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DSM_LMS_Courses\3_Create_CXO_Dashboards\"/>
    </mc:Choice>
  </mc:AlternateContent>
  <xr:revisionPtr revIDLastSave="0" documentId="13_ncr:1_{E907A338-5839-45DE-AFDB-EF0B5E2451CF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heet1" sheetId="4" r:id="rId1"/>
    <sheet name="Dashboard" sheetId="6" r:id="rId2"/>
    <sheet name="Pivot_Data" sheetId="5" r:id="rId3"/>
    <sheet name="OrderDetails" sheetId="1" r:id="rId4"/>
    <sheet name="Products" sheetId="2" r:id="rId5"/>
    <sheet name="Property" sheetId="3" r:id="rId6"/>
  </sheets>
  <definedNames>
    <definedName name="_xlnm._FilterDatabase" localSheetId="3" hidden="1">OrderDetails!$A$1:$N$5001</definedName>
    <definedName name="_xlnm._FilterDatabase" localSheetId="4" hidden="1">Products!$A$1:$D$95</definedName>
    <definedName name="Summ_Order_Month">Pivot_Data!$B$2:$B$1048576</definedName>
    <definedName name="Summ_Order_Year">Pivot_Data!$A$2:$A$1048576</definedName>
    <definedName name="Summ_ProductCategory">Pivot_Data!$E$2:$E$1048576</definedName>
    <definedName name="Summ_PropertyCity">Pivot_Data!$C$2:$C$1048576</definedName>
    <definedName name="Summ_PropertyState">Pivot_Data!$D$2:$D$1048576</definedName>
    <definedName name="Summ_Total_Discount_Sales">Pivot_Data!$H$2:$H$1048576</definedName>
    <definedName name="Summ_Total_Quantity">Pivot_Data!$G$2:$G$1048576</definedName>
    <definedName name="Summ_Total_Sales">Pivot_Data!$F$2:$F$1048576</definedName>
  </definedNames>
  <calcPr calcId="191029"/>
  <pivotCaches>
    <pivotCache cacheId="3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5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2" i="1"/>
  <c r="N2486" i="1"/>
  <c r="N2834" i="1"/>
  <c r="N2845" i="1"/>
  <c r="N2925" i="1"/>
  <c r="N2930" i="1"/>
  <c r="N3005" i="1"/>
  <c r="N3021" i="1"/>
  <c r="N3090" i="1"/>
  <c r="N3101" i="1"/>
  <c r="N3181" i="1"/>
  <c r="N3186" i="1"/>
  <c r="N3261" i="1"/>
  <c r="N3277" i="1"/>
  <c r="N3346" i="1"/>
  <c r="N3357" i="1"/>
  <c r="N3437" i="1"/>
  <c r="N3442" i="1"/>
  <c r="N3517" i="1"/>
  <c r="N3533" i="1"/>
  <c r="N3602" i="1"/>
  <c r="N3613" i="1"/>
  <c r="N3693" i="1"/>
  <c r="N3698" i="1"/>
  <c r="N3773" i="1"/>
  <c r="N3789" i="1"/>
  <c r="N3837" i="1"/>
  <c r="N3845" i="1"/>
  <c r="N3890" i="1"/>
  <c r="N3930" i="1"/>
  <c r="N3938" i="1"/>
  <c r="N3963" i="1"/>
  <c r="N3983" i="1"/>
  <c r="N4003" i="1"/>
  <c r="N4007" i="1"/>
  <c r="N4027" i="1"/>
  <c r="N4047" i="1"/>
  <c r="N4067" i="1"/>
  <c r="N4071" i="1"/>
  <c r="N4091" i="1"/>
  <c r="N4111" i="1"/>
  <c r="N4131" i="1"/>
  <c r="N4135" i="1"/>
  <c r="N4155" i="1"/>
  <c r="N4175" i="1"/>
  <c r="N4195" i="1"/>
  <c r="N4199" i="1"/>
  <c r="N4219" i="1"/>
  <c r="N4239" i="1"/>
  <c r="N4259" i="1"/>
  <c r="N4263" i="1"/>
  <c r="N4283" i="1"/>
  <c r="N4303" i="1"/>
  <c r="N4323" i="1"/>
  <c r="N4327" i="1"/>
  <c r="N4347" i="1"/>
  <c r="N4367" i="1"/>
  <c r="N4387" i="1"/>
  <c r="N4391" i="1"/>
  <c r="N4411" i="1"/>
  <c r="N4431" i="1"/>
  <c r="N4451" i="1"/>
  <c r="N4455" i="1"/>
  <c r="N4475" i="1"/>
  <c r="N4495" i="1"/>
  <c r="N4515" i="1"/>
  <c r="N4519" i="1"/>
  <c r="N4539" i="1"/>
  <c r="N4559" i="1"/>
  <c r="N4579" i="1"/>
  <c r="N4583" i="1"/>
  <c r="N4603" i="1"/>
  <c r="N4623" i="1"/>
  <c r="N4643" i="1"/>
  <c r="N4647" i="1"/>
  <c r="N4667" i="1"/>
  <c r="N4687" i="1"/>
  <c r="N4707" i="1"/>
  <c r="N4711" i="1"/>
  <c r="N4731" i="1"/>
  <c r="N4751" i="1"/>
  <c r="N4771" i="1"/>
  <c r="N4775" i="1"/>
  <c r="N4795" i="1"/>
  <c r="N4815" i="1"/>
  <c r="N4835" i="1"/>
  <c r="N4839" i="1"/>
  <c r="N4859" i="1"/>
  <c r="N4879" i="1"/>
  <c r="N4899" i="1"/>
  <c r="N4903" i="1"/>
  <c r="N4923" i="1"/>
  <c r="N4946" i="1"/>
  <c r="N4954" i="1"/>
  <c r="N4955" i="1"/>
  <c r="N4963" i="1"/>
  <c r="N4973" i="1"/>
  <c r="N4981" i="1"/>
  <c r="N4983" i="1"/>
  <c r="N4991" i="1"/>
  <c r="C5" i="6"/>
  <c r="C6" i="6"/>
  <c r="C7" i="6"/>
  <c r="C8" i="6"/>
  <c r="C9" i="6"/>
  <c r="B6" i="6"/>
  <c r="D6" i="6" s="1"/>
  <c r="B7" i="6"/>
  <c r="D7" i="6" s="1"/>
  <c r="B8" i="6"/>
  <c r="B9" i="6"/>
  <c r="B5" i="6"/>
  <c r="B1" i="5"/>
  <c r="C1" i="5"/>
  <c r="D1" i="5"/>
  <c r="E1" i="5"/>
  <c r="F1" i="5"/>
  <c r="G1" i="5"/>
  <c r="A1" i="5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F811" i="1"/>
  <c r="G811" i="1"/>
  <c r="F812" i="1"/>
  <c r="G812" i="1"/>
  <c r="F813" i="1"/>
  <c r="G813" i="1"/>
  <c r="F814" i="1"/>
  <c r="G814" i="1"/>
  <c r="F815" i="1"/>
  <c r="G815" i="1"/>
  <c r="F816" i="1"/>
  <c r="G816" i="1"/>
  <c r="F817" i="1"/>
  <c r="G817" i="1"/>
  <c r="F818" i="1"/>
  <c r="G818" i="1"/>
  <c r="F819" i="1"/>
  <c r="G819" i="1"/>
  <c r="F820" i="1"/>
  <c r="G820" i="1"/>
  <c r="F821" i="1"/>
  <c r="G821" i="1"/>
  <c r="F822" i="1"/>
  <c r="G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3" i="1"/>
  <c r="G833" i="1"/>
  <c r="F834" i="1"/>
  <c r="G834" i="1"/>
  <c r="F835" i="1"/>
  <c r="G835" i="1"/>
  <c r="F836" i="1"/>
  <c r="G836" i="1"/>
  <c r="F837" i="1"/>
  <c r="G837" i="1"/>
  <c r="F838" i="1"/>
  <c r="G838" i="1"/>
  <c r="F839" i="1"/>
  <c r="G839" i="1"/>
  <c r="F840" i="1"/>
  <c r="G840" i="1"/>
  <c r="F841" i="1"/>
  <c r="G841" i="1"/>
  <c r="F842" i="1"/>
  <c r="G842" i="1"/>
  <c r="F843" i="1"/>
  <c r="G843" i="1"/>
  <c r="F844" i="1"/>
  <c r="G844" i="1"/>
  <c r="F845" i="1"/>
  <c r="G845" i="1"/>
  <c r="F846" i="1"/>
  <c r="G846" i="1"/>
  <c r="F847" i="1"/>
  <c r="G847" i="1"/>
  <c r="F848" i="1"/>
  <c r="G848" i="1"/>
  <c r="F849" i="1"/>
  <c r="G849" i="1"/>
  <c r="F850" i="1"/>
  <c r="G850" i="1"/>
  <c r="F851" i="1"/>
  <c r="G851" i="1"/>
  <c r="F852" i="1"/>
  <c r="G852" i="1"/>
  <c r="F853" i="1"/>
  <c r="G853" i="1"/>
  <c r="F854" i="1"/>
  <c r="G854" i="1"/>
  <c r="F855" i="1"/>
  <c r="G855" i="1"/>
  <c r="F856" i="1"/>
  <c r="G856" i="1"/>
  <c r="F857" i="1"/>
  <c r="G857" i="1"/>
  <c r="F858" i="1"/>
  <c r="G858" i="1"/>
  <c r="F859" i="1"/>
  <c r="G859" i="1"/>
  <c r="F860" i="1"/>
  <c r="G860" i="1"/>
  <c r="F861" i="1"/>
  <c r="G861" i="1"/>
  <c r="F862" i="1"/>
  <c r="G862" i="1"/>
  <c r="F863" i="1"/>
  <c r="G863" i="1"/>
  <c r="F864" i="1"/>
  <c r="G864" i="1"/>
  <c r="F865" i="1"/>
  <c r="G865" i="1"/>
  <c r="F866" i="1"/>
  <c r="G866" i="1"/>
  <c r="F867" i="1"/>
  <c r="G867" i="1"/>
  <c r="F868" i="1"/>
  <c r="G868" i="1"/>
  <c r="F869" i="1"/>
  <c r="G869" i="1"/>
  <c r="F870" i="1"/>
  <c r="G870" i="1"/>
  <c r="F871" i="1"/>
  <c r="G871" i="1"/>
  <c r="F872" i="1"/>
  <c r="G872" i="1"/>
  <c r="F873" i="1"/>
  <c r="G873" i="1"/>
  <c r="F874" i="1"/>
  <c r="G874" i="1"/>
  <c r="F875" i="1"/>
  <c r="G875" i="1"/>
  <c r="F876" i="1"/>
  <c r="G876" i="1"/>
  <c r="F877" i="1"/>
  <c r="G877" i="1"/>
  <c r="F878" i="1"/>
  <c r="G878" i="1"/>
  <c r="F879" i="1"/>
  <c r="G879" i="1"/>
  <c r="F880" i="1"/>
  <c r="G880" i="1"/>
  <c r="F881" i="1"/>
  <c r="G881" i="1"/>
  <c r="F882" i="1"/>
  <c r="G882" i="1"/>
  <c r="F883" i="1"/>
  <c r="G883" i="1"/>
  <c r="F884" i="1"/>
  <c r="G884" i="1"/>
  <c r="F885" i="1"/>
  <c r="G885" i="1"/>
  <c r="F886" i="1"/>
  <c r="G886" i="1"/>
  <c r="F887" i="1"/>
  <c r="G887" i="1"/>
  <c r="F888" i="1"/>
  <c r="G888" i="1"/>
  <c r="F889" i="1"/>
  <c r="G889" i="1"/>
  <c r="F890" i="1"/>
  <c r="G890" i="1"/>
  <c r="F891" i="1"/>
  <c r="G891" i="1"/>
  <c r="F892" i="1"/>
  <c r="G892" i="1"/>
  <c r="F893" i="1"/>
  <c r="G893" i="1"/>
  <c r="F894" i="1"/>
  <c r="G894" i="1"/>
  <c r="F895" i="1"/>
  <c r="G895" i="1"/>
  <c r="F896" i="1"/>
  <c r="G896" i="1"/>
  <c r="F897" i="1"/>
  <c r="G897" i="1"/>
  <c r="F898" i="1"/>
  <c r="G898" i="1"/>
  <c r="F899" i="1"/>
  <c r="G899" i="1"/>
  <c r="F900" i="1"/>
  <c r="G900" i="1"/>
  <c r="F901" i="1"/>
  <c r="G901" i="1"/>
  <c r="F902" i="1"/>
  <c r="G902" i="1"/>
  <c r="F903" i="1"/>
  <c r="G903" i="1"/>
  <c r="F904" i="1"/>
  <c r="G904" i="1"/>
  <c r="F905" i="1"/>
  <c r="G905" i="1"/>
  <c r="F906" i="1"/>
  <c r="G906" i="1"/>
  <c r="F907" i="1"/>
  <c r="G907" i="1"/>
  <c r="F908" i="1"/>
  <c r="G908" i="1"/>
  <c r="F909" i="1"/>
  <c r="G909" i="1"/>
  <c r="F910" i="1"/>
  <c r="G910" i="1"/>
  <c r="F911" i="1"/>
  <c r="G911" i="1"/>
  <c r="F912" i="1"/>
  <c r="G912" i="1"/>
  <c r="F913" i="1"/>
  <c r="G913" i="1"/>
  <c r="F914" i="1"/>
  <c r="G914" i="1"/>
  <c r="F915" i="1"/>
  <c r="G915" i="1"/>
  <c r="F916" i="1"/>
  <c r="G916" i="1"/>
  <c r="F917" i="1"/>
  <c r="G917" i="1"/>
  <c r="F918" i="1"/>
  <c r="G918" i="1"/>
  <c r="F919" i="1"/>
  <c r="G919" i="1"/>
  <c r="F920" i="1"/>
  <c r="G920" i="1"/>
  <c r="F921" i="1"/>
  <c r="G921" i="1"/>
  <c r="F922" i="1"/>
  <c r="G922" i="1"/>
  <c r="F923" i="1"/>
  <c r="G923" i="1"/>
  <c r="F924" i="1"/>
  <c r="G924" i="1"/>
  <c r="F925" i="1"/>
  <c r="G925" i="1"/>
  <c r="F926" i="1"/>
  <c r="G926" i="1"/>
  <c r="F927" i="1"/>
  <c r="G927" i="1"/>
  <c r="F928" i="1"/>
  <c r="G928" i="1"/>
  <c r="F929" i="1"/>
  <c r="G929" i="1"/>
  <c r="F930" i="1"/>
  <c r="G930" i="1"/>
  <c r="F931" i="1"/>
  <c r="G931" i="1"/>
  <c r="F932" i="1"/>
  <c r="G932" i="1"/>
  <c r="F933" i="1"/>
  <c r="G933" i="1"/>
  <c r="F934" i="1"/>
  <c r="G934" i="1"/>
  <c r="F935" i="1"/>
  <c r="G935" i="1"/>
  <c r="F936" i="1"/>
  <c r="G936" i="1"/>
  <c r="F937" i="1"/>
  <c r="G937" i="1"/>
  <c r="F938" i="1"/>
  <c r="G938" i="1"/>
  <c r="F939" i="1"/>
  <c r="G939" i="1"/>
  <c r="F940" i="1"/>
  <c r="G940" i="1"/>
  <c r="F941" i="1"/>
  <c r="G941" i="1"/>
  <c r="F942" i="1"/>
  <c r="G942" i="1"/>
  <c r="F943" i="1"/>
  <c r="G943" i="1"/>
  <c r="F944" i="1"/>
  <c r="G944" i="1"/>
  <c r="F945" i="1"/>
  <c r="G945" i="1"/>
  <c r="F946" i="1"/>
  <c r="G946" i="1"/>
  <c r="F947" i="1"/>
  <c r="G947" i="1"/>
  <c r="F948" i="1"/>
  <c r="G948" i="1"/>
  <c r="F949" i="1"/>
  <c r="G949" i="1"/>
  <c r="F950" i="1"/>
  <c r="G950" i="1"/>
  <c r="F951" i="1"/>
  <c r="G951" i="1"/>
  <c r="F952" i="1"/>
  <c r="G952" i="1"/>
  <c r="F953" i="1"/>
  <c r="G953" i="1"/>
  <c r="F954" i="1"/>
  <c r="G954" i="1"/>
  <c r="F955" i="1"/>
  <c r="G955" i="1"/>
  <c r="F956" i="1"/>
  <c r="G956" i="1"/>
  <c r="F957" i="1"/>
  <c r="G957" i="1"/>
  <c r="F958" i="1"/>
  <c r="G958" i="1"/>
  <c r="F959" i="1"/>
  <c r="G959" i="1"/>
  <c r="F960" i="1"/>
  <c r="G960" i="1"/>
  <c r="F961" i="1"/>
  <c r="G961" i="1"/>
  <c r="F962" i="1"/>
  <c r="G962" i="1"/>
  <c r="F963" i="1"/>
  <c r="G963" i="1"/>
  <c r="F964" i="1"/>
  <c r="G964" i="1"/>
  <c r="F965" i="1"/>
  <c r="G965" i="1"/>
  <c r="F966" i="1"/>
  <c r="G966" i="1"/>
  <c r="F967" i="1"/>
  <c r="G967" i="1"/>
  <c r="F968" i="1"/>
  <c r="G968" i="1"/>
  <c r="F969" i="1"/>
  <c r="G969" i="1"/>
  <c r="F970" i="1"/>
  <c r="G970" i="1"/>
  <c r="F971" i="1"/>
  <c r="G971" i="1"/>
  <c r="F972" i="1"/>
  <c r="G972" i="1"/>
  <c r="F973" i="1"/>
  <c r="G973" i="1"/>
  <c r="F974" i="1"/>
  <c r="G974" i="1"/>
  <c r="F975" i="1"/>
  <c r="G975" i="1"/>
  <c r="F976" i="1"/>
  <c r="G976" i="1"/>
  <c r="F977" i="1"/>
  <c r="G977" i="1"/>
  <c r="F978" i="1"/>
  <c r="G978" i="1"/>
  <c r="F979" i="1"/>
  <c r="G979" i="1"/>
  <c r="F980" i="1"/>
  <c r="G980" i="1"/>
  <c r="F981" i="1"/>
  <c r="G981" i="1"/>
  <c r="F982" i="1"/>
  <c r="G982" i="1"/>
  <c r="F983" i="1"/>
  <c r="G983" i="1"/>
  <c r="F984" i="1"/>
  <c r="G984" i="1"/>
  <c r="F985" i="1"/>
  <c r="G985" i="1"/>
  <c r="F986" i="1"/>
  <c r="G986" i="1"/>
  <c r="F987" i="1"/>
  <c r="G987" i="1"/>
  <c r="F988" i="1"/>
  <c r="G988" i="1"/>
  <c r="F989" i="1"/>
  <c r="G989" i="1"/>
  <c r="F990" i="1"/>
  <c r="G990" i="1"/>
  <c r="F991" i="1"/>
  <c r="G991" i="1"/>
  <c r="F992" i="1"/>
  <c r="G992" i="1"/>
  <c r="F993" i="1"/>
  <c r="G993" i="1"/>
  <c r="F994" i="1"/>
  <c r="G994" i="1"/>
  <c r="F995" i="1"/>
  <c r="G995" i="1"/>
  <c r="F996" i="1"/>
  <c r="G996" i="1"/>
  <c r="F997" i="1"/>
  <c r="G997" i="1"/>
  <c r="F998" i="1"/>
  <c r="G998" i="1"/>
  <c r="F999" i="1"/>
  <c r="G999" i="1"/>
  <c r="F1000" i="1"/>
  <c r="G1000" i="1"/>
  <c r="F1001" i="1"/>
  <c r="G1001" i="1"/>
  <c r="F1002" i="1"/>
  <c r="G1002" i="1"/>
  <c r="F1003" i="1"/>
  <c r="G1003" i="1"/>
  <c r="F1004" i="1"/>
  <c r="G1004" i="1"/>
  <c r="F1005" i="1"/>
  <c r="G1005" i="1"/>
  <c r="F1006" i="1"/>
  <c r="G1006" i="1"/>
  <c r="F1007" i="1"/>
  <c r="G1007" i="1"/>
  <c r="F1008" i="1"/>
  <c r="G1008" i="1"/>
  <c r="F1009" i="1"/>
  <c r="G1009" i="1"/>
  <c r="F1010" i="1"/>
  <c r="G1010" i="1"/>
  <c r="F1011" i="1"/>
  <c r="G1011" i="1"/>
  <c r="F1012" i="1"/>
  <c r="G1012" i="1"/>
  <c r="F1013" i="1"/>
  <c r="G1013" i="1"/>
  <c r="F1014" i="1"/>
  <c r="G1014" i="1"/>
  <c r="F1015" i="1"/>
  <c r="G1015" i="1"/>
  <c r="F1016" i="1"/>
  <c r="G1016" i="1"/>
  <c r="F1017" i="1"/>
  <c r="G1017" i="1"/>
  <c r="F1018" i="1"/>
  <c r="G1018" i="1"/>
  <c r="F1019" i="1"/>
  <c r="G1019" i="1"/>
  <c r="F1020" i="1"/>
  <c r="G1020" i="1"/>
  <c r="F1021" i="1"/>
  <c r="G1021" i="1"/>
  <c r="F1022" i="1"/>
  <c r="G1022" i="1"/>
  <c r="F1023" i="1"/>
  <c r="G1023" i="1"/>
  <c r="F1024" i="1"/>
  <c r="G1024" i="1"/>
  <c r="F1025" i="1"/>
  <c r="G1025" i="1"/>
  <c r="F1026" i="1"/>
  <c r="G1026" i="1"/>
  <c r="F1027" i="1"/>
  <c r="G1027" i="1"/>
  <c r="F1028" i="1"/>
  <c r="G1028" i="1"/>
  <c r="F1029" i="1"/>
  <c r="G1029" i="1"/>
  <c r="F1030" i="1"/>
  <c r="G1030" i="1"/>
  <c r="F1031" i="1"/>
  <c r="G1031" i="1"/>
  <c r="F1032" i="1"/>
  <c r="G1032" i="1"/>
  <c r="F1033" i="1"/>
  <c r="G1033" i="1"/>
  <c r="F1034" i="1"/>
  <c r="G1034" i="1"/>
  <c r="F1035" i="1"/>
  <c r="G1035" i="1"/>
  <c r="F1036" i="1"/>
  <c r="G1036" i="1"/>
  <c r="F1037" i="1"/>
  <c r="G1037" i="1"/>
  <c r="F1038" i="1"/>
  <c r="G1038" i="1"/>
  <c r="F1039" i="1"/>
  <c r="G1039" i="1"/>
  <c r="F1040" i="1"/>
  <c r="G1040" i="1"/>
  <c r="F1041" i="1"/>
  <c r="G1041" i="1"/>
  <c r="F1042" i="1"/>
  <c r="G1042" i="1"/>
  <c r="F1043" i="1"/>
  <c r="G1043" i="1"/>
  <c r="F1044" i="1"/>
  <c r="G1044" i="1"/>
  <c r="F1045" i="1"/>
  <c r="G1045" i="1"/>
  <c r="F1046" i="1"/>
  <c r="G1046" i="1"/>
  <c r="F1047" i="1"/>
  <c r="G1047" i="1"/>
  <c r="F1048" i="1"/>
  <c r="G1048" i="1"/>
  <c r="F1049" i="1"/>
  <c r="G1049" i="1"/>
  <c r="F1050" i="1"/>
  <c r="G1050" i="1"/>
  <c r="F1051" i="1"/>
  <c r="G1051" i="1"/>
  <c r="F1052" i="1"/>
  <c r="G1052" i="1"/>
  <c r="F1053" i="1"/>
  <c r="G1053" i="1"/>
  <c r="F1054" i="1"/>
  <c r="G1054" i="1"/>
  <c r="F1055" i="1"/>
  <c r="G1055" i="1"/>
  <c r="F1056" i="1"/>
  <c r="G1056" i="1"/>
  <c r="F1057" i="1"/>
  <c r="G1057" i="1"/>
  <c r="F1058" i="1"/>
  <c r="G1058" i="1"/>
  <c r="F1059" i="1"/>
  <c r="G1059" i="1"/>
  <c r="F1060" i="1"/>
  <c r="G1060" i="1"/>
  <c r="F1061" i="1"/>
  <c r="G1061" i="1"/>
  <c r="F1062" i="1"/>
  <c r="G1062" i="1"/>
  <c r="F1063" i="1"/>
  <c r="G1063" i="1"/>
  <c r="F1064" i="1"/>
  <c r="G1064" i="1"/>
  <c r="F1065" i="1"/>
  <c r="G1065" i="1"/>
  <c r="F1066" i="1"/>
  <c r="G1066" i="1"/>
  <c r="F1067" i="1"/>
  <c r="G1067" i="1"/>
  <c r="F1068" i="1"/>
  <c r="G1068" i="1"/>
  <c r="F1069" i="1"/>
  <c r="G1069" i="1"/>
  <c r="F1070" i="1"/>
  <c r="G1070" i="1"/>
  <c r="F1071" i="1"/>
  <c r="G1071" i="1"/>
  <c r="F1072" i="1"/>
  <c r="G1072" i="1"/>
  <c r="F1073" i="1"/>
  <c r="G1073" i="1"/>
  <c r="F1074" i="1"/>
  <c r="G1074" i="1"/>
  <c r="F1075" i="1"/>
  <c r="G1075" i="1"/>
  <c r="F1076" i="1"/>
  <c r="G1076" i="1"/>
  <c r="F1077" i="1"/>
  <c r="G1077" i="1"/>
  <c r="F1078" i="1"/>
  <c r="G1078" i="1"/>
  <c r="F1079" i="1"/>
  <c r="G1079" i="1"/>
  <c r="F1080" i="1"/>
  <c r="G1080" i="1"/>
  <c r="F1081" i="1"/>
  <c r="G1081" i="1"/>
  <c r="F1082" i="1"/>
  <c r="G1082" i="1"/>
  <c r="F1083" i="1"/>
  <c r="G1083" i="1"/>
  <c r="F1084" i="1"/>
  <c r="G1084" i="1"/>
  <c r="F1085" i="1"/>
  <c r="G1085" i="1"/>
  <c r="F1086" i="1"/>
  <c r="G1086" i="1"/>
  <c r="F1087" i="1"/>
  <c r="G1087" i="1"/>
  <c r="F1088" i="1"/>
  <c r="G1088" i="1"/>
  <c r="F1089" i="1"/>
  <c r="G1089" i="1"/>
  <c r="F1090" i="1"/>
  <c r="G1090" i="1"/>
  <c r="F1091" i="1"/>
  <c r="G1091" i="1"/>
  <c r="F1092" i="1"/>
  <c r="G1092" i="1"/>
  <c r="F1093" i="1"/>
  <c r="G1093" i="1"/>
  <c r="F1094" i="1"/>
  <c r="G1094" i="1"/>
  <c r="F1095" i="1"/>
  <c r="G1095" i="1"/>
  <c r="F1096" i="1"/>
  <c r="G1096" i="1"/>
  <c r="F1097" i="1"/>
  <c r="G1097" i="1"/>
  <c r="F1098" i="1"/>
  <c r="G1098" i="1"/>
  <c r="F1099" i="1"/>
  <c r="G1099" i="1"/>
  <c r="F1100" i="1"/>
  <c r="G1100" i="1"/>
  <c r="F1101" i="1"/>
  <c r="G1101" i="1"/>
  <c r="F1102" i="1"/>
  <c r="G1102" i="1"/>
  <c r="F1103" i="1"/>
  <c r="G1103" i="1"/>
  <c r="F1104" i="1"/>
  <c r="G1104" i="1"/>
  <c r="F1105" i="1"/>
  <c r="G1105" i="1"/>
  <c r="F1106" i="1"/>
  <c r="G1106" i="1"/>
  <c r="F1107" i="1"/>
  <c r="G1107" i="1"/>
  <c r="F1108" i="1"/>
  <c r="G1108" i="1"/>
  <c r="F1109" i="1"/>
  <c r="G1109" i="1"/>
  <c r="F1110" i="1"/>
  <c r="G1110" i="1"/>
  <c r="F1111" i="1"/>
  <c r="G1111" i="1"/>
  <c r="F1112" i="1"/>
  <c r="G1112" i="1"/>
  <c r="F1113" i="1"/>
  <c r="G1113" i="1"/>
  <c r="F1114" i="1"/>
  <c r="G1114" i="1"/>
  <c r="F1115" i="1"/>
  <c r="G1115" i="1"/>
  <c r="F1116" i="1"/>
  <c r="G1116" i="1"/>
  <c r="F1117" i="1"/>
  <c r="G1117" i="1"/>
  <c r="F1118" i="1"/>
  <c r="G1118" i="1"/>
  <c r="F1119" i="1"/>
  <c r="G1119" i="1"/>
  <c r="F1120" i="1"/>
  <c r="G1120" i="1"/>
  <c r="F1121" i="1"/>
  <c r="G1121" i="1"/>
  <c r="F1122" i="1"/>
  <c r="G1122" i="1"/>
  <c r="F1123" i="1"/>
  <c r="G1123" i="1"/>
  <c r="F1124" i="1"/>
  <c r="G1124" i="1"/>
  <c r="F1125" i="1"/>
  <c r="G1125" i="1"/>
  <c r="F1126" i="1"/>
  <c r="G1126" i="1"/>
  <c r="F1127" i="1"/>
  <c r="G1127" i="1"/>
  <c r="F1128" i="1"/>
  <c r="G1128" i="1"/>
  <c r="F1129" i="1"/>
  <c r="G1129" i="1"/>
  <c r="F1130" i="1"/>
  <c r="G1130" i="1"/>
  <c r="F1131" i="1"/>
  <c r="G1131" i="1"/>
  <c r="F1132" i="1"/>
  <c r="G1132" i="1"/>
  <c r="F1133" i="1"/>
  <c r="G1133" i="1"/>
  <c r="F1134" i="1"/>
  <c r="G1134" i="1"/>
  <c r="F1135" i="1"/>
  <c r="G1135" i="1"/>
  <c r="F1136" i="1"/>
  <c r="G1136" i="1"/>
  <c r="F1137" i="1"/>
  <c r="G1137" i="1"/>
  <c r="F1138" i="1"/>
  <c r="G1138" i="1"/>
  <c r="F1139" i="1"/>
  <c r="G1139" i="1"/>
  <c r="F1140" i="1"/>
  <c r="G1140" i="1"/>
  <c r="F1141" i="1"/>
  <c r="G1141" i="1"/>
  <c r="F1142" i="1"/>
  <c r="G1142" i="1"/>
  <c r="F1143" i="1"/>
  <c r="G1143" i="1"/>
  <c r="F1144" i="1"/>
  <c r="G1144" i="1"/>
  <c r="F1145" i="1"/>
  <c r="G1145" i="1"/>
  <c r="F1146" i="1"/>
  <c r="G1146" i="1"/>
  <c r="F1147" i="1"/>
  <c r="G1147" i="1"/>
  <c r="F1148" i="1"/>
  <c r="G1148" i="1"/>
  <c r="F1149" i="1"/>
  <c r="G1149" i="1"/>
  <c r="F1150" i="1"/>
  <c r="G1150" i="1"/>
  <c r="F1151" i="1"/>
  <c r="G1151" i="1"/>
  <c r="F1152" i="1"/>
  <c r="G1152" i="1"/>
  <c r="F1153" i="1"/>
  <c r="G1153" i="1"/>
  <c r="F1154" i="1"/>
  <c r="G1154" i="1"/>
  <c r="F1155" i="1"/>
  <c r="G1155" i="1"/>
  <c r="F1156" i="1"/>
  <c r="G1156" i="1"/>
  <c r="F1157" i="1"/>
  <c r="G1157" i="1"/>
  <c r="F1158" i="1"/>
  <c r="G1158" i="1"/>
  <c r="F1159" i="1"/>
  <c r="G1159" i="1"/>
  <c r="F1160" i="1"/>
  <c r="G1160" i="1"/>
  <c r="F1161" i="1"/>
  <c r="G1161" i="1"/>
  <c r="F1162" i="1"/>
  <c r="G1162" i="1"/>
  <c r="F1163" i="1"/>
  <c r="G1163" i="1"/>
  <c r="F1164" i="1"/>
  <c r="G1164" i="1"/>
  <c r="F1165" i="1"/>
  <c r="G1165" i="1"/>
  <c r="F1166" i="1"/>
  <c r="G1166" i="1"/>
  <c r="F1167" i="1"/>
  <c r="G1167" i="1"/>
  <c r="F1168" i="1"/>
  <c r="G1168" i="1"/>
  <c r="F1169" i="1"/>
  <c r="G1169" i="1"/>
  <c r="F1170" i="1"/>
  <c r="G1170" i="1"/>
  <c r="F1171" i="1"/>
  <c r="G1171" i="1"/>
  <c r="F1172" i="1"/>
  <c r="G1172" i="1"/>
  <c r="F1173" i="1"/>
  <c r="G1173" i="1"/>
  <c r="F1174" i="1"/>
  <c r="G1174" i="1"/>
  <c r="F1175" i="1"/>
  <c r="G1175" i="1"/>
  <c r="F1176" i="1"/>
  <c r="G1176" i="1"/>
  <c r="F1177" i="1"/>
  <c r="G1177" i="1"/>
  <c r="F1178" i="1"/>
  <c r="G1178" i="1"/>
  <c r="F1179" i="1"/>
  <c r="G1179" i="1"/>
  <c r="F1180" i="1"/>
  <c r="G1180" i="1"/>
  <c r="F1181" i="1"/>
  <c r="G1181" i="1"/>
  <c r="F1182" i="1"/>
  <c r="G1182" i="1"/>
  <c r="F1183" i="1"/>
  <c r="G1183" i="1"/>
  <c r="F1184" i="1"/>
  <c r="G1184" i="1"/>
  <c r="F1185" i="1"/>
  <c r="G1185" i="1"/>
  <c r="F1186" i="1"/>
  <c r="G1186" i="1"/>
  <c r="F1187" i="1"/>
  <c r="G1187" i="1"/>
  <c r="F1188" i="1"/>
  <c r="G1188" i="1"/>
  <c r="F1189" i="1"/>
  <c r="G1189" i="1"/>
  <c r="F1190" i="1"/>
  <c r="G1190" i="1"/>
  <c r="F1191" i="1"/>
  <c r="G1191" i="1"/>
  <c r="F1192" i="1"/>
  <c r="G1192" i="1"/>
  <c r="F1193" i="1"/>
  <c r="G1193" i="1"/>
  <c r="F1194" i="1"/>
  <c r="G1194" i="1"/>
  <c r="F1195" i="1"/>
  <c r="G1195" i="1"/>
  <c r="F1196" i="1"/>
  <c r="G1196" i="1"/>
  <c r="F1197" i="1"/>
  <c r="G1197" i="1"/>
  <c r="F1198" i="1"/>
  <c r="G1198" i="1"/>
  <c r="F1199" i="1"/>
  <c r="G1199" i="1"/>
  <c r="F1200" i="1"/>
  <c r="G1200" i="1"/>
  <c r="F1201" i="1"/>
  <c r="G1201" i="1"/>
  <c r="F1202" i="1"/>
  <c r="G1202" i="1"/>
  <c r="F1203" i="1"/>
  <c r="G1203" i="1"/>
  <c r="F1204" i="1"/>
  <c r="G1204" i="1"/>
  <c r="F1205" i="1"/>
  <c r="G1205" i="1"/>
  <c r="F1206" i="1"/>
  <c r="G1206" i="1"/>
  <c r="F1207" i="1"/>
  <c r="G1207" i="1"/>
  <c r="F1208" i="1"/>
  <c r="G1208" i="1"/>
  <c r="F1209" i="1"/>
  <c r="G1209" i="1"/>
  <c r="F1210" i="1"/>
  <c r="G1210" i="1"/>
  <c r="F1211" i="1"/>
  <c r="G1211" i="1"/>
  <c r="F1212" i="1"/>
  <c r="G1212" i="1"/>
  <c r="F1213" i="1"/>
  <c r="G1213" i="1"/>
  <c r="F1214" i="1"/>
  <c r="G1214" i="1"/>
  <c r="F1215" i="1"/>
  <c r="G1215" i="1"/>
  <c r="F1216" i="1"/>
  <c r="G1216" i="1"/>
  <c r="F1217" i="1"/>
  <c r="G1217" i="1"/>
  <c r="F1218" i="1"/>
  <c r="G1218" i="1"/>
  <c r="F1219" i="1"/>
  <c r="G1219" i="1"/>
  <c r="F1220" i="1"/>
  <c r="G1220" i="1"/>
  <c r="F1221" i="1"/>
  <c r="G1221" i="1"/>
  <c r="F1222" i="1"/>
  <c r="G1222" i="1"/>
  <c r="F1223" i="1"/>
  <c r="G1223" i="1"/>
  <c r="F1224" i="1"/>
  <c r="G1224" i="1"/>
  <c r="F1225" i="1"/>
  <c r="G1225" i="1"/>
  <c r="F1226" i="1"/>
  <c r="G1226" i="1"/>
  <c r="F1227" i="1"/>
  <c r="G1227" i="1"/>
  <c r="F1228" i="1"/>
  <c r="G1228" i="1"/>
  <c r="F1229" i="1"/>
  <c r="G1229" i="1"/>
  <c r="F1230" i="1"/>
  <c r="G1230" i="1"/>
  <c r="F1231" i="1"/>
  <c r="G1231" i="1"/>
  <c r="F1232" i="1"/>
  <c r="G1232" i="1"/>
  <c r="F1233" i="1"/>
  <c r="G1233" i="1"/>
  <c r="F1234" i="1"/>
  <c r="G1234" i="1"/>
  <c r="F1235" i="1"/>
  <c r="G1235" i="1"/>
  <c r="F1236" i="1"/>
  <c r="G1236" i="1"/>
  <c r="F1237" i="1"/>
  <c r="G1237" i="1"/>
  <c r="F1238" i="1"/>
  <c r="G1238" i="1"/>
  <c r="F1239" i="1"/>
  <c r="G1239" i="1"/>
  <c r="F1240" i="1"/>
  <c r="G1240" i="1"/>
  <c r="F1241" i="1"/>
  <c r="G1241" i="1"/>
  <c r="F1242" i="1"/>
  <c r="G1242" i="1"/>
  <c r="F1243" i="1"/>
  <c r="G1243" i="1"/>
  <c r="F1244" i="1"/>
  <c r="G1244" i="1"/>
  <c r="F1245" i="1"/>
  <c r="G1245" i="1"/>
  <c r="F1246" i="1"/>
  <c r="G1246" i="1"/>
  <c r="F1247" i="1"/>
  <c r="G1247" i="1"/>
  <c r="F1248" i="1"/>
  <c r="G1248" i="1"/>
  <c r="F1249" i="1"/>
  <c r="G1249" i="1"/>
  <c r="F1250" i="1"/>
  <c r="G1250" i="1"/>
  <c r="F1251" i="1"/>
  <c r="G1251" i="1"/>
  <c r="F1252" i="1"/>
  <c r="G1252" i="1"/>
  <c r="F1253" i="1"/>
  <c r="G1253" i="1"/>
  <c r="F1254" i="1"/>
  <c r="G1254" i="1"/>
  <c r="F1255" i="1"/>
  <c r="G1255" i="1"/>
  <c r="F1256" i="1"/>
  <c r="G1256" i="1"/>
  <c r="F1257" i="1"/>
  <c r="G1257" i="1"/>
  <c r="F1258" i="1"/>
  <c r="G1258" i="1"/>
  <c r="F1259" i="1"/>
  <c r="G1259" i="1"/>
  <c r="F1260" i="1"/>
  <c r="G1260" i="1"/>
  <c r="F1261" i="1"/>
  <c r="G1261" i="1"/>
  <c r="F1262" i="1"/>
  <c r="G1262" i="1"/>
  <c r="F1263" i="1"/>
  <c r="G1263" i="1"/>
  <c r="F1264" i="1"/>
  <c r="G1264" i="1"/>
  <c r="F1265" i="1"/>
  <c r="G1265" i="1"/>
  <c r="F1266" i="1"/>
  <c r="G1266" i="1"/>
  <c r="F1267" i="1"/>
  <c r="G1267" i="1"/>
  <c r="F1268" i="1"/>
  <c r="G1268" i="1"/>
  <c r="F1269" i="1"/>
  <c r="G1269" i="1"/>
  <c r="F1270" i="1"/>
  <c r="G1270" i="1"/>
  <c r="F1271" i="1"/>
  <c r="G1271" i="1"/>
  <c r="F1272" i="1"/>
  <c r="G1272" i="1"/>
  <c r="F1273" i="1"/>
  <c r="G1273" i="1"/>
  <c r="F1274" i="1"/>
  <c r="G1274" i="1"/>
  <c r="F1275" i="1"/>
  <c r="G1275" i="1"/>
  <c r="F1276" i="1"/>
  <c r="G1276" i="1"/>
  <c r="F1277" i="1"/>
  <c r="G1277" i="1"/>
  <c r="F1278" i="1"/>
  <c r="G1278" i="1"/>
  <c r="F1279" i="1"/>
  <c r="G1279" i="1"/>
  <c r="F1280" i="1"/>
  <c r="G1280" i="1"/>
  <c r="F1281" i="1"/>
  <c r="G1281" i="1"/>
  <c r="F1282" i="1"/>
  <c r="G1282" i="1"/>
  <c r="F1283" i="1"/>
  <c r="G1283" i="1"/>
  <c r="F1284" i="1"/>
  <c r="G1284" i="1"/>
  <c r="F1285" i="1"/>
  <c r="G1285" i="1"/>
  <c r="F1286" i="1"/>
  <c r="G1286" i="1"/>
  <c r="F1287" i="1"/>
  <c r="G1287" i="1"/>
  <c r="F1288" i="1"/>
  <c r="G1288" i="1"/>
  <c r="F1289" i="1"/>
  <c r="G1289" i="1"/>
  <c r="F1290" i="1"/>
  <c r="G1290" i="1"/>
  <c r="F1291" i="1"/>
  <c r="G1291" i="1"/>
  <c r="F1292" i="1"/>
  <c r="G1292" i="1"/>
  <c r="F1293" i="1"/>
  <c r="G1293" i="1"/>
  <c r="F1294" i="1"/>
  <c r="G1294" i="1"/>
  <c r="F1295" i="1"/>
  <c r="G1295" i="1"/>
  <c r="F1296" i="1"/>
  <c r="G1296" i="1"/>
  <c r="F1297" i="1"/>
  <c r="G1297" i="1"/>
  <c r="F1298" i="1"/>
  <c r="G1298" i="1"/>
  <c r="F1299" i="1"/>
  <c r="G1299" i="1"/>
  <c r="F1300" i="1"/>
  <c r="G1300" i="1"/>
  <c r="F1301" i="1"/>
  <c r="G1301" i="1"/>
  <c r="F1302" i="1"/>
  <c r="G1302" i="1"/>
  <c r="F1303" i="1"/>
  <c r="G1303" i="1"/>
  <c r="F1304" i="1"/>
  <c r="G1304" i="1"/>
  <c r="F1305" i="1"/>
  <c r="G1305" i="1"/>
  <c r="F1306" i="1"/>
  <c r="G1306" i="1"/>
  <c r="F1307" i="1"/>
  <c r="G1307" i="1"/>
  <c r="F1308" i="1"/>
  <c r="G1308" i="1"/>
  <c r="F1309" i="1"/>
  <c r="G1309" i="1"/>
  <c r="F1310" i="1"/>
  <c r="G1310" i="1"/>
  <c r="F1311" i="1"/>
  <c r="G1311" i="1"/>
  <c r="F1312" i="1"/>
  <c r="G1312" i="1"/>
  <c r="F1313" i="1"/>
  <c r="G1313" i="1"/>
  <c r="F1314" i="1"/>
  <c r="G1314" i="1"/>
  <c r="F1315" i="1"/>
  <c r="G1315" i="1"/>
  <c r="F1316" i="1"/>
  <c r="G1316" i="1"/>
  <c r="F1317" i="1"/>
  <c r="G1317" i="1"/>
  <c r="F1318" i="1"/>
  <c r="G1318" i="1"/>
  <c r="F1319" i="1"/>
  <c r="G1319" i="1"/>
  <c r="F1320" i="1"/>
  <c r="G1320" i="1"/>
  <c r="F1321" i="1"/>
  <c r="G1321" i="1"/>
  <c r="F1322" i="1"/>
  <c r="G1322" i="1"/>
  <c r="F1323" i="1"/>
  <c r="G1323" i="1"/>
  <c r="F1324" i="1"/>
  <c r="G1324" i="1"/>
  <c r="F1325" i="1"/>
  <c r="G1325" i="1"/>
  <c r="F1326" i="1"/>
  <c r="G1326" i="1"/>
  <c r="F1327" i="1"/>
  <c r="G1327" i="1"/>
  <c r="F1328" i="1"/>
  <c r="G1328" i="1"/>
  <c r="F1329" i="1"/>
  <c r="G1329" i="1"/>
  <c r="F1330" i="1"/>
  <c r="G1330" i="1"/>
  <c r="F1331" i="1"/>
  <c r="G1331" i="1"/>
  <c r="F1332" i="1"/>
  <c r="G1332" i="1"/>
  <c r="F1333" i="1"/>
  <c r="G1333" i="1"/>
  <c r="F1334" i="1"/>
  <c r="G1334" i="1"/>
  <c r="F1335" i="1"/>
  <c r="G1335" i="1"/>
  <c r="F1336" i="1"/>
  <c r="G1336" i="1"/>
  <c r="F1337" i="1"/>
  <c r="G1337" i="1"/>
  <c r="F1338" i="1"/>
  <c r="G1338" i="1"/>
  <c r="F1339" i="1"/>
  <c r="G1339" i="1"/>
  <c r="F1340" i="1"/>
  <c r="G1340" i="1"/>
  <c r="F1341" i="1"/>
  <c r="G1341" i="1"/>
  <c r="F1342" i="1"/>
  <c r="G1342" i="1"/>
  <c r="F1343" i="1"/>
  <c r="G1343" i="1"/>
  <c r="F1344" i="1"/>
  <c r="G1344" i="1"/>
  <c r="F1345" i="1"/>
  <c r="G1345" i="1"/>
  <c r="F1346" i="1"/>
  <c r="G1346" i="1"/>
  <c r="F1347" i="1"/>
  <c r="G1347" i="1"/>
  <c r="F1348" i="1"/>
  <c r="G1348" i="1"/>
  <c r="F1349" i="1"/>
  <c r="G1349" i="1"/>
  <c r="F1350" i="1"/>
  <c r="G1350" i="1"/>
  <c r="F1351" i="1"/>
  <c r="G1351" i="1"/>
  <c r="F1352" i="1"/>
  <c r="G1352" i="1"/>
  <c r="F1353" i="1"/>
  <c r="G1353" i="1"/>
  <c r="F1354" i="1"/>
  <c r="G1354" i="1"/>
  <c r="F1355" i="1"/>
  <c r="G1355" i="1"/>
  <c r="F1356" i="1"/>
  <c r="G1356" i="1"/>
  <c r="F1357" i="1"/>
  <c r="G1357" i="1"/>
  <c r="F1358" i="1"/>
  <c r="G1358" i="1"/>
  <c r="F1359" i="1"/>
  <c r="G1359" i="1"/>
  <c r="F1360" i="1"/>
  <c r="G1360" i="1"/>
  <c r="F1361" i="1"/>
  <c r="G1361" i="1"/>
  <c r="F1362" i="1"/>
  <c r="G1362" i="1"/>
  <c r="F1363" i="1"/>
  <c r="G1363" i="1"/>
  <c r="F1364" i="1"/>
  <c r="G1364" i="1"/>
  <c r="F1365" i="1"/>
  <c r="G1365" i="1"/>
  <c r="F1366" i="1"/>
  <c r="G1366" i="1"/>
  <c r="F1367" i="1"/>
  <c r="G1367" i="1"/>
  <c r="F1368" i="1"/>
  <c r="G1368" i="1"/>
  <c r="F1369" i="1"/>
  <c r="G1369" i="1"/>
  <c r="F1370" i="1"/>
  <c r="G1370" i="1"/>
  <c r="F1371" i="1"/>
  <c r="G1371" i="1"/>
  <c r="F1372" i="1"/>
  <c r="G1372" i="1"/>
  <c r="F1373" i="1"/>
  <c r="G1373" i="1"/>
  <c r="F1374" i="1"/>
  <c r="G1374" i="1"/>
  <c r="F1375" i="1"/>
  <c r="G1375" i="1"/>
  <c r="F1376" i="1"/>
  <c r="G1376" i="1"/>
  <c r="F1377" i="1"/>
  <c r="G1377" i="1"/>
  <c r="F1378" i="1"/>
  <c r="G1378" i="1"/>
  <c r="F1379" i="1"/>
  <c r="G1379" i="1"/>
  <c r="F1380" i="1"/>
  <c r="G1380" i="1"/>
  <c r="F1381" i="1"/>
  <c r="G1381" i="1"/>
  <c r="F1382" i="1"/>
  <c r="G1382" i="1"/>
  <c r="F1383" i="1"/>
  <c r="G1383" i="1"/>
  <c r="F1384" i="1"/>
  <c r="G1384" i="1"/>
  <c r="F1385" i="1"/>
  <c r="G1385" i="1"/>
  <c r="F1386" i="1"/>
  <c r="G1386" i="1"/>
  <c r="F1387" i="1"/>
  <c r="G1387" i="1"/>
  <c r="F1388" i="1"/>
  <c r="G1388" i="1"/>
  <c r="F1389" i="1"/>
  <c r="G1389" i="1"/>
  <c r="F1390" i="1"/>
  <c r="G1390" i="1"/>
  <c r="F1391" i="1"/>
  <c r="G1391" i="1"/>
  <c r="F1392" i="1"/>
  <c r="G1392" i="1"/>
  <c r="F1393" i="1"/>
  <c r="G1393" i="1"/>
  <c r="F1394" i="1"/>
  <c r="G1394" i="1"/>
  <c r="F1395" i="1"/>
  <c r="G1395" i="1"/>
  <c r="F1396" i="1"/>
  <c r="G1396" i="1"/>
  <c r="F1397" i="1"/>
  <c r="G1397" i="1"/>
  <c r="F1398" i="1"/>
  <c r="G1398" i="1"/>
  <c r="F1399" i="1"/>
  <c r="G1399" i="1"/>
  <c r="F1400" i="1"/>
  <c r="G1400" i="1"/>
  <c r="F1401" i="1"/>
  <c r="G1401" i="1"/>
  <c r="F1402" i="1"/>
  <c r="G1402" i="1"/>
  <c r="F1403" i="1"/>
  <c r="G1403" i="1"/>
  <c r="F1404" i="1"/>
  <c r="G1404" i="1"/>
  <c r="F1405" i="1"/>
  <c r="G1405" i="1"/>
  <c r="F1406" i="1"/>
  <c r="G1406" i="1"/>
  <c r="F1407" i="1"/>
  <c r="G1407" i="1"/>
  <c r="F1408" i="1"/>
  <c r="G1408" i="1"/>
  <c r="F1409" i="1"/>
  <c r="G1409" i="1"/>
  <c r="F1410" i="1"/>
  <c r="G1410" i="1"/>
  <c r="F1411" i="1"/>
  <c r="G1411" i="1"/>
  <c r="F1412" i="1"/>
  <c r="G1412" i="1"/>
  <c r="F1413" i="1"/>
  <c r="G1413" i="1"/>
  <c r="F1414" i="1"/>
  <c r="G1414" i="1"/>
  <c r="F1415" i="1"/>
  <c r="G1415" i="1"/>
  <c r="F1416" i="1"/>
  <c r="G1416" i="1"/>
  <c r="F1417" i="1"/>
  <c r="G1417" i="1"/>
  <c r="F1418" i="1"/>
  <c r="G1418" i="1"/>
  <c r="F1419" i="1"/>
  <c r="G1419" i="1"/>
  <c r="F1420" i="1"/>
  <c r="G1420" i="1"/>
  <c r="F1421" i="1"/>
  <c r="G1421" i="1"/>
  <c r="F1422" i="1"/>
  <c r="G1422" i="1"/>
  <c r="F1423" i="1"/>
  <c r="G1423" i="1"/>
  <c r="F1424" i="1"/>
  <c r="G1424" i="1"/>
  <c r="F1425" i="1"/>
  <c r="G1425" i="1"/>
  <c r="F1426" i="1"/>
  <c r="G1426" i="1"/>
  <c r="F1427" i="1"/>
  <c r="G1427" i="1"/>
  <c r="F1428" i="1"/>
  <c r="G1428" i="1"/>
  <c r="F1429" i="1"/>
  <c r="G1429" i="1"/>
  <c r="F1430" i="1"/>
  <c r="G1430" i="1"/>
  <c r="F1431" i="1"/>
  <c r="G1431" i="1"/>
  <c r="F1432" i="1"/>
  <c r="G1432" i="1"/>
  <c r="F1433" i="1"/>
  <c r="G1433" i="1"/>
  <c r="F1434" i="1"/>
  <c r="G1434" i="1"/>
  <c r="F1435" i="1"/>
  <c r="G1435" i="1"/>
  <c r="F1436" i="1"/>
  <c r="G1436" i="1"/>
  <c r="F1437" i="1"/>
  <c r="G1437" i="1"/>
  <c r="F1438" i="1"/>
  <c r="G1438" i="1"/>
  <c r="F1439" i="1"/>
  <c r="G1439" i="1"/>
  <c r="F1440" i="1"/>
  <c r="G1440" i="1"/>
  <c r="F1441" i="1"/>
  <c r="G1441" i="1"/>
  <c r="F1442" i="1"/>
  <c r="G1442" i="1"/>
  <c r="F1443" i="1"/>
  <c r="G1443" i="1"/>
  <c r="F1444" i="1"/>
  <c r="G1444" i="1"/>
  <c r="F1445" i="1"/>
  <c r="G1445" i="1"/>
  <c r="F1446" i="1"/>
  <c r="G1446" i="1"/>
  <c r="F1447" i="1"/>
  <c r="G1447" i="1"/>
  <c r="F1448" i="1"/>
  <c r="G1448" i="1"/>
  <c r="F1449" i="1"/>
  <c r="G1449" i="1"/>
  <c r="F1450" i="1"/>
  <c r="G1450" i="1"/>
  <c r="F1451" i="1"/>
  <c r="G1451" i="1"/>
  <c r="F1452" i="1"/>
  <c r="G1452" i="1"/>
  <c r="F1453" i="1"/>
  <c r="G1453" i="1"/>
  <c r="F1454" i="1"/>
  <c r="G1454" i="1"/>
  <c r="F1455" i="1"/>
  <c r="G1455" i="1"/>
  <c r="F1456" i="1"/>
  <c r="G1456" i="1"/>
  <c r="F1457" i="1"/>
  <c r="G1457" i="1"/>
  <c r="F1458" i="1"/>
  <c r="G1458" i="1"/>
  <c r="F1459" i="1"/>
  <c r="G1459" i="1"/>
  <c r="F1460" i="1"/>
  <c r="G1460" i="1"/>
  <c r="F1461" i="1"/>
  <c r="G1461" i="1"/>
  <c r="F1462" i="1"/>
  <c r="G1462" i="1"/>
  <c r="F1463" i="1"/>
  <c r="G1463" i="1"/>
  <c r="F1464" i="1"/>
  <c r="G1464" i="1"/>
  <c r="F1465" i="1"/>
  <c r="G1465" i="1"/>
  <c r="F1466" i="1"/>
  <c r="G1466" i="1"/>
  <c r="F1467" i="1"/>
  <c r="G1467" i="1"/>
  <c r="F1468" i="1"/>
  <c r="G1468" i="1"/>
  <c r="F1469" i="1"/>
  <c r="G1469" i="1"/>
  <c r="F1470" i="1"/>
  <c r="G1470" i="1"/>
  <c r="F1471" i="1"/>
  <c r="G1471" i="1"/>
  <c r="F1472" i="1"/>
  <c r="G1472" i="1"/>
  <c r="F1473" i="1"/>
  <c r="G1473" i="1"/>
  <c r="F1474" i="1"/>
  <c r="G1474" i="1"/>
  <c r="F1475" i="1"/>
  <c r="G1475" i="1"/>
  <c r="F1476" i="1"/>
  <c r="G1476" i="1"/>
  <c r="F1477" i="1"/>
  <c r="G1477" i="1"/>
  <c r="F1478" i="1"/>
  <c r="G1478" i="1"/>
  <c r="F1479" i="1"/>
  <c r="G1479" i="1"/>
  <c r="F1480" i="1"/>
  <c r="G1480" i="1"/>
  <c r="F1481" i="1"/>
  <c r="G1481" i="1"/>
  <c r="F1482" i="1"/>
  <c r="G1482" i="1"/>
  <c r="F1483" i="1"/>
  <c r="G1483" i="1"/>
  <c r="F1484" i="1"/>
  <c r="G1484" i="1"/>
  <c r="F1485" i="1"/>
  <c r="G1485" i="1"/>
  <c r="F1486" i="1"/>
  <c r="G1486" i="1"/>
  <c r="F1487" i="1"/>
  <c r="G1487" i="1"/>
  <c r="F1488" i="1"/>
  <c r="G1488" i="1"/>
  <c r="F1489" i="1"/>
  <c r="G1489" i="1"/>
  <c r="F1490" i="1"/>
  <c r="G1490" i="1"/>
  <c r="F1491" i="1"/>
  <c r="G1491" i="1"/>
  <c r="F1492" i="1"/>
  <c r="G1492" i="1"/>
  <c r="F1493" i="1"/>
  <c r="G1493" i="1"/>
  <c r="F1494" i="1"/>
  <c r="G1494" i="1"/>
  <c r="F1495" i="1"/>
  <c r="G1495" i="1"/>
  <c r="F1496" i="1"/>
  <c r="G1496" i="1"/>
  <c r="F1497" i="1"/>
  <c r="G1497" i="1"/>
  <c r="F1498" i="1"/>
  <c r="G1498" i="1"/>
  <c r="F1499" i="1"/>
  <c r="G1499" i="1"/>
  <c r="F1500" i="1"/>
  <c r="G1500" i="1"/>
  <c r="F1501" i="1"/>
  <c r="G1501" i="1"/>
  <c r="F1502" i="1"/>
  <c r="G1502" i="1"/>
  <c r="F1503" i="1"/>
  <c r="G1503" i="1"/>
  <c r="F1504" i="1"/>
  <c r="G1504" i="1"/>
  <c r="F1505" i="1"/>
  <c r="G1505" i="1"/>
  <c r="F1506" i="1"/>
  <c r="G1506" i="1"/>
  <c r="F1507" i="1"/>
  <c r="G1507" i="1"/>
  <c r="F1508" i="1"/>
  <c r="G1508" i="1"/>
  <c r="F1509" i="1"/>
  <c r="G1509" i="1"/>
  <c r="F1510" i="1"/>
  <c r="G1510" i="1"/>
  <c r="F1511" i="1"/>
  <c r="G1511" i="1"/>
  <c r="F1512" i="1"/>
  <c r="G1512" i="1"/>
  <c r="F1513" i="1"/>
  <c r="G1513" i="1"/>
  <c r="F1514" i="1"/>
  <c r="G1514" i="1"/>
  <c r="F1515" i="1"/>
  <c r="G1515" i="1"/>
  <c r="F1516" i="1"/>
  <c r="G1516" i="1"/>
  <c r="F1517" i="1"/>
  <c r="G1517" i="1"/>
  <c r="F1518" i="1"/>
  <c r="G1518" i="1"/>
  <c r="F1519" i="1"/>
  <c r="G1519" i="1"/>
  <c r="F1520" i="1"/>
  <c r="G1520" i="1"/>
  <c r="F1521" i="1"/>
  <c r="G1521" i="1"/>
  <c r="F1522" i="1"/>
  <c r="G1522" i="1"/>
  <c r="F1523" i="1"/>
  <c r="G1523" i="1"/>
  <c r="F1524" i="1"/>
  <c r="G1524" i="1"/>
  <c r="F1525" i="1"/>
  <c r="G1525" i="1"/>
  <c r="F1526" i="1"/>
  <c r="G1526" i="1"/>
  <c r="F1527" i="1"/>
  <c r="G1527" i="1"/>
  <c r="F1528" i="1"/>
  <c r="G1528" i="1"/>
  <c r="F1529" i="1"/>
  <c r="G1529" i="1"/>
  <c r="F1530" i="1"/>
  <c r="G1530" i="1"/>
  <c r="F1531" i="1"/>
  <c r="G1531" i="1"/>
  <c r="F1532" i="1"/>
  <c r="G1532" i="1"/>
  <c r="F1533" i="1"/>
  <c r="G1533" i="1"/>
  <c r="F1534" i="1"/>
  <c r="G1534" i="1"/>
  <c r="F1535" i="1"/>
  <c r="G1535" i="1"/>
  <c r="F1536" i="1"/>
  <c r="G1536" i="1"/>
  <c r="F1537" i="1"/>
  <c r="G1537" i="1"/>
  <c r="F1538" i="1"/>
  <c r="G1538" i="1"/>
  <c r="F1539" i="1"/>
  <c r="G1539" i="1"/>
  <c r="F1540" i="1"/>
  <c r="G1540" i="1"/>
  <c r="F1541" i="1"/>
  <c r="G1541" i="1"/>
  <c r="F1542" i="1"/>
  <c r="G1542" i="1"/>
  <c r="F1543" i="1"/>
  <c r="G1543" i="1"/>
  <c r="F1544" i="1"/>
  <c r="G1544" i="1"/>
  <c r="F1545" i="1"/>
  <c r="G1545" i="1"/>
  <c r="F1546" i="1"/>
  <c r="G1546" i="1"/>
  <c r="F1547" i="1"/>
  <c r="G1547" i="1"/>
  <c r="F1548" i="1"/>
  <c r="G1548" i="1"/>
  <c r="F1549" i="1"/>
  <c r="G1549" i="1"/>
  <c r="F1550" i="1"/>
  <c r="G1550" i="1"/>
  <c r="F1551" i="1"/>
  <c r="G1551" i="1"/>
  <c r="F1552" i="1"/>
  <c r="G1552" i="1"/>
  <c r="F1553" i="1"/>
  <c r="G1553" i="1"/>
  <c r="F1554" i="1"/>
  <c r="G1554" i="1"/>
  <c r="F1555" i="1"/>
  <c r="G1555" i="1"/>
  <c r="F1556" i="1"/>
  <c r="G1556" i="1"/>
  <c r="F1557" i="1"/>
  <c r="G1557" i="1"/>
  <c r="F1558" i="1"/>
  <c r="G1558" i="1"/>
  <c r="F1559" i="1"/>
  <c r="G1559" i="1"/>
  <c r="F1560" i="1"/>
  <c r="G1560" i="1"/>
  <c r="F1561" i="1"/>
  <c r="G1561" i="1"/>
  <c r="F1562" i="1"/>
  <c r="G1562" i="1"/>
  <c r="F1563" i="1"/>
  <c r="G1563" i="1"/>
  <c r="F1564" i="1"/>
  <c r="G1564" i="1"/>
  <c r="F1565" i="1"/>
  <c r="G1565" i="1"/>
  <c r="F1566" i="1"/>
  <c r="G1566" i="1"/>
  <c r="F1567" i="1"/>
  <c r="G1567" i="1"/>
  <c r="F1568" i="1"/>
  <c r="G1568" i="1"/>
  <c r="F1569" i="1"/>
  <c r="G1569" i="1"/>
  <c r="F1570" i="1"/>
  <c r="G1570" i="1"/>
  <c r="F1571" i="1"/>
  <c r="G1571" i="1"/>
  <c r="F1572" i="1"/>
  <c r="G1572" i="1"/>
  <c r="F1573" i="1"/>
  <c r="G1573" i="1"/>
  <c r="F1574" i="1"/>
  <c r="G1574" i="1"/>
  <c r="F1575" i="1"/>
  <c r="G1575" i="1"/>
  <c r="F1576" i="1"/>
  <c r="G1576" i="1"/>
  <c r="F1577" i="1"/>
  <c r="G1577" i="1"/>
  <c r="F1578" i="1"/>
  <c r="G1578" i="1"/>
  <c r="F1579" i="1"/>
  <c r="G1579" i="1"/>
  <c r="F1580" i="1"/>
  <c r="G1580" i="1"/>
  <c r="F1581" i="1"/>
  <c r="G1581" i="1"/>
  <c r="F1582" i="1"/>
  <c r="G1582" i="1"/>
  <c r="F1583" i="1"/>
  <c r="G1583" i="1"/>
  <c r="F1584" i="1"/>
  <c r="G1584" i="1"/>
  <c r="F1585" i="1"/>
  <c r="G1585" i="1"/>
  <c r="F1586" i="1"/>
  <c r="G1586" i="1"/>
  <c r="F1587" i="1"/>
  <c r="G1587" i="1"/>
  <c r="F1588" i="1"/>
  <c r="G1588" i="1"/>
  <c r="F1589" i="1"/>
  <c r="G1589" i="1"/>
  <c r="F1590" i="1"/>
  <c r="G1590" i="1"/>
  <c r="F1591" i="1"/>
  <c r="G1591" i="1"/>
  <c r="F1592" i="1"/>
  <c r="G1592" i="1"/>
  <c r="F1593" i="1"/>
  <c r="G1593" i="1"/>
  <c r="F1594" i="1"/>
  <c r="G1594" i="1"/>
  <c r="F1595" i="1"/>
  <c r="G1595" i="1"/>
  <c r="F1596" i="1"/>
  <c r="G1596" i="1"/>
  <c r="F1597" i="1"/>
  <c r="G1597" i="1"/>
  <c r="F1598" i="1"/>
  <c r="G1598" i="1"/>
  <c r="F1599" i="1"/>
  <c r="G1599" i="1"/>
  <c r="F1600" i="1"/>
  <c r="G1600" i="1"/>
  <c r="F1601" i="1"/>
  <c r="G1601" i="1"/>
  <c r="F1602" i="1"/>
  <c r="G1602" i="1"/>
  <c r="F1603" i="1"/>
  <c r="G1603" i="1"/>
  <c r="F1604" i="1"/>
  <c r="G1604" i="1"/>
  <c r="F1605" i="1"/>
  <c r="G1605" i="1"/>
  <c r="F1606" i="1"/>
  <c r="G1606" i="1"/>
  <c r="F1607" i="1"/>
  <c r="G1607" i="1"/>
  <c r="F1608" i="1"/>
  <c r="G1608" i="1"/>
  <c r="F1609" i="1"/>
  <c r="G1609" i="1"/>
  <c r="F1610" i="1"/>
  <c r="G1610" i="1"/>
  <c r="F1611" i="1"/>
  <c r="G1611" i="1"/>
  <c r="F1612" i="1"/>
  <c r="G1612" i="1"/>
  <c r="F1613" i="1"/>
  <c r="G1613" i="1"/>
  <c r="F1614" i="1"/>
  <c r="G1614" i="1"/>
  <c r="F1615" i="1"/>
  <c r="G1615" i="1"/>
  <c r="F1616" i="1"/>
  <c r="G1616" i="1"/>
  <c r="F1617" i="1"/>
  <c r="G1617" i="1"/>
  <c r="F1618" i="1"/>
  <c r="G1618" i="1"/>
  <c r="F1619" i="1"/>
  <c r="G1619" i="1"/>
  <c r="F1620" i="1"/>
  <c r="G1620" i="1"/>
  <c r="F1621" i="1"/>
  <c r="G1621" i="1"/>
  <c r="F1622" i="1"/>
  <c r="G1622" i="1"/>
  <c r="F1623" i="1"/>
  <c r="G1623" i="1"/>
  <c r="F1624" i="1"/>
  <c r="G1624" i="1"/>
  <c r="F1625" i="1"/>
  <c r="G1625" i="1"/>
  <c r="F1626" i="1"/>
  <c r="G1626" i="1"/>
  <c r="F1627" i="1"/>
  <c r="G1627" i="1"/>
  <c r="F1628" i="1"/>
  <c r="G1628" i="1"/>
  <c r="F1629" i="1"/>
  <c r="G1629" i="1"/>
  <c r="F1630" i="1"/>
  <c r="G1630" i="1"/>
  <c r="F1631" i="1"/>
  <c r="G1631" i="1"/>
  <c r="F1632" i="1"/>
  <c r="G1632" i="1"/>
  <c r="F1633" i="1"/>
  <c r="G1633" i="1"/>
  <c r="F1634" i="1"/>
  <c r="G1634" i="1"/>
  <c r="F1635" i="1"/>
  <c r="G1635" i="1"/>
  <c r="F1636" i="1"/>
  <c r="G1636" i="1"/>
  <c r="F1637" i="1"/>
  <c r="G1637" i="1"/>
  <c r="F1638" i="1"/>
  <c r="G1638" i="1"/>
  <c r="F1639" i="1"/>
  <c r="G1639" i="1"/>
  <c r="F1640" i="1"/>
  <c r="G1640" i="1"/>
  <c r="F1641" i="1"/>
  <c r="G1641" i="1"/>
  <c r="F1642" i="1"/>
  <c r="G1642" i="1"/>
  <c r="F1643" i="1"/>
  <c r="G1643" i="1"/>
  <c r="F1644" i="1"/>
  <c r="G1644" i="1"/>
  <c r="F1645" i="1"/>
  <c r="G1645" i="1"/>
  <c r="F1646" i="1"/>
  <c r="G1646" i="1"/>
  <c r="F1647" i="1"/>
  <c r="G1647" i="1"/>
  <c r="F1648" i="1"/>
  <c r="G1648" i="1"/>
  <c r="F1649" i="1"/>
  <c r="G1649" i="1"/>
  <c r="F1650" i="1"/>
  <c r="G1650" i="1"/>
  <c r="F1651" i="1"/>
  <c r="G1651" i="1"/>
  <c r="F1652" i="1"/>
  <c r="G1652" i="1"/>
  <c r="F1653" i="1"/>
  <c r="G1653" i="1"/>
  <c r="F1654" i="1"/>
  <c r="G1654" i="1"/>
  <c r="F1655" i="1"/>
  <c r="G1655" i="1"/>
  <c r="F1656" i="1"/>
  <c r="G1656" i="1"/>
  <c r="F1657" i="1"/>
  <c r="G1657" i="1"/>
  <c r="F1658" i="1"/>
  <c r="G1658" i="1"/>
  <c r="F1659" i="1"/>
  <c r="G1659" i="1"/>
  <c r="F1660" i="1"/>
  <c r="G1660" i="1"/>
  <c r="F1661" i="1"/>
  <c r="G1661" i="1"/>
  <c r="F1662" i="1"/>
  <c r="G1662" i="1"/>
  <c r="F1663" i="1"/>
  <c r="G1663" i="1"/>
  <c r="F1664" i="1"/>
  <c r="G1664" i="1"/>
  <c r="F1665" i="1"/>
  <c r="G1665" i="1"/>
  <c r="F1666" i="1"/>
  <c r="G1666" i="1"/>
  <c r="F1667" i="1"/>
  <c r="G1667" i="1"/>
  <c r="F1668" i="1"/>
  <c r="G1668" i="1"/>
  <c r="F1669" i="1"/>
  <c r="G1669" i="1"/>
  <c r="F1670" i="1"/>
  <c r="G1670" i="1"/>
  <c r="F1671" i="1"/>
  <c r="G1671" i="1"/>
  <c r="F1672" i="1"/>
  <c r="G1672" i="1"/>
  <c r="F1673" i="1"/>
  <c r="G1673" i="1"/>
  <c r="F1674" i="1"/>
  <c r="G1674" i="1"/>
  <c r="F1675" i="1"/>
  <c r="G1675" i="1"/>
  <c r="F1676" i="1"/>
  <c r="G1676" i="1"/>
  <c r="F1677" i="1"/>
  <c r="G1677" i="1"/>
  <c r="F1678" i="1"/>
  <c r="G1678" i="1"/>
  <c r="F1679" i="1"/>
  <c r="G1679" i="1"/>
  <c r="F1680" i="1"/>
  <c r="G1680" i="1"/>
  <c r="F1681" i="1"/>
  <c r="G1681" i="1"/>
  <c r="F1682" i="1"/>
  <c r="G1682" i="1"/>
  <c r="F1683" i="1"/>
  <c r="G1683" i="1"/>
  <c r="F1684" i="1"/>
  <c r="G1684" i="1"/>
  <c r="F1685" i="1"/>
  <c r="G1685" i="1"/>
  <c r="F1686" i="1"/>
  <c r="G1686" i="1"/>
  <c r="F1687" i="1"/>
  <c r="G1687" i="1"/>
  <c r="F1688" i="1"/>
  <c r="G1688" i="1"/>
  <c r="F1689" i="1"/>
  <c r="G1689" i="1"/>
  <c r="F1690" i="1"/>
  <c r="G1690" i="1"/>
  <c r="F1691" i="1"/>
  <c r="G1691" i="1"/>
  <c r="F1692" i="1"/>
  <c r="G1692" i="1"/>
  <c r="F1693" i="1"/>
  <c r="G1693" i="1"/>
  <c r="F1694" i="1"/>
  <c r="G1694" i="1"/>
  <c r="F1695" i="1"/>
  <c r="G1695" i="1"/>
  <c r="F1696" i="1"/>
  <c r="G1696" i="1"/>
  <c r="F1697" i="1"/>
  <c r="G1697" i="1"/>
  <c r="F1698" i="1"/>
  <c r="G1698" i="1"/>
  <c r="F1699" i="1"/>
  <c r="G1699" i="1"/>
  <c r="F1700" i="1"/>
  <c r="G1700" i="1"/>
  <c r="F1701" i="1"/>
  <c r="G1701" i="1"/>
  <c r="F1702" i="1"/>
  <c r="G1702" i="1"/>
  <c r="F1703" i="1"/>
  <c r="G1703" i="1"/>
  <c r="F1704" i="1"/>
  <c r="G1704" i="1"/>
  <c r="F1705" i="1"/>
  <c r="G1705" i="1"/>
  <c r="F1706" i="1"/>
  <c r="G1706" i="1"/>
  <c r="F1707" i="1"/>
  <c r="G1707" i="1"/>
  <c r="F1708" i="1"/>
  <c r="G1708" i="1"/>
  <c r="F1709" i="1"/>
  <c r="G1709" i="1"/>
  <c r="F1710" i="1"/>
  <c r="G1710" i="1"/>
  <c r="F1711" i="1"/>
  <c r="G1711" i="1"/>
  <c r="F1712" i="1"/>
  <c r="G1712" i="1"/>
  <c r="F1713" i="1"/>
  <c r="G1713" i="1"/>
  <c r="F1714" i="1"/>
  <c r="G1714" i="1"/>
  <c r="F1715" i="1"/>
  <c r="G1715" i="1"/>
  <c r="F1716" i="1"/>
  <c r="G1716" i="1"/>
  <c r="F1717" i="1"/>
  <c r="G1717" i="1"/>
  <c r="F1718" i="1"/>
  <c r="G1718" i="1"/>
  <c r="F1719" i="1"/>
  <c r="G1719" i="1"/>
  <c r="F1720" i="1"/>
  <c r="G1720" i="1"/>
  <c r="F1721" i="1"/>
  <c r="G1721" i="1"/>
  <c r="F1722" i="1"/>
  <c r="G1722" i="1"/>
  <c r="F1723" i="1"/>
  <c r="G1723" i="1"/>
  <c r="F1724" i="1"/>
  <c r="G1724" i="1"/>
  <c r="F1725" i="1"/>
  <c r="G1725" i="1"/>
  <c r="F1726" i="1"/>
  <c r="G1726" i="1"/>
  <c r="F1727" i="1"/>
  <c r="G1727" i="1"/>
  <c r="F1728" i="1"/>
  <c r="G1728" i="1"/>
  <c r="F1729" i="1"/>
  <c r="G1729" i="1"/>
  <c r="F1730" i="1"/>
  <c r="G1730" i="1"/>
  <c r="F1731" i="1"/>
  <c r="G1731" i="1"/>
  <c r="F1732" i="1"/>
  <c r="G1732" i="1"/>
  <c r="F1733" i="1"/>
  <c r="G1733" i="1"/>
  <c r="F1734" i="1"/>
  <c r="G1734" i="1"/>
  <c r="F1735" i="1"/>
  <c r="G1735" i="1"/>
  <c r="F1736" i="1"/>
  <c r="G1736" i="1"/>
  <c r="F1737" i="1"/>
  <c r="G1737" i="1"/>
  <c r="F1738" i="1"/>
  <c r="G1738" i="1"/>
  <c r="F1739" i="1"/>
  <c r="G1739" i="1"/>
  <c r="F1740" i="1"/>
  <c r="G1740" i="1"/>
  <c r="F1741" i="1"/>
  <c r="G1741" i="1"/>
  <c r="F1742" i="1"/>
  <c r="G1742" i="1"/>
  <c r="F1743" i="1"/>
  <c r="G1743" i="1"/>
  <c r="F1744" i="1"/>
  <c r="G1744" i="1"/>
  <c r="F1745" i="1"/>
  <c r="G1745" i="1"/>
  <c r="F1746" i="1"/>
  <c r="G1746" i="1"/>
  <c r="F1747" i="1"/>
  <c r="G1747" i="1"/>
  <c r="F1748" i="1"/>
  <c r="G1748" i="1"/>
  <c r="F1749" i="1"/>
  <c r="G1749" i="1"/>
  <c r="F1750" i="1"/>
  <c r="G1750" i="1"/>
  <c r="F1751" i="1"/>
  <c r="G1751" i="1"/>
  <c r="F1752" i="1"/>
  <c r="G1752" i="1"/>
  <c r="F1753" i="1"/>
  <c r="G1753" i="1"/>
  <c r="F1754" i="1"/>
  <c r="G1754" i="1"/>
  <c r="F1755" i="1"/>
  <c r="G1755" i="1"/>
  <c r="F1756" i="1"/>
  <c r="G1756" i="1"/>
  <c r="F1757" i="1"/>
  <c r="G1757" i="1"/>
  <c r="F1758" i="1"/>
  <c r="G1758" i="1"/>
  <c r="F1759" i="1"/>
  <c r="G1759" i="1"/>
  <c r="F1760" i="1"/>
  <c r="G1760" i="1"/>
  <c r="F1761" i="1"/>
  <c r="G1761" i="1"/>
  <c r="F1762" i="1"/>
  <c r="G1762" i="1"/>
  <c r="F1763" i="1"/>
  <c r="G1763" i="1"/>
  <c r="F1764" i="1"/>
  <c r="G1764" i="1"/>
  <c r="F1765" i="1"/>
  <c r="G1765" i="1"/>
  <c r="F1766" i="1"/>
  <c r="G1766" i="1"/>
  <c r="F1767" i="1"/>
  <c r="G1767" i="1"/>
  <c r="F1768" i="1"/>
  <c r="G1768" i="1"/>
  <c r="F1769" i="1"/>
  <c r="G1769" i="1"/>
  <c r="F1770" i="1"/>
  <c r="G1770" i="1"/>
  <c r="F1771" i="1"/>
  <c r="G1771" i="1"/>
  <c r="F1772" i="1"/>
  <c r="G1772" i="1"/>
  <c r="F1773" i="1"/>
  <c r="G1773" i="1"/>
  <c r="F1774" i="1"/>
  <c r="G1774" i="1"/>
  <c r="F1775" i="1"/>
  <c r="G1775" i="1"/>
  <c r="F1776" i="1"/>
  <c r="G1776" i="1"/>
  <c r="F1777" i="1"/>
  <c r="G1777" i="1"/>
  <c r="F1778" i="1"/>
  <c r="G1778" i="1"/>
  <c r="F1779" i="1"/>
  <c r="G1779" i="1"/>
  <c r="F1780" i="1"/>
  <c r="G1780" i="1"/>
  <c r="F1781" i="1"/>
  <c r="G1781" i="1"/>
  <c r="F1782" i="1"/>
  <c r="G1782" i="1"/>
  <c r="F1783" i="1"/>
  <c r="G1783" i="1"/>
  <c r="F1784" i="1"/>
  <c r="G1784" i="1"/>
  <c r="F1785" i="1"/>
  <c r="G1785" i="1"/>
  <c r="F1786" i="1"/>
  <c r="G1786" i="1"/>
  <c r="F1787" i="1"/>
  <c r="G1787" i="1"/>
  <c r="F1788" i="1"/>
  <c r="G1788" i="1"/>
  <c r="F1789" i="1"/>
  <c r="G1789" i="1"/>
  <c r="F1790" i="1"/>
  <c r="G1790" i="1"/>
  <c r="F1791" i="1"/>
  <c r="G1791" i="1"/>
  <c r="F1792" i="1"/>
  <c r="G1792" i="1"/>
  <c r="F1793" i="1"/>
  <c r="G1793" i="1"/>
  <c r="F1794" i="1"/>
  <c r="G1794" i="1"/>
  <c r="F1795" i="1"/>
  <c r="G1795" i="1"/>
  <c r="F1796" i="1"/>
  <c r="G1796" i="1"/>
  <c r="F1797" i="1"/>
  <c r="G1797" i="1"/>
  <c r="F1798" i="1"/>
  <c r="G1798" i="1"/>
  <c r="F1799" i="1"/>
  <c r="G1799" i="1"/>
  <c r="F1800" i="1"/>
  <c r="G1800" i="1"/>
  <c r="F1801" i="1"/>
  <c r="G1801" i="1"/>
  <c r="F1802" i="1"/>
  <c r="G1802" i="1"/>
  <c r="F1803" i="1"/>
  <c r="G1803" i="1"/>
  <c r="F1804" i="1"/>
  <c r="G1804" i="1"/>
  <c r="F1805" i="1"/>
  <c r="G1805" i="1"/>
  <c r="F1806" i="1"/>
  <c r="G1806" i="1"/>
  <c r="F1807" i="1"/>
  <c r="G1807" i="1"/>
  <c r="F1808" i="1"/>
  <c r="G1808" i="1"/>
  <c r="F1809" i="1"/>
  <c r="G1809" i="1"/>
  <c r="F1810" i="1"/>
  <c r="G1810" i="1"/>
  <c r="F1811" i="1"/>
  <c r="G1811" i="1"/>
  <c r="F1812" i="1"/>
  <c r="G1812" i="1"/>
  <c r="F1813" i="1"/>
  <c r="G1813" i="1"/>
  <c r="F1814" i="1"/>
  <c r="G1814" i="1"/>
  <c r="F1815" i="1"/>
  <c r="G1815" i="1"/>
  <c r="F1816" i="1"/>
  <c r="G1816" i="1"/>
  <c r="F1817" i="1"/>
  <c r="G1817" i="1"/>
  <c r="F1818" i="1"/>
  <c r="G1818" i="1"/>
  <c r="F1819" i="1"/>
  <c r="G1819" i="1"/>
  <c r="F1820" i="1"/>
  <c r="G1820" i="1"/>
  <c r="F1821" i="1"/>
  <c r="G1821" i="1"/>
  <c r="F1822" i="1"/>
  <c r="G1822" i="1"/>
  <c r="F1823" i="1"/>
  <c r="G1823" i="1"/>
  <c r="F1824" i="1"/>
  <c r="G1824" i="1"/>
  <c r="F1825" i="1"/>
  <c r="G1825" i="1"/>
  <c r="F1826" i="1"/>
  <c r="G1826" i="1"/>
  <c r="F1827" i="1"/>
  <c r="G1827" i="1"/>
  <c r="F1828" i="1"/>
  <c r="G1828" i="1"/>
  <c r="F1829" i="1"/>
  <c r="G1829" i="1"/>
  <c r="F1830" i="1"/>
  <c r="G1830" i="1"/>
  <c r="F1831" i="1"/>
  <c r="G1831" i="1"/>
  <c r="F1832" i="1"/>
  <c r="G1832" i="1"/>
  <c r="F1833" i="1"/>
  <c r="G1833" i="1"/>
  <c r="F1834" i="1"/>
  <c r="G1834" i="1"/>
  <c r="F1835" i="1"/>
  <c r="G1835" i="1"/>
  <c r="F1836" i="1"/>
  <c r="G1836" i="1"/>
  <c r="F1837" i="1"/>
  <c r="G1837" i="1"/>
  <c r="F1838" i="1"/>
  <c r="G1838" i="1"/>
  <c r="F1839" i="1"/>
  <c r="G1839" i="1"/>
  <c r="F1840" i="1"/>
  <c r="G1840" i="1"/>
  <c r="F1841" i="1"/>
  <c r="G1841" i="1"/>
  <c r="F1842" i="1"/>
  <c r="G1842" i="1"/>
  <c r="F1843" i="1"/>
  <c r="G1843" i="1"/>
  <c r="F1844" i="1"/>
  <c r="G1844" i="1"/>
  <c r="F1845" i="1"/>
  <c r="G1845" i="1"/>
  <c r="F1846" i="1"/>
  <c r="G1846" i="1"/>
  <c r="F1847" i="1"/>
  <c r="G1847" i="1"/>
  <c r="F1848" i="1"/>
  <c r="G1848" i="1"/>
  <c r="F1849" i="1"/>
  <c r="G1849" i="1"/>
  <c r="F1850" i="1"/>
  <c r="G1850" i="1"/>
  <c r="F1851" i="1"/>
  <c r="G1851" i="1"/>
  <c r="F1852" i="1"/>
  <c r="G1852" i="1"/>
  <c r="F1853" i="1"/>
  <c r="G1853" i="1"/>
  <c r="F1854" i="1"/>
  <c r="G1854" i="1"/>
  <c r="F1855" i="1"/>
  <c r="G1855" i="1"/>
  <c r="F1856" i="1"/>
  <c r="G1856" i="1"/>
  <c r="F1857" i="1"/>
  <c r="G1857" i="1"/>
  <c r="F1858" i="1"/>
  <c r="G1858" i="1"/>
  <c r="F1859" i="1"/>
  <c r="G1859" i="1"/>
  <c r="F1860" i="1"/>
  <c r="G1860" i="1"/>
  <c r="F1861" i="1"/>
  <c r="G1861" i="1"/>
  <c r="F1862" i="1"/>
  <c r="G1862" i="1"/>
  <c r="F1863" i="1"/>
  <c r="G1863" i="1"/>
  <c r="F1864" i="1"/>
  <c r="G1864" i="1"/>
  <c r="F1865" i="1"/>
  <c r="G1865" i="1"/>
  <c r="F1866" i="1"/>
  <c r="G1866" i="1"/>
  <c r="F1867" i="1"/>
  <c r="G1867" i="1"/>
  <c r="F1868" i="1"/>
  <c r="G1868" i="1"/>
  <c r="F1869" i="1"/>
  <c r="G1869" i="1"/>
  <c r="F1870" i="1"/>
  <c r="G1870" i="1"/>
  <c r="F1871" i="1"/>
  <c r="G1871" i="1"/>
  <c r="F1872" i="1"/>
  <c r="G1872" i="1"/>
  <c r="F1873" i="1"/>
  <c r="G1873" i="1"/>
  <c r="F1874" i="1"/>
  <c r="G1874" i="1"/>
  <c r="F1875" i="1"/>
  <c r="G1875" i="1"/>
  <c r="F1876" i="1"/>
  <c r="G1876" i="1"/>
  <c r="F1877" i="1"/>
  <c r="G1877" i="1"/>
  <c r="F1878" i="1"/>
  <c r="G1878" i="1"/>
  <c r="F1879" i="1"/>
  <c r="G1879" i="1"/>
  <c r="F1880" i="1"/>
  <c r="G1880" i="1"/>
  <c r="F1881" i="1"/>
  <c r="G1881" i="1"/>
  <c r="F1882" i="1"/>
  <c r="G1882" i="1"/>
  <c r="F1883" i="1"/>
  <c r="G1883" i="1"/>
  <c r="F1884" i="1"/>
  <c r="G1884" i="1"/>
  <c r="F1885" i="1"/>
  <c r="G1885" i="1"/>
  <c r="F1886" i="1"/>
  <c r="G1886" i="1"/>
  <c r="F1887" i="1"/>
  <c r="G1887" i="1"/>
  <c r="F1888" i="1"/>
  <c r="G1888" i="1"/>
  <c r="F1889" i="1"/>
  <c r="G1889" i="1"/>
  <c r="F1890" i="1"/>
  <c r="G1890" i="1"/>
  <c r="F1891" i="1"/>
  <c r="G1891" i="1"/>
  <c r="F1892" i="1"/>
  <c r="G1892" i="1"/>
  <c r="F1893" i="1"/>
  <c r="G1893" i="1"/>
  <c r="F1894" i="1"/>
  <c r="G1894" i="1"/>
  <c r="F1895" i="1"/>
  <c r="G1895" i="1"/>
  <c r="F1896" i="1"/>
  <c r="G1896" i="1"/>
  <c r="F1897" i="1"/>
  <c r="G1897" i="1"/>
  <c r="F1898" i="1"/>
  <c r="G1898" i="1"/>
  <c r="F1899" i="1"/>
  <c r="G1899" i="1"/>
  <c r="F1900" i="1"/>
  <c r="G1900" i="1"/>
  <c r="F1901" i="1"/>
  <c r="G1901" i="1"/>
  <c r="F1902" i="1"/>
  <c r="G1902" i="1"/>
  <c r="F1903" i="1"/>
  <c r="G1903" i="1"/>
  <c r="F1904" i="1"/>
  <c r="G1904" i="1"/>
  <c r="F1905" i="1"/>
  <c r="G1905" i="1"/>
  <c r="F1906" i="1"/>
  <c r="G1906" i="1"/>
  <c r="F1907" i="1"/>
  <c r="G1907" i="1"/>
  <c r="F1908" i="1"/>
  <c r="G1908" i="1"/>
  <c r="F1909" i="1"/>
  <c r="G1909" i="1"/>
  <c r="F1910" i="1"/>
  <c r="G1910" i="1"/>
  <c r="F1911" i="1"/>
  <c r="G1911" i="1"/>
  <c r="F1912" i="1"/>
  <c r="G1912" i="1"/>
  <c r="F1913" i="1"/>
  <c r="G1913" i="1"/>
  <c r="F1914" i="1"/>
  <c r="G1914" i="1"/>
  <c r="F1915" i="1"/>
  <c r="G1915" i="1"/>
  <c r="F1916" i="1"/>
  <c r="G1916" i="1"/>
  <c r="F1917" i="1"/>
  <c r="G1917" i="1"/>
  <c r="F1918" i="1"/>
  <c r="G1918" i="1"/>
  <c r="F1919" i="1"/>
  <c r="G1919" i="1"/>
  <c r="F1920" i="1"/>
  <c r="G1920" i="1"/>
  <c r="F1921" i="1"/>
  <c r="G1921" i="1"/>
  <c r="F1922" i="1"/>
  <c r="G1922" i="1"/>
  <c r="F1923" i="1"/>
  <c r="G1923" i="1"/>
  <c r="F1924" i="1"/>
  <c r="G1924" i="1"/>
  <c r="F1925" i="1"/>
  <c r="G1925" i="1"/>
  <c r="F1926" i="1"/>
  <c r="G1926" i="1"/>
  <c r="F1927" i="1"/>
  <c r="G1927" i="1"/>
  <c r="F1928" i="1"/>
  <c r="G1928" i="1"/>
  <c r="F1929" i="1"/>
  <c r="G1929" i="1"/>
  <c r="F1930" i="1"/>
  <c r="G1930" i="1"/>
  <c r="F1931" i="1"/>
  <c r="G1931" i="1"/>
  <c r="F1932" i="1"/>
  <c r="G1932" i="1"/>
  <c r="F1933" i="1"/>
  <c r="G1933" i="1"/>
  <c r="F1934" i="1"/>
  <c r="G1934" i="1"/>
  <c r="F1935" i="1"/>
  <c r="G1935" i="1"/>
  <c r="F1936" i="1"/>
  <c r="G1936" i="1"/>
  <c r="F1937" i="1"/>
  <c r="G1937" i="1"/>
  <c r="F1938" i="1"/>
  <c r="G1938" i="1"/>
  <c r="F1939" i="1"/>
  <c r="G1939" i="1"/>
  <c r="F1940" i="1"/>
  <c r="G1940" i="1"/>
  <c r="F1941" i="1"/>
  <c r="G1941" i="1"/>
  <c r="F1942" i="1"/>
  <c r="G1942" i="1"/>
  <c r="F1943" i="1"/>
  <c r="G1943" i="1"/>
  <c r="F1944" i="1"/>
  <c r="G1944" i="1"/>
  <c r="F1945" i="1"/>
  <c r="G1945" i="1"/>
  <c r="F1946" i="1"/>
  <c r="G1946" i="1"/>
  <c r="F1947" i="1"/>
  <c r="G1947" i="1"/>
  <c r="F1948" i="1"/>
  <c r="G1948" i="1"/>
  <c r="F1949" i="1"/>
  <c r="G1949" i="1"/>
  <c r="F1950" i="1"/>
  <c r="G1950" i="1"/>
  <c r="F1951" i="1"/>
  <c r="G1951" i="1"/>
  <c r="F1952" i="1"/>
  <c r="G1952" i="1"/>
  <c r="F1953" i="1"/>
  <c r="G1953" i="1"/>
  <c r="F1954" i="1"/>
  <c r="G1954" i="1"/>
  <c r="F1955" i="1"/>
  <c r="G1955" i="1"/>
  <c r="F1956" i="1"/>
  <c r="G1956" i="1"/>
  <c r="F1957" i="1"/>
  <c r="G1957" i="1"/>
  <c r="F1958" i="1"/>
  <c r="G1958" i="1"/>
  <c r="F1959" i="1"/>
  <c r="G1959" i="1"/>
  <c r="F1960" i="1"/>
  <c r="G1960" i="1"/>
  <c r="F1961" i="1"/>
  <c r="G1961" i="1"/>
  <c r="F1962" i="1"/>
  <c r="G1962" i="1"/>
  <c r="F1963" i="1"/>
  <c r="G1963" i="1"/>
  <c r="F1964" i="1"/>
  <c r="G1964" i="1"/>
  <c r="F1965" i="1"/>
  <c r="G1965" i="1"/>
  <c r="F1966" i="1"/>
  <c r="G1966" i="1"/>
  <c r="F1967" i="1"/>
  <c r="G1967" i="1"/>
  <c r="F1968" i="1"/>
  <c r="G1968" i="1"/>
  <c r="F1969" i="1"/>
  <c r="G1969" i="1"/>
  <c r="F1970" i="1"/>
  <c r="G1970" i="1"/>
  <c r="F1971" i="1"/>
  <c r="G1971" i="1"/>
  <c r="F1972" i="1"/>
  <c r="G1972" i="1"/>
  <c r="F1973" i="1"/>
  <c r="G1973" i="1"/>
  <c r="F1974" i="1"/>
  <c r="G1974" i="1"/>
  <c r="F1975" i="1"/>
  <c r="G1975" i="1"/>
  <c r="F1976" i="1"/>
  <c r="G1976" i="1"/>
  <c r="F1977" i="1"/>
  <c r="G1977" i="1"/>
  <c r="F1978" i="1"/>
  <c r="G1978" i="1"/>
  <c r="F1979" i="1"/>
  <c r="G1979" i="1"/>
  <c r="F1980" i="1"/>
  <c r="G1980" i="1"/>
  <c r="F1981" i="1"/>
  <c r="G1981" i="1"/>
  <c r="F1982" i="1"/>
  <c r="G1982" i="1"/>
  <c r="F1983" i="1"/>
  <c r="G1983" i="1"/>
  <c r="F1984" i="1"/>
  <c r="G1984" i="1"/>
  <c r="F1985" i="1"/>
  <c r="G1985" i="1"/>
  <c r="F1986" i="1"/>
  <c r="G1986" i="1"/>
  <c r="F1987" i="1"/>
  <c r="G1987" i="1"/>
  <c r="F1988" i="1"/>
  <c r="G1988" i="1"/>
  <c r="F1989" i="1"/>
  <c r="G1989" i="1"/>
  <c r="F1990" i="1"/>
  <c r="G1990" i="1"/>
  <c r="F1991" i="1"/>
  <c r="G1991" i="1"/>
  <c r="F1992" i="1"/>
  <c r="G1992" i="1"/>
  <c r="F1993" i="1"/>
  <c r="G1993" i="1"/>
  <c r="F1994" i="1"/>
  <c r="G1994" i="1"/>
  <c r="F1995" i="1"/>
  <c r="G1995" i="1"/>
  <c r="F1996" i="1"/>
  <c r="G1996" i="1"/>
  <c r="F1997" i="1"/>
  <c r="G1997" i="1"/>
  <c r="F1998" i="1"/>
  <c r="G1998" i="1"/>
  <c r="F1999" i="1"/>
  <c r="G1999" i="1"/>
  <c r="F2000" i="1"/>
  <c r="G2000" i="1"/>
  <c r="F2001" i="1"/>
  <c r="G2001" i="1"/>
  <c r="F2002" i="1"/>
  <c r="G2002" i="1"/>
  <c r="F2003" i="1"/>
  <c r="G2003" i="1"/>
  <c r="F2004" i="1"/>
  <c r="G2004" i="1"/>
  <c r="F2005" i="1"/>
  <c r="G2005" i="1"/>
  <c r="F2006" i="1"/>
  <c r="G2006" i="1"/>
  <c r="F2007" i="1"/>
  <c r="G2007" i="1"/>
  <c r="F2008" i="1"/>
  <c r="G2008" i="1"/>
  <c r="F2009" i="1"/>
  <c r="G2009" i="1"/>
  <c r="F2010" i="1"/>
  <c r="G2010" i="1"/>
  <c r="F2011" i="1"/>
  <c r="G2011" i="1"/>
  <c r="F2012" i="1"/>
  <c r="G2012" i="1"/>
  <c r="F2013" i="1"/>
  <c r="G2013" i="1"/>
  <c r="F2014" i="1"/>
  <c r="G2014" i="1"/>
  <c r="F2015" i="1"/>
  <c r="G2015" i="1"/>
  <c r="F2016" i="1"/>
  <c r="G2016" i="1"/>
  <c r="F2017" i="1"/>
  <c r="G2017" i="1"/>
  <c r="F2018" i="1"/>
  <c r="G2018" i="1"/>
  <c r="F2019" i="1"/>
  <c r="G2019" i="1"/>
  <c r="F2020" i="1"/>
  <c r="G2020" i="1"/>
  <c r="F2021" i="1"/>
  <c r="G2021" i="1"/>
  <c r="F2022" i="1"/>
  <c r="G2022" i="1"/>
  <c r="F2023" i="1"/>
  <c r="G2023" i="1"/>
  <c r="F2024" i="1"/>
  <c r="G2024" i="1"/>
  <c r="F2025" i="1"/>
  <c r="G2025" i="1"/>
  <c r="F2026" i="1"/>
  <c r="G2026" i="1"/>
  <c r="F2027" i="1"/>
  <c r="G2027" i="1"/>
  <c r="F2028" i="1"/>
  <c r="G2028" i="1"/>
  <c r="F2029" i="1"/>
  <c r="G2029" i="1"/>
  <c r="F2030" i="1"/>
  <c r="G2030" i="1"/>
  <c r="F2031" i="1"/>
  <c r="G2031" i="1"/>
  <c r="F2032" i="1"/>
  <c r="G2032" i="1"/>
  <c r="F2033" i="1"/>
  <c r="G2033" i="1"/>
  <c r="F2034" i="1"/>
  <c r="G2034" i="1"/>
  <c r="F2035" i="1"/>
  <c r="G2035" i="1"/>
  <c r="F2036" i="1"/>
  <c r="G2036" i="1"/>
  <c r="F2037" i="1"/>
  <c r="G2037" i="1"/>
  <c r="F2038" i="1"/>
  <c r="G2038" i="1"/>
  <c r="F2039" i="1"/>
  <c r="G2039" i="1"/>
  <c r="F2040" i="1"/>
  <c r="G2040" i="1"/>
  <c r="F2041" i="1"/>
  <c r="G2041" i="1"/>
  <c r="F2042" i="1"/>
  <c r="G2042" i="1"/>
  <c r="F2043" i="1"/>
  <c r="G2043" i="1"/>
  <c r="F2044" i="1"/>
  <c r="G2044" i="1"/>
  <c r="F2045" i="1"/>
  <c r="G2045" i="1"/>
  <c r="F2046" i="1"/>
  <c r="G2046" i="1"/>
  <c r="F2047" i="1"/>
  <c r="G2047" i="1"/>
  <c r="F2048" i="1"/>
  <c r="G2048" i="1"/>
  <c r="F2049" i="1"/>
  <c r="G2049" i="1"/>
  <c r="F2050" i="1"/>
  <c r="G2050" i="1"/>
  <c r="F2051" i="1"/>
  <c r="G2051" i="1"/>
  <c r="F2052" i="1"/>
  <c r="G2052" i="1"/>
  <c r="F2053" i="1"/>
  <c r="G2053" i="1"/>
  <c r="F2054" i="1"/>
  <c r="G2054" i="1"/>
  <c r="F2055" i="1"/>
  <c r="G2055" i="1"/>
  <c r="F2056" i="1"/>
  <c r="G2056" i="1"/>
  <c r="F2057" i="1"/>
  <c r="G2057" i="1"/>
  <c r="F2058" i="1"/>
  <c r="G2058" i="1"/>
  <c r="F2059" i="1"/>
  <c r="G2059" i="1"/>
  <c r="F2060" i="1"/>
  <c r="G2060" i="1"/>
  <c r="F2061" i="1"/>
  <c r="G2061" i="1"/>
  <c r="F2062" i="1"/>
  <c r="G2062" i="1"/>
  <c r="F2063" i="1"/>
  <c r="G2063" i="1"/>
  <c r="F2064" i="1"/>
  <c r="G2064" i="1"/>
  <c r="F2065" i="1"/>
  <c r="G2065" i="1"/>
  <c r="F2066" i="1"/>
  <c r="G2066" i="1"/>
  <c r="F2067" i="1"/>
  <c r="G2067" i="1"/>
  <c r="F2068" i="1"/>
  <c r="G2068" i="1"/>
  <c r="F2069" i="1"/>
  <c r="G2069" i="1"/>
  <c r="F2070" i="1"/>
  <c r="G2070" i="1"/>
  <c r="F2071" i="1"/>
  <c r="G2071" i="1"/>
  <c r="F2072" i="1"/>
  <c r="G2072" i="1"/>
  <c r="F2073" i="1"/>
  <c r="G2073" i="1"/>
  <c r="F2074" i="1"/>
  <c r="G2074" i="1"/>
  <c r="F2075" i="1"/>
  <c r="G2075" i="1"/>
  <c r="F2076" i="1"/>
  <c r="G2076" i="1"/>
  <c r="F2077" i="1"/>
  <c r="G2077" i="1"/>
  <c r="F2078" i="1"/>
  <c r="G2078" i="1"/>
  <c r="F2079" i="1"/>
  <c r="G2079" i="1"/>
  <c r="F2080" i="1"/>
  <c r="G2080" i="1"/>
  <c r="F2081" i="1"/>
  <c r="G2081" i="1"/>
  <c r="F2082" i="1"/>
  <c r="G2082" i="1"/>
  <c r="F2083" i="1"/>
  <c r="G2083" i="1"/>
  <c r="F2084" i="1"/>
  <c r="G2084" i="1"/>
  <c r="F2085" i="1"/>
  <c r="G2085" i="1"/>
  <c r="F2086" i="1"/>
  <c r="G2086" i="1"/>
  <c r="F2087" i="1"/>
  <c r="G2087" i="1"/>
  <c r="F2088" i="1"/>
  <c r="G2088" i="1"/>
  <c r="F2089" i="1"/>
  <c r="G2089" i="1"/>
  <c r="F2090" i="1"/>
  <c r="G2090" i="1"/>
  <c r="F2091" i="1"/>
  <c r="G2091" i="1"/>
  <c r="F2092" i="1"/>
  <c r="G2092" i="1"/>
  <c r="F2093" i="1"/>
  <c r="G2093" i="1"/>
  <c r="F2094" i="1"/>
  <c r="G2094" i="1"/>
  <c r="F2095" i="1"/>
  <c r="G2095" i="1"/>
  <c r="F2096" i="1"/>
  <c r="G2096" i="1"/>
  <c r="F2097" i="1"/>
  <c r="G2097" i="1"/>
  <c r="F2098" i="1"/>
  <c r="G2098" i="1"/>
  <c r="F2099" i="1"/>
  <c r="G2099" i="1"/>
  <c r="F2100" i="1"/>
  <c r="G2100" i="1"/>
  <c r="F2101" i="1"/>
  <c r="G2101" i="1"/>
  <c r="F2102" i="1"/>
  <c r="G2102" i="1"/>
  <c r="F2103" i="1"/>
  <c r="G2103" i="1"/>
  <c r="F2104" i="1"/>
  <c r="G2104" i="1"/>
  <c r="F2105" i="1"/>
  <c r="G2105" i="1"/>
  <c r="F2106" i="1"/>
  <c r="G2106" i="1"/>
  <c r="F2107" i="1"/>
  <c r="G2107" i="1"/>
  <c r="F2108" i="1"/>
  <c r="G2108" i="1"/>
  <c r="F2109" i="1"/>
  <c r="G2109" i="1"/>
  <c r="F2110" i="1"/>
  <c r="G2110" i="1"/>
  <c r="F2111" i="1"/>
  <c r="G2111" i="1"/>
  <c r="F2112" i="1"/>
  <c r="G2112" i="1"/>
  <c r="F2113" i="1"/>
  <c r="G2113" i="1"/>
  <c r="F2114" i="1"/>
  <c r="G2114" i="1"/>
  <c r="F2115" i="1"/>
  <c r="G2115" i="1"/>
  <c r="F2116" i="1"/>
  <c r="G2116" i="1"/>
  <c r="F2117" i="1"/>
  <c r="G2117" i="1"/>
  <c r="F2118" i="1"/>
  <c r="G2118" i="1"/>
  <c r="F2119" i="1"/>
  <c r="G2119" i="1"/>
  <c r="F2120" i="1"/>
  <c r="G2120" i="1"/>
  <c r="F2121" i="1"/>
  <c r="G2121" i="1"/>
  <c r="F2122" i="1"/>
  <c r="G2122" i="1"/>
  <c r="F2123" i="1"/>
  <c r="G2123" i="1"/>
  <c r="F2124" i="1"/>
  <c r="G2124" i="1"/>
  <c r="F2125" i="1"/>
  <c r="G2125" i="1"/>
  <c r="F2126" i="1"/>
  <c r="G2126" i="1"/>
  <c r="F2127" i="1"/>
  <c r="G2127" i="1"/>
  <c r="F2128" i="1"/>
  <c r="G2128" i="1"/>
  <c r="F2129" i="1"/>
  <c r="G2129" i="1"/>
  <c r="F2130" i="1"/>
  <c r="G2130" i="1"/>
  <c r="F2131" i="1"/>
  <c r="G2131" i="1"/>
  <c r="F2132" i="1"/>
  <c r="G2132" i="1"/>
  <c r="F2133" i="1"/>
  <c r="G2133" i="1"/>
  <c r="F2134" i="1"/>
  <c r="G2134" i="1"/>
  <c r="F2135" i="1"/>
  <c r="G2135" i="1"/>
  <c r="F2136" i="1"/>
  <c r="G2136" i="1"/>
  <c r="F2137" i="1"/>
  <c r="G2137" i="1"/>
  <c r="F2138" i="1"/>
  <c r="G2138" i="1"/>
  <c r="F2139" i="1"/>
  <c r="G2139" i="1"/>
  <c r="F2140" i="1"/>
  <c r="G2140" i="1"/>
  <c r="F2141" i="1"/>
  <c r="G2141" i="1"/>
  <c r="F2142" i="1"/>
  <c r="G2142" i="1"/>
  <c r="F2143" i="1"/>
  <c r="G2143" i="1"/>
  <c r="F2144" i="1"/>
  <c r="G2144" i="1"/>
  <c r="F2145" i="1"/>
  <c r="G2145" i="1"/>
  <c r="F2146" i="1"/>
  <c r="G2146" i="1"/>
  <c r="F2147" i="1"/>
  <c r="G2147" i="1"/>
  <c r="F2148" i="1"/>
  <c r="G2148" i="1"/>
  <c r="F2149" i="1"/>
  <c r="G2149" i="1"/>
  <c r="F2150" i="1"/>
  <c r="G2150" i="1"/>
  <c r="F2151" i="1"/>
  <c r="G2151" i="1"/>
  <c r="F2152" i="1"/>
  <c r="G2152" i="1"/>
  <c r="F2153" i="1"/>
  <c r="G2153" i="1"/>
  <c r="F2154" i="1"/>
  <c r="G2154" i="1"/>
  <c r="F2155" i="1"/>
  <c r="G2155" i="1"/>
  <c r="F2156" i="1"/>
  <c r="G2156" i="1"/>
  <c r="F2157" i="1"/>
  <c r="G2157" i="1"/>
  <c r="F2158" i="1"/>
  <c r="G2158" i="1"/>
  <c r="F2159" i="1"/>
  <c r="G2159" i="1"/>
  <c r="F2160" i="1"/>
  <c r="G2160" i="1"/>
  <c r="F2161" i="1"/>
  <c r="G2161" i="1"/>
  <c r="F2162" i="1"/>
  <c r="G2162" i="1"/>
  <c r="F2163" i="1"/>
  <c r="G2163" i="1"/>
  <c r="F2164" i="1"/>
  <c r="G2164" i="1"/>
  <c r="F2165" i="1"/>
  <c r="G2165" i="1"/>
  <c r="F2166" i="1"/>
  <c r="G2166" i="1"/>
  <c r="F2167" i="1"/>
  <c r="G2167" i="1"/>
  <c r="F2168" i="1"/>
  <c r="G2168" i="1"/>
  <c r="F2169" i="1"/>
  <c r="G2169" i="1"/>
  <c r="F2170" i="1"/>
  <c r="G2170" i="1"/>
  <c r="F2171" i="1"/>
  <c r="G2171" i="1"/>
  <c r="F2172" i="1"/>
  <c r="G2172" i="1"/>
  <c r="F2173" i="1"/>
  <c r="G2173" i="1"/>
  <c r="F2174" i="1"/>
  <c r="G2174" i="1"/>
  <c r="F2175" i="1"/>
  <c r="G2175" i="1"/>
  <c r="F2176" i="1"/>
  <c r="G2176" i="1"/>
  <c r="F2177" i="1"/>
  <c r="G2177" i="1"/>
  <c r="F2178" i="1"/>
  <c r="G2178" i="1"/>
  <c r="F2179" i="1"/>
  <c r="G2179" i="1"/>
  <c r="F2180" i="1"/>
  <c r="G2180" i="1"/>
  <c r="F2181" i="1"/>
  <c r="G2181" i="1"/>
  <c r="F2182" i="1"/>
  <c r="G2182" i="1"/>
  <c r="F2183" i="1"/>
  <c r="G2183" i="1"/>
  <c r="F2184" i="1"/>
  <c r="G2184" i="1"/>
  <c r="F2185" i="1"/>
  <c r="G2185" i="1"/>
  <c r="F2186" i="1"/>
  <c r="G2186" i="1"/>
  <c r="F2187" i="1"/>
  <c r="G2187" i="1"/>
  <c r="F2188" i="1"/>
  <c r="G2188" i="1"/>
  <c r="F2189" i="1"/>
  <c r="G2189" i="1"/>
  <c r="F2190" i="1"/>
  <c r="G2190" i="1"/>
  <c r="F2191" i="1"/>
  <c r="G2191" i="1"/>
  <c r="F2192" i="1"/>
  <c r="G2192" i="1"/>
  <c r="F2193" i="1"/>
  <c r="G2193" i="1"/>
  <c r="F2194" i="1"/>
  <c r="G2194" i="1"/>
  <c r="F2195" i="1"/>
  <c r="G2195" i="1"/>
  <c r="F2196" i="1"/>
  <c r="G2196" i="1"/>
  <c r="F2197" i="1"/>
  <c r="G2197" i="1"/>
  <c r="F2198" i="1"/>
  <c r="G2198" i="1"/>
  <c r="F2199" i="1"/>
  <c r="G2199" i="1"/>
  <c r="F2200" i="1"/>
  <c r="G2200" i="1"/>
  <c r="F2201" i="1"/>
  <c r="G2201" i="1"/>
  <c r="F2202" i="1"/>
  <c r="G2202" i="1"/>
  <c r="F2203" i="1"/>
  <c r="G2203" i="1"/>
  <c r="F2204" i="1"/>
  <c r="G2204" i="1"/>
  <c r="F2205" i="1"/>
  <c r="G2205" i="1"/>
  <c r="F2206" i="1"/>
  <c r="G2206" i="1"/>
  <c r="F2207" i="1"/>
  <c r="G2207" i="1"/>
  <c r="F2208" i="1"/>
  <c r="G2208" i="1"/>
  <c r="F2209" i="1"/>
  <c r="G2209" i="1"/>
  <c r="F2210" i="1"/>
  <c r="G2210" i="1"/>
  <c r="F2211" i="1"/>
  <c r="G2211" i="1"/>
  <c r="F2212" i="1"/>
  <c r="G2212" i="1"/>
  <c r="F2213" i="1"/>
  <c r="G2213" i="1"/>
  <c r="F2214" i="1"/>
  <c r="G2214" i="1"/>
  <c r="F2215" i="1"/>
  <c r="G2215" i="1"/>
  <c r="F2216" i="1"/>
  <c r="G2216" i="1"/>
  <c r="F2217" i="1"/>
  <c r="G2217" i="1"/>
  <c r="F2218" i="1"/>
  <c r="G2218" i="1"/>
  <c r="F2219" i="1"/>
  <c r="G2219" i="1"/>
  <c r="F2220" i="1"/>
  <c r="G2220" i="1"/>
  <c r="F2221" i="1"/>
  <c r="G2221" i="1"/>
  <c r="F2222" i="1"/>
  <c r="G2222" i="1"/>
  <c r="F2223" i="1"/>
  <c r="G2223" i="1"/>
  <c r="F2224" i="1"/>
  <c r="G2224" i="1"/>
  <c r="F2225" i="1"/>
  <c r="G2225" i="1"/>
  <c r="F2226" i="1"/>
  <c r="G2226" i="1"/>
  <c r="F2227" i="1"/>
  <c r="G2227" i="1"/>
  <c r="F2228" i="1"/>
  <c r="G2228" i="1"/>
  <c r="F2229" i="1"/>
  <c r="G2229" i="1"/>
  <c r="F2230" i="1"/>
  <c r="G2230" i="1"/>
  <c r="F2231" i="1"/>
  <c r="G2231" i="1"/>
  <c r="F2232" i="1"/>
  <c r="G2232" i="1"/>
  <c r="F2233" i="1"/>
  <c r="G2233" i="1"/>
  <c r="F2234" i="1"/>
  <c r="G2234" i="1"/>
  <c r="F2235" i="1"/>
  <c r="G2235" i="1"/>
  <c r="F2236" i="1"/>
  <c r="G2236" i="1"/>
  <c r="F2237" i="1"/>
  <c r="G2237" i="1"/>
  <c r="F2238" i="1"/>
  <c r="G2238" i="1"/>
  <c r="F2239" i="1"/>
  <c r="G2239" i="1"/>
  <c r="F2240" i="1"/>
  <c r="G2240" i="1"/>
  <c r="F2241" i="1"/>
  <c r="G2241" i="1"/>
  <c r="F2242" i="1"/>
  <c r="G2242" i="1"/>
  <c r="F2243" i="1"/>
  <c r="G2243" i="1"/>
  <c r="F2244" i="1"/>
  <c r="G2244" i="1"/>
  <c r="F2245" i="1"/>
  <c r="G2245" i="1"/>
  <c r="F2246" i="1"/>
  <c r="G2246" i="1"/>
  <c r="F2247" i="1"/>
  <c r="G2247" i="1"/>
  <c r="F2248" i="1"/>
  <c r="G2248" i="1"/>
  <c r="F2249" i="1"/>
  <c r="G2249" i="1"/>
  <c r="F2250" i="1"/>
  <c r="G2250" i="1"/>
  <c r="F2251" i="1"/>
  <c r="G2251" i="1"/>
  <c r="F2252" i="1"/>
  <c r="G2252" i="1"/>
  <c r="F2253" i="1"/>
  <c r="G2253" i="1"/>
  <c r="F2254" i="1"/>
  <c r="G2254" i="1"/>
  <c r="F2255" i="1"/>
  <c r="G2255" i="1"/>
  <c r="F2256" i="1"/>
  <c r="G2256" i="1"/>
  <c r="F2257" i="1"/>
  <c r="G2257" i="1"/>
  <c r="F2258" i="1"/>
  <c r="G2258" i="1"/>
  <c r="F2259" i="1"/>
  <c r="G2259" i="1"/>
  <c r="F2260" i="1"/>
  <c r="G2260" i="1"/>
  <c r="F2261" i="1"/>
  <c r="G2261" i="1"/>
  <c r="F2262" i="1"/>
  <c r="G2262" i="1"/>
  <c r="F2263" i="1"/>
  <c r="G2263" i="1"/>
  <c r="F2264" i="1"/>
  <c r="G2264" i="1"/>
  <c r="F2265" i="1"/>
  <c r="G2265" i="1"/>
  <c r="F2266" i="1"/>
  <c r="G2266" i="1"/>
  <c r="F2267" i="1"/>
  <c r="G2267" i="1"/>
  <c r="F2268" i="1"/>
  <c r="G2268" i="1"/>
  <c r="F2269" i="1"/>
  <c r="G2269" i="1"/>
  <c r="F2270" i="1"/>
  <c r="G2270" i="1"/>
  <c r="F2271" i="1"/>
  <c r="G2271" i="1"/>
  <c r="F2272" i="1"/>
  <c r="G2272" i="1"/>
  <c r="F2273" i="1"/>
  <c r="G2273" i="1"/>
  <c r="F2274" i="1"/>
  <c r="G2274" i="1"/>
  <c r="F2275" i="1"/>
  <c r="G2275" i="1"/>
  <c r="F2276" i="1"/>
  <c r="G2276" i="1"/>
  <c r="F2277" i="1"/>
  <c r="G2277" i="1"/>
  <c r="F2278" i="1"/>
  <c r="G2278" i="1"/>
  <c r="F2279" i="1"/>
  <c r="G2279" i="1"/>
  <c r="F2280" i="1"/>
  <c r="G2280" i="1"/>
  <c r="F2281" i="1"/>
  <c r="G2281" i="1"/>
  <c r="F2282" i="1"/>
  <c r="G2282" i="1"/>
  <c r="F2283" i="1"/>
  <c r="G2283" i="1"/>
  <c r="F2284" i="1"/>
  <c r="G2284" i="1"/>
  <c r="F2285" i="1"/>
  <c r="G2285" i="1"/>
  <c r="F2286" i="1"/>
  <c r="G2286" i="1"/>
  <c r="F2287" i="1"/>
  <c r="G2287" i="1"/>
  <c r="F2288" i="1"/>
  <c r="G2288" i="1"/>
  <c r="F2289" i="1"/>
  <c r="G2289" i="1"/>
  <c r="F2290" i="1"/>
  <c r="G2290" i="1"/>
  <c r="F2291" i="1"/>
  <c r="G2291" i="1"/>
  <c r="F2292" i="1"/>
  <c r="G2292" i="1"/>
  <c r="F2293" i="1"/>
  <c r="G2293" i="1"/>
  <c r="F2294" i="1"/>
  <c r="G2294" i="1"/>
  <c r="F2295" i="1"/>
  <c r="G2295" i="1"/>
  <c r="F2296" i="1"/>
  <c r="G2296" i="1"/>
  <c r="F2297" i="1"/>
  <c r="G2297" i="1"/>
  <c r="F2298" i="1"/>
  <c r="G2298" i="1"/>
  <c r="F2299" i="1"/>
  <c r="G2299" i="1"/>
  <c r="F2300" i="1"/>
  <c r="G2300" i="1"/>
  <c r="F2301" i="1"/>
  <c r="G2301" i="1"/>
  <c r="F2302" i="1"/>
  <c r="G2302" i="1"/>
  <c r="F2303" i="1"/>
  <c r="G2303" i="1"/>
  <c r="F2304" i="1"/>
  <c r="G2304" i="1"/>
  <c r="F2305" i="1"/>
  <c r="G2305" i="1"/>
  <c r="F2306" i="1"/>
  <c r="G2306" i="1"/>
  <c r="F2307" i="1"/>
  <c r="G2307" i="1"/>
  <c r="F2308" i="1"/>
  <c r="G2308" i="1"/>
  <c r="F2309" i="1"/>
  <c r="G2309" i="1"/>
  <c r="F2310" i="1"/>
  <c r="G2310" i="1"/>
  <c r="F2311" i="1"/>
  <c r="G2311" i="1"/>
  <c r="F2312" i="1"/>
  <c r="G2312" i="1"/>
  <c r="F2313" i="1"/>
  <c r="G2313" i="1"/>
  <c r="F2314" i="1"/>
  <c r="G2314" i="1"/>
  <c r="F2315" i="1"/>
  <c r="G2315" i="1"/>
  <c r="F2316" i="1"/>
  <c r="G2316" i="1"/>
  <c r="F2317" i="1"/>
  <c r="G2317" i="1"/>
  <c r="F2318" i="1"/>
  <c r="G2318" i="1"/>
  <c r="F2319" i="1"/>
  <c r="G2319" i="1"/>
  <c r="F2320" i="1"/>
  <c r="G2320" i="1"/>
  <c r="F2321" i="1"/>
  <c r="G2321" i="1"/>
  <c r="F2322" i="1"/>
  <c r="G2322" i="1"/>
  <c r="F2323" i="1"/>
  <c r="G2323" i="1"/>
  <c r="F2324" i="1"/>
  <c r="G2324" i="1"/>
  <c r="F2325" i="1"/>
  <c r="G2325" i="1"/>
  <c r="F2326" i="1"/>
  <c r="G2326" i="1"/>
  <c r="F2327" i="1"/>
  <c r="G2327" i="1"/>
  <c r="F2328" i="1"/>
  <c r="G2328" i="1"/>
  <c r="F2329" i="1"/>
  <c r="G2329" i="1"/>
  <c r="F2330" i="1"/>
  <c r="G2330" i="1"/>
  <c r="F2331" i="1"/>
  <c r="G2331" i="1"/>
  <c r="F2332" i="1"/>
  <c r="G2332" i="1"/>
  <c r="F2333" i="1"/>
  <c r="G2333" i="1"/>
  <c r="F2334" i="1"/>
  <c r="G2334" i="1"/>
  <c r="F2335" i="1"/>
  <c r="G2335" i="1"/>
  <c r="F2336" i="1"/>
  <c r="G2336" i="1"/>
  <c r="F2337" i="1"/>
  <c r="G2337" i="1"/>
  <c r="F2338" i="1"/>
  <c r="G2338" i="1"/>
  <c r="F2339" i="1"/>
  <c r="G2339" i="1"/>
  <c r="F2340" i="1"/>
  <c r="G2340" i="1"/>
  <c r="F2341" i="1"/>
  <c r="G2341" i="1"/>
  <c r="F2342" i="1"/>
  <c r="G2342" i="1"/>
  <c r="F2343" i="1"/>
  <c r="G2343" i="1"/>
  <c r="F2344" i="1"/>
  <c r="G2344" i="1"/>
  <c r="F2345" i="1"/>
  <c r="G2345" i="1"/>
  <c r="F2346" i="1"/>
  <c r="G2346" i="1"/>
  <c r="F2347" i="1"/>
  <c r="G2347" i="1"/>
  <c r="F2348" i="1"/>
  <c r="G2348" i="1"/>
  <c r="F2349" i="1"/>
  <c r="G2349" i="1"/>
  <c r="F2350" i="1"/>
  <c r="G2350" i="1"/>
  <c r="F2351" i="1"/>
  <c r="G2351" i="1"/>
  <c r="F2352" i="1"/>
  <c r="G2352" i="1"/>
  <c r="F2353" i="1"/>
  <c r="G2353" i="1"/>
  <c r="F2354" i="1"/>
  <c r="G2354" i="1"/>
  <c r="F2355" i="1"/>
  <c r="G2355" i="1"/>
  <c r="F2356" i="1"/>
  <c r="G2356" i="1"/>
  <c r="F2357" i="1"/>
  <c r="G2357" i="1"/>
  <c r="F2358" i="1"/>
  <c r="G2358" i="1"/>
  <c r="F2359" i="1"/>
  <c r="G2359" i="1"/>
  <c r="F2360" i="1"/>
  <c r="G2360" i="1"/>
  <c r="F2361" i="1"/>
  <c r="G2361" i="1"/>
  <c r="F2362" i="1"/>
  <c r="G2362" i="1"/>
  <c r="F2363" i="1"/>
  <c r="G2363" i="1"/>
  <c r="F2364" i="1"/>
  <c r="G2364" i="1"/>
  <c r="F2365" i="1"/>
  <c r="G2365" i="1"/>
  <c r="F2366" i="1"/>
  <c r="G2366" i="1"/>
  <c r="F2367" i="1"/>
  <c r="G2367" i="1"/>
  <c r="F2368" i="1"/>
  <c r="G2368" i="1"/>
  <c r="F2369" i="1"/>
  <c r="G2369" i="1"/>
  <c r="F2370" i="1"/>
  <c r="G2370" i="1"/>
  <c r="F2371" i="1"/>
  <c r="G2371" i="1"/>
  <c r="F2372" i="1"/>
  <c r="G2372" i="1"/>
  <c r="F2373" i="1"/>
  <c r="G2373" i="1"/>
  <c r="F2374" i="1"/>
  <c r="G2374" i="1"/>
  <c r="F2375" i="1"/>
  <c r="G2375" i="1"/>
  <c r="F2376" i="1"/>
  <c r="G2376" i="1"/>
  <c r="F2377" i="1"/>
  <c r="G2377" i="1"/>
  <c r="F2378" i="1"/>
  <c r="G2378" i="1"/>
  <c r="F2379" i="1"/>
  <c r="G2379" i="1"/>
  <c r="F2380" i="1"/>
  <c r="G2380" i="1"/>
  <c r="F2381" i="1"/>
  <c r="G2381" i="1"/>
  <c r="F2382" i="1"/>
  <c r="G2382" i="1"/>
  <c r="F2383" i="1"/>
  <c r="G2383" i="1"/>
  <c r="F2384" i="1"/>
  <c r="G2384" i="1"/>
  <c r="F2385" i="1"/>
  <c r="G2385" i="1"/>
  <c r="F2386" i="1"/>
  <c r="G2386" i="1"/>
  <c r="F2387" i="1"/>
  <c r="G2387" i="1"/>
  <c r="F2388" i="1"/>
  <c r="G2388" i="1"/>
  <c r="F2389" i="1"/>
  <c r="G2389" i="1"/>
  <c r="F2390" i="1"/>
  <c r="G2390" i="1"/>
  <c r="F2391" i="1"/>
  <c r="G2391" i="1"/>
  <c r="F2392" i="1"/>
  <c r="G2392" i="1"/>
  <c r="F2393" i="1"/>
  <c r="G2393" i="1"/>
  <c r="F2394" i="1"/>
  <c r="G2394" i="1"/>
  <c r="F2395" i="1"/>
  <c r="G2395" i="1"/>
  <c r="F2396" i="1"/>
  <c r="G2396" i="1"/>
  <c r="F2397" i="1"/>
  <c r="G2397" i="1"/>
  <c r="F2398" i="1"/>
  <c r="G2398" i="1"/>
  <c r="F2399" i="1"/>
  <c r="G2399" i="1"/>
  <c r="F2400" i="1"/>
  <c r="G2400" i="1"/>
  <c r="F2401" i="1"/>
  <c r="G2401" i="1"/>
  <c r="F2402" i="1"/>
  <c r="G2402" i="1"/>
  <c r="F2403" i="1"/>
  <c r="G2403" i="1"/>
  <c r="F2404" i="1"/>
  <c r="G2404" i="1"/>
  <c r="F2405" i="1"/>
  <c r="G2405" i="1"/>
  <c r="F2406" i="1"/>
  <c r="G2406" i="1"/>
  <c r="F2407" i="1"/>
  <c r="G2407" i="1"/>
  <c r="F2408" i="1"/>
  <c r="G2408" i="1"/>
  <c r="F2409" i="1"/>
  <c r="G2409" i="1"/>
  <c r="F2410" i="1"/>
  <c r="G2410" i="1"/>
  <c r="F2411" i="1"/>
  <c r="G2411" i="1"/>
  <c r="F2412" i="1"/>
  <c r="G2412" i="1"/>
  <c r="F2413" i="1"/>
  <c r="G2413" i="1"/>
  <c r="F2414" i="1"/>
  <c r="G2414" i="1"/>
  <c r="F2415" i="1"/>
  <c r="G2415" i="1"/>
  <c r="F2416" i="1"/>
  <c r="G2416" i="1"/>
  <c r="F2417" i="1"/>
  <c r="G2417" i="1"/>
  <c r="F2418" i="1"/>
  <c r="G2418" i="1"/>
  <c r="F2419" i="1"/>
  <c r="G2419" i="1"/>
  <c r="F2420" i="1"/>
  <c r="G2420" i="1"/>
  <c r="F2421" i="1"/>
  <c r="G2421" i="1"/>
  <c r="F2422" i="1"/>
  <c r="G2422" i="1"/>
  <c r="F2423" i="1"/>
  <c r="G2423" i="1"/>
  <c r="F2424" i="1"/>
  <c r="G2424" i="1"/>
  <c r="F2425" i="1"/>
  <c r="G2425" i="1"/>
  <c r="F2426" i="1"/>
  <c r="G2426" i="1"/>
  <c r="F2427" i="1"/>
  <c r="G2427" i="1"/>
  <c r="F2428" i="1"/>
  <c r="G2428" i="1"/>
  <c r="F2429" i="1"/>
  <c r="G2429" i="1"/>
  <c r="F2430" i="1"/>
  <c r="G2430" i="1"/>
  <c r="F2431" i="1"/>
  <c r="G2431" i="1"/>
  <c r="F2432" i="1"/>
  <c r="G2432" i="1"/>
  <c r="F2433" i="1"/>
  <c r="G2433" i="1"/>
  <c r="F2434" i="1"/>
  <c r="G2434" i="1"/>
  <c r="F2435" i="1"/>
  <c r="G2435" i="1"/>
  <c r="F2436" i="1"/>
  <c r="G2436" i="1"/>
  <c r="F2437" i="1"/>
  <c r="G2437" i="1"/>
  <c r="F2438" i="1"/>
  <c r="G2438" i="1"/>
  <c r="F2439" i="1"/>
  <c r="G2439" i="1"/>
  <c r="F2440" i="1"/>
  <c r="G2440" i="1"/>
  <c r="F2441" i="1"/>
  <c r="G2441" i="1"/>
  <c r="F2442" i="1"/>
  <c r="G2442" i="1"/>
  <c r="F2443" i="1"/>
  <c r="G2443" i="1"/>
  <c r="F2444" i="1"/>
  <c r="G2444" i="1"/>
  <c r="F2445" i="1"/>
  <c r="G2445" i="1"/>
  <c r="F2446" i="1"/>
  <c r="G2446" i="1"/>
  <c r="F2447" i="1"/>
  <c r="G2447" i="1"/>
  <c r="F2448" i="1"/>
  <c r="G2448" i="1"/>
  <c r="F2449" i="1"/>
  <c r="G2449" i="1"/>
  <c r="F2450" i="1"/>
  <c r="G2450" i="1"/>
  <c r="F2451" i="1"/>
  <c r="G2451" i="1"/>
  <c r="F2452" i="1"/>
  <c r="G2452" i="1"/>
  <c r="F2453" i="1"/>
  <c r="G2453" i="1"/>
  <c r="F2454" i="1"/>
  <c r="G2454" i="1"/>
  <c r="F2455" i="1"/>
  <c r="G2455" i="1"/>
  <c r="F2456" i="1"/>
  <c r="G2456" i="1"/>
  <c r="F2457" i="1"/>
  <c r="G2457" i="1"/>
  <c r="F2458" i="1"/>
  <c r="G2458" i="1"/>
  <c r="F2459" i="1"/>
  <c r="G2459" i="1"/>
  <c r="F2460" i="1"/>
  <c r="G2460" i="1"/>
  <c r="F2461" i="1"/>
  <c r="G2461" i="1"/>
  <c r="F2462" i="1"/>
  <c r="G2462" i="1"/>
  <c r="F2463" i="1"/>
  <c r="G2463" i="1"/>
  <c r="F2464" i="1"/>
  <c r="G2464" i="1"/>
  <c r="F2465" i="1"/>
  <c r="G2465" i="1"/>
  <c r="F2466" i="1"/>
  <c r="G2466" i="1"/>
  <c r="F2467" i="1"/>
  <c r="G2467" i="1"/>
  <c r="F2468" i="1"/>
  <c r="G2468" i="1"/>
  <c r="F2469" i="1"/>
  <c r="G2469" i="1"/>
  <c r="F2470" i="1"/>
  <c r="G2470" i="1"/>
  <c r="F2471" i="1"/>
  <c r="G2471" i="1"/>
  <c r="F2472" i="1"/>
  <c r="G2472" i="1"/>
  <c r="F2473" i="1"/>
  <c r="G2473" i="1"/>
  <c r="F2474" i="1"/>
  <c r="G2474" i="1"/>
  <c r="F2475" i="1"/>
  <c r="G2475" i="1"/>
  <c r="F2476" i="1"/>
  <c r="G2476" i="1"/>
  <c r="F2477" i="1"/>
  <c r="G2477" i="1"/>
  <c r="F2478" i="1"/>
  <c r="G2478" i="1"/>
  <c r="F2479" i="1"/>
  <c r="G2479" i="1"/>
  <c r="F2480" i="1"/>
  <c r="G2480" i="1"/>
  <c r="F2481" i="1"/>
  <c r="G2481" i="1"/>
  <c r="F2482" i="1"/>
  <c r="G2482" i="1"/>
  <c r="F2483" i="1"/>
  <c r="G2483" i="1"/>
  <c r="F2484" i="1"/>
  <c r="G2484" i="1"/>
  <c r="F2485" i="1"/>
  <c r="G2485" i="1"/>
  <c r="F2486" i="1"/>
  <c r="G2486" i="1"/>
  <c r="F2487" i="1"/>
  <c r="G2487" i="1"/>
  <c r="F2488" i="1"/>
  <c r="G2488" i="1"/>
  <c r="F2489" i="1"/>
  <c r="G2489" i="1"/>
  <c r="F2490" i="1"/>
  <c r="G2490" i="1"/>
  <c r="F2491" i="1"/>
  <c r="G2491" i="1"/>
  <c r="F2492" i="1"/>
  <c r="G2492" i="1"/>
  <c r="F2493" i="1"/>
  <c r="G2493" i="1"/>
  <c r="F2494" i="1"/>
  <c r="G2494" i="1"/>
  <c r="F2495" i="1"/>
  <c r="G2495" i="1"/>
  <c r="F2496" i="1"/>
  <c r="G2496" i="1"/>
  <c r="F2497" i="1"/>
  <c r="G2497" i="1"/>
  <c r="F2498" i="1"/>
  <c r="G2498" i="1"/>
  <c r="F2499" i="1"/>
  <c r="G2499" i="1"/>
  <c r="F2500" i="1"/>
  <c r="G2500" i="1"/>
  <c r="F2501" i="1"/>
  <c r="G2501" i="1"/>
  <c r="F2502" i="1"/>
  <c r="G2502" i="1"/>
  <c r="F2503" i="1"/>
  <c r="G2503" i="1"/>
  <c r="F2504" i="1"/>
  <c r="G2504" i="1"/>
  <c r="F2505" i="1"/>
  <c r="G2505" i="1"/>
  <c r="F2506" i="1"/>
  <c r="G2506" i="1"/>
  <c r="F2507" i="1"/>
  <c r="G2507" i="1"/>
  <c r="F2508" i="1"/>
  <c r="G2508" i="1"/>
  <c r="F2509" i="1"/>
  <c r="G2509" i="1"/>
  <c r="F2510" i="1"/>
  <c r="G2510" i="1"/>
  <c r="F2511" i="1"/>
  <c r="G2511" i="1"/>
  <c r="F2512" i="1"/>
  <c r="G2512" i="1"/>
  <c r="F2513" i="1"/>
  <c r="G2513" i="1"/>
  <c r="F2514" i="1"/>
  <c r="G2514" i="1"/>
  <c r="F2515" i="1"/>
  <c r="G2515" i="1"/>
  <c r="F2516" i="1"/>
  <c r="G2516" i="1"/>
  <c r="F2517" i="1"/>
  <c r="G2517" i="1"/>
  <c r="F2518" i="1"/>
  <c r="G2518" i="1"/>
  <c r="F2519" i="1"/>
  <c r="G2519" i="1"/>
  <c r="F2520" i="1"/>
  <c r="G2520" i="1"/>
  <c r="F2521" i="1"/>
  <c r="G2521" i="1"/>
  <c r="F2522" i="1"/>
  <c r="G2522" i="1"/>
  <c r="F2523" i="1"/>
  <c r="G2523" i="1"/>
  <c r="F2524" i="1"/>
  <c r="G2524" i="1"/>
  <c r="F2525" i="1"/>
  <c r="G2525" i="1"/>
  <c r="F2526" i="1"/>
  <c r="G2526" i="1"/>
  <c r="F2527" i="1"/>
  <c r="G2527" i="1"/>
  <c r="F2528" i="1"/>
  <c r="G2528" i="1"/>
  <c r="F2529" i="1"/>
  <c r="G2529" i="1"/>
  <c r="F2530" i="1"/>
  <c r="G2530" i="1"/>
  <c r="F2531" i="1"/>
  <c r="G2531" i="1"/>
  <c r="F2532" i="1"/>
  <c r="G2532" i="1"/>
  <c r="F2533" i="1"/>
  <c r="G2533" i="1"/>
  <c r="F2534" i="1"/>
  <c r="G2534" i="1"/>
  <c r="F2535" i="1"/>
  <c r="G2535" i="1"/>
  <c r="F2536" i="1"/>
  <c r="G2536" i="1"/>
  <c r="F2537" i="1"/>
  <c r="G2537" i="1"/>
  <c r="F2538" i="1"/>
  <c r="G2538" i="1"/>
  <c r="F2539" i="1"/>
  <c r="G2539" i="1"/>
  <c r="F2540" i="1"/>
  <c r="G2540" i="1"/>
  <c r="F2541" i="1"/>
  <c r="G2541" i="1"/>
  <c r="F2542" i="1"/>
  <c r="G2542" i="1"/>
  <c r="F2543" i="1"/>
  <c r="G2543" i="1"/>
  <c r="F2544" i="1"/>
  <c r="G2544" i="1"/>
  <c r="F2545" i="1"/>
  <c r="G2545" i="1"/>
  <c r="F2546" i="1"/>
  <c r="G2546" i="1"/>
  <c r="F2547" i="1"/>
  <c r="G2547" i="1"/>
  <c r="F2548" i="1"/>
  <c r="G2548" i="1"/>
  <c r="F2549" i="1"/>
  <c r="G2549" i="1"/>
  <c r="F2550" i="1"/>
  <c r="G2550" i="1"/>
  <c r="F2551" i="1"/>
  <c r="G2551" i="1"/>
  <c r="F2552" i="1"/>
  <c r="G2552" i="1"/>
  <c r="F2553" i="1"/>
  <c r="G2553" i="1"/>
  <c r="F2554" i="1"/>
  <c r="G2554" i="1"/>
  <c r="F2555" i="1"/>
  <c r="G2555" i="1"/>
  <c r="F2556" i="1"/>
  <c r="G2556" i="1"/>
  <c r="F2557" i="1"/>
  <c r="G2557" i="1"/>
  <c r="F2558" i="1"/>
  <c r="G2558" i="1"/>
  <c r="F2559" i="1"/>
  <c r="G2559" i="1"/>
  <c r="F2560" i="1"/>
  <c r="G2560" i="1"/>
  <c r="F2561" i="1"/>
  <c r="G2561" i="1"/>
  <c r="F2562" i="1"/>
  <c r="G2562" i="1"/>
  <c r="F2563" i="1"/>
  <c r="G2563" i="1"/>
  <c r="F2564" i="1"/>
  <c r="G2564" i="1"/>
  <c r="F2565" i="1"/>
  <c r="G2565" i="1"/>
  <c r="F2566" i="1"/>
  <c r="G2566" i="1"/>
  <c r="F2567" i="1"/>
  <c r="G2567" i="1"/>
  <c r="F2568" i="1"/>
  <c r="G2568" i="1"/>
  <c r="F2569" i="1"/>
  <c r="G2569" i="1"/>
  <c r="F2570" i="1"/>
  <c r="G2570" i="1"/>
  <c r="F2571" i="1"/>
  <c r="G2571" i="1"/>
  <c r="F2572" i="1"/>
  <c r="G2572" i="1"/>
  <c r="F2573" i="1"/>
  <c r="G2573" i="1"/>
  <c r="F2574" i="1"/>
  <c r="G2574" i="1"/>
  <c r="F2575" i="1"/>
  <c r="G2575" i="1"/>
  <c r="F2576" i="1"/>
  <c r="G2576" i="1"/>
  <c r="F2577" i="1"/>
  <c r="G2577" i="1"/>
  <c r="F2578" i="1"/>
  <c r="G2578" i="1"/>
  <c r="F2579" i="1"/>
  <c r="G2579" i="1"/>
  <c r="F2580" i="1"/>
  <c r="G2580" i="1"/>
  <c r="F2581" i="1"/>
  <c r="G2581" i="1"/>
  <c r="F2582" i="1"/>
  <c r="G2582" i="1"/>
  <c r="F2583" i="1"/>
  <c r="G2583" i="1"/>
  <c r="F2584" i="1"/>
  <c r="G2584" i="1"/>
  <c r="F2585" i="1"/>
  <c r="G2585" i="1"/>
  <c r="F2586" i="1"/>
  <c r="G2586" i="1"/>
  <c r="F2587" i="1"/>
  <c r="G2587" i="1"/>
  <c r="F2588" i="1"/>
  <c r="G2588" i="1"/>
  <c r="F2589" i="1"/>
  <c r="G2589" i="1"/>
  <c r="F2590" i="1"/>
  <c r="G2590" i="1"/>
  <c r="F2591" i="1"/>
  <c r="G2591" i="1"/>
  <c r="F2592" i="1"/>
  <c r="G2592" i="1"/>
  <c r="F2593" i="1"/>
  <c r="G2593" i="1"/>
  <c r="F2594" i="1"/>
  <c r="G2594" i="1"/>
  <c r="F2595" i="1"/>
  <c r="G2595" i="1"/>
  <c r="F2596" i="1"/>
  <c r="G2596" i="1"/>
  <c r="F2597" i="1"/>
  <c r="G2597" i="1"/>
  <c r="F2598" i="1"/>
  <c r="G2598" i="1"/>
  <c r="F2599" i="1"/>
  <c r="G2599" i="1"/>
  <c r="F2600" i="1"/>
  <c r="G2600" i="1"/>
  <c r="F2601" i="1"/>
  <c r="G2601" i="1"/>
  <c r="F2602" i="1"/>
  <c r="G2602" i="1"/>
  <c r="F2603" i="1"/>
  <c r="G2603" i="1"/>
  <c r="F2604" i="1"/>
  <c r="G2604" i="1"/>
  <c r="F2605" i="1"/>
  <c r="G2605" i="1"/>
  <c r="F2606" i="1"/>
  <c r="G2606" i="1"/>
  <c r="F2607" i="1"/>
  <c r="G2607" i="1"/>
  <c r="F2608" i="1"/>
  <c r="G2608" i="1"/>
  <c r="F2609" i="1"/>
  <c r="G2609" i="1"/>
  <c r="F2610" i="1"/>
  <c r="G2610" i="1"/>
  <c r="F2611" i="1"/>
  <c r="G2611" i="1"/>
  <c r="F2612" i="1"/>
  <c r="G2612" i="1"/>
  <c r="F2613" i="1"/>
  <c r="G2613" i="1"/>
  <c r="F2614" i="1"/>
  <c r="G2614" i="1"/>
  <c r="F2615" i="1"/>
  <c r="G2615" i="1"/>
  <c r="F2616" i="1"/>
  <c r="G2616" i="1"/>
  <c r="F2617" i="1"/>
  <c r="G2617" i="1"/>
  <c r="F2618" i="1"/>
  <c r="G2618" i="1"/>
  <c r="F2619" i="1"/>
  <c r="G2619" i="1"/>
  <c r="F2620" i="1"/>
  <c r="G2620" i="1"/>
  <c r="F2621" i="1"/>
  <c r="G2621" i="1"/>
  <c r="F2622" i="1"/>
  <c r="G2622" i="1"/>
  <c r="F2623" i="1"/>
  <c r="G2623" i="1"/>
  <c r="F2624" i="1"/>
  <c r="G2624" i="1"/>
  <c r="F2625" i="1"/>
  <c r="G2625" i="1"/>
  <c r="F2626" i="1"/>
  <c r="G2626" i="1"/>
  <c r="F2627" i="1"/>
  <c r="G2627" i="1"/>
  <c r="F2628" i="1"/>
  <c r="G2628" i="1"/>
  <c r="F2629" i="1"/>
  <c r="G2629" i="1"/>
  <c r="F2630" i="1"/>
  <c r="G2630" i="1"/>
  <c r="F2631" i="1"/>
  <c r="G2631" i="1"/>
  <c r="F2632" i="1"/>
  <c r="G2632" i="1"/>
  <c r="F2633" i="1"/>
  <c r="G2633" i="1"/>
  <c r="F2634" i="1"/>
  <c r="G2634" i="1"/>
  <c r="F2635" i="1"/>
  <c r="G2635" i="1"/>
  <c r="F2636" i="1"/>
  <c r="G2636" i="1"/>
  <c r="F2637" i="1"/>
  <c r="G2637" i="1"/>
  <c r="F2638" i="1"/>
  <c r="G2638" i="1"/>
  <c r="F2639" i="1"/>
  <c r="G2639" i="1"/>
  <c r="F2640" i="1"/>
  <c r="G2640" i="1"/>
  <c r="F2641" i="1"/>
  <c r="G2641" i="1"/>
  <c r="F2642" i="1"/>
  <c r="G2642" i="1"/>
  <c r="F2643" i="1"/>
  <c r="G2643" i="1"/>
  <c r="F2644" i="1"/>
  <c r="G2644" i="1"/>
  <c r="F2645" i="1"/>
  <c r="G2645" i="1"/>
  <c r="F2646" i="1"/>
  <c r="G2646" i="1"/>
  <c r="F2647" i="1"/>
  <c r="G2647" i="1"/>
  <c r="F2648" i="1"/>
  <c r="G2648" i="1"/>
  <c r="F2649" i="1"/>
  <c r="G2649" i="1"/>
  <c r="F2650" i="1"/>
  <c r="G2650" i="1"/>
  <c r="F2651" i="1"/>
  <c r="G2651" i="1"/>
  <c r="F2652" i="1"/>
  <c r="G2652" i="1"/>
  <c r="F2653" i="1"/>
  <c r="G2653" i="1"/>
  <c r="F2654" i="1"/>
  <c r="G2654" i="1"/>
  <c r="F2655" i="1"/>
  <c r="G2655" i="1"/>
  <c r="F2656" i="1"/>
  <c r="G2656" i="1"/>
  <c r="F2657" i="1"/>
  <c r="G2657" i="1"/>
  <c r="F2658" i="1"/>
  <c r="G2658" i="1"/>
  <c r="F2659" i="1"/>
  <c r="G2659" i="1"/>
  <c r="F2660" i="1"/>
  <c r="G2660" i="1"/>
  <c r="F2661" i="1"/>
  <c r="G2661" i="1"/>
  <c r="F2662" i="1"/>
  <c r="G2662" i="1"/>
  <c r="F2663" i="1"/>
  <c r="G2663" i="1"/>
  <c r="F2664" i="1"/>
  <c r="G2664" i="1"/>
  <c r="F2665" i="1"/>
  <c r="G2665" i="1"/>
  <c r="F2666" i="1"/>
  <c r="G2666" i="1"/>
  <c r="F2667" i="1"/>
  <c r="G2667" i="1"/>
  <c r="F2668" i="1"/>
  <c r="G2668" i="1"/>
  <c r="F2669" i="1"/>
  <c r="G2669" i="1"/>
  <c r="F2670" i="1"/>
  <c r="G2670" i="1"/>
  <c r="F2671" i="1"/>
  <c r="G2671" i="1"/>
  <c r="F2672" i="1"/>
  <c r="G2672" i="1"/>
  <c r="F2673" i="1"/>
  <c r="G2673" i="1"/>
  <c r="F2674" i="1"/>
  <c r="G2674" i="1"/>
  <c r="F2675" i="1"/>
  <c r="G2675" i="1"/>
  <c r="F2676" i="1"/>
  <c r="G2676" i="1"/>
  <c r="F2677" i="1"/>
  <c r="G2677" i="1"/>
  <c r="F2678" i="1"/>
  <c r="G2678" i="1"/>
  <c r="F2679" i="1"/>
  <c r="G2679" i="1"/>
  <c r="F2680" i="1"/>
  <c r="G2680" i="1"/>
  <c r="F2681" i="1"/>
  <c r="G2681" i="1"/>
  <c r="F2682" i="1"/>
  <c r="G2682" i="1"/>
  <c r="F2683" i="1"/>
  <c r="G2683" i="1"/>
  <c r="F2684" i="1"/>
  <c r="G2684" i="1"/>
  <c r="F2685" i="1"/>
  <c r="G2685" i="1"/>
  <c r="F2686" i="1"/>
  <c r="G2686" i="1"/>
  <c r="F2687" i="1"/>
  <c r="G2687" i="1"/>
  <c r="F2688" i="1"/>
  <c r="G2688" i="1"/>
  <c r="F2689" i="1"/>
  <c r="G2689" i="1"/>
  <c r="F2690" i="1"/>
  <c r="G2690" i="1"/>
  <c r="F2691" i="1"/>
  <c r="G2691" i="1"/>
  <c r="F2692" i="1"/>
  <c r="G2692" i="1"/>
  <c r="F2693" i="1"/>
  <c r="G2693" i="1"/>
  <c r="F2694" i="1"/>
  <c r="G2694" i="1"/>
  <c r="F2695" i="1"/>
  <c r="G2695" i="1"/>
  <c r="F2696" i="1"/>
  <c r="G2696" i="1"/>
  <c r="F2697" i="1"/>
  <c r="G2697" i="1"/>
  <c r="F2698" i="1"/>
  <c r="G2698" i="1"/>
  <c r="F2699" i="1"/>
  <c r="G2699" i="1"/>
  <c r="F2700" i="1"/>
  <c r="G2700" i="1"/>
  <c r="F2701" i="1"/>
  <c r="G2701" i="1"/>
  <c r="F2702" i="1"/>
  <c r="G2702" i="1"/>
  <c r="F2703" i="1"/>
  <c r="G2703" i="1"/>
  <c r="F2704" i="1"/>
  <c r="G2704" i="1"/>
  <c r="F2705" i="1"/>
  <c r="G2705" i="1"/>
  <c r="F2706" i="1"/>
  <c r="G2706" i="1"/>
  <c r="F2707" i="1"/>
  <c r="G2707" i="1"/>
  <c r="F2708" i="1"/>
  <c r="G2708" i="1"/>
  <c r="F2709" i="1"/>
  <c r="G2709" i="1"/>
  <c r="F2710" i="1"/>
  <c r="G2710" i="1"/>
  <c r="F2711" i="1"/>
  <c r="G2711" i="1"/>
  <c r="F2712" i="1"/>
  <c r="G2712" i="1"/>
  <c r="F2713" i="1"/>
  <c r="G2713" i="1"/>
  <c r="F2714" i="1"/>
  <c r="G2714" i="1"/>
  <c r="F2715" i="1"/>
  <c r="G2715" i="1"/>
  <c r="F2716" i="1"/>
  <c r="G2716" i="1"/>
  <c r="F2717" i="1"/>
  <c r="G2717" i="1"/>
  <c r="F2718" i="1"/>
  <c r="G2718" i="1"/>
  <c r="F2719" i="1"/>
  <c r="G2719" i="1"/>
  <c r="F2720" i="1"/>
  <c r="G2720" i="1"/>
  <c r="F2721" i="1"/>
  <c r="G2721" i="1"/>
  <c r="F2722" i="1"/>
  <c r="G2722" i="1"/>
  <c r="F2723" i="1"/>
  <c r="G2723" i="1"/>
  <c r="F2724" i="1"/>
  <c r="G2724" i="1"/>
  <c r="F2725" i="1"/>
  <c r="G2725" i="1"/>
  <c r="F2726" i="1"/>
  <c r="G2726" i="1"/>
  <c r="F2727" i="1"/>
  <c r="G2727" i="1"/>
  <c r="F2728" i="1"/>
  <c r="G2728" i="1"/>
  <c r="F2729" i="1"/>
  <c r="G2729" i="1"/>
  <c r="F2730" i="1"/>
  <c r="G2730" i="1"/>
  <c r="F2731" i="1"/>
  <c r="G2731" i="1"/>
  <c r="F2732" i="1"/>
  <c r="G2732" i="1"/>
  <c r="F2733" i="1"/>
  <c r="G2733" i="1"/>
  <c r="F2734" i="1"/>
  <c r="G2734" i="1"/>
  <c r="F2735" i="1"/>
  <c r="G2735" i="1"/>
  <c r="F2736" i="1"/>
  <c r="G2736" i="1"/>
  <c r="F2737" i="1"/>
  <c r="G2737" i="1"/>
  <c r="F2738" i="1"/>
  <c r="G2738" i="1"/>
  <c r="F2739" i="1"/>
  <c r="G2739" i="1"/>
  <c r="F2740" i="1"/>
  <c r="G2740" i="1"/>
  <c r="F2741" i="1"/>
  <c r="G2741" i="1"/>
  <c r="F2742" i="1"/>
  <c r="G2742" i="1"/>
  <c r="F2743" i="1"/>
  <c r="G2743" i="1"/>
  <c r="F2744" i="1"/>
  <c r="G2744" i="1"/>
  <c r="F2745" i="1"/>
  <c r="G2745" i="1"/>
  <c r="F2746" i="1"/>
  <c r="G2746" i="1"/>
  <c r="F2747" i="1"/>
  <c r="G2747" i="1"/>
  <c r="F2748" i="1"/>
  <c r="G2748" i="1"/>
  <c r="F2749" i="1"/>
  <c r="G2749" i="1"/>
  <c r="F2750" i="1"/>
  <c r="G2750" i="1"/>
  <c r="F2751" i="1"/>
  <c r="G2751" i="1"/>
  <c r="F2752" i="1"/>
  <c r="G2752" i="1"/>
  <c r="F2753" i="1"/>
  <c r="G2753" i="1"/>
  <c r="F2754" i="1"/>
  <c r="G2754" i="1"/>
  <c r="F2755" i="1"/>
  <c r="G2755" i="1"/>
  <c r="F2756" i="1"/>
  <c r="G2756" i="1"/>
  <c r="F2757" i="1"/>
  <c r="G2757" i="1"/>
  <c r="F2758" i="1"/>
  <c r="G2758" i="1"/>
  <c r="F2759" i="1"/>
  <c r="G2759" i="1"/>
  <c r="F2760" i="1"/>
  <c r="G2760" i="1"/>
  <c r="F2761" i="1"/>
  <c r="G2761" i="1"/>
  <c r="F2762" i="1"/>
  <c r="G2762" i="1"/>
  <c r="F2763" i="1"/>
  <c r="G2763" i="1"/>
  <c r="F2764" i="1"/>
  <c r="G2764" i="1"/>
  <c r="F2765" i="1"/>
  <c r="G2765" i="1"/>
  <c r="F2766" i="1"/>
  <c r="G2766" i="1"/>
  <c r="F2767" i="1"/>
  <c r="G2767" i="1"/>
  <c r="F2768" i="1"/>
  <c r="G2768" i="1"/>
  <c r="F2769" i="1"/>
  <c r="G2769" i="1"/>
  <c r="F2770" i="1"/>
  <c r="G2770" i="1"/>
  <c r="F2771" i="1"/>
  <c r="G2771" i="1"/>
  <c r="F2772" i="1"/>
  <c r="G2772" i="1"/>
  <c r="F2773" i="1"/>
  <c r="G2773" i="1"/>
  <c r="F2774" i="1"/>
  <c r="G2774" i="1"/>
  <c r="F2775" i="1"/>
  <c r="G2775" i="1"/>
  <c r="F2776" i="1"/>
  <c r="G2776" i="1"/>
  <c r="F2777" i="1"/>
  <c r="G2777" i="1"/>
  <c r="F2778" i="1"/>
  <c r="G2778" i="1"/>
  <c r="F2779" i="1"/>
  <c r="G2779" i="1"/>
  <c r="F2780" i="1"/>
  <c r="G2780" i="1"/>
  <c r="F2781" i="1"/>
  <c r="G2781" i="1"/>
  <c r="F2782" i="1"/>
  <c r="G2782" i="1"/>
  <c r="F2783" i="1"/>
  <c r="G2783" i="1"/>
  <c r="F2784" i="1"/>
  <c r="G2784" i="1"/>
  <c r="F2785" i="1"/>
  <c r="G2785" i="1"/>
  <c r="F2786" i="1"/>
  <c r="G2786" i="1"/>
  <c r="F2787" i="1"/>
  <c r="G2787" i="1"/>
  <c r="F2788" i="1"/>
  <c r="G2788" i="1"/>
  <c r="F2789" i="1"/>
  <c r="G2789" i="1"/>
  <c r="F2790" i="1"/>
  <c r="G2790" i="1"/>
  <c r="F2791" i="1"/>
  <c r="G2791" i="1"/>
  <c r="F2792" i="1"/>
  <c r="G2792" i="1"/>
  <c r="F2793" i="1"/>
  <c r="G2793" i="1"/>
  <c r="F2794" i="1"/>
  <c r="G2794" i="1"/>
  <c r="F2795" i="1"/>
  <c r="G2795" i="1"/>
  <c r="F2796" i="1"/>
  <c r="G2796" i="1"/>
  <c r="F2797" i="1"/>
  <c r="G2797" i="1"/>
  <c r="F2798" i="1"/>
  <c r="G2798" i="1"/>
  <c r="F2799" i="1"/>
  <c r="G2799" i="1"/>
  <c r="F2800" i="1"/>
  <c r="G2800" i="1"/>
  <c r="F2801" i="1"/>
  <c r="G2801" i="1"/>
  <c r="F2802" i="1"/>
  <c r="G2802" i="1"/>
  <c r="F2803" i="1"/>
  <c r="G2803" i="1"/>
  <c r="F2804" i="1"/>
  <c r="G2804" i="1"/>
  <c r="F2805" i="1"/>
  <c r="G2805" i="1"/>
  <c r="F2806" i="1"/>
  <c r="G2806" i="1"/>
  <c r="F2807" i="1"/>
  <c r="G2807" i="1"/>
  <c r="F2808" i="1"/>
  <c r="G2808" i="1"/>
  <c r="F2809" i="1"/>
  <c r="G2809" i="1"/>
  <c r="F2810" i="1"/>
  <c r="G2810" i="1"/>
  <c r="F2811" i="1"/>
  <c r="G2811" i="1"/>
  <c r="F2812" i="1"/>
  <c r="G2812" i="1"/>
  <c r="F2813" i="1"/>
  <c r="G2813" i="1"/>
  <c r="F2814" i="1"/>
  <c r="G2814" i="1"/>
  <c r="F2815" i="1"/>
  <c r="G2815" i="1"/>
  <c r="F2816" i="1"/>
  <c r="G2816" i="1"/>
  <c r="F2817" i="1"/>
  <c r="G2817" i="1"/>
  <c r="F2818" i="1"/>
  <c r="G2818" i="1"/>
  <c r="F2819" i="1"/>
  <c r="G2819" i="1"/>
  <c r="F2820" i="1"/>
  <c r="G2820" i="1"/>
  <c r="F2821" i="1"/>
  <c r="G2821" i="1"/>
  <c r="F2822" i="1"/>
  <c r="G2822" i="1"/>
  <c r="F2823" i="1"/>
  <c r="G2823" i="1"/>
  <c r="F2824" i="1"/>
  <c r="G2824" i="1"/>
  <c r="F2825" i="1"/>
  <c r="G2825" i="1"/>
  <c r="F2826" i="1"/>
  <c r="G2826" i="1"/>
  <c r="F2827" i="1"/>
  <c r="G2827" i="1"/>
  <c r="F2828" i="1"/>
  <c r="G2828" i="1"/>
  <c r="F2829" i="1"/>
  <c r="G2829" i="1"/>
  <c r="F2830" i="1"/>
  <c r="G2830" i="1"/>
  <c r="F2831" i="1"/>
  <c r="G2831" i="1"/>
  <c r="F2832" i="1"/>
  <c r="G2832" i="1"/>
  <c r="F2833" i="1"/>
  <c r="G2833" i="1"/>
  <c r="F2834" i="1"/>
  <c r="G2834" i="1"/>
  <c r="F2835" i="1"/>
  <c r="G2835" i="1"/>
  <c r="F2836" i="1"/>
  <c r="G2836" i="1"/>
  <c r="F2837" i="1"/>
  <c r="G2837" i="1"/>
  <c r="F2838" i="1"/>
  <c r="G2838" i="1"/>
  <c r="F2839" i="1"/>
  <c r="G2839" i="1"/>
  <c r="F2840" i="1"/>
  <c r="G2840" i="1"/>
  <c r="F2841" i="1"/>
  <c r="G2841" i="1"/>
  <c r="F2842" i="1"/>
  <c r="G2842" i="1"/>
  <c r="F2843" i="1"/>
  <c r="G2843" i="1"/>
  <c r="F2844" i="1"/>
  <c r="G2844" i="1"/>
  <c r="F2845" i="1"/>
  <c r="G2845" i="1"/>
  <c r="F2846" i="1"/>
  <c r="G2846" i="1"/>
  <c r="F2847" i="1"/>
  <c r="G2847" i="1"/>
  <c r="F2848" i="1"/>
  <c r="G2848" i="1"/>
  <c r="F2849" i="1"/>
  <c r="G2849" i="1"/>
  <c r="F2850" i="1"/>
  <c r="G2850" i="1"/>
  <c r="F2851" i="1"/>
  <c r="G2851" i="1"/>
  <c r="F2852" i="1"/>
  <c r="G2852" i="1"/>
  <c r="F2853" i="1"/>
  <c r="G2853" i="1"/>
  <c r="F2854" i="1"/>
  <c r="G2854" i="1"/>
  <c r="F2855" i="1"/>
  <c r="G2855" i="1"/>
  <c r="F2856" i="1"/>
  <c r="G2856" i="1"/>
  <c r="F2857" i="1"/>
  <c r="G2857" i="1"/>
  <c r="F2858" i="1"/>
  <c r="G2858" i="1"/>
  <c r="F2859" i="1"/>
  <c r="G2859" i="1"/>
  <c r="F2860" i="1"/>
  <c r="G2860" i="1"/>
  <c r="F2861" i="1"/>
  <c r="G2861" i="1"/>
  <c r="F2862" i="1"/>
  <c r="G2862" i="1"/>
  <c r="F2863" i="1"/>
  <c r="G2863" i="1"/>
  <c r="F2864" i="1"/>
  <c r="G2864" i="1"/>
  <c r="F2865" i="1"/>
  <c r="G2865" i="1"/>
  <c r="F2866" i="1"/>
  <c r="G2866" i="1"/>
  <c r="F2867" i="1"/>
  <c r="G2867" i="1"/>
  <c r="F2868" i="1"/>
  <c r="G2868" i="1"/>
  <c r="F2869" i="1"/>
  <c r="G2869" i="1"/>
  <c r="F2870" i="1"/>
  <c r="G2870" i="1"/>
  <c r="F2871" i="1"/>
  <c r="G2871" i="1"/>
  <c r="F2872" i="1"/>
  <c r="G2872" i="1"/>
  <c r="F2873" i="1"/>
  <c r="G2873" i="1"/>
  <c r="F2874" i="1"/>
  <c r="G2874" i="1"/>
  <c r="F2875" i="1"/>
  <c r="G2875" i="1"/>
  <c r="F2876" i="1"/>
  <c r="G2876" i="1"/>
  <c r="F2877" i="1"/>
  <c r="G2877" i="1"/>
  <c r="F2878" i="1"/>
  <c r="G2878" i="1"/>
  <c r="F2879" i="1"/>
  <c r="G2879" i="1"/>
  <c r="F2880" i="1"/>
  <c r="G2880" i="1"/>
  <c r="F2881" i="1"/>
  <c r="G2881" i="1"/>
  <c r="F2882" i="1"/>
  <c r="G2882" i="1"/>
  <c r="F2883" i="1"/>
  <c r="G2883" i="1"/>
  <c r="F2884" i="1"/>
  <c r="G2884" i="1"/>
  <c r="F2885" i="1"/>
  <c r="G2885" i="1"/>
  <c r="F2886" i="1"/>
  <c r="G2886" i="1"/>
  <c r="F2887" i="1"/>
  <c r="G2887" i="1"/>
  <c r="F2888" i="1"/>
  <c r="G2888" i="1"/>
  <c r="F2889" i="1"/>
  <c r="G2889" i="1"/>
  <c r="F2890" i="1"/>
  <c r="G2890" i="1"/>
  <c r="F2891" i="1"/>
  <c r="G2891" i="1"/>
  <c r="F2892" i="1"/>
  <c r="G2892" i="1"/>
  <c r="F2893" i="1"/>
  <c r="G2893" i="1"/>
  <c r="F2894" i="1"/>
  <c r="G2894" i="1"/>
  <c r="F2895" i="1"/>
  <c r="G2895" i="1"/>
  <c r="F2896" i="1"/>
  <c r="G2896" i="1"/>
  <c r="F2897" i="1"/>
  <c r="G2897" i="1"/>
  <c r="F2898" i="1"/>
  <c r="G2898" i="1"/>
  <c r="F2899" i="1"/>
  <c r="G2899" i="1"/>
  <c r="F2900" i="1"/>
  <c r="G2900" i="1"/>
  <c r="F2901" i="1"/>
  <c r="G2901" i="1"/>
  <c r="F2902" i="1"/>
  <c r="G2902" i="1"/>
  <c r="F2903" i="1"/>
  <c r="G2903" i="1"/>
  <c r="F2904" i="1"/>
  <c r="G2904" i="1"/>
  <c r="F2905" i="1"/>
  <c r="G2905" i="1"/>
  <c r="F2906" i="1"/>
  <c r="G2906" i="1"/>
  <c r="F2907" i="1"/>
  <c r="G2907" i="1"/>
  <c r="F2908" i="1"/>
  <c r="G2908" i="1"/>
  <c r="F2909" i="1"/>
  <c r="G2909" i="1"/>
  <c r="F2910" i="1"/>
  <c r="G2910" i="1"/>
  <c r="F2911" i="1"/>
  <c r="G2911" i="1"/>
  <c r="F2912" i="1"/>
  <c r="G2912" i="1"/>
  <c r="F2913" i="1"/>
  <c r="G2913" i="1"/>
  <c r="F2914" i="1"/>
  <c r="G2914" i="1"/>
  <c r="F2915" i="1"/>
  <c r="G2915" i="1"/>
  <c r="F2916" i="1"/>
  <c r="G2916" i="1"/>
  <c r="F2917" i="1"/>
  <c r="G2917" i="1"/>
  <c r="F2918" i="1"/>
  <c r="G2918" i="1"/>
  <c r="F2919" i="1"/>
  <c r="G2919" i="1"/>
  <c r="F2920" i="1"/>
  <c r="G2920" i="1"/>
  <c r="F2921" i="1"/>
  <c r="G2921" i="1"/>
  <c r="F2922" i="1"/>
  <c r="G2922" i="1"/>
  <c r="F2923" i="1"/>
  <c r="G2923" i="1"/>
  <c r="F2924" i="1"/>
  <c r="G2924" i="1"/>
  <c r="F2925" i="1"/>
  <c r="G2925" i="1"/>
  <c r="F2926" i="1"/>
  <c r="G2926" i="1"/>
  <c r="F2927" i="1"/>
  <c r="G2927" i="1"/>
  <c r="F2928" i="1"/>
  <c r="G2928" i="1"/>
  <c r="F2929" i="1"/>
  <c r="G2929" i="1"/>
  <c r="F2930" i="1"/>
  <c r="G2930" i="1"/>
  <c r="F2931" i="1"/>
  <c r="G2931" i="1"/>
  <c r="F2932" i="1"/>
  <c r="G2932" i="1"/>
  <c r="F2933" i="1"/>
  <c r="G2933" i="1"/>
  <c r="F2934" i="1"/>
  <c r="G2934" i="1"/>
  <c r="F2935" i="1"/>
  <c r="G2935" i="1"/>
  <c r="F2936" i="1"/>
  <c r="G2936" i="1"/>
  <c r="F2937" i="1"/>
  <c r="G2937" i="1"/>
  <c r="F2938" i="1"/>
  <c r="G2938" i="1"/>
  <c r="F2939" i="1"/>
  <c r="G2939" i="1"/>
  <c r="F2940" i="1"/>
  <c r="G2940" i="1"/>
  <c r="F2941" i="1"/>
  <c r="G2941" i="1"/>
  <c r="F2942" i="1"/>
  <c r="G2942" i="1"/>
  <c r="F2943" i="1"/>
  <c r="G2943" i="1"/>
  <c r="F2944" i="1"/>
  <c r="G2944" i="1"/>
  <c r="F2945" i="1"/>
  <c r="G2945" i="1"/>
  <c r="F2946" i="1"/>
  <c r="G2946" i="1"/>
  <c r="F2947" i="1"/>
  <c r="G2947" i="1"/>
  <c r="F2948" i="1"/>
  <c r="G2948" i="1"/>
  <c r="F2949" i="1"/>
  <c r="G2949" i="1"/>
  <c r="F2950" i="1"/>
  <c r="G2950" i="1"/>
  <c r="F2951" i="1"/>
  <c r="G2951" i="1"/>
  <c r="F2952" i="1"/>
  <c r="G2952" i="1"/>
  <c r="F2953" i="1"/>
  <c r="G2953" i="1"/>
  <c r="F2954" i="1"/>
  <c r="G2954" i="1"/>
  <c r="F2955" i="1"/>
  <c r="G2955" i="1"/>
  <c r="F2956" i="1"/>
  <c r="G2956" i="1"/>
  <c r="F2957" i="1"/>
  <c r="G2957" i="1"/>
  <c r="F2958" i="1"/>
  <c r="G2958" i="1"/>
  <c r="F2959" i="1"/>
  <c r="G2959" i="1"/>
  <c r="F2960" i="1"/>
  <c r="G2960" i="1"/>
  <c r="F2961" i="1"/>
  <c r="G2961" i="1"/>
  <c r="F2962" i="1"/>
  <c r="G2962" i="1"/>
  <c r="F2963" i="1"/>
  <c r="G2963" i="1"/>
  <c r="F2964" i="1"/>
  <c r="G2964" i="1"/>
  <c r="F2965" i="1"/>
  <c r="G2965" i="1"/>
  <c r="F2966" i="1"/>
  <c r="G2966" i="1"/>
  <c r="F2967" i="1"/>
  <c r="G2967" i="1"/>
  <c r="F2968" i="1"/>
  <c r="G2968" i="1"/>
  <c r="F2969" i="1"/>
  <c r="G2969" i="1"/>
  <c r="F2970" i="1"/>
  <c r="G2970" i="1"/>
  <c r="F2971" i="1"/>
  <c r="G2971" i="1"/>
  <c r="F2972" i="1"/>
  <c r="G2972" i="1"/>
  <c r="F2973" i="1"/>
  <c r="G2973" i="1"/>
  <c r="F2974" i="1"/>
  <c r="G2974" i="1"/>
  <c r="F2975" i="1"/>
  <c r="G2975" i="1"/>
  <c r="F2976" i="1"/>
  <c r="G2976" i="1"/>
  <c r="F2977" i="1"/>
  <c r="G2977" i="1"/>
  <c r="F2978" i="1"/>
  <c r="G2978" i="1"/>
  <c r="F2979" i="1"/>
  <c r="G2979" i="1"/>
  <c r="F2980" i="1"/>
  <c r="G2980" i="1"/>
  <c r="F2981" i="1"/>
  <c r="G2981" i="1"/>
  <c r="F2982" i="1"/>
  <c r="G2982" i="1"/>
  <c r="F2983" i="1"/>
  <c r="G2983" i="1"/>
  <c r="F2984" i="1"/>
  <c r="G2984" i="1"/>
  <c r="F2985" i="1"/>
  <c r="G2985" i="1"/>
  <c r="F2986" i="1"/>
  <c r="G2986" i="1"/>
  <c r="F2987" i="1"/>
  <c r="G2987" i="1"/>
  <c r="F2988" i="1"/>
  <c r="G2988" i="1"/>
  <c r="F2989" i="1"/>
  <c r="G2989" i="1"/>
  <c r="F2990" i="1"/>
  <c r="G2990" i="1"/>
  <c r="F2991" i="1"/>
  <c r="G2991" i="1"/>
  <c r="F2992" i="1"/>
  <c r="G2992" i="1"/>
  <c r="F2993" i="1"/>
  <c r="G2993" i="1"/>
  <c r="F2994" i="1"/>
  <c r="G2994" i="1"/>
  <c r="F2995" i="1"/>
  <c r="G2995" i="1"/>
  <c r="F2996" i="1"/>
  <c r="G2996" i="1"/>
  <c r="F2997" i="1"/>
  <c r="G2997" i="1"/>
  <c r="F2998" i="1"/>
  <c r="G2998" i="1"/>
  <c r="F2999" i="1"/>
  <c r="G2999" i="1"/>
  <c r="F3000" i="1"/>
  <c r="G3000" i="1"/>
  <c r="F3001" i="1"/>
  <c r="G3001" i="1"/>
  <c r="F3002" i="1"/>
  <c r="G3002" i="1"/>
  <c r="F3003" i="1"/>
  <c r="G3003" i="1"/>
  <c r="F3004" i="1"/>
  <c r="G3004" i="1"/>
  <c r="F3005" i="1"/>
  <c r="G3005" i="1"/>
  <c r="F3006" i="1"/>
  <c r="G3006" i="1"/>
  <c r="F3007" i="1"/>
  <c r="G3007" i="1"/>
  <c r="F3008" i="1"/>
  <c r="G3008" i="1"/>
  <c r="F3009" i="1"/>
  <c r="G3009" i="1"/>
  <c r="F3010" i="1"/>
  <c r="G3010" i="1"/>
  <c r="F3011" i="1"/>
  <c r="G3011" i="1"/>
  <c r="F3012" i="1"/>
  <c r="G3012" i="1"/>
  <c r="F3013" i="1"/>
  <c r="G3013" i="1"/>
  <c r="F3014" i="1"/>
  <c r="G3014" i="1"/>
  <c r="F3015" i="1"/>
  <c r="G3015" i="1"/>
  <c r="F3016" i="1"/>
  <c r="G3016" i="1"/>
  <c r="F3017" i="1"/>
  <c r="G3017" i="1"/>
  <c r="F3018" i="1"/>
  <c r="G3018" i="1"/>
  <c r="F3019" i="1"/>
  <c r="G3019" i="1"/>
  <c r="F3020" i="1"/>
  <c r="G3020" i="1"/>
  <c r="F3021" i="1"/>
  <c r="G3021" i="1"/>
  <c r="F3022" i="1"/>
  <c r="G3022" i="1"/>
  <c r="F3023" i="1"/>
  <c r="G3023" i="1"/>
  <c r="F3024" i="1"/>
  <c r="G3024" i="1"/>
  <c r="F3025" i="1"/>
  <c r="G3025" i="1"/>
  <c r="F3026" i="1"/>
  <c r="G3026" i="1"/>
  <c r="F3027" i="1"/>
  <c r="G3027" i="1"/>
  <c r="F3028" i="1"/>
  <c r="G3028" i="1"/>
  <c r="F3029" i="1"/>
  <c r="G3029" i="1"/>
  <c r="F3030" i="1"/>
  <c r="G3030" i="1"/>
  <c r="F3031" i="1"/>
  <c r="G3031" i="1"/>
  <c r="F3032" i="1"/>
  <c r="G3032" i="1"/>
  <c r="F3033" i="1"/>
  <c r="G3033" i="1"/>
  <c r="F3034" i="1"/>
  <c r="G3034" i="1"/>
  <c r="F3035" i="1"/>
  <c r="G3035" i="1"/>
  <c r="F3036" i="1"/>
  <c r="G3036" i="1"/>
  <c r="F3037" i="1"/>
  <c r="G3037" i="1"/>
  <c r="F3038" i="1"/>
  <c r="G3038" i="1"/>
  <c r="F3039" i="1"/>
  <c r="G3039" i="1"/>
  <c r="F3040" i="1"/>
  <c r="G3040" i="1"/>
  <c r="F3041" i="1"/>
  <c r="G3041" i="1"/>
  <c r="F3042" i="1"/>
  <c r="G3042" i="1"/>
  <c r="F3043" i="1"/>
  <c r="G3043" i="1"/>
  <c r="F3044" i="1"/>
  <c r="G3044" i="1"/>
  <c r="F3045" i="1"/>
  <c r="G3045" i="1"/>
  <c r="F3046" i="1"/>
  <c r="G3046" i="1"/>
  <c r="F3047" i="1"/>
  <c r="G3047" i="1"/>
  <c r="F3048" i="1"/>
  <c r="G3048" i="1"/>
  <c r="F3049" i="1"/>
  <c r="G3049" i="1"/>
  <c r="F3050" i="1"/>
  <c r="G3050" i="1"/>
  <c r="F3051" i="1"/>
  <c r="G3051" i="1"/>
  <c r="F3052" i="1"/>
  <c r="G3052" i="1"/>
  <c r="F3053" i="1"/>
  <c r="G3053" i="1"/>
  <c r="F3054" i="1"/>
  <c r="G3054" i="1"/>
  <c r="F3055" i="1"/>
  <c r="G3055" i="1"/>
  <c r="F3056" i="1"/>
  <c r="G3056" i="1"/>
  <c r="F3057" i="1"/>
  <c r="G3057" i="1"/>
  <c r="F3058" i="1"/>
  <c r="G3058" i="1"/>
  <c r="F3059" i="1"/>
  <c r="G3059" i="1"/>
  <c r="F3060" i="1"/>
  <c r="G3060" i="1"/>
  <c r="F3061" i="1"/>
  <c r="G3061" i="1"/>
  <c r="F3062" i="1"/>
  <c r="G3062" i="1"/>
  <c r="F3063" i="1"/>
  <c r="G3063" i="1"/>
  <c r="F3064" i="1"/>
  <c r="G3064" i="1"/>
  <c r="F3065" i="1"/>
  <c r="G3065" i="1"/>
  <c r="F3066" i="1"/>
  <c r="G3066" i="1"/>
  <c r="F3067" i="1"/>
  <c r="G3067" i="1"/>
  <c r="F3068" i="1"/>
  <c r="G3068" i="1"/>
  <c r="F3069" i="1"/>
  <c r="G3069" i="1"/>
  <c r="F3070" i="1"/>
  <c r="G3070" i="1"/>
  <c r="F3071" i="1"/>
  <c r="G3071" i="1"/>
  <c r="F3072" i="1"/>
  <c r="G3072" i="1"/>
  <c r="F3073" i="1"/>
  <c r="G3073" i="1"/>
  <c r="F3074" i="1"/>
  <c r="G3074" i="1"/>
  <c r="F3075" i="1"/>
  <c r="G3075" i="1"/>
  <c r="F3076" i="1"/>
  <c r="G3076" i="1"/>
  <c r="F3077" i="1"/>
  <c r="G3077" i="1"/>
  <c r="F3078" i="1"/>
  <c r="G3078" i="1"/>
  <c r="F3079" i="1"/>
  <c r="G3079" i="1"/>
  <c r="F3080" i="1"/>
  <c r="G3080" i="1"/>
  <c r="F3081" i="1"/>
  <c r="G3081" i="1"/>
  <c r="F3082" i="1"/>
  <c r="G3082" i="1"/>
  <c r="F3083" i="1"/>
  <c r="G3083" i="1"/>
  <c r="F3084" i="1"/>
  <c r="G3084" i="1"/>
  <c r="F3085" i="1"/>
  <c r="G3085" i="1"/>
  <c r="F3086" i="1"/>
  <c r="G3086" i="1"/>
  <c r="F3087" i="1"/>
  <c r="G3087" i="1"/>
  <c r="F3088" i="1"/>
  <c r="G3088" i="1"/>
  <c r="F3089" i="1"/>
  <c r="G3089" i="1"/>
  <c r="F3090" i="1"/>
  <c r="G3090" i="1"/>
  <c r="F3091" i="1"/>
  <c r="G3091" i="1"/>
  <c r="F3092" i="1"/>
  <c r="G3092" i="1"/>
  <c r="F3093" i="1"/>
  <c r="G3093" i="1"/>
  <c r="F3094" i="1"/>
  <c r="G3094" i="1"/>
  <c r="F3095" i="1"/>
  <c r="G3095" i="1"/>
  <c r="F3096" i="1"/>
  <c r="G3096" i="1"/>
  <c r="F3097" i="1"/>
  <c r="G3097" i="1"/>
  <c r="F3098" i="1"/>
  <c r="G3098" i="1"/>
  <c r="F3099" i="1"/>
  <c r="G3099" i="1"/>
  <c r="F3100" i="1"/>
  <c r="G3100" i="1"/>
  <c r="F3101" i="1"/>
  <c r="G3101" i="1"/>
  <c r="F3102" i="1"/>
  <c r="G3102" i="1"/>
  <c r="F3103" i="1"/>
  <c r="G3103" i="1"/>
  <c r="F3104" i="1"/>
  <c r="G3104" i="1"/>
  <c r="F3105" i="1"/>
  <c r="G3105" i="1"/>
  <c r="F3106" i="1"/>
  <c r="G3106" i="1"/>
  <c r="F3107" i="1"/>
  <c r="G3107" i="1"/>
  <c r="F3108" i="1"/>
  <c r="G3108" i="1"/>
  <c r="F3109" i="1"/>
  <c r="G3109" i="1"/>
  <c r="F3110" i="1"/>
  <c r="G3110" i="1"/>
  <c r="F3111" i="1"/>
  <c r="G3111" i="1"/>
  <c r="F3112" i="1"/>
  <c r="G3112" i="1"/>
  <c r="F3113" i="1"/>
  <c r="G3113" i="1"/>
  <c r="F3114" i="1"/>
  <c r="G3114" i="1"/>
  <c r="F3115" i="1"/>
  <c r="G3115" i="1"/>
  <c r="F3116" i="1"/>
  <c r="G3116" i="1"/>
  <c r="F3117" i="1"/>
  <c r="G3117" i="1"/>
  <c r="F3118" i="1"/>
  <c r="G3118" i="1"/>
  <c r="F3119" i="1"/>
  <c r="G3119" i="1"/>
  <c r="F3120" i="1"/>
  <c r="G3120" i="1"/>
  <c r="F3121" i="1"/>
  <c r="G3121" i="1"/>
  <c r="F3122" i="1"/>
  <c r="G3122" i="1"/>
  <c r="F3123" i="1"/>
  <c r="G3123" i="1"/>
  <c r="F3124" i="1"/>
  <c r="G3124" i="1"/>
  <c r="F3125" i="1"/>
  <c r="G3125" i="1"/>
  <c r="F3126" i="1"/>
  <c r="G3126" i="1"/>
  <c r="F3127" i="1"/>
  <c r="G3127" i="1"/>
  <c r="F3128" i="1"/>
  <c r="G3128" i="1"/>
  <c r="F3129" i="1"/>
  <c r="G3129" i="1"/>
  <c r="F3130" i="1"/>
  <c r="G3130" i="1"/>
  <c r="F3131" i="1"/>
  <c r="G3131" i="1"/>
  <c r="F3132" i="1"/>
  <c r="G3132" i="1"/>
  <c r="F3133" i="1"/>
  <c r="G3133" i="1"/>
  <c r="F3134" i="1"/>
  <c r="G3134" i="1"/>
  <c r="F3135" i="1"/>
  <c r="G3135" i="1"/>
  <c r="F3136" i="1"/>
  <c r="G3136" i="1"/>
  <c r="F3137" i="1"/>
  <c r="G3137" i="1"/>
  <c r="F3138" i="1"/>
  <c r="G3138" i="1"/>
  <c r="F3139" i="1"/>
  <c r="G3139" i="1"/>
  <c r="F3140" i="1"/>
  <c r="G3140" i="1"/>
  <c r="F3141" i="1"/>
  <c r="G3141" i="1"/>
  <c r="F3142" i="1"/>
  <c r="G3142" i="1"/>
  <c r="F3143" i="1"/>
  <c r="G3143" i="1"/>
  <c r="F3144" i="1"/>
  <c r="G3144" i="1"/>
  <c r="F3145" i="1"/>
  <c r="G3145" i="1"/>
  <c r="F3146" i="1"/>
  <c r="G3146" i="1"/>
  <c r="F3147" i="1"/>
  <c r="G3147" i="1"/>
  <c r="F3148" i="1"/>
  <c r="G3148" i="1"/>
  <c r="F3149" i="1"/>
  <c r="G3149" i="1"/>
  <c r="F3150" i="1"/>
  <c r="G3150" i="1"/>
  <c r="F3151" i="1"/>
  <c r="G3151" i="1"/>
  <c r="F3152" i="1"/>
  <c r="G3152" i="1"/>
  <c r="F3153" i="1"/>
  <c r="G3153" i="1"/>
  <c r="F3154" i="1"/>
  <c r="G3154" i="1"/>
  <c r="F3155" i="1"/>
  <c r="G3155" i="1"/>
  <c r="F3156" i="1"/>
  <c r="G3156" i="1"/>
  <c r="F3157" i="1"/>
  <c r="G3157" i="1"/>
  <c r="F3158" i="1"/>
  <c r="G3158" i="1"/>
  <c r="F3159" i="1"/>
  <c r="G3159" i="1"/>
  <c r="F3160" i="1"/>
  <c r="G3160" i="1"/>
  <c r="F3161" i="1"/>
  <c r="G3161" i="1"/>
  <c r="F3162" i="1"/>
  <c r="G3162" i="1"/>
  <c r="F3163" i="1"/>
  <c r="G3163" i="1"/>
  <c r="F3164" i="1"/>
  <c r="G3164" i="1"/>
  <c r="F3165" i="1"/>
  <c r="G3165" i="1"/>
  <c r="F3166" i="1"/>
  <c r="G3166" i="1"/>
  <c r="F3167" i="1"/>
  <c r="G3167" i="1"/>
  <c r="F3168" i="1"/>
  <c r="G3168" i="1"/>
  <c r="F3169" i="1"/>
  <c r="G3169" i="1"/>
  <c r="F3170" i="1"/>
  <c r="G3170" i="1"/>
  <c r="F3171" i="1"/>
  <c r="G3171" i="1"/>
  <c r="F3172" i="1"/>
  <c r="G3172" i="1"/>
  <c r="F3173" i="1"/>
  <c r="G3173" i="1"/>
  <c r="F3174" i="1"/>
  <c r="G3174" i="1"/>
  <c r="F3175" i="1"/>
  <c r="G3175" i="1"/>
  <c r="F3176" i="1"/>
  <c r="G3176" i="1"/>
  <c r="F3177" i="1"/>
  <c r="G3177" i="1"/>
  <c r="F3178" i="1"/>
  <c r="G3178" i="1"/>
  <c r="F3179" i="1"/>
  <c r="G3179" i="1"/>
  <c r="F3180" i="1"/>
  <c r="G3180" i="1"/>
  <c r="F3181" i="1"/>
  <c r="G3181" i="1"/>
  <c r="F3182" i="1"/>
  <c r="G3182" i="1"/>
  <c r="F3183" i="1"/>
  <c r="G3183" i="1"/>
  <c r="F3184" i="1"/>
  <c r="G3184" i="1"/>
  <c r="F3185" i="1"/>
  <c r="G3185" i="1"/>
  <c r="F3186" i="1"/>
  <c r="G3186" i="1"/>
  <c r="F3187" i="1"/>
  <c r="G3187" i="1"/>
  <c r="F3188" i="1"/>
  <c r="G3188" i="1"/>
  <c r="F3189" i="1"/>
  <c r="G3189" i="1"/>
  <c r="F3190" i="1"/>
  <c r="G3190" i="1"/>
  <c r="F3191" i="1"/>
  <c r="G3191" i="1"/>
  <c r="F3192" i="1"/>
  <c r="G3192" i="1"/>
  <c r="F3193" i="1"/>
  <c r="G3193" i="1"/>
  <c r="F3194" i="1"/>
  <c r="G3194" i="1"/>
  <c r="F3195" i="1"/>
  <c r="G3195" i="1"/>
  <c r="F3196" i="1"/>
  <c r="G3196" i="1"/>
  <c r="F3197" i="1"/>
  <c r="G3197" i="1"/>
  <c r="F3198" i="1"/>
  <c r="G3198" i="1"/>
  <c r="F3199" i="1"/>
  <c r="G3199" i="1"/>
  <c r="F3200" i="1"/>
  <c r="G3200" i="1"/>
  <c r="F3201" i="1"/>
  <c r="G3201" i="1"/>
  <c r="F3202" i="1"/>
  <c r="G3202" i="1"/>
  <c r="F3203" i="1"/>
  <c r="G3203" i="1"/>
  <c r="F3204" i="1"/>
  <c r="G3204" i="1"/>
  <c r="F3205" i="1"/>
  <c r="G3205" i="1"/>
  <c r="F3206" i="1"/>
  <c r="G3206" i="1"/>
  <c r="F3207" i="1"/>
  <c r="G3207" i="1"/>
  <c r="F3208" i="1"/>
  <c r="G3208" i="1"/>
  <c r="F3209" i="1"/>
  <c r="G3209" i="1"/>
  <c r="F3210" i="1"/>
  <c r="G3210" i="1"/>
  <c r="F3211" i="1"/>
  <c r="G3211" i="1"/>
  <c r="F3212" i="1"/>
  <c r="G3212" i="1"/>
  <c r="F3213" i="1"/>
  <c r="G3213" i="1"/>
  <c r="F3214" i="1"/>
  <c r="G3214" i="1"/>
  <c r="F3215" i="1"/>
  <c r="G3215" i="1"/>
  <c r="F3216" i="1"/>
  <c r="G3216" i="1"/>
  <c r="F3217" i="1"/>
  <c r="G3217" i="1"/>
  <c r="F3218" i="1"/>
  <c r="G3218" i="1"/>
  <c r="F3219" i="1"/>
  <c r="G3219" i="1"/>
  <c r="F3220" i="1"/>
  <c r="G3220" i="1"/>
  <c r="F3221" i="1"/>
  <c r="G3221" i="1"/>
  <c r="F3222" i="1"/>
  <c r="G3222" i="1"/>
  <c r="F3223" i="1"/>
  <c r="G3223" i="1"/>
  <c r="F3224" i="1"/>
  <c r="G3224" i="1"/>
  <c r="F3225" i="1"/>
  <c r="G3225" i="1"/>
  <c r="F3226" i="1"/>
  <c r="G3226" i="1"/>
  <c r="F3227" i="1"/>
  <c r="G3227" i="1"/>
  <c r="F3228" i="1"/>
  <c r="G3228" i="1"/>
  <c r="F3229" i="1"/>
  <c r="G3229" i="1"/>
  <c r="F3230" i="1"/>
  <c r="G3230" i="1"/>
  <c r="F3231" i="1"/>
  <c r="G3231" i="1"/>
  <c r="F3232" i="1"/>
  <c r="G3232" i="1"/>
  <c r="F3233" i="1"/>
  <c r="G3233" i="1"/>
  <c r="F3234" i="1"/>
  <c r="G3234" i="1"/>
  <c r="F3235" i="1"/>
  <c r="G3235" i="1"/>
  <c r="F3236" i="1"/>
  <c r="G3236" i="1"/>
  <c r="F3237" i="1"/>
  <c r="G3237" i="1"/>
  <c r="F3238" i="1"/>
  <c r="G3238" i="1"/>
  <c r="F3239" i="1"/>
  <c r="G3239" i="1"/>
  <c r="F3240" i="1"/>
  <c r="G3240" i="1"/>
  <c r="F3241" i="1"/>
  <c r="G3241" i="1"/>
  <c r="F3242" i="1"/>
  <c r="G3242" i="1"/>
  <c r="F3243" i="1"/>
  <c r="G3243" i="1"/>
  <c r="F3244" i="1"/>
  <c r="G3244" i="1"/>
  <c r="F3245" i="1"/>
  <c r="G3245" i="1"/>
  <c r="F3246" i="1"/>
  <c r="G3246" i="1"/>
  <c r="F3247" i="1"/>
  <c r="G3247" i="1"/>
  <c r="F3248" i="1"/>
  <c r="G3248" i="1"/>
  <c r="F3249" i="1"/>
  <c r="G3249" i="1"/>
  <c r="F3250" i="1"/>
  <c r="G3250" i="1"/>
  <c r="F3251" i="1"/>
  <c r="G3251" i="1"/>
  <c r="F3252" i="1"/>
  <c r="G3252" i="1"/>
  <c r="F3253" i="1"/>
  <c r="G3253" i="1"/>
  <c r="F3254" i="1"/>
  <c r="G3254" i="1"/>
  <c r="F3255" i="1"/>
  <c r="G3255" i="1"/>
  <c r="F3256" i="1"/>
  <c r="G3256" i="1"/>
  <c r="F3257" i="1"/>
  <c r="G3257" i="1"/>
  <c r="F3258" i="1"/>
  <c r="G3258" i="1"/>
  <c r="F3259" i="1"/>
  <c r="G3259" i="1"/>
  <c r="F3260" i="1"/>
  <c r="G3260" i="1"/>
  <c r="F3261" i="1"/>
  <c r="G3261" i="1"/>
  <c r="F3262" i="1"/>
  <c r="G3262" i="1"/>
  <c r="F3263" i="1"/>
  <c r="G3263" i="1"/>
  <c r="F3264" i="1"/>
  <c r="G3264" i="1"/>
  <c r="F3265" i="1"/>
  <c r="G3265" i="1"/>
  <c r="F3266" i="1"/>
  <c r="G3266" i="1"/>
  <c r="F3267" i="1"/>
  <c r="G3267" i="1"/>
  <c r="F3268" i="1"/>
  <c r="G3268" i="1"/>
  <c r="F3269" i="1"/>
  <c r="G3269" i="1"/>
  <c r="F3270" i="1"/>
  <c r="G3270" i="1"/>
  <c r="F3271" i="1"/>
  <c r="G3271" i="1"/>
  <c r="F3272" i="1"/>
  <c r="G3272" i="1"/>
  <c r="F3273" i="1"/>
  <c r="G3273" i="1"/>
  <c r="F3274" i="1"/>
  <c r="G3274" i="1"/>
  <c r="F3275" i="1"/>
  <c r="G3275" i="1"/>
  <c r="F3276" i="1"/>
  <c r="G3276" i="1"/>
  <c r="F3277" i="1"/>
  <c r="G3277" i="1"/>
  <c r="F3278" i="1"/>
  <c r="G3278" i="1"/>
  <c r="F3279" i="1"/>
  <c r="G3279" i="1"/>
  <c r="F3280" i="1"/>
  <c r="G3280" i="1"/>
  <c r="F3281" i="1"/>
  <c r="G3281" i="1"/>
  <c r="F3282" i="1"/>
  <c r="G3282" i="1"/>
  <c r="F3283" i="1"/>
  <c r="G3283" i="1"/>
  <c r="F3284" i="1"/>
  <c r="G3284" i="1"/>
  <c r="F3285" i="1"/>
  <c r="G3285" i="1"/>
  <c r="F3286" i="1"/>
  <c r="G3286" i="1"/>
  <c r="F3287" i="1"/>
  <c r="G3287" i="1"/>
  <c r="F3288" i="1"/>
  <c r="G3288" i="1"/>
  <c r="F3289" i="1"/>
  <c r="G3289" i="1"/>
  <c r="F3290" i="1"/>
  <c r="G3290" i="1"/>
  <c r="F3291" i="1"/>
  <c r="G3291" i="1"/>
  <c r="F3292" i="1"/>
  <c r="G3292" i="1"/>
  <c r="F3293" i="1"/>
  <c r="G3293" i="1"/>
  <c r="F3294" i="1"/>
  <c r="G3294" i="1"/>
  <c r="F3295" i="1"/>
  <c r="G3295" i="1"/>
  <c r="F3296" i="1"/>
  <c r="G3296" i="1"/>
  <c r="F3297" i="1"/>
  <c r="G3297" i="1"/>
  <c r="F3298" i="1"/>
  <c r="G3298" i="1"/>
  <c r="F3299" i="1"/>
  <c r="G3299" i="1"/>
  <c r="F3300" i="1"/>
  <c r="G3300" i="1"/>
  <c r="F3301" i="1"/>
  <c r="G3301" i="1"/>
  <c r="F3302" i="1"/>
  <c r="G3302" i="1"/>
  <c r="F3303" i="1"/>
  <c r="G3303" i="1"/>
  <c r="F3304" i="1"/>
  <c r="G3304" i="1"/>
  <c r="F3305" i="1"/>
  <c r="G3305" i="1"/>
  <c r="F3306" i="1"/>
  <c r="G3306" i="1"/>
  <c r="F3307" i="1"/>
  <c r="G3307" i="1"/>
  <c r="F3308" i="1"/>
  <c r="G3308" i="1"/>
  <c r="F3309" i="1"/>
  <c r="G3309" i="1"/>
  <c r="F3310" i="1"/>
  <c r="G3310" i="1"/>
  <c r="F3311" i="1"/>
  <c r="G3311" i="1"/>
  <c r="F3312" i="1"/>
  <c r="G3312" i="1"/>
  <c r="F3313" i="1"/>
  <c r="G3313" i="1"/>
  <c r="F3314" i="1"/>
  <c r="G3314" i="1"/>
  <c r="F3315" i="1"/>
  <c r="G3315" i="1"/>
  <c r="F3316" i="1"/>
  <c r="G3316" i="1"/>
  <c r="F3317" i="1"/>
  <c r="G3317" i="1"/>
  <c r="F3318" i="1"/>
  <c r="G3318" i="1"/>
  <c r="F3319" i="1"/>
  <c r="G3319" i="1"/>
  <c r="F3320" i="1"/>
  <c r="G3320" i="1"/>
  <c r="F3321" i="1"/>
  <c r="G3321" i="1"/>
  <c r="F3322" i="1"/>
  <c r="G3322" i="1"/>
  <c r="F3323" i="1"/>
  <c r="G3323" i="1"/>
  <c r="F3324" i="1"/>
  <c r="G3324" i="1"/>
  <c r="F3325" i="1"/>
  <c r="G3325" i="1"/>
  <c r="F3326" i="1"/>
  <c r="G3326" i="1"/>
  <c r="F3327" i="1"/>
  <c r="G3327" i="1"/>
  <c r="F3328" i="1"/>
  <c r="G3328" i="1"/>
  <c r="F3329" i="1"/>
  <c r="G3329" i="1"/>
  <c r="F3330" i="1"/>
  <c r="G3330" i="1"/>
  <c r="F3331" i="1"/>
  <c r="G3331" i="1"/>
  <c r="F3332" i="1"/>
  <c r="G3332" i="1"/>
  <c r="F3333" i="1"/>
  <c r="G3333" i="1"/>
  <c r="F3334" i="1"/>
  <c r="G3334" i="1"/>
  <c r="F3335" i="1"/>
  <c r="G3335" i="1"/>
  <c r="F3336" i="1"/>
  <c r="G3336" i="1"/>
  <c r="F3337" i="1"/>
  <c r="G3337" i="1"/>
  <c r="F3338" i="1"/>
  <c r="G3338" i="1"/>
  <c r="F3339" i="1"/>
  <c r="G3339" i="1"/>
  <c r="F3340" i="1"/>
  <c r="G3340" i="1"/>
  <c r="F3341" i="1"/>
  <c r="G3341" i="1"/>
  <c r="F3342" i="1"/>
  <c r="G3342" i="1"/>
  <c r="F3343" i="1"/>
  <c r="G3343" i="1"/>
  <c r="F3344" i="1"/>
  <c r="G3344" i="1"/>
  <c r="F3345" i="1"/>
  <c r="G3345" i="1"/>
  <c r="F3346" i="1"/>
  <c r="G3346" i="1"/>
  <c r="F3347" i="1"/>
  <c r="G3347" i="1"/>
  <c r="F3348" i="1"/>
  <c r="G3348" i="1"/>
  <c r="F3349" i="1"/>
  <c r="G3349" i="1"/>
  <c r="F3350" i="1"/>
  <c r="G3350" i="1"/>
  <c r="F3351" i="1"/>
  <c r="G3351" i="1"/>
  <c r="F3352" i="1"/>
  <c r="G3352" i="1"/>
  <c r="F3353" i="1"/>
  <c r="G3353" i="1"/>
  <c r="F3354" i="1"/>
  <c r="G3354" i="1"/>
  <c r="F3355" i="1"/>
  <c r="G3355" i="1"/>
  <c r="F3356" i="1"/>
  <c r="G3356" i="1"/>
  <c r="F3357" i="1"/>
  <c r="G3357" i="1"/>
  <c r="F3358" i="1"/>
  <c r="G3358" i="1"/>
  <c r="F3359" i="1"/>
  <c r="G3359" i="1"/>
  <c r="F3360" i="1"/>
  <c r="G3360" i="1"/>
  <c r="F3361" i="1"/>
  <c r="G3361" i="1"/>
  <c r="F3362" i="1"/>
  <c r="G3362" i="1"/>
  <c r="F3363" i="1"/>
  <c r="G3363" i="1"/>
  <c r="F3364" i="1"/>
  <c r="G3364" i="1"/>
  <c r="F3365" i="1"/>
  <c r="G3365" i="1"/>
  <c r="F3366" i="1"/>
  <c r="G3366" i="1"/>
  <c r="F3367" i="1"/>
  <c r="G3367" i="1"/>
  <c r="F3368" i="1"/>
  <c r="G3368" i="1"/>
  <c r="F3369" i="1"/>
  <c r="G3369" i="1"/>
  <c r="F3370" i="1"/>
  <c r="G3370" i="1"/>
  <c r="F3371" i="1"/>
  <c r="G3371" i="1"/>
  <c r="F3372" i="1"/>
  <c r="G3372" i="1"/>
  <c r="F3373" i="1"/>
  <c r="G3373" i="1"/>
  <c r="F3374" i="1"/>
  <c r="G3374" i="1"/>
  <c r="F3375" i="1"/>
  <c r="G3375" i="1"/>
  <c r="F3376" i="1"/>
  <c r="G3376" i="1"/>
  <c r="F3377" i="1"/>
  <c r="G3377" i="1"/>
  <c r="F3378" i="1"/>
  <c r="G3378" i="1"/>
  <c r="F3379" i="1"/>
  <c r="G3379" i="1"/>
  <c r="F3380" i="1"/>
  <c r="G3380" i="1"/>
  <c r="F3381" i="1"/>
  <c r="G3381" i="1"/>
  <c r="F3382" i="1"/>
  <c r="G3382" i="1"/>
  <c r="F3383" i="1"/>
  <c r="G3383" i="1"/>
  <c r="F3384" i="1"/>
  <c r="G3384" i="1"/>
  <c r="F3385" i="1"/>
  <c r="G3385" i="1"/>
  <c r="F3386" i="1"/>
  <c r="G3386" i="1"/>
  <c r="F3387" i="1"/>
  <c r="G3387" i="1"/>
  <c r="F3388" i="1"/>
  <c r="G3388" i="1"/>
  <c r="F3389" i="1"/>
  <c r="G3389" i="1"/>
  <c r="F3390" i="1"/>
  <c r="G3390" i="1"/>
  <c r="F3391" i="1"/>
  <c r="G3391" i="1"/>
  <c r="F3392" i="1"/>
  <c r="G3392" i="1"/>
  <c r="F3393" i="1"/>
  <c r="G3393" i="1"/>
  <c r="F3394" i="1"/>
  <c r="G3394" i="1"/>
  <c r="F3395" i="1"/>
  <c r="G3395" i="1"/>
  <c r="F3396" i="1"/>
  <c r="G3396" i="1"/>
  <c r="F3397" i="1"/>
  <c r="G3397" i="1"/>
  <c r="F3398" i="1"/>
  <c r="G3398" i="1"/>
  <c r="F3399" i="1"/>
  <c r="G3399" i="1"/>
  <c r="F3400" i="1"/>
  <c r="G3400" i="1"/>
  <c r="F3401" i="1"/>
  <c r="G3401" i="1"/>
  <c r="F3402" i="1"/>
  <c r="G3402" i="1"/>
  <c r="F3403" i="1"/>
  <c r="G3403" i="1"/>
  <c r="F3404" i="1"/>
  <c r="G3404" i="1"/>
  <c r="F3405" i="1"/>
  <c r="G3405" i="1"/>
  <c r="F3406" i="1"/>
  <c r="G3406" i="1"/>
  <c r="F3407" i="1"/>
  <c r="G3407" i="1"/>
  <c r="F3408" i="1"/>
  <c r="G3408" i="1"/>
  <c r="F3409" i="1"/>
  <c r="G3409" i="1"/>
  <c r="F3410" i="1"/>
  <c r="G3410" i="1"/>
  <c r="F3411" i="1"/>
  <c r="G3411" i="1"/>
  <c r="F3412" i="1"/>
  <c r="G3412" i="1"/>
  <c r="F3413" i="1"/>
  <c r="G3413" i="1"/>
  <c r="F3414" i="1"/>
  <c r="G3414" i="1"/>
  <c r="F3415" i="1"/>
  <c r="G3415" i="1"/>
  <c r="F3416" i="1"/>
  <c r="G3416" i="1"/>
  <c r="F3417" i="1"/>
  <c r="G3417" i="1"/>
  <c r="F3418" i="1"/>
  <c r="G3418" i="1"/>
  <c r="F3419" i="1"/>
  <c r="G3419" i="1"/>
  <c r="F3420" i="1"/>
  <c r="G3420" i="1"/>
  <c r="F3421" i="1"/>
  <c r="G3421" i="1"/>
  <c r="F3422" i="1"/>
  <c r="G3422" i="1"/>
  <c r="F3423" i="1"/>
  <c r="G3423" i="1"/>
  <c r="F3424" i="1"/>
  <c r="G3424" i="1"/>
  <c r="F3425" i="1"/>
  <c r="G3425" i="1"/>
  <c r="F3426" i="1"/>
  <c r="G3426" i="1"/>
  <c r="F3427" i="1"/>
  <c r="G3427" i="1"/>
  <c r="F3428" i="1"/>
  <c r="G3428" i="1"/>
  <c r="F3429" i="1"/>
  <c r="G3429" i="1"/>
  <c r="F3430" i="1"/>
  <c r="G3430" i="1"/>
  <c r="F3431" i="1"/>
  <c r="G3431" i="1"/>
  <c r="F3432" i="1"/>
  <c r="G3432" i="1"/>
  <c r="F3433" i="1"/>
  <c r="G3433" i="1"/>
  <c r="F3434" i="1"/>
  <c r="G3434" i="1"/>
  <c r="F3435" i="1"/>
  <c r="G3435" i="1"/>
  <c r="F3436" i="1"/>
  <c r="G3436" i="1"/>
  <c r="F3437" i="1"/>
  <c r="G3437" i="1"/>
  <c r="F3438" i="1"/>
  <c r="G3438" i="1"/>
  <c r="F3439" i="1"/>
  <c r="G3439" i="1"/>
  <c r="F3440" i="1"/>
  <c r="G3440" i="1"/>
  <c r="F3441" i="1"/>
  <c r="G3441" i="1"/>
  <c r="F3442" i="1"/>
  <c r="G3442" i="1"/>
  <c r="F3443" i="1"/>
  <c r="G3443" i="1"/>
  <c r="F3444" i="1"/>
  <c r="G3444" i="1"/>
  <c r="F3445" i="1"/>
  <c r="G3445" i="1"/>
  <c r="F3446" i="1"/>
  <c r="G3446" i="1"/>
  <c r="F3447" i="1"/>
  <c r="G3447" i="1"/>
  <c r="F3448" i="1"/>
  <c r="G3448" i="1"/>
  <c r="F3449" i="1"/>
  <c r="G3449" i="1"/>
  <c r="F3450" i="1"/>
  <c r="G3450" i="1"/>
  <c r="F3451" i="1"/>
  <c r="G3451" i="1"/>
  <c r="F3452" i="1"/>
  <c r="G3452" i="1"/>
  <c r="F3453" i="1"/>
  <c r="G3453" i="1"/>
  <c r="F3454" i="1"/>
  <c r="G3454" i="1"/>
  <c r="F3455" i="1"/>
  <c r="G3455" i="1"/>
  <c r="F3456" i="1"/>
  <c r="G3456" i="1"/>
  <c r="F3457" i="1"/>
  <c r="G3457" i="1"/>
  <c r="F3458" i="1"/>
  <c r="G3458" i="1"/>
  <c r="F3459" i="1"/>
  <c r="G3459" i="1"/>
  <c r="F3460" i="1"/>
  <c r="G3460" i="1"/>
  <c r="F3461" i="1"/>
  <c r="G3461" i="1"/>
  <c r="F3462" i="1"/>
  <c r="G3462" i="1"/>
  <c r="F3463" i="1"/>
  <c r="G3463" i="1"/>
  <c r="F3464" i="1"/>
  <c r="G3464" i="1"/>
  <c r="F3465" i="1"/>
  <c r="G3465" i="1"/>
  <c r="F3466" i="1"/>
  <c r="G3466" i="1"/>
  <c r="F3467" i="1"/>
  <c r="G3467" i="1"/>
  <c r="F3468" i="1"/>
  <c r="G3468" i="1"/>
  <c r="F3469" i="1"/>
  <c r="G3469" i="1"/>
  <c r="F3470" i="1"/>
  <c r="G3470" i="1"/>
  <c r="F3471" i="1"/>
  <c r="G3471" i="1"/>
  <c r="F3472" i="1"/>
  <c r="G3472" i="1"/>
  <c r="F3473" i="1"/>
  <c r="G3473" i="1"/>
  <c r="F3474" i="1"/>
  <c r="G3474" i="1"/>
  <c r="F3475" i="1"/>
  <c r="G3475" i="1"/>
  <c r="F3476" i="1"/>
  <c r="G3476" i="1"/>
  <c r="F3477" i="1"/>
  <c r="G3477" i="1"/>
  <c r="F3478" i="1"/>
  <c r="G3478" i="1"/>
  <c r="F3479" i="1"/>
  <c r="G3479" i="1"/>
  <c r="F3480" i="1"/>
  <c r="G3480" i="1"/>
  <c r="F3481" i="1"/>
  <c r="G3481" i="1"/>
  <c r="F3482" i="1"/>
  <c r="G3482" i="1"/>
  <c r="F3483" i="1"/>
  <c r="G3483" i="1"/>
  <c r="F3484" i="1"/>
  <c r="G3484" i="1"/>
  <c r="F3485" i="1"/>
  <c r="G3485" i="1"/>
  <c r="F3486" i="1"/>
  <c r="G3486" i="1"/>
  <c r="F3487" i="1"/>
  <c r="G3487" i="1"/>
  <c r="F3488" i="1"/>
  <c r="G3488" i="1"/>
  <c r="F3489" i="1"/>
  <c r="G3489" i="1"/>
  <c r="F3490" i="1"/>
  <c r="G3490" i="1"/>
  <c r="F3491" i="1"/>
  <c r="G3491" i="1"/>
  <c r="F3492" i="1"/>
  <c r="G3492" i="1"/>
  <c r="F3493" i="1"/>
  <c r="G3493" i="1"/>
  <c r="F3494" i="1"/>
  <c r="G3494" i="1"/>
  <c r="F3495" i="1"/>
  <c r="G3495" i="1"/>
  <c r="F3496" i="1"/>
  <c r="G3496" i="1"/>
  <c r="F3497" i="1"/>
  <c r="G3497" i="1"/>
  <c r="F3498" i="1"/>
  <c r="G3498" i="1"/>
  <c r="F3499" i="1"/>
  <c r="G3499" i="1"/>
  <c r="F3500" i="1"/>
  <c r="G3500" i="1"/>
  <c r="F3501" i="1"/>
  <c r="G3501" i="1"/>
  <c r="F3502" i="1"/>
  <c r="G3502" i="1"/>
  <c r="F3503" i="1"/>
  <c r="G3503" i="1"/>
  <c r="F3504" i="1"/>
  <c r="G3504" i="1"/>
  <c r="F3505" i="1"/>
  <c r="G3505" i="1"/>
  <c r="F3506" i="1"/>
  <c r="G3506" i="1"/>
  <c r="F3507" i="1"/>
  <c r="G3507" i="1"/>
  <c r="F3508" i="1"/>
  <c r="G3508" i="1"/>
  <c r="F3509" i="1"/>
  <c r="G3509" i="1"/>
  <c r="F3510" i="1"/>
  <c r="G3510" i="1"/>
  <c r="F3511" i="1"/>
  <c r="G3511" i="1"/>
  <c r="F3512" i="1"/>
  <c r="G3512" i="1"/>
  <c r="F3513" i="1"/>
  <c r="G3513" i="1"/>
  <c r="F3514" i="1"/>
  <c r="G3514" i="1"/>
  <c r="F3515" i="1"/>
  <c r="G3515" i="1"/>
  <c r="F3516" i="1"/>
  <c r="G3516" i="1"/>
  <c r="F3517" i="1"/>
  <c r="G3517" i="1"/>
  <c r="F3518" i="1"/>
  <c r="G3518" i="1"/>
  <c r="F3519" i="1"/>
  <c r="G3519" i="1"/>
  <c r="F3520" i="1"/>
  <c r="G3520" i="1"/>
  <c r="F3521" i="1"/>
  <c r="G3521" i="1"/>
  <c r="F3522" i="1"/>
  <c r="G3522" i="1"/>
  <c r="F3523" i="1"/>
  <c r="G3523" i="1"/>
  <c r="F3524" i="1"/>
  <c r="G3524" i="1"/>
  <c r="F3525" i="1"/>
  <c r="G3525" i="1"/>
  <c r="F3526" i="1"/>
  <c r="G3526" i="1"/>
  <c r="F3527" i="1"/>
  <c r="G3527" i="1"/>
  <c r="F3528" i="1"/>
  <c r="G3528" i="1"/>
  <c r="F3529" i="1"/>
  <c r="G3529" i="1"/>
  <c r="F3530" i="1"/>
  <c r="G3530" i="1"/>
  <c r="F3531" i="1"/>
  <c r="G3531" i="1"/>
  <c r="F3532" i="1"/>
  <c r="G3532" i="1"/>
  <c r="F3533" i="1"/>
  <c r="G3533" i="1"/>
  <c r="F3534" i="1"/>
  <c r="G3534" i="1"/>
  <c r="F3535" i="1"/>
  <c r="G3535" i="1"/>
  <c r="F3536" i="1"/>
  <c r="G3536" i="1"/>
  <c r="F3537" i="1"/>
  <c r="G3537" i="1"/>
  <c r="F3538" i="1"/>
  <c r="G3538" i="1"/>
  <c r="F3539" i="1"/>
  <c r="G3539" i="1"/>
  <c r="F3540" i="1"/>
  <c r="G3540" i="1"/>
  <c r="F3541" i="1"/>
  <c r="G3541" i="1"/>
  <c r="F3542" i="1"/>
  <c r="G3542" i="1"/>
  <c r="F3543" i="1"/>
  <c r="G3543" i="1"/>
  <c r="F3544" i="1"/>
  <c r="G3544" i="1"/>
  <c r="F3545" i="1"/>
  <c r="G3545" i="1"/>
  <c r="F3546" i="1"/>
  <c r="G3546" i="1"/>
  <c r="F3547" i="1"/>
  <c r="G3547" i="1"/>
  <c r="F3548" i="1"/>
  <c r="G3548" i="1"/>
  <c r="F3549" i="1"/>
  <c r="G3549" i="1"/>
  <c r="F3550" i="1"/>
  <c r="G3550" i="1"/>
  <c r="F3551" i="1"/>
  <c r="G3551" i="1"/>
  <c r="F3552" i="1"/>
  <c r="G3552" i="1"/>
  <c r="F3553" i="1"/>
  <c r="G3553" i="1"/>
  <c r="F3554" i="1"/>
  <c r="G3554" i="1"/>
  <c r="F3555" i="1"/>
  <c r="G3555" i="1"/>
  <c r="F3556" i="1"/>
  <c r="G3556" i="1"/>
  <c r="F3557" i="1"/>
  <c r="G3557" i="1"/>
  <c r="F3558" i="1"/>
  <c r="G3558" i="1"/>
  <c r="F3559" i="1"/>
  <c r="G3559" i="1"/>
  <c r="F3560" i="1"/>
  <c r="G3560" i="1"/>
  <c r="F3561" i="1"/>
  <c r="G3561" i="1"/>
  <c r="F3562" i="1"/>
  <c r="G3562" i="1"/>
  <c r="F3563" i="1"/>
  <c r="G3563" i="1"/>
  <c r="F3564" i="1"/>
  <c r="G3564" i="1"/>
  <c r="F3565" i="1"/>
  <c r="G3565" i="1"/>
  <c r="F3566" i="1"/>
  <c r="G3566" i="1"/>
  <c r="F3567" i="1"/>
  <c r="G3567" i="1"/>
  <c r="F3568" i="1"/>
  <c r="G3568" i="1"/>
  <c r="F3569" i="1"/>
  <c r="G3569" i="1"/>
  <c r="F3570" i="1"/>
  <c r="G3570" i="1"/>
  <c r="F3571" i="1"/>
  <c r="G3571" i="1"/>
  <c r="F3572" i="1"/>
  <c r="G3572" i="1"/>
  <c r="F3573" i="1"/>
  <c r="G3573" i="1"/>
  <c r="F3574" i="1"/>
  <c r="G3574" i="1"/>
  <c r="F3575" i="1"/>
  <c r="G3575" i="1"/>
  <c r="F3576" i="1"/>
  <c r="G3576" i="1"/>
  <c r="F3577" i="1"/>
  <c r="G3577" i="1"/>
  <c r="F3578" i="1"/>
  <c r="G3578" i="1"/>
  <c r="F3579" i="1"/>
  <c r="G3579" i="1"/>
  <c r="F3580" i="1"/>
  <c r="G3580" i="1"/>
  <c r="F3581" i="1"/>
  <c r="G3581" i="1"/>
  <c r="F3582" i="1"/>
  <c r="G3582" i="1"/>
  <c r="F3583" i="1"/>
  <c r="G3583" i="1"/>
  <c r="F3584" i="1"/>
  <c r="G3584" i="1"/>
  <c r="F3585" i="1"/>
  <c r="G3585" i="1"/>
  <c r="F3586" i="1"/>
  <c r="G3586" i="1"/>
  <c r="F3587" i="1"/>
  <c r="G3587" i="1"/>
  <c r="F3588" i="1"/>
  <c r="G3588" i="1"/>
  <c r="F3589" i="1"/>
  <c r="G3589" i="1"/>
  <c r="F3590" i="1"/>
  <c r="G3590" i="1"/>
  <c r="F3591" i="1"/>
  <c r="G3591" i="1"/>
  <c r="F3592" i="1"/>
  <c r="G3592" i="1"/>
  <c r="F3593" i="1"/>
  <c r="G3593" i="1"/>
  <c r="F3594" i="1"/>
  <c r="G3594" i="1"/>
  <c r="F3595" i="1"/>
  <c r="G3595" i="1"/>
  <c r="F3596" i="1"/>
  <c r="G3596" i="1"/>
  <c r="F3597" i="1"/>
  <c r="G3597" i="1"/>
  <c r="F3598" i="1"/>
  <c r="G3598" i="1"/>
  <c r="F3599" i="1"/>
  <c r="G3599" i="1"/>
  <c r="F3600" i="1"/>
  <c r="G3600" i="1"/>
  <c r="F3601" i="1"/>
  <c r="G3601" i="1"/>
  <c r="F3602" i="1"/>
  <c r="G3602" i="1"/>
  <c r="F3603" i="1"/>
  <c r="G3603" i="1"/>
  <c r="F3604" i="1"/>
  <c r="G3604" i="1"/>
  <c r="F3605" i="1"/>
  <c r="G3605" i="1"/>
  <c r="F3606" i="1"/>
  <c r="G3606" i="1"/>
  <c r="F3607" i="1"/>
  <c r="G3607" i="1"/>
  <c r="F3608" i="1"/>
  <c r="G3608" i="1"/>
  <c r="F3609" i="1"/>
  <c r="G3609" i="1"/>
  <c r="F3610" i="1"/>
  <c r="G3610" i="1"/>
  <c r="F3611" i="1"/>
  <c r="G3611" i="1"/>
  <c r="F3612" i="1"/>
  <c r="G3612" i="1"/>
  <c r="F3613" i="1"/>
  <c r="G3613" i="1"/>
  <c r="F3614" i="1"/>
  <c r="G3614" i="1"/>
  <c r="F3615" i="1"/>
  <c r="G3615" i="1"/>
  <c r="F3616" i="1"/>
  <c r="G3616" i="1"/>
  <c r="F3617" i="1"/>
  <c r="G3617" i="1"/>
  <c r="F3618" i="1"/>
  <c r="G3618" i="1"/>
  <c r="F3619" i="1"/>
  <c r="G3619" i="1"/>
  <c r="F3620" i="1"/>
  <c r="G3620" i="1"/>
  <c r="F3621" i="1"/>
  <c r="G3621" i="1"/>
  <c r="F3622" i="1"/>
  <c r="G3622" i="1"/>
  <c r="F3623" i="1"/>
  <c r="G3623" i="1"/>
  <c r="F3624" i="1"/>
  <c r="G3624" i="1"/>
  <c r="F3625" i="1"/>
  <c r="G3625" i="1"/>
  <c r="F3626" i="1"/>
  <c r="G3626" i="1"/>
  <c r="F3627" i="1"/>
  <c r="G3627" i="1"/>
  <c r="F3628" i="1"/>
  <c r="G3628" i="1"/>
  <c r="F3629" i="1"/>
  <c r="G3629" i="1"/>
  <c r="F3630" i="1"/>
  <c r="G3630" i="1"/>
  <c r="F3631" i="1"/>
  <c r="G3631" i="1"/>
  <c r="F3632" i="1"/>
  <c r="G3632" i="1"/>
  <c r="F3633" i="1"/>
  <c r="G3633" i="1"/>
  <c r="F3634" i="1"/>
  <c r="G3634" i="1"/>
  <c r="F3635" i="1"/>
  <c r="G3635" i="1"/>
  <c r="F3636" i="1"/>
  <c r="G3636" i="1"/>
  <c r="F3637" i="1"/>
  <c r="G3637" i="1"/>
  <c r="F3638" i="1"/>
  <c r="G3638" i="1"/>
  <c r="F3639" i="1"/>
  <c r="G3639" i="1"/>
  <c r="F3640" i="1"/>
  <c r="G3640" i="1"/>
  <c r="F3641" i="1"/>
  <c r="G3641" i="1"/>
  <c r="F3642" i="1"/>
  <c r="G3642" i="1"/>
  <c r="F3643" i="1"/>
  <c r="G3643" i="1"/>
  <c r="F3644" i="1"/>
  <c r="G3644" i="1"/>
  <c r="F3645" i="1"/>
  <c r="G3645" i="1"/>
  <c r="F3646" i="1"/>
  <c r="G3646" i="1"/>
  <c r="F3647" i="1"/>
  <c r="G3647" i="1"/>
  <c r="F3648" i="1"/>
  <c r="G3648" i="1"/>
  <c r="F3649" i="1"/>
  <c r="G3649" i="1"/>
  <c r="F3650" i="1"/>
  <c r="G3650" i="1"/>
  <c r="F3651" i="1"/>
  <c r="G3651" i="1"/>
  <c r="F3652" i="1"/>
  <c r="G3652" i="1"/>
  <c r="F3653" i="1"/>
  <c r="G3653" i="1"/>
  <c r="F3654" i="1"/>
  <c r="G3654" i="1"/>
  <c r="F3655" i="1"/>
  <c r="G3655" i="1"/>
  <c r="F3656" i="1"/>
  <c r="G3656" i="1"/>
  <c r="F3657" i="1"/>
  <c r="G3657" i="1"/>
  <c r="F3658" i="1"/>
  <c r="G3658" i="1"/>
  <c r="F3659" i="1"/>
  <c r="G3659" i="1"/>
  <c r="F3660" i="1"/>
  <c r="G3660" i="1"/>
  <c r="F3661" i="1"/>
  <c r="G3661" i="1"/>
  <c r="F3662" i="1"/>
  <c r="G3662" i="1"/>
  <c r="F3663" i="1"/>
  <c r="G3663" i="1"/>
  <c r="F3664" i="1"/>
  <c r="G3664" i="1"/>
  <c r="F3665" i="1"/>
  <c r="G3665" i="1"/>
  <c r="F3666" i="1"/>
  <c r="G3666" i="1"/>
  <c r="F3667" i="1"/>
  <c r="G3667" i="1"/>
  <c r="F3668" i="1"/>
  <c r="G3668" i="1"/>
  <c r="F3669" i="1"/>
  <c r="G3669" i="1"/>
  <c r="F3670" i="1"/>
  <c r="G3670" i="1"/>
  <c r="F3671" i="1"/>
  <c r="G3671" i="1"/>
  <c r="F3672" i="1"/>
  <c r="G3672" i="1"/>
  <c r="F3673" i="1"/>
  <c r="G3673" i="1"/>
  <c r="F3674" i="1"/>
  <c r="G3674" i="1"/>
  <c r="F3675" i="1"/>
  <c r="G3675" i="1"/>
  <c r="F3676" i="1"/>
  <c r="G3676" i="1"/>
  <c r="F3677" i="1"/>
  <c r="G3677" i="1"/>
  <c r="F3678" i="1"/>
  <c r="G3678" i="1"/>
  <c r="F3679" i="1"/>
  <c r="G3679" i="1"/>
  <c r="F3680" i="1"/>
  <c r="G3680" i="1"/>
  <c r="F3681" i="1"/>
  <c r="G3681" i="1"/>
  <c r="F3682" i="1"/>
  <c r="G3682" i="1"/>
  <c r="F3683" i="1"/>
  <c r="G3683" i="1"/>
  <c r="F3684" i="1"/>
  <c r="G3684" i="1"/>
  <c r="F3685" i="1"/>
  <c r="G3685" i="1"/>
  <c r="F3686" i="1"/>
  <c r="G3686" i="1"/>
  <c r="F3687" i="1"/>
  <c r="G3687" i="1"/>
  <c r="F3688" i="1"/>
  <c r="G3688" i="1"/>
  <c r="F3689" i="1"/>
  <c r="G3689" i="1"/>
  <c r="F3690" i="1"/>
  <c r="G3690" i="1"/>
  <c r="F3691" i="1"/>
  <c r="G3691" i="1"/>
  <c r="F3692" i="1"/>
  <c r="G3692" i="1"/>
  <c r="F3693" i="1"/>
  <c r="G3693" i="1"/>
  <c r="F3694" i="1"/>
  <c r="G3694" i="1"/>
  <c r="F3695" i="1"/>
  <c r="G3695" i="1"/>
  <c r="F3696" i="1"/>
  <c r="G3696" i="1"/>
  <c r="F3697" i="1"/>
  <c r="G3697" i="1"/>
  <c r="F3698" i="1"/>
  <c r="G3698" i="1"/>
  <c r="F3699" i="1"/>
  <c r="G3699" i="1"/>
  <c r="F3700" i="1"/>
  <c r="G3700" i="1"/>
  <c r="F3701" i="1"/>
  <c r="G3701" i="1"/>
  <c r="F3702" i="1"/>
  <c r="G3702" i="1"/>
  <c r="F3703" i="1"/>
  <c r="G3703" i="1"/>
  <c r="F3704" i="1"/>
  <c r="G3704" i="1"/>
  <c r="F3705" i="1"/>
  <c r="G3705" i="1"/>
  <c r="F3706" i="1"/>
  <c r="G3706" i="1"/>
  <c r="F3707" i="1"/>
  <c r="G3707" i="1"/>
  <c r="F3708" i="1"/>
  <c r="G3708" i="1"/>
  <c r="F3709" i="1"/>
  <c r="G3709" i="1"/>
  <c r="F3710" i="1"/>
  <c r="G3710" i="1"/>
  <c r="F3711" i="1"/>
  <c r="G3711" i="1"/>
  <c r="F3712" i="1"/>
  <c r="G3712" i="1"/>
  <c r="F3713" i="1"/>
  <c r="G3713" i="1"/>
  <c r="F3714" i="1"/>
  <c r="G3714" i="1"/>
  <c r="F3715" i="1"/>
  <c r="G3715" i="1"/>
  <c r="F3716" i="1"/>
  <c r="G3716" i="1"/>
  <c r="F3717" i="1"/>
  <c r="G3717" i="1"/>
  <c r="F3718" i="1"/>
  <c r="G3718" i="1"/>
  <c r="F3719" i="1"/>
  <c r="G3719" i="1"/>
  <c r="F3720" i="1"/>
  <c r="G3720" i="1"/>
  <c r="F3721" i="1"/>
  <c r="G3721" i="1"/>
  <c r="F3722" i="1"/>
  <c r="G3722" i="1"/>
  <c r="F3723" i="1"/>
  <c r="G3723" i="1"/>
  <c r="F3724" i="1"/>
  <c r="G3724" i="1"/>
  <c r="F3725" i="1"/>
  <c r="G3725" i="1"/>
  <c r="F3726" i="1"/>
  <c r="G3726" i="1"/>
  <c r="F3727" i="1"/>
  <c r="G3727" i="1"/>
  <c r="F3728" i="1"/>
  <c r="G3728" i="1"/>
  <c r="F3729" i="1"/>
  <c r="G3729" i="1"/>
  <c r="F3730" i="1"/>
  <c r="G3730" i="1"/>
  <c r="F3731" i="1"/>
  <c r="G3731" i="1"/>
  <c r="F3732" i="1"/>
  <c r="G3732" i="1"/>
  <c r="F3733" i="1"/>
  <c r="G3733" i="1"/>
  <c r="F3734" i="1"/>
  <c r="G3734" i="1"/>
  <c r="F3735" i="1"/>
  <c r="G3735" i="1"/>
  <c r="F3736" i="1"/>
  <c r="G3736" i="1"/>
  <c r="F3737" i="1"/>
  <c r="G3737" i="1"/>
  <c r="F3738" i="1"/>
  <c r="G3738" i="1"/>
  <c r="F3739" i="1"/>
  <c r="G3739" i="1"/>
  <c r="F3740" i="1"/>
  <c r="G3740" i="1"/>
  <c r="F3741" i="1"/>
  <c r="G3741" i="1"/>
  <c r="F3742" i="1"/>
  <c r="G3742" i="1"/>
  <c r="F3743" i="1"/>
  <c r="G3743" i="1"/>
  <c r="F3744" i="1"/>
  <c r="G3744" i="1"/>
  <c r="F3745" i="1"/>
  <c r="G3745" i="1"/>
  <c r="F3746" i="1"/>
  <c r="G3746" i="1"/>
  <c r="F3747" i="1"/>
  <c r="G3747" i="1"/>
  <c r="F3748" i="1"/>
  <c r="G3748" i="1"/>
  <c r="F3749" i="1"/>
  <c r="G3749" i="1"/>
  <c r="F3750" i="1"/>
  <c r="G3750" i="1"/>
  <c r="F3751" i="1"/>
  <c r="G3751" i="1"/>
  <c r="F3752" i="1"/>
  <c r="G3752" i="1"/>
  <c r="F3753" i="1"/>
  <c r="G3753" i="1"/>
  <c r="F3754" i="1"/>
  <c r="G3754" i="1"/>
  <c r="F3755" i="1"/>
  <c r="G3755" i="1"/>
  <c r="F3756" i="1"/>
  <c r="G3756" i="1"/>
  <c r="F3757" i="1"/>
  <c r="G3757" i="1"/>
  <c r="F3758" i="1"/>
  <c r="G3758" i="1"/>
  <c r="F3759" i="1"/>
  <c r="G3759" i="1"/>
  <c r="F3760" i="1"/>
  <c r="G3760" i="1"/>
  <c r="F3761" i="1"/>
  <c r="G3761" i="1"/>
  <c r="F3762" i="1"/>
  <c r="G3762" i="1"/>
  <c r="F3763" i="1"/>
  <c r="G3763" i="1"/>
  <c r="F3764" i="1"/>
  <c r="G3764" i="1"/>
  <c r="F3765" i="1"/>
  <c r="G3765" i="1"/>
  <c r="F3766" i="1"/>
  <c r="G3766" i="1"/>
  <c r="F3767" i="1"/>
  <c r="G3767" i="1"/>
  <c r="F3768" i="1"/>
  <c r="G3768" i="1"/>
  <c r="F3769" i="1"/>
  <c r="G3769" i="1"/>
  <c r="F3770" i="1"/>
  <c r="G3770" i="1"/>
  <c r="F3771" i="1"/>
  <c r="G3771" i="1"/>
  <c r="F3772" i="1"/>
  <c r="G3772" i="1"/>
  <c r="F3773" i="1"/>
  <c r="G3773" i="1"/>
  <c r="F3774" i="1"/>
  <c r="G3774" i="1"/>
  <c r="F3775" i="1"/>
  <c r="G3775" i="1"/>
  <c r="F3776" i="1"/>
  <c r="G3776" i="1"/>
  <c r="F3777" i="1"/>
  <c r="G3777" i="1"/>
  <c r="F3778" i="1"/>
  <c r="G3778" i="1"/>
  <c r="F3779" i="1"/>
  <c r="G3779" i="1"/>
  <c r="F3780" i="1"/>
  <c r="G3780" i="1"/>
  <c r="F3781" i="1"/>
  <c r="G3781" i="1"/>
  <c r="F3782" i="1"/>
  <c r="G3782" i="1"/>
  <c r="F3783" i="1"/>
  <c r="G3783" i="1"/>
  <c r="F3784" i="1"/>
  <c r="G3784" i="1"/>
  <c r="F3785" i="1"/>
  <c r="G3785" i="1"/>
  <c r="F3786" i="1"/>
  <c r="G3786" i="1"/>
  <c r="F3787" i="1"/>
  <c r="G3787" i="1"/>
  <c r="F3788" i="1"/>
  <c r="G3788" i="1"/>
  <c r="F3789" i="1"/>
  <c r="G3789" i="1"/>
  <c r="F3790" i="1"/>
  <c r="G3790" i="1"/>
  <c r="F3791" i="1"/>
  <c r="G3791" i="1"/>
  <c r="F3792" i="1"/>
  <c r="G3792" i="1"/>
  <c r="F3793" i="1"/>
  <c r="G3793" i="1"/>
  <c r="F3794" i="1"/>
  <c r="G3794" i="1"/>
  <c r="F3795" i="1"/>
  <c r="G3795" i="1"/>
  <c r="F3796" i="1"/>
  <c r="G3796" i="1"/>
  <c r="F3797" i="1"/>
  <c r="G3797" i="1"/>
  <c r="F3798" i="1"/>
  <c r="G3798" i="1"/>
  <c r="F3799" i="1"/>
  <c r="G3799" i="1"/>
  <c r="F3800" i="1"/>
  <c r="G3800" i="1"/>
  <c r="F3801" i="1"/>
  <c r="G3801" i="1"/>
  <c r="F3802" i="1"/>
  <c r="G3802" i="1"/>
  <c r="F3803" i="1"/>
  <c r="G3803" i="1"/>
  <c r="F3804" i="1"/>
  <c r="G3804" i="1"/>
  <c r="F3805" i="1"/>
  <c r="G3805" i="1"/>
  <c r="F3806" i="1"/>
  <c r="G3806" i="1"/>
  <c r="F3807" i="1"/>
  <c r="G3807" i="1"/>
  <c r="F3808" i="1"/>
  <c r="G3808" i="1"/>
  <c r="F3809" i="1"/>
  <c r="G3809" i="1"/>
  <c r="F3810" i="1"/>
  <c r="G3810" i="1"/>
  <c r="F3811" i="1"/>
  <c r="G3811" i="1"/>
  <c r="F3812" i="1"/>
  <c r="G3812" i="1"/>
  <c r="F3813" i="1"/>
  <c r="G3813" i="1"/>
  <c r="F3814" i="1"/>
  <c r="G3814" i="1"/>
  <c r="F3815" i="1"/>
  <c r="G3815" i="1"/>
  <c r="F3816" i="1"/>
  <c r="G3816" i="1"/>
  <c r="F3817" i="1"/>
  <c r="G3817" i="1"/>
  <c r="F3818" i="1"/>
  <c r="G3818" i="1"/>
  <c r="F3819" i="1"/>
  <c r="G3819" i="1"/>
  <c r="F3820" i="1"/>
  <c r="G3820" i="1"/>
  <c r="F3821" i="1"/>
  <c r="G3821" i="1"/>
  <c r="F3822" i="1"/>
  <c r="G3822" i="1"/>
  <c r="F3823" i="1"/>
  <c r="G3823" i="1"/>
  <c r="F3824" i="1"/>
  <c r="G3824" i="1"/>
  <c r="F3825" i="1"/>
  <c r="G3825" i="1"/>
  <c r="F3826" i="1"/>
  <c r="G3826" i="1"/>
  <c r="F3827" i="1"/>
  <c r="G3827" i="1"/>
  <c r="F3828" i="1"/>
  <c r="G3828" i="1"/>
  <c r="F3829" i="1"/>
  <c r="G3829" i="1"/>
  <c r="F3830" i="1"/>
  <c r="G3830" i="1"/>
  <c r="F3831" i="1"/>
  <c r="G3831" i="1"/>
  <c r="F3832" i="1"/>
  <c r="G3832" i="1"/>
  <c r="F3833" i="1"/>
  <c r="G3833" i="1"/>
  <c r="F3834" i="1"/>
  <c r="G3834" i="1"/>
  <c r="F3835" i="1"/>
  <c r="G3835" i="1"/>
  <c r="F3836" i="1"/>
  <c r="G3836" i="1"/>
  <c r="F3837" i="1"/>
  <c r="G3837" i="1"/>
  <c r="F3838" i="1"/>
  <c r="G3838" i="1"/>
  <c r="F3839" i="1"/>
  <c r="G3839" i="1"/>
  <c r="F3840" i="1"/>
  <c r="G3840" i="1"/>
  <c r="F3841" i="1"/>
  <c r="G3841" i="1"/>
  <c r="F3842" i="1"/>
  <c r="G3842" i="1"/>
  <c r="F3843" i="1"/>
  <c r="G3843" i="1"/>
  <c r="F3844" i="1"/>
  <c r="G3844" i="1"/>
  <c r="F3845" i="1"/>
  <c r="G3845" i="1"/>
  <c r="F3846" i="1"/>
  <c r="G3846" i="1"/>
  <c r="F3847" i="1"/>
  <c r="G3847" i="1"/>
  <c r="F3848" i="1"/>
  <c r="G3848" i="1"/>
  <c r="F3849" i="1"/>
  <c r="G3849" i="1"/>
  <c r="F3850" i="1"/>
  <c r="G3850" i="1"/>
  <c r="F3851" i="1"/>
  <c r="G3851" i="1"/>
  <c r="F3852" i="1"/>
  <c r="G3852" i="1"/>
  <c r="F3853" i="1"/>
  <c r="G3853" i="1"/>
  <c r="F3854" i="1"/>
  <c r="G3854" i="1"/>
  <c r="F3855" i="1"/>
  <c r="G3855" i="1"/>
  <c r="F3856" i="1"/>
  <c r="G3856" i="1"/>
  <c r="F3857" i="1"/>
  <c r="G3857" i="1"/>
  <c r="F3858" i="1"/>
  <c r="G3858" i="1"/>
  <c r="F3859" i="1"/>
  <c r="G3859" i="1"/>
  <c r="F3860" i="1"/>
  <c r="G3860" i="1"/>
  <c r="F3861" i="1"/>
  <c r="G3861" i="1"/>
  <c r="F3862" i="1"/>
  <c r="G3862" i="1"/>
  <c r="F3863" i="1"/>
  <c r="G3863" i="1"/>
  <c r="F3864" i="1"/>
  <c r="G3864" i="1"/>
  <c r="F3865" i="1"/>
  <c r="G3865" i="1"/>
  <c r="F3866" i="1"/>
  <c r="G3866" i="1"/>
  <c r="F3867" i="1"/>
  <c r="G3867" i="1"/>
  <c r="F3868" i="1"/>
  <c r="G3868" i="1"/>
  <c r="F3869" i="1"/>
  <c r="G3869" i="1"/>
  <c r="F3870" i="1"/>
  <c r="G3870" i="1"/>
  <c r="F3871" i="1"/>
  <c r="G3871" i="1"/>
  <c r="F3872" i="1"/>
  <c r="G3872" i="1"/>
  <c r="F3873" i="1"/>
  <c r="G3873" i="1"/>
  <c r="F3874" i="1"/>
  <c r="G3874" i="1"/>
  <c r="F3875" i="1"/>
  <c r="G3875" i="1"/>
  <c r="F3876" i="1"/>
  <c r="G3876" i="1"/>
  <c r="F3877" i="1"/>
  <c r="G3877" i="1"/>
  <c r="F3878" i="1"/>
  <c r="G3878" i="1"/>
  <c r="F3879" i="1"/>
  <c r="G3879" i="1"/>
  <c r="F3880" i="1"/>
  <c r="G3880" i="1"/>
  <c r="F3881" i="1"/>
  <c r="G3881" i="1"/>
  <c r="F3882" i="1"/>
  <c r="G3882" i="1"/>
  <c r="F3883" i="1"/>
  <c r="G3883" i="1"/>
  <c r="F3884" i="1"/>
  <c r="G3884" i="1"/>
  <c r="F3885" i="1"/>
  <c r="G3885" i="1"/>
  <c r="F3886" i="1"/>
  <c r="G3886" i="1"/>
  <c r="F3887" i="1"/>
  <c r="G3887" i="1"/>
  <c r="F3888" i="1"/>
  <c r="G3888" i="1"/>
  <c r="F3889" i="1"/>
  <c r="G3889" i="1"/>
  <c r="F3890" i="1"/>
  <c r="G3890" i="1"/>
  <c r="F3891" i="1"/>
  <c r="G3891" i="1"/>
  <c r="F3892" i="1"/>
  <c r="G3892" i="1"/>
  <c r="F3893" i="1"/>
  <c r="G3893" i="1"/>
  <c r="F3894" i="1"/>
  <c r="G3894" i="1"/>
  <c r="F3895" i="1"/>
  <c r="G3895" i="1"/>
  <c r="F3896" i="1"/>
  <c r="G3896" i="1"/>
  <c r="F3897" i="1"/>
  <c r="G3897" i="1"/>
  <c r="F3898" i="1"/>
  <c r="G3898" i="1"/>
  <c r="F3899" i="1"/>
  <c r="G3899" i="1"/>
  <c r="F3900" i="1"/>
  <c r="G3900" i="1"/>
  <c r="F3901" i="1"/>
  <c r="G3901" i="1"/>
  <c r="F3902" i="1"/>
  <c r="G3902" i="1"/>
  <c r="F3903" i="1"/>
  <c r="G3903" i="1"/>
  <c r="F3904" i="1"/>
  <c r="G3904" i="1"/>
  <c r="F3905" i="1"/>
  <c r="G3905" i="1"/>
  <c r="F3906" i="1"/>
  <c r="G3906" i="1"/>
  <c r="F3907" i="1"/>
  <c r="G3907" i="1"/>
  <c r="F3908" i="1"/>
  <c r="G3908" i="1"/>
  <c r="F3909" i="1"/>
  <c r="G3909" i="1"/>
  <c r="F3910" i="1"/>
  <c r="G3910" i="1"/>
  <c r="F3911" i="1"/>
  <c r="G3911" i="1"/>
  <c r="F3912" i="1"/>
  <c r="G3912" i="1"/>
  <c r="F3913" i="1"/>
  <c r="G3913" i="1"/>
  <c r="F3914" i="1"/>
  <c r="G3914" i="1"/>
  <c r="F3915" i="1"/>
  <c r="G3915" i="1"/>
  <c r="F3916" i="1"/>
  <c r="G3916" i="1"/>
  <c r="F3917" i="1"/>
  <c r="G3917" i="1"/>
  <c r="F3918" i="1"/>
  <c r="G3918" i="1"/>
  <c r="F3919" i="1"/>
  <c r="G3919" i="1"/>
  <c r="F3920" i="1"/>
  <c r="G3920" i="1"/>
  <c r="F3921" i="1"/>
  <c r="G3921" i="1"/>
  <c r="F3922" i="1"/>
  <c r="G3922" i="1"/>
  <c r="F3923" i="1"/>
  <c r="G3923" i="1"/>
  <c r="F3924" i="1"/>
  <c r="G3924" i="1"/>
  <c r="F3925" i="1"/>
  <c r="G3925" i="1"/>
  <c r="F3926" i="1"/>
  <c r="G3926" i="1"/>
  <c r="F3927" i="1"/>
  <c r="G3927" i="1"/>
  <c r="F3928" i="1"/>
  <c r="G3928" i="1"/>
  <c r="F3929" i="1"/>
  <c r="G3929" i="1"/>
  <c r="F3930" i="1"/>
  <c r="G3930" i="1"/>
  <c r="F3931" i="1"/>
  <c r="G3931" i="1"/>
  <c r="F3932" i="1"/>
  <c r="G3932" i="1"/>
  <c r="F3933" i="1"/>
  <c r="G3933" i="1"/>
  <c r="F3934" i="1"/>
  <c r="G3934" i="1"/>
  <c r="F3935" i="1"/>
  <c r="G3935" i="1"/>
  <c r="F3936" i="1"/>
  <c r="G3936" i="1"/>
  <c r="F3937" i="1"/>
  <c r="G3937" i="1"/>
  <c r="F3938" i="1"/>
  <c r="G3938" i="1"/>
  <c r="F3939" i="1"/>
  <c r="G3939" i="1"/>
  <c r="F3940" i="1"/>
  <c r="G3940" i="1"/>
  <c r="F3941" i="1"/>
  <c r="G3941" i="1"/>
  <c r="F3942" i="1"/>
  <c r="G3942" i="1"/>
  <c r="F3943" i="1"/>
  <c r="G3943" i="1"/>
  <c r="F3944" i="1"/>
  <c r="G3944" i="1"/>
  <c r="F3945" i="1"/>
  <c r="G3945" i="1"/>
  <c r="F3946" i="1"/>
  <c r="G3946" i="1"/>
  <c r="F3947" i="1"/>
  <c r="G3947" i="1"/>
  <c r="F3948" i="1"/>
  <c r="G3948" i="1"/>
  <c r="F3949" i="1"/>
  <c r="G3949" i="1"/>
  <c r="F3950" i="1"/>
  <c r="G3950" i="1"/>
  <c r="F3951" i="1"/>
  <c r="G3951" i="1"/>
  <c r="F3952" i="1"/>
  <c r="G3952" i="1"/>
  <c r="F3953" i="1"/>
  <c r="G3953" i="1"/>
  <c r="F3954" i="1"/>
  <c r="G3954" i="1"/>
  <c r="F3955" i="1"/>
  <c r="G3955" i="1"/>
  <c r="F3956" i="1"/>
  <c r="G3956" i="1"/>
  <c r="F3957" i="1"/>
  <c r="G3957" i="1"/>
  <c r="F3958" i="1"/>
  <c r="G3958" i="1"/>
  <c r="F3959" i="1"/>
  <c r="G3959" i="1"/>
  <c r="F3960" i="1"/>
  <c r="G3960" i="1"/>
  <c r="F3961" i="1"/>
  <c r="G3961" i="1"/>
  <c r="F3962" i="1"/>
  <c r="G3962" i="1"/>
  <c r="F3963" i="1"/>
  <c r="G3963" i="1"/>
  <c r="F3964" i="1"/>
  <c r="G3964" i="1"/>
  <c r="F3965" i="1"/>
  <c r="G3965" i="1"/>
  <c r="F3966" i="1"/>
  <c r="G3966" i="1"/>
  <c r="F3967" i="1"/>
  <c r="G3967" i="1"/>
  <c r="F3968" i="1"/>
  <c r="G3968" i="1"/>
  <c r="F3969" i="1"/>
  <c r="G3969" i="1"/>
  <c r="F3970" i="1"/>
  <c r="G3970" i="1"/>
  <c r="F3971" i="1"/>
  <c r="G3971" i="1"/>
  <c r="F3972" i="1"/>
  <c r="G3972" i="1"/>
  <c r="F3973" i="1"/>
  <c r="G3973" i="1"/>
  <c r="F3974" i="1"/>
  <c r="G3974" i="1"/>
  <c r="F3975" i="1"/>
  <c r="G3975" i="1"/>
  <c r="F3976" i="1"/>
  <c r="G3976" i="1"/>
  <c r="F3977" i="1"/>
  <c r="G3977" i="1"/>
  <c r="F3978" i="1"/>
  <c r="G3978" i="1"/>
  <c r="F3979" i="1"/>
  <c r="G3979" i="1"/>
  <c r="F3980" i="1"/>
  <c r="G3980" i="1"/>
  <c r="F3981" i="1"/>
  <c r="G3981" i="1"/>
  <c r="F3982" i="1"/>
  <c r="G3982" i="1"/>
  <c r="F3983" i="1"/>
  <c r="G3983" i="1"/>
  <c r="F3984" i="1"/>
  <c r="G3984" i="1"/>
  <c r="F3985" i="1"/>
  <c r="G3985" i="1"/>
  <c r="F3986" i="1"/>
  <c r="G3986" i="1"/>
  <c r="F3987" i="1"/>
  <c r="G3987" i="1"/>
  <c r="F3988" i="1"/>
  <c r="G3988" i="1"/>
  <c r="F3989" i="1"/>
  <c r="G3989" i="1"/>
  <c r="F3990" i="1"/>
  <c r="G3990" i="1"/>
  <c r="F3991" i="1"/>
  <c r="G3991" i="1"/>
  <c r="F3992" i="1"/>
  <c r="G3992" i="1"/>
  <c r="F3993" i="1"/>
  <c r="G3993" i="1"/>
  <c r="F3994" i="1"/>
  <c r="G3994" i="1"/>
  <c r="F3995" i="1"/>
  <c r="G3995" i="1"/>
  <c r="F3996" i="1"/>
  <c r="G3996" i="1"/>
  <c r="F3997" i="1"/>
  <c r="G3997" i="1"/>
  <c r="F3998" i="1"/>
  <c r="G3998" i="1"/>
  <c r="F3999" i="1"/>
  <c r="G3999" i="1"/>
  <c r="F4000" i="1"/>
  <c r="G4000" i="1"/>
  <c r="F4001" i="1"/>
  <c r="G4001" i="1"/>
  <c r="F4002" i="1"/>
  <c r="G4002" i="1"/>
  <c r="F4003" i="1"/>
  <c r="G4003" i="1"/>
  <c r="F4004" i="1"/>
  <c r="G4004" i="1"/>
  <c r="F4005" i="1"/>
  <c r="G4005" i="1"/>
  <c r="F4006" i="1"/>
  <c r="G4006" i="1"/>
  <c r="F4007" i="1"/>
  <c r="G4007" i="1"/>
  <c r="F4008" i="1"/>
  <c r="G4008" i="1"/>
  <c r="F4009" i="1"/>
  <c r="G4009" i="1"/>
  <c r="F4010" i="1"/>
  <c r="G4010" i="1"/>
  <c r="F4011" i="1"/>
  <c r="G4011" i="1"/>
  <c r="F4012" i="1"/>
  <c r="G4012" i="1"/>
  <c r="F4013" i="1"/>
  <c r="G4013" i="1"/>
  <c r="F4014" i="1"/>
  <c r="G4014" i="1"/>
  <c r="F4015" i="1"/>
  <c r="G4015" i="1"/>
  <c r="F4016" i="1"/>
  <c r="G4016" i="1"/>
  <c r="F4017" i="1"/>
  <c r="G4017" i="1"/>
  <c r="F4018" i="1"/>
  <c r="G4018" i="1"/>
  <c r="F4019" i="1"/>
  <c r="G4019" i="1"/>
  <c r="F4020" i="1"/>
  <c r="G4020" i="1"/>
  <c r="F4021" i="1"/>
  <c r="G4021" i="1"/>
  <c r="F4022" i="1"/>
  <c r="G4022" i="1"/>
  <c r="F4023" i="1"/>
  <c r="G4023" i="1"/>
  <c r="F4024" i="1"/>
  <c r="G4024" i="1"/>
  <c r="F4025" i="1"/>
  <c r="G4025" i="1"/>
  <c r="F4026" i="1"/>
  <c r="G4026" i="1"/>
  <c r="F4027" i="1"/>
  <c r="G4027" i="1"/>
  <c r="F4028" i="1"/>
  <c r="G4028" i="1"/>
  <c r="F4029" i="1"/>
  <c r="G4029" i="1"/>
  <c r="F4030" i="1"/>
  <c r="G4030" i="1"/>
  <c r="F4031" i="1"/>
  <c r="G4031" i="1"/>
  <c r="F4032" i="1"/>
  <c r="G4032" i="1"/>
  <c r="F4033" i="1"/>
  <c r="G4033" i="1"/>
  <c r="F4034" i="1"/>
  <c r="G4034" i="1"/>
  <c r="F4035" i="1"/>
  <c r="G4035" i="1"/>
  <c r="F4036" i="1"/>
  <c r="G4036" i="1"/>
  <c r="F4037" i="1"/>
  <c r="G4037" i="1"/>
  <c r="F4038" i="1"/>
  <c r="G4038" i="1"/>
  <c r="F4039" i="1"/>
  <c r="G4039" i="1"/>
  <c r="F4040" i="1"/>
  <c r="G4040" i="1"/>
  <c r="F4041" i="1"/>
  <c r="G4041" i="1"/>
  <c r="F4042" i="1"/>
  <c r="G4042" i="1"/>
  <c r="F4043" i="1"/>
  <c r="G4043" i="1"/>
  <c r="F4044" i="1"/>
  <c r="G4044" i="1"/>
  <c r="F4045" i="1"/>
  <c r="G4045" i="1"/>
  <c r="F4046" i="1"/>
  <c r="G4046" i="1"/>
  <c r="F4047" i="1"/>
  <c r="G4047" i="1"/>
  <c r="F4048" i="1"/>
  <c r="G4048" i="1"/>
  <c r="F4049" i="1"/>
  <c r="G4049" i="1"/>
  <c r="F4050" i="1"/>
  <c r="G4050" i="1"/>
  <c r="F4051" i="1"/>
  <c r="G4051" i="1"/>
  <c r="F4052" i="1"/>
  <c r="G4052" i="1"/>
  <c r="F4053" i="1"/>
  <c r="G4053" i="1"/>
  <c r="F4054" i="1"/>
  <c r="G4054" i="1"/>
  <c r="F4055" i="1"/>
  <c r="G4055" i="1"/>
  <c r="F4056" i="1"/>
  <c r="G4056" i="1"/>
  <c r="F4057" i="1"/>
  <c r="G4057" i="1"/>
  <c r="F4058" i="1"/>
  <c r="G4058" i="1"/>
  <c r="F4059" i="1"/>
  <c r="G4059" i="1"/>
  <c r="F4060" i="1"/>
  <c r="G4060" i="1"/>
  <c r="F4061" i="1"/>
  <c r="G4061" i="1"/>
  <c r="F4062" i="1"/>
  <c r="G4062" i="1"/>
  <c r="F4063" i="1"/>
  <c r="G4063" i="1"/>
  <c r="F4064" i="1"/>
  <c r="G4064" i="1"/>
  <c r="F4065" i="1"/>
  <c r="G4065" i="1"/>
  <c r="F4066" i="1"/>
  <c r="G4066" i="1"/>
  <c r="F4067" i="1"/>
  <c r="G4067" i="1"/>
  <c r="F4068" i="1"/>
  <c r="G4068" i="1"/>
  <c r="F4069" i="1"/>
  <c r="G4069" i="1"/>
  <c r="F4070" i="1"/>
  <c r="G4070" i="1"/>
  <c r="F4071" i="1"/>
  <c r="G4071" i="1"/>
  <c r="F4072" i="1"/>
  <c r="G4072" i="1"/>
  <c r="F4073" i="1"/>
  <c r="G4073" i="1"/>
  <c r="F4074" i="1"/>
  <c r="G4074" i="1"/>
  <c r="F4075" i="1"/>
  <c r="G4075" i="1"/>
  <c r="F4076" i="1"/>
  <c r="G4076" i="1"/>
  <c r="F4077" i="1"/>
  <c r="G4077" i="1"/>
  <c r="F4078" i="1"/>
  <c r="G4078" i="1"/>
  <c r="F4079" i="1"/>
  <c r="G4079" i="1"/>
  <c r="F4080" i="1"/>
  <c r="G4080" i="1"/>
  <c r="F4081" i="1"/>
  <c r="G4081" i="1"/>
  <c r="F4082" i="1"/>
  <c r="G4082" i="1"/>
  <c r="F4083" i="1"/>
  <c r="G4083" i="1"/>
  <c r="F4084" i="1"/>
  <c r="G4084" i="1"/>
  <c r="F4085" i="1"/>
  <c r="G4085" i="1"/>
  <c r="F4086" i="1"/>
  <c r="G4086" i="1"/>
  <c r="F4087" i="1"/>
  <c r="G4087" i="1"/>
  <c r="F4088" i="1"/>
  <c r="G4088" i="1"/>
  <c r="F4089" i="1"/>
  <c r="G4089" i="1"/>
  <c r="F4090" i="1"/>
  <c r="G4090" i="1"/>
  <c r="F4091" i="1"/>
  <c r="G4091" i="1"/>
  <c r="F4092" i="1"/>
  <c r="G4092" i="1"/>
  <c r="F4093" i="1"/>
  <c r="G4093" i="1"/>
  <c r="F4094" i="1"/>
  <c r="G4094" i="1"/>
  <c r="F4095" i="1"/>
  <c r="G4095" i="1"/>
  <c r="F4096" i="1"/>
  <c r="G4096" i="1"/>
  <c r="F4097" i="1"/>
  <c r="G4097" i="1"/>
  <c r="F4098" i="1"/>
  <c r="G4098" i="1"/>
  <c r="F4099" i="1"/>
  <c r="G4099" i="1"/>
  <c r="F4100" i="1"/>
  <c r="G4100" i="1"/>
  <c r="F4101" i="1"/>
  <c r="G4101" i="1"/>
  <c r="F4102" i="1"/>
  <c r="G4102" i="1"/>
  <c r="F4103" i="1"/>
  <c r="G4103" i="1"/>
  <c r="F4104" i="1"/>
  <c r="G4104" i="1"/>
  <c r="F4105" i="1"/>
  <c r="G4105" i="1"/>
  <c r="F4106" i="1"/>
  <c r="G4106" i="1"/>
  <c r="F4107" i="1"/>
  <c r="G4107" i="1"/>
  <c r="F4108" i="1"/>
  <c r="G4108" i="1"/>
  <c r="F4109" i="1"/>
  <c r="G4109" i="1"/>
  <c r="F4110" i="1"/>
  <c r="G4110" i="1"/>
  <c r="F4111" i="1"/>
  <c r="G4111" i="1"/>
  <c r="F4112" i="1"/>
  <c r="G4112" i="1"/>
  <c r="F4113" i="1"/>
  <c r="G4113" i="1"/>
  <c r="F4114" i="1"/>
  <c r="G4114" i="1"/>
  <c r="F4115" i="1"/>
  <c r="G4115" i="1"/>
  <c r="F4116" i="1"/>
  <c r="G4116" i="1"/>
  <c r="F4117" i="1"/>
  <c r="G4117" i="1"/>
  <c r="F4118" i="1"/>
  <c r="G4118" i="1"/>
  <c r="F4119" i="1"/>
  <c r="G4119" i="1"/>
  <c r="F4120" i="1"/>
  <c r="G4120" i="1"/>
  <c r="F4121" i="1"/>
  <c r="G4121" i="1"/>
  <c r="F4122" i="1"/>
  <c r="G4122" i="1"/>
  <c r="F4123" i="1"/>
  <c r="G4123" i="1"/>
  <c r="F4124" i="1"/>
  <c r="G4124" i="1"/>
  <c r="F4125" i="1"/>
  <c r="G4125" i="1"/>
  <c r="F4126" i="1"/>
  <c r="G4126" i="1"/>
  <c r="F4127" i="1"/>
  <c r="G4127" i="1"/>
  <c r="F4128" i="1"/>
  <c r="G4128" i="1"/>
  <c r="F4129" i="1"/>
  <c r="G4129" i="1"/>
  <c r="F4130" i="1"/>
  <c r="G4130" i="1"/>
  <c r="F4131" i="1"/>
  <c r="G4131" i="1"/>
  <c r="F4132" i="1"/>
  <c r="G4132" i="1"/>
  <c r="F4133" i="1"/>
  <c r="G4133" i="1"/>
  <c r="F4134" i="1"/>
  <c r="G4134" i="1"/>
  <c r="F4135" i="1"/>
  <c r="G4135" i="1"/>
  <c r="F4136" i="1"/>
  <c r="G4136" i="1"/>
  <c r="F4137" i="1"/>
  <c r="G4137" i="1"/>
  <c r="F4138" i="1"/>
  <c r="G4138" i="1"/>
  <c r="F4139" i="1"/>
  <c r="G4139" i="1"/>
  <c r="F4140" i="1"/>
  <c r="G4140" i="1"/>
  <c r="F4141" i="1"/>
  <c r="G4141" i="1"/>
  <c r="F4142" i="1"/>
  <c r="G4142" i="1"/>
  <c r="F4143" i="1"/>
  <c r="G4143" i="1"/>
  <c r="F4144" i="1"/>
  <c r="G4144" i="1"/>
  <c r="F4145" i="1"/>
  <c r="G4145" i="1"/>
  <c r="F4146" i="1"/>
  <c r="G4146" i="1"/>
  <c r="F4147" i="1"/>
  <c r="G4147" i="1"/>
  <c r="F4148" i="1"/>
  <c r="G4148" i="1"/>
  <c r="F4149" i="1"/>
  <c r="G4149" i="1"/>
  <c r="F4150" i="1"/>
  <c r="G4150" i="1"/>
  <c r="F4151" i="1"/>
  <c r="G4151" i="1"/>
  <c r="F4152" i="1"/>
  <c r="G4152" i="1"/>
  <c r="F4153" i="1"/>
  <c r="G4153" i="1"/>
  <c r="F4154" i="1"/>
  <c r="G4154" i="1"/>
  <c r="F4155" i="1"/>
  <c r="G4155" i="1"/>
  <c r="F4156" i="1"/>
  <c r="G4156" i="1"/>
  <c r="F4157" i="1"/>
  <c r="G4157" i="1"/>
  <c r="F4158" i="1"/>
  <c r="G4158" i="1"/>
  <c r="F4159" i="1"/>
  <c r="G4159" i="1"/>
  <c r="F4160" i="1"/>
  <c r="G4160" i="1"/>
  <c r="F4161" i="1"/>
  <c r="G4161" i="1"/>
  <c r="F4162" i="1"/>
  <c r="G4162" i="1"/>
  <c r="F4163" i="1"/>
  <c r="G4163" i="1"/>
  <c r="F4164" i="1"/>
  <c r="G4164" i="1"/>
  <c r="F4165" i="1"/>
  <c r="G4165" i="1"/>
  <c r="F4166" i="1"/>
  <c r="G4166" i="1"/>
  <c r="F4167" i="1"/>
  <c r="G4167" i="1"/>
  <c r="F4168" i="1"/>
  <c r="G4168" i="1"/>
  <c r="F4169" i="1"/>
  <c r="G4169" i="1"/>
  <c r="F4170" i="1"/>
  <c r="G4170" i="1"/>
  <c r="F4171" i="1"/>
  <c r="G4171" i="1"/>
  <c r="F4172" i="1"/>
  <c r="G4172" i="1"/>
  <c r="F4173" i="1"/>
  <c r="G4173" i="1"/>
  <c r="F4174" i="1"/>
  <c r="G4174" i="1"/>
  <c r="F4175" i="1"/>
  <c r="G4175" i="1"/>
  <c r="F4176" i="1"/>
  <c r="G4176" i="1"/>
  <c r="F4177" i="1"/>
  <c r="G4177" i="1"/>
  <c r="F4178" i="1"/>
  <c r="G4178" i="1"/>
  <c r="F4179" i="1"/>
  <c r="G4179" i="1"/>
  <c r="F4180" i="1"/>
  <c r="G4180" i="1"/>
  <c r="F4181" i="1"/>
  <c r="G4181" i="1"/>
  <c r="F4182" i="1"/>
  <c r="G4182" i="1"/>
  <c r="F4183" i="1"/>
  <c r="G4183" i="1"/>
  <c r="F4184" i="1"/>
  <c r="G4184" i="1"/>
  <c r="F4185" i="1"/>
  <c r="G4185" i="1"/>
  <c r="F4186" i="1"/>
  <c r="G4186" i="1"/>
  <c r="F4187" i="1"/>
  <c r="G4187" i="1"/>
  <c r="F4188" i="1"/>
  <c r="G4188" i="1"/>
  <c r="F4189" i="1"/>
  <c r="G4189" i="1"/>
  <c r="F4190" i="1"/>
  <c r="G4190" i="1"/>
  <c r="F4191" i="1"/>
  <c r="G4191" i="1"/>
  <c r="F4192" i="1"/>
  <c r="G4192" i="1"/>
  <c r="F4193" i="1"/>
  <c r="G4193" i="1"/>
  <c r="F4194" i="1"/>
  <c r="G4194" i="1"/>
  <c r="F4195" i="1"/>
  <c r="G4195" i="1"/>
  <c r="F4196" i="1"/>
  <c r="G4196" i="1"/>
  <c r="F4197" i="1"/>
  <c r="G4197" i="1"/>
  <c r="F4198" i="1"/>
  <c r="G4198" i="1"/>
  <c r="F4199" i="1"/>
  <c r="G4199" i="1"/>
  <c r="F4200" i="1"/>
  <c r="G4200" i="1"/>
  <c r="F4201" i="1"/>
  <c r="G4201" i="1"/>
  <c r="F4202" i="1"/>
  <c r="G4202" i="1"/>
  <c r="F4203" i="1"/>
  <c r="G4203" i="1"/>
  <c r="F4204" i="1"/>
  <c r="G4204" i="1"/>
  <c r="F4205" i="1"/>
  <c r="G4205" i="1"/>
  <c r="F4206" i="1"/>
  <c r="G4206" i="1"/>
  <c r="F4207" i="1"/>
  <c r="G4207" i="1"/>
  <c r="F4208" i="1"/>
  <c r="G4208" i="1"/>
  <c r="F4209" i="1"/>
  <c r="G4209" i="1"/>
  <c r="F4210" i="1"/>
  <c r="G4210" i="1"/>
  <c r="F4211" i="1"/>
  <c r="G4211" i="1"/>
  <c r="F4212" i="1"/>
  <c r="G4212" i="1"/>
  <c r="F4213" i="1"/>
  <c r="G4213" i="1"/>
  <c r="F4214" i="1"/>
  <c r="G4214" i="1"/>
  <c r="F4215" i="1"/>
  <c r="G4215" i="1"/>
  <c r="F4216" i="1"/>
  <c r="G4216" i="1"/>
  <c r="F4217" i="1"/>
  <c r="G4217" i="1"/>
  <c r="F4218" i="1"/>
  <c r="G4218" i="1"/>
  <c r="F4219" i="1"/>
  <c r="G4219" i="1"/>
  <c r="F4220" i="1"/>
  <c r="G4220" i="1"/>
  <c r="F4221" i="1"/>
  <c r="G4221" i="1"/>
  <c r="F4222" i="1"/>
  <c r="G4222" i="1"/>
  <c r="F4223" i="1"/>
  <c r="G4223" i="1"/>
  <c r="F4224" i="1"/>
  <c r="G4224" i="1"/>
  <c r="F4225" i="1"/>
  <c r="G4225" i="1"/>
  <c r="F4226" i="1"/>
  <c r="G4226" i="1"/>
  <c r="F4227" i="1"/>
  <c r="G4227" i="1"/>
  <c r="F4228" i="1"/>
  <c r="G4228" i="1"/>
  <c r="F4229" i="1"/>
  <c r="G4229" i="1"/>
  <c r="F4230" i="1"/>
  <c r="G4230" i="1"/>
  <c r="F4231" i="1"/>
  <c r="G4231" i="1"/>
  <c r="F4232" i="1"/>
  <c r="G4232" i="1"/>
  <c r="F4233" i="1"/>
  <c r="G4233" i="1"/>
  <c r="F4234" i="1"/>
  <c r="G4234" i="1"/>
  <c r="F4235" i="1"/>
  <c r="G4235" i="1"/>
  <c r="F4236" i="1"/>
  <c r="G4236" i="1"/>
  <c r="F4237" i="1"/>
  <c r="G4237" i="1"/>
  <c r="F4238" i="1"/>
  <c r="G4238" i="1"/>
  <c r="F4239" i="1"/>
  <c r="G4239" i="1"/>
  <c r="F4240" i="1"/>
  <c r="G4240" i="1"/>
  <c r="F4241" i="1"/>
  <c r="G4241" i="1"/>
  <c r="F4242" i="1"/>
  <c r="G4242" i="1"/>
  <c r="F4243" i="1"/>
  <c r="G4243" i="1"/>
  <c r="F4244" i="1"/>
  <c r="G4244" i="1"/>
  <c r="F4245" i="1"/>
  <c r="G4245" i="1"/>
  <c r="F4246" i="1"/>
  <c r="G4246" i="1"/>
  <c r="F4247" i="1"/>
  <c r="G4247" i="1"/>
  <c r="F4248" i="1"/>
  <c r="G4248" i="1"/>
  <c r="F4249" i="1"/>
  <c r="G4249" i="1"/>
  <c r="F4250" i="1"/>
  <c r="G4250" i="1"/>
  <c r="F4251" i="1"/>
  <c r="G4251" i="1"/>
  <c r="F4252" i="1"/>
  <c r="G4252" i="1"/>
  <c r="F4253" i="1"/>
  <c r="G4253" i="1"/>
  <c r="F4254" i="1"/>
  <c r="G4254" i="1"/>
  <c r="F4255" i="1"/>
  <c r="G4255" i="1"/>
  <c r="F4256" i="1"/>
  <c r="G4256" i="1"/>
  <c r="F4257" i="1"/>
  <c r="G4257" i="1"/>
  <c r="F4258" i="1"/>
  <c r="G4258" i="1"/>
  <c r="F4259" i="1"/>
  <c r="G4259" i="1"/>
  <c r="F4260" i="1"/>
  <c r="G4260" i="1"/>
  <c r="F4261" i="1"/>
  <c r="G4261" i="1"/>
  <c r="F4262" i="1"/>
  <c r="G4262" i="1"/>
  <c r="F4263" i="1"/>
  <c r="G4263" i="1"/>
  <c r="F4264" i="1"/>
  <c r="G4264" i="1"/>
  <c r="F4265" i="1"/>
  <c r="G4265" i="1"/>
  <c r="F4266" i="1"/>
  <c r="G4266" i="1"/>
  <c r="F4267" i="1"/>
  <c r="G4267" i="1"/>
  <c r="F4268" i="1"/>
  <c r="G4268" i="1"/>
  <c r="F4269" i="1"/>
  <c r="G4269" i="1"/>
  <c r="F4270" i="1"/>
  <c r="G4270" i="1"/>
  <c r="F4271" i="1"/>
  <c r="G4271" i="1"/>
  <c r="F4272" i="1"/>
  <c r="G4272" i="1"/>
  <c r="F4273" i="1"/>
  <c r="G4273" i="1"/>
  <c r="F4274" i="1"/>
  <c r="G4274" i="1"/>
  <c r="F4275" i="1"/>
  <c r="G4275" i="1"/>
  <c r="F4276" i="1"/>
  <c r="G4276" i="1"/>
  <c r="F4277" i="1"/>
  <c r="G4277" i="1"/>
  <c r="F4278" i="1"/>
  <c r="G4278" i="1"/>
  <c r="F4279" i="1"/>
  <c r="G4279" i="1"/>
  <c r="F4280" i="1"/>
  <c r="G4280" i="1"/>
  <c r="F4281" i="1"/>
  <c r="G4281" i="1"/>
  <c r="F4282" i="1"/>
  <c r="G4282" i="1"/>
  <c r="F4283" i="1"/>
  <c r="G4283" i="1"/>
  <c r="F4284" i="1"/>
  <c r="G4284" i="1"/>
  <c r="F4285" i="1"/>
  <c r="G4285" i="1"/>
  <c r="F4286" i="1"/>
  <c r="G4286" i="1"/>
  <c r="F4287" i="1"/>
  <c r="G4287" i="1"/>
  <c r="F4288" i="1"/>
  <c r="G4288" i="1"/>
  <c r="F4289" i="1"/>
  <c r="G4289" i="1"/>
  <c r="F4290" i="1"/>
  <c r="G4290" i="1"/>
  <c r="F4291" i="1"/>
  <c r="G4291" i="1"/>
  <c r="F4292" i="1"/>
  <c r="G4292" i="1"/>
  <c r="F4293" i="1"/>
  <c r="G4293" i="1"/>
  <c r="F4294" i="1"/>
  <c r="G4294" i="1"/>
  <c r="F4295" i="1"/>
  <c r="G4295" i="1"/>
  <c r="F4296" i="1"/>
  <c r="G4296" i="1"/>
  <c r="F4297" i="1"/>
  <c r="G4297" i="1"/>
  <c r="F4298" i="1"/>
  <c r="G4298" i="1"/>
  <c r="F4299" i="1"/>
  <c r="G4299" i="1"/>
  <c r="F4300" i="1"/>
  <c r="G4300" i="1"/>
  <c r="F4301" i="1"/>
  <c r="G4301" i="1"/>
  <c r="F4302" i="1"/>
  <c r="G4302" i="1"/>
  <c r="F4303" i="1"/>
  <c r="G4303" i="1"/>
  <c r="F4304" i="1"/>
  <c r="G4304" i="1"/>
  <c r="F4305" i="1"/>
  <c r="G4305" i="1"/>
  <c r="F4306" i="1"/>
  <c r="G4306" i="1"/>
  <c r="F4307" i="1"/>
  <c r="G4307" i="1"/>
  <c r="F4308" i="1"/>
  <c r="G4308" i="1"/>
  <c r="F4309" i="1"/>
  <c r="G4309" i="1"/>
  <c r="F4310" i="1"/>
  <c r="G4310" i="1"/>
  <c r="F4311" i="1"/>
  <c r="G4311" i="1"/>
  <c r="F4312" i="1"/>
  <c r="G4312" i="1"/>
  <c r="F4313" i="1"/>
  <c r="G4313" i="1"/>
  <c r="F4314" i="1"/>
  <c r="G4314" i="1"/>
  <c r="F4315" i="1"/>
  <c r="G4315" i="1"/>
  <c r="F4316" i="1"/>
  <c r="G4316" i="1"/>
  <c r="F4317" i="1"/>
  <c r="G4317" i="1"/>
  <c r="F4318" i="1"/>
  <c r="G4318" i="1"/>
  <c r="F4319" i="1"/>
  <c r="G4319" i="1"/>
  <c r="F4320" i="1"/>
  <c r="G4320" i="1"/>
  <c r="F4321" i="1"/>
  <c r="G4321" i="1"/>
  <c r="F4322" i="1"/>
  <c r="G4322" i="1"/>
  <c r="F4323" i="1"/>
  <c r="G4323" i="1"/>
  <c r="F4324" i="1"/>
  <c r="G4324" i="1"/>
  <c r="F4325" i="1"/>
  <c r="G4325" i="1"/>
  <c r="F4326" i="1"/>
  <c r="G4326" i="1"/>
  <c r="F4327" i="1"/>
  <c r="G4327" i="1"/>
  <c r="F4328" i="1"/>
  <c r="G4328" i="1"/>
  <c r="F4329" i="1"/>
  <c r="G4329" i="1"/>
  <c r="F4330" i="1"/>
  <c r="G4330" i="1"/>
  <c r="F4331" i="1"/>
  <c r="G4331" i="1"/>
  <c r="F4332" i="1"/>
  <c r="G4332" i="1"/>
  <c r="F4333" i="1"/>
  <c r="G4333" i="1"/>
  <c r="F4334" i="1"/>
  <c r="G4334" i="1"/>
  <c r="F4335" i="1"/>
  <c r="G4335" i="1"/>
  <c r="F4336" i="1"/>
  <c r="G4336" i="1"/>
  <c r="F4337" i="1"/>
  <c r="G4337" i="1"/>
  <c r="F4338" i="1"/>
  <c r="G4338" i="1"/>
  <c r="F4339" i="1"/>
  <c r="G4339" i="1"/>
  <c r="F4340" i="1"/>
  <c r="G4340" i="1"/>
  <c r="F4341" i="1"/>
  <c r="G4341" i="1"/>
  <c r="F4342" i="1"/>
  <c r="G4342" i="1"/>
  <c r="F4343" i="1"/>
  <c r="G4343" i="1"/>
  <c r="F4344" i="1"/>
  <c r="G4344" i="1"/>
  <c r="F4345" i="1"/>
  <c r="G4345" i="1"/>
  <c r="F4346" i="1"/>
  <c r="G4346" i="1"/>
  <c r="F4347" i="1"/>
  <c r="G4347" i="1"/>
  <c r="F4348" i="1"/>
  <c r="G4348" i="1"/>
  <c r="F4349" i="1"/>
  <c r="G4349" i="1"/>
  <c r="F4350" i="1"/>
  <c r="G4350" i="1"/>
  <c r="F4351" i="1"/>
  <c r="G4351" i="1"/>
  <c r="F4352" i="1"/>
  <c r="G4352" i="1"/>
  <c r="F4353" i="1"/>
  <c r="G4353" i="1"/>
  <c r="F4354" i="1"/>
  <c r="G4354" i="1"/>
  <c r="F4355" i="1"/>
  <c r="G4355" i="1"/>
  <c r="F4356" i="1"/>
  <c r="G4356" i="1"/>
  <c r="F4357" i="1"/>
  <c r="G4357" i="1"/>
  <c r="F4358" i="1"/>
  <c r="G4358" i="1"/>
  <c r="F4359" i="1"/>
  <c r="G4359" i="1"/>
  <c r="F4360" i="1"/>
  <c r="G4360" i="1"/>
  <c r="F4361" i="1"/>
  <c r="G4361" i="1"/>
  <c r="F4362" i="1"/>
  <c r="G4362" i="1"/>
  <c r="F4363" i="1"/>
  <c r="G4363" i="1"/>
  <c r="F4364" i="1"/>
  <c r="G4364" i="1"/>
  <c r="F4365" i="1"/>
  <c r="G4365" i="1"/>
  <c r="F4366" i="1"/>
  <c r="G4366" i="1"/>
  <c r="F4367" i="1"/>
  <c r="G4367" i="1"/>
  <c r="F4368" i="1"/>
  <c r="G4368" i="1"/>
  <c r="F4369" i="1"/>
  <c r="G4369" i="1"/>
  <c r="F4370" i="1"/>
  <c r="G4370" i="1"/>
  <c r="F4371" i="1"/>
  <c r="G4371" i="1"/>
  <c r="F4372" i="1"/>
  <c r="G4372" i="1"/>
  <c r="F4373" i="1"/>
  <c r="G4373" i="1"/>
  <c r="F4374" i="1"/>
  <c r="G4374" i="1"/>
  <c r="F4375" i="1"/>
  <c r="G4375" i="1"/>
  <c r="F4376" i="1"/>
  <c r="G4376" i="1"/>
  <c r="F4377" i="1"/>
  <c r="G4377" i="1"/>
  <c r="F4378" i="1"/>
  <c r="G4378" i="1"/>
  <c r="F4379" i="1"/>
  <c r="G4379" i="1"/>
  <c r="F4380" i="1"/>
  <c r="G4380" i="1"/>
  <c r="F4381" i="1"/>
  <c r="G4381" i="1"/>
  <c r="F4382" i="1"/>
  <c r="G4382" i="1"/>
  <c r="F4383" i="1"/>
  <c r="G4383" i="1"/>
  <c r="F4384" i="1"/>
  <c r="G4384" i="1"/>
  <c r="F4385" i="1"/>
  <c r="G4385" i="1"/>
  <c r="F4386" i="1"/>
  <c r="G4386" i="1"/>
  <c r="F4387" i="1"/>
  <c r="G4387" i="1"/>
  <c r="F4388" i="1"/>
  <c r="G4388" i="1"/>
  <c r="F4389" i="1"/>
  <c r="G4389" i="1"/>
  <c r="F4390" i="1"/>
  <c r="G4390" i="1"/>
  <c r="F4391" i="1"/>
  <c r="G4391" i="1"/>
  <c r="F4392" i="1"/>
  <c r="G4392" i="1"/>
  <c r="F4393" i="1"/>
  <c r="G4393" i="1"/>
  <c r="F4394" i="1"/>
  <c r="G4394" i="1"/>
  <c r="F4395" i="1"/>
  <c r="G4395" i="1"/>
  <c r="F4396" i="1"/>
  <c r="G4396" i="1"/>
  <c r="F4397" i="1"/>
  <c r="G4397" i="1"/>
  <c r="F4398" i="1"/>
  <c r="G4398" i="1"/>
  <c r="F4399" i="1"/>
  <c r="G4399" i="1"/>
  <c r="F4400" i="1"/>
  <c r="G4400" i="1"/>
  <c r="F4401" i="1"/>
  <c r="G4401" i="1"/>
  <c r="F4402" i="1"/>
  <c r="G4402" i="1"/>
  <c r="F4403" i="1"/>
  <c r="G4403" i="1"/>
  <c r="F4404" i="1"/>
  <c r="G4404" i="1"/>
  <c r="F4405" i="1"/>
  <c r="G4405" i="1"/>
  <c r="F4406" i="1"/>
  <c r="G4406" i="1"/>
  <c r="F4407" i="1"/>
  <c r="G4407" i="1"/>
  <c r="F4408" i="1"/>
  <c r="G4408" i="1"/>
  <c r="F4409" i="1"/>
  <c r="G4409" i="1"/>
  <c r="F4410" i="1"/>
  <c r="G4410" i="1"/>
  <c r="F4411" i="1"/>
  <c r="G4411" i="1"/>
  <c r="F4412" i="1"/>
  <c r="G4412" i="1"/>
  <c r="F4413" i="1"/>
  <c r="G4413" i="1"/>
  <c r="F4414" i="1"/>
  <c r="G4414" i="1"/>
  <c r="F4415" i="1"/>
  <c r="G4415" i="1"/>
  <c r="F4416" i="1"/>
  <c r="G4416" i="1"/>
  <c r="F4417" i="1"/>
  <c r="G4417" i="1"/>
  <c r="F4418" i="1"/>
  <c r="G4418" i="1"/>
  <c r="F4419" i="1"/>
  <c r="G4419" i="1"/>
  <c r="F4420" i="1"/>
  <c r="G4420" i="1"/>
  <c r="F4421" i="1"/>
  <c r="G4421" i="1"/>
  <c r="F4422" i="1"/>
  <c r="G4422" i="1"/>
  <c r="F4423" i="1"/>
  <c r="G4423" i="1"/>
  <c r="F4424" i="1"/>
  <c r="G4424" i="1"/>
  <c r="F4425" i="1"/>
  <c r="G4425" i="1"/>
  <c r="F4426" i="1"/>
  <c r="G4426" i="1"/>
  <c r="F4427" i="1"/>
  <c r="G4427" i="1"/>
  <c r="F4428" i="1"/>
  <c r="G4428" i="1"/>
  <c r="F4429" i="1"/>
  <c r="G4429" i="1"/>
  <c r="F4430" i="1"/>
  <c r="G4430" i="1"/>
  <c r="F4431" i="1"/>
  <c r="G4431" i="1"/>
  <c r="F4432" i="1"/>
  <c r="G4432" i="1"/>
  <c r="F4433" i="1"/>
  <c r="G4433" i="1"/>
  <c r="F4434" i="1"/>
  <c r="G4434" i="1"/>
  <c r="F4435" i="1"/>
  <c r="G4435" i="1"/>
  <c r="F4436" i="1"/>
  <c r="G4436" i="1"/>
  <c r="F4437" i="1"/>
  <c r="G4437" i="1"/>
  <c r="F4438" i="1"/>
  <c r="G4438" i="1"/>
  <c r="F4439" i="1"/>
  <c r="G4439" i="1"/>
  <c r="F4440" i="1"/>
  <c r="G4440" i="1"/>
  <c r="F4441" i="1"/>
  <c r="G4441" i="1"/>
  <c r="F4442" i="1"/>
  <c r="G4442" i="1"/>
  <c r="F4443" i="1"/>
  <c r="G4443" i="1"/>
  <c r="F4444" i="1"/>
  <c r="G4444" i="1"/>
  <c r="F4445" i="1"/>
  <c r="G4445" i="1"/>
  <c r="F4446" i="1"/>
  <c r="G4446" i="1"/>
  <c r="F4447" i="1"/>
  <c r="G4447" i="1"/>
  <c r="F4448" i="1"/>
  <c r="G4448" i="1"/>
  <c r="F4449" i="1"/>
  <c r="G4449" i="1"/>
  <c r="F4450" i="1"/>
  <c r="G4450" i="1"/>
  <c r="F4451" i="1"/>
  <c r="G4451" i="1"/>
  <c r="F4452" i="1"/>
  <c r="G4452" i="1"/>
  <c r="F4453" i="1"/>
  <c r="G4453" i="1"/>
  <c r="F4454" i="1"/>
  <c r="G4454" i="1"/>
  <c r="F4455" i="1"/>
  <c r="G4455" i="1"/>
  <c r="F4456" i="1"/>
  <c r="G4456" i="1"/>
  <c r="F4457" i="1"/>
  <c r="G4457" i="1"/>
  <c r="F4458" i="1"/>
  <c r="G4458" i="1"/>
  <c r="F4459" i="1"/>
  <c r="G4459" i="1"/>
  <c r="F4460" i="1"/>
  <c r="G4460" i="1"/>
  <c r="F4461" i="1"/>
  <c r="G4461" i="1"/>
  <c r="F4462" i="1"/>
  <c r="G4462" i="1"/>
  <c r="F4463" i="1"/>
  <c r="G4463" i="1"/>
  <c r="F4464" i="1"/>
  <c r="G4464" i="1"/>
  <c r="F4465" i="1"/>
  <c r="G4465" i="1"/>
  <c r="F4466" i="1"/>
  <c r="G4466" i="1"/>
  <c r="F4467" i="1"/>
  <c r="G4467" i="1"/>
  <c r="F4468" i="1"/>
  <c r="G4468" i="1"/>
  <c r="F4469" i="1"/>
  <c r="G4469" i="1"/>
  <c r="F4470" i="1"/>
  <c r="G4470" i="1"/>
  <c r="F4471" i="1"/>
  <c r="G4471" i="1"/>
  <c r="F4472" i="1"/>
  <c r="G4472" i="1"/>
  <c r="F4473" i="1"/>
  <c r="G4473" i="1"/>
  <c r="F4474" i="1"/>
  <c r="G4474" i="1"/>
  <c r="F4475" i="1"/>
  <c r="G4475" i="1"/>
  <c r="F4476" i="1"/>
  <c r="G4476" i="1"/>
  <c r="F4477" i="1"/>
  <c r="G4477" i="1"/>
  <c r="F4478" i="1"/>
  <c r="G4478" i="1"/>
  <c r="F4479" i="1"/>
  <c r="G4479" i="1"/>
  <c r="F4480" i="1"/>
  <c r="G4480" i="1"/>
  <c r="F4481" i="1"/>
  <c r="G4481" i="1"/>
  <c r="F4482" i="1"/>
  <c r="G4482" i="1"/>
  <c r="F4483" i="1"/>
  <c r="G4483" i="1"/>
  <c r="F4484" i="1"/>
  <c r="G4484" i="1"/>
  <c r="F4485" i="1"/>
  <c r="G4485" i="1"/>
  <c r="F4486" i="1"/>
  <c r="G4486" i="1"/>
  <c r="F4487" i="1"/>
  <c r="G4487" i="1"/>
  <c r="F4488" i="1"/>
  <c r="G4488" i="1"/>
  <c r="F4489" i="1"/>
  <c r="G4489" i="1"/>
  <c r="F4490" i="1"/>
  <c r="G4490" i="1"/>
  <c r="F4491" i="1"/>
  <c r="G4491" i="1"/>
  <c r="F4492" i="1"/>
  <c r="G4492" i="1"/>
  <c r="F4493" i="1"/>
  <c r="G4493" i="1"/>
  <c r="F4494" i="1"/>
  <c r="G4494" i="1"/>
  <c r="F4495" i="1"/>
  <c r="G4495" i="1"/>
  <c r="F4496" i="1"/>
  <c r="G4496" i="1"/>
  <c r="F4497" i="1"/>
  <c r="G4497" i="1"/>
  <c r="F4498" i="1"/>
  <c r="G4498" i="1"/>
  <c r="F4499" i="1"/>
  <c r="G4499" i="1"/>
  <c r="F4500" i="1"/>
  <c r="G4500" i="1"/>
  <c r="F4501" i="1"/>
  <c r="G4501" i="1"/>
  <c r="F4502" i="1"/>
  <c r="G4502" i="1"/>
  <c r="F4503" i="1"/>
  <c r="G4503" i="1"/>
  <c r="F4504" i="1"/>
  <c r="G4504" i="1"/>
  <c r="F4505" i="1"/>
  <c r="G4505" i="1"/>
  <c r="F4506" i="1"/>
  <c r="G4506" i="1"/>
  <c r="F4507" i="1"/>
  <c r="G4507" i="1"/>
  <c r="F4508" i="1"/>
  <c r="G4508" i="1"/>
  <c r="F4509" i="1"/>
  <c r="G4509" i="1"/>
  <c r="F4510" i="1"/>
  <c r="G4510" i="1"/>
  <c r="F4511" i="1"/>
  <c r="G4511" i="1"/>
  <c r="F4512" i="1"/>
  <c r="G4512" i="1"/>
  <c r="F4513" i="1"/>
  <c r="G4513" i="1"/>
  <c r="F4514" i="1"/>
  <c r="G4514" i="1"/>
  <c r="F4515" i="1"/>
  <c r="G4515" i="1"/>
  <c r="F4516" i="1"/>
  <c r="G4516" i="1"/>
  <c r="F4517" i="1"/>
  <c r="G4517" i="1"/>
  <c r="F4518" i="1"/>
  <c r="G4518" i="1"/>
  <c r="F4519" i="1"/>
  <c r="G4519" i="1"/>
  <c r="F4520" i="1"/>
  <c r="G4520" i="1"/>
  <c r="F4521" i="1"/>
  <c r="G4521" i="1"/>
  <c r="F4522" i="1"/>
  <c r="G4522" i="1"/>
  <c r="F4523" i="1"/>
  <c r="G4523" i="1"/>
  <c r="F4524" i="1"/>
  <c r="G4524" i="1"/>
  <c r="F4525" i="1"/>
  <c r="G4525" i="1"/>
  <c r="F4526" i="1"/>
  <c r="G4526" i="1"/>
  <c r="F4527" i="1"/>
  <c r="G4527" i="1"/>
  <c r="F4528" i="1"/>
  <c r="G4528" i="1"/>
  <c r="F4529" i="1"/>
  <c r="G4529" i="1"/>
  <c r="F4530" i="1"/>
  <c r="G4530" i="1"/>
  <c r="F4531" i="1"/>
  <c r="G4531" i="1"/>
  <c r="F4532" i="1"/>
  <c r="G4532" i="1"/>
  <c r="F4533" i="1"/>
  <c r="G4533" i="1"/>
  <c r="F4534" i="1"/>
  <c r="G4534" i="1"/>
  <c r="F4535" i="1"/>
  <c r="G4535" i="1"/>
  <c r="F4536" i="1"/>
  <c r="G4536" i="1"/>
  <c r="F4537" i="1"/>
  <c r="G4537" i="1"/>
  <c r="F4538" i="1"/>
  <c r="G4538" i="1"/>
  <c r="F4539" i="1"/>
  <c r="G4539" i="1"/>
  <c r="F4540" i="1"/>
  <c r="G4540" i="1"/>
  <c r="F4541" i="1"/>
  <c r="G4541" i="1"/>
  <c r="F4542" i="1"/>
  <c r="G4542" i="1"/>
  <c r="F4543" i="1"/>
  <c r="G4543" i="1"/>
  <c r="F4544" i="1"/>
  <c r="G4544" i="1"/>
  <c r="F4545" i="1"/>
  <c r="G4545" i="1"/>
  <c r="F4546" i="1"/>
  <c r="G4546" i="1"/>
  <c r="F4547" i="1"/>
  <c r="G4547" i="1"/>
  <c r="F4548" i="1"/>
  <c r="G4548" i="1"/>
  <c r="F4549" i="1"/>
  <c r="G4549" i="1"/>
  <c r="F4550" i="1"/>
  <c r="G4550" i="1"/>
  <c r="F4551" i="1"/>
  <c r="G4551" i="1"/>
  <c r="F4552" i="1"/>
  <c r="G4552" i="1"/>
  <c r="F4553" i="1"/>
  <c r="G4553" i="1"/>
  <c r="F4554" i="1"/>
  <c r="G4554" i="1"/>
  <c r="F4555" i="1"/>
  <c r="G4555" i="1"/>
  <c r="F4556" i="1"/>
  <c r="G4556" i="1"/>
  <c r="F4557" i="1"/>
  <c r="G4557" i="1"/>
  <c r="F4558" i="1"/>
  <c r="G4558" i="1"/>
  <c r="F4559" i="1"/>
  <c r="G4559" i="1"/>
  <c r="F4560" i="1"/>
  <c r="G4560" i="1"/>
  <c r="F4561" i="1"/>
  <c r="G4561" i="1"/>
  <c r="F4562" i="1"/>
  <c r="G4562" i="1"/>
  <c r="F4563" i="1"/>
  <c r="G4563" i="1"/>
  <c r="F4564" i="1"/>
  <c r="G4564" i="1"/>
  <c r="F4565" i="1"/>
  <c r="G4565" i="1"/>
  <c r="F4566" i="1"/>
  <c r="G4566" i="1"/>
  <c r="F4567" i="1"/>
  <c r="G4567" i="1"/>
  <c r="F4568" i="1"/>
  <c r="G4568" i="1"/>
  <c r="F4569" i="1"/>
  <c r="G4569" i="1"/>
  <c r="F4570" i="1"/>
  <c r="G4570" i="1"/>
  <c r="F4571" i="1"/>
  <c r="G4571" i="1"/>
  <c r="F4572" i="1"/>
  <c r="G4572" i="1"/>
  <c r="F4573" i="1"/>
  <c r="G4573" i="1"/>
  <c r="F4574" i="1"/>
  <c r="G4574" i="1"/>
  <c r="F4575" i="1"/>
  <c r="G4575" i="1"/>
  <c r="F4576" i="1"/>
  <c r="G4576" i="1"/>
  <c r="F4577" i="1"/>
  <c r="G4577" i="1"/>
  <c r="F4578" i="1"/>
  <c r="G4578" i="1"/>
  <c r="F4579" i="1"/>
  <c r="G4579" i="1"/>
  <c r="F4580" i="1"/>
  <c r="G4580" i="1"/>
  <c r="F4581" i="1"/>
  <c r="G4581" i="1"/>
  <c r="F4582" i="1"/>
  <c r="G4582" i="1"/>
  <c r="F4583" i="1"/>
  <c r="G4583" i="1"/>
  <c r="F4584" i="1"/>
  <c r="G4584" i="1"/>
  <c r="F4585" i="1"/>
  <c r="G4585" i="1"/>
  <c r="F4586" i="1"/>
  <c r="G4586" i="1"/>
  <c r="F4587" i="1"/>
  <c r="G4587" i="1"/>
  <c r="F4588" i="1"/>
  <c r="G4588" i="1"/>
  <c r="F4589" i="1"/>
  <c r="G4589" i="1"/>
  <c r="F4590" i="1"/>
  <c r="G4590" i="1"/>
  <c r="F4591" i="1"/>
  <c r="G4591" i="1"/>
  <c r="F4592" i="1"/>
  <c r="G4592" i="1"/>
  <c r="F4593" i="1"/>
  <c r="G4593" i="1"/>
  <c r="F4594" i="1"/>
  <c r="G4594" i="1"/>
  <c r="F4595" i="1"/>
  <c r="G4595" i="1"/>
  <c r="F4596" i="1"/>
  <c r="G4596" i="1"/>
  <c r="F4597" i="1"/>
  <c r="G4597" i="1"/>
  <c r="F4598" i="1"/>
  <c r="G4598" i="1"/>
  <c r="F4599" i="1"/>
  <c r="G4599" i="1"/>
  <c r="F4600" i="1"/>
  <c r="G4600" i="1"/>
  <c r="F4601" i="1"/>
  <c r="G4601" i="1"/>
  <c r="F4602" i="1"/>
  <c r="G4602" i="1"/>
  <c r="F4603" i="1"/>
  <c r="G4603" i="1"/>
  <c r="F4604" i="1"/>
  <c r="G4604" i="1"/>
  <c r="F4605" i="1"/>
  <c r="G4605" i="1"/>
  <c r="F4606" i="1"/>
  <c r="G4606" i="1"/>
  <c r="F4607" i="1"/>
  <c r="G4607" i="1"/>
  <c r="F4608" i="1"/>
  <c r="G4608" i="1"/>
  <c r="F4609" i="1"/>
  <c r="G4609" i="1"/>
  <c r="F4610" i="1"/>
  <c r="G4610" i="1"/>
  <c r="F4611" i="1"/>
  <c r="G4611" i="1"/>
  <c r="F4612" i="1"/>
  <c r="G4612" i="1"/>
  <c r="F4613" i="1"/>
  <c r="G4613" i="1"/>
  <c r="F4614" i="1"/>
  <c r="G4614" i="1"/>
  <c r="F4615" i="1"/>
  <c r="G4615" i="1"/>
  <c r="F4616" i="1"/>
  <c r="G4616" i="1"/>
  <c r="F4617" i="1"/>
  <c r="G4617" i="1"/>
  <c r="F4618" i="1"/>
  <c r="G4618" i="1"/>
  <c r="F4619" i="1"/>
  <c r="G4619" i="1"/>
  <c r="F4620" i="1"/>
  <c r="G4620" i="1"/>
  <c r="F4621" i="1"/>
  <c r="G4621" i="1"/>
  <c r="F4622" i="1"/>
  <c r="G4622" i="1"/>
  <c r="F4623" i="1"/>
  <c r="G4623" i="1"/>
  <c r="F4624" i="1"/>
  <c r="G4624" i="1"/>
  <c r="F4625" i="1"/>
  <c r="G4625" i="1"/>
  <c r="F4626" i="1"/>
  <c r="G4626" i="1"/>
  <c r="F4627" i="1"/>
  <c r="G4627" i="1"/>
  <c r="F4628" i="1"/>
  <c r="G4628" i="1"/>
  <c r="F4629" i="1"/>
  <c r="G4629" i="1"/>
  <c r="F4630" i="1"/>
  <c r="G4630" i="1"/>
  <c r="F4631" i="1"/>
  <c r="G4631" i="1"/>
  <c r="F4632" i="1"/>
  <c r="G4632" i="1"/>
  <c r="F4633" i="1"/>
  <c r="G4633" i="1"/>
  <c r="F4634" i="1"/>
  <c r="G4634" i="1"/>
  <c r="F4635" i="1"/>
  <c r="G4635" i="1"/>
  <c r="F4636" i="1"/>
  <c r="G4636" i="1"/>
  <c r="F4637" i="1"/>
  <c r="G4637" i="1"/>
  <c r="F4638" i="1"/>
  <c r="G4638" i="1"/>
  <c r="F4639" i="1"/>
  <c r="G4639" i="1"/>
  <c r="F4640" i="1"/>
  <c r="G4640" i="1"/>
  <c r="F4641" i="1"/>
  <c r="G4641" i="1"/>
  <c r="F4642" i="1"/>
  <c r="G4642" i="1"/>
  <c r="F4643" i="1"/>
  <c r="G4643" i="1"/>
  <c r="F4644" i="1"/>
  <c r="G4644" i="1"/>
  <c r="F4645" i="1"/>
  <c r="G4645" i="1"/>
  <c r="F4646" i="1"/>
  <c r="G4646" i="1"/>
  <c r="F4647" i="1"/>
  <c r="G4647" i="1"/>
  <c r="F4648" i="1"/>
  <c r="G4648" i="1"/>
  <c r="F4649" i="1"/>
  <c r="G4649" i="1"/>
  <c r="F4650" i="1"/>
  <c r="G4650" i="1"/>
  <c r="F4651" i="1"/>
  <c r="G4651" i="1"/>
  <c r="F4652" i="1"/>
  <c r="G4652" i="1"/>
  <c r="F4653" i="1"/>
  <c r="G4653" i="1"/>
  <c r="F4654" i="1"/>
  <c r="G4654" i="1"/>
  <c r="F4655" i="1"/>
  <c r="G4655" i="1"/>
  <c r="F4656" i="1"/>
  <c r="G4656" i="1"/>
  <c r="F4657" i="1"/>
  <c r="G4657" i="1"/>
  <c r="F4658" i="1"/>
  <c r="G4658" i="1"/>
  <c r="F4659" i="1"/>
  <c r="G4659" i="1"/>
  <c r="F4660" i="1"/>
  <c r="G4660" i="1"/>
  <c r="F4661" i="1"/>
  <c r="G4661" i="1"/>
  <c r="F4662" i="1"/>
  <c r="G4662" i="1"/>
  <c r="F4663" i="1"/>
  <c r="G4663" i="1"/>
  <c r="F4664" i="1"/>
  <c r="G4664" i="1"/>
  <c r="F4665" i="1"/>
  <c r="G4665" i="1"/>
  <c r="F4666" i="1"/>
  <c r="G4666" i="1"/>
  <c r="F4667" i="1"/>
  <c r="G4667" i="1"/>
  <c r="F4668" i="1"/>
  <c r="G4668" i="1"/>
  <c r="F4669" i="1"/>
  <c r="G4669" i="1"/>
  <c r="F4670" i="1"/>
  <c r="G4670" i="1"/>
  <c r="F4671" i="1"/>
  <c r="G4671" i="1"/>
  <c r="F4672" i="1"/>
  <c r="G4672" i="1"/>
  <c r="F4673" i="1"/>
  <c r="G4673" i="1"/>
  <c r="F4674" i="1"/>
  <c r="G4674" i="1"/>
  <c r="F4675" i="1"/>
  <c r="G4675" i="1"/>
  <c r="F4676" i="1"/>
  <c r="G4676" i="1"/>
  <c r="F4677" i="1"/>
  <c r="G4677" i="1"/>
  <c r="F4678" i="1"/>
  <c r="G4678" i="1"/>
  <c r="F4679" i="1"/>
  <c r="G4679" i="1"/>
  <c r="F4680" i="1"/>
  <c r="G4680" i="1"/>
  <c r="F4681" i="1"/>
  <c r="G4681" i="1"/>
  <c r="F4682" i="1"/>
  <c r="G4682" i="1"/>
  <c r="F4683" i="1"/>
  <c r="G4683" i="1"/>
  <c r="F4684" i="1"/>
  <c r="G4684" i="1"/>
  <c r="F4685" i="1"/>
  <c r="G4685" i="1"/>
  <c r="F4686" i="1"/>
  <c r="G4686" i="1"/>
  <c r="F4687" i="1"/>
  <c r="G4687" i="1"/>
  <c r="F4688" i="1"/>
  <c r="G4688" i="1"/>
  <c r="F4689" i="1"/>
  <c r="G4689" i="1"/>
  <c r="F4690" i="1"/>
  <c r="G4690" i="1"/>
  <c r="F4691" i="1"/>
  <c r="G4691" i="1"/>
  <c r="F4692" i="1"/>
  <c r="G4692" i="1"/>
  <c r="F4693" i="1"/>
  <c r="G4693" i="1"/>
  <c r="F4694" i="1"/>
  <c r="G4694" i="1"/>
  <c r="F4695" i="1"/>
  <c r="G4695" i="1"/>
  <c r="F4696" i="1"/>
  <c r="G4696" i="1"/>
  <c r="F4697" i="1"/>
  <c r="G4697" i="1"/>
  <c r="F4698" i="1"/>
  <c r="G4698" i="1"/>
  <c r="F4699" i="1"/>
  <c r="G4699" i="1"/>
  <c r="F4700" i="1"/>
  <c r="G4700" i="1"/>
  <c r="F4701" i="1"/>
  <c r="G4701" i="1"/>
  <c r="F4702" i="1"/>
  <c r="G4702" i="1"/>
  <c r="F4703" i="1"/>
  <c r="G4703" i="1"/>
  <c r="F4704" i="1"/>
  <c r="G4704" i="1"/>
  <c r="F4705" i="1"/>
  <c r="G4705" i="1"/>
  <c r="F4706" i="1"/>
  <c r="G4706" i="1"/>
  <c r="F4707" i="1"/>
  <c r="G4707" i="1"/>
  <c r="F4708" i="1"/>
  <c r="G4708" i="1"/>
  <c r="F4709" i="1"/>
  <c r="G4709" i="1"/>
  <c r="F4710" i="1"/>
  <c r="G4710" i="1"/>
  <c r="F4711" i="1"/>
  <c r="G4711" i="1"/>
  <c r="F4712" i="1"/>
  <c r="G4712" i="1"/>
  <c r="F4713" i="1"/>
  <c r="G4713" i="1"/>
  <c r="F4714" i="1"/>
  <c r="G4714" i="1"/>
  <c r="F4715" i="1"/>
  <c r="G4715" i="1"/>
  <c r="F4716" i="1"/>
  <c r="G4716" i="1"/>
  <c r="F4717" i="1"/>
  <c r="G4717" i="1"/>
  <c r="F4718" i="1"/>
  <c r="G4718" i="1"/>
  <c r="F4719" i="1"/>
  <c r="G4719" i="1"/>
  <c r="F4720" i="1"/>
  <c r="G4720" i="1"/>
  <c r="F4721" i="1"/>
  <c r="G4721" i="1"/>
  <c r="F4722" i="1"/>
  <c r="G4722" i="1"/>
  <c r="F4723" i="1"/>
  <c r="G4723" i="1"/>
  <c r="F4724" i="1"/>
  <c r="G4724" i="1"/>
  <c r="F4725" i="1"/>
  <c r="G4725" i="1"/>
  <c r="F4726" i="1"/>
  <c r="G4726" i="1"/>
  <c r="F4727" i="1"/>
  <c r="G4727" i="1"/>
  <c r="F4728" i="1"/>
  <c r="G4728" i="1"/>
  <c r="F4729" i="1"/>
  <c r="G4729" i="1"/>
  <c r="F4730" i="1"/>
  <c r="G4730" i="1"/>
  <c r="F4731" i="1"/>
  <c r="G4731" i="1"/>
  <c r="F4732" i="1"/>
  <c r="G4732" i="1"/>
  <c r="F4733" i="1"/>
  <c r="G4733" i="1"/>
  <c r="F4734" i="1"/>
  <c r="G4734" i="1"/>
  <c r="F4735" i="1"/>
  <c r="G4735" i="1"/>
  <c r="F4736" i="1"/>
  <c r="G4736" i="1"/>
  <c r="F4737" i="1"/>
  <c r="G4737" i="1"/>
  <c r="F4738" i="1"/>
  <c r="G4738" i="1"/>
  <c r="F4739" i="1"/>
  <c r="G4739" i="1"/>
  <c r="F4740" i="1"/>
  <c r="G4740" i="1"/>
  <c r="F4741" i="1"/>
  <c r="G4741" i="1"/>
  <c r="F4742" i="1"/>
  <c r="G4742" i="1"/>
  <c r="F4743" i="1"/>
  <c r="G4743" i="1"/>
  <c r="F4744" i="1"/>
  <c r="G4744" i="1"/>
  <c r="F4745" i="1"/>
  <c r="G4745" i="1"/>
  <c r="F4746" i="1"/>
  <c r="G4746" i="1"/>
  <c r="F4747" i="1"/>
  <c r="G4747" i="1"/>
  <c r="F4748" i="1"/>
  <c r="G4748" i="1"/>
  <c r="F4749" i="1"/>
  <c r="G4749" i="1"/>
  <c r="F4750" i="1"/>
  <c r="G4750" i="1"/>
  <c r="F4751" i="1"/>
  <c r="G4751" i="1"/>
  <c r="F4752" i="1"/>
  <c r="G4752" i="1"/>
  <c r="F4753" i="1"/>
  <c r="G4753" i="1"/>
  <c r="F4754" i="1"/>
  <c r="G4754" i="1"/>
  <c r="F4755" i="1"/>
  <c r="G4755" i="1"/>
  <c r="F4756" i="1"/>
  <c r="G4756" i="1"/>
  <c r="F4757" i="1"/>
  <c r="G4757" i="1"/>
  <c r="F4758" i="1"/>
  <c r="G4758" i="1"/>
  <c r="F4759" i="1"/>
  <c r="G4759" i="1"/>
  <c r="F4760" i="1"/>
  <c r="G4760" i="1"/>
  <c r="F4761" i="1"/>
  <c r="G4761" i="1"/>
  <c r="F4762" i="1"/>
  <c r="G4762" i="1"/>
  <c r="F4763" i="1"/>
  <c r="G4763" i="1"/>
  <c r="F4764" i="1"/>
  <c r="G4764" i="1"/>
  <c r="F4765" i="1"/>
  <c r="G4765" i="1"/>
  <c r="F4766" i="1"/>
  <c r="G4766" i="1"/>
  <c r="F4767" i="1"/>
  <c r="G4767" i="1"/>
  <c r="F4768" i="1"/>
  <c r="G4768" i="1"/>
  <c r="F4769" i="1"/>
  <c r="G4769" i="1"/>
  <c r="F4770" i="1"/>
  <c r="G4770" i="1"/>
  <c r="F4771" i="1"/>
  <c r="G4771" i="1"/>
  <c r="F4772" i="1"/>
  <c r="G4772" i="1"/>
  <c r="F4773" i="1"/>
  <c r="G4773" i="1"/>
  <c r="F4774" i="1"/>
  <c r="G4774" i="1"/>
  <c r="F4775" i="1"/>
  <c r="G4775" i="1"/>
  <c r="F4776" i="1"/>
  <c r="G4776" i="1"/>
  <c r="F4777" i="1"/>
  <c r="G4777" i="1"/>
  <c r="F4778" i="1"/>
  <c r="G4778" i="1"/>
  <c r="F4779" i="1"/>
  <c r="G4779" i="1"/>
  <c r="F4780" i="1"/>
  <c r="G4780" i="1"/>
  <c r="F4781" i="1"/>
  <c r="G4781" i="1"/>
  <c r="F4782" i="1"/>
  <c r="G4782" i="1"/>
  <c r="F4783" i="1"/>
  <c r="G4783" i="1"/>
  <c r="F4784" i="1"/>
  <c r="G4784" i="1"/>
  <c r="F4785" i="1"/>
  <c r="G4785" i="1"/>
  <c r="F4786" i="1"/>
  <c r="G4786" i="1"/>
  <c r="F4787" i="1"/>
  <c r="G4787" i="1"/>
  <c r="F4788" i="1"/>
  <c r="G4788" i="1"/>
  <c r="F4789" i="1"/>
  <c r="G4789" i="1"/>
  <c r="F4790" i="1"/>
  <c r="G4790" i="1"/>
  <c r="F4791" i="1"/>
  <c r="G4791" i="1"/>
  <c r="F4792" i="1"/>
  <c r="G4792" i="1"/>
  <c r="F4793" i="1"/>
  <c r="G4793" i="1"/>
  <c r="F4794" i="1"/>
  <c r="G4794" i="1"/>
  <c r="F4795" i="1"/>
  <c r="G4795" i="1"/>
  <c r="F4796" i="1"/>
  <c r="G4796" i="1"/>
  <c r="F4797" i="1"/>
  <c r="G4797" i="1"/>
  <c r="F4798" i="1"/>
  <c r="G4798" i="1"/>
  <c r="F4799" i="1"/>
  <c r="G4799" i="1"/>
  <c r="F4800" i="1"/>
  <c r="G4800" i="1"/>
  <c r="F4801" i="1"/>
  <c r="G4801" i="1"/>
  <c r="F4802" i="1"/>
  <c r="G4802" i="1"/>
  <c r="F4803" i="1"/>
  <c r="G4803" i="1"/>
  <c r="F4804" i="1"/>
  <c r="G4804" i="1"/>
  <c r="F4805" i="1"/>
  <c r="G4805" i="1"/>
  <c r="F4806" i="1"/>
  <c r="G4806" i="1"/>
  <c r="F4807" i="1"/>
  <c r="G4807" i="1"/>
  <c r="F4808" i="1"/>
  <c r="G4808" i="1"/>
  <c r="F4809" i="1"/>
  <c r="G4809" i="1"/>
  <c r="F4810" i="1"/>
  <c r="G4810" i="1"/>
  <c r="F4811" i="1"/>
  <c r="G4811" i="1"/>
  <c r="F4812" i="1"/>
  <c r="G4812" i="1"/>
  <c r="F4813" i="1"/>
  <c r="G4813" i="1"/>
  <c r="F4814" i="1"/>
  <c r="G4814" i="1"/>
  <c r="F4815" i="1"/>
  <c r="G4815" i="1"/>
  <c r="F4816" i="1"/>
  <c r="G4816" i="1"/>
  <c r="F4817" i="1"/>
  <c r="G4817" i="1"/>
  <c r="F4818" i="1"/>
  <c r="G4818" i="1"/>
  <c r="F4819" i="1"/>
  <c r="G4819" i="1"/>
  <c r="F4820" i="1"/>
  <c r="G4820" i="1"/>
  <c r="F4821" i="1"/>
  <c r="G4821" i="1"/>
  <c r="F4822" i="1"/>
  <c r="G4822" i="1"/>
  <c r="F4823" i="1"/>
  <c r="G4823" i="1"/>
  <c r="F4824" i="1"/>
  <c r="G4824" i="1"/>
  <c r="F4825" i="1"/>
  <c r="G4825" i="1"/>
  <c r="F4826" i="1"/>
  <c r="G4826" i="1"/>
  <c r="F4827" i="1"/>
  <c r="G4827" i="1"/>
  <c r="F4828" i="1"/>
  <c r="G4828" i="1"/>
  <c r="F4829" i="1"/>
  <c r="G4829" i="1"/>
  <c r="F4830" i="1"/>
  <c r="G4830" i="1"/>
  <c r="F4831" i="1"/>
  <c r="G4831" i="1"/>
  <c r="F4832" i="1"/>
  <c r="G4832" i="1"/>
  <c r="F4833" i="1"/>
  <c r="G4833" i="1"/>
  <c r="F4834" i="1"/>
  <c r="G4834" i="1"/>
  <c r="F4835" i="1"/>
  <c r="G4835" i="1"/>
  <c r="F4836" i="1"/>
  <c r="G4836" i="1"/>
  <c r="F4837" i="1"/>
  <c r="G4837" i="1"/>
  <c r="F4838" i="1"/>
  <c r="G4838" i="1"/>
  <c r="F4839" i="1"/>
  <c r="G4839" i="1"/>
  <c r="F4840" i="1"/>
  <c r="G4840" i="1"/>
  <c r="F4841" i="1"/>
  <c r="G4841" i="1"/>
  <c r="F4842" i="1"/>
  <c r="G4842" i="1"/>
  <c r="F4843" i="1"/>
  <c r="G4843" i="1"/>
  <c r="F4844" i="1"/>
  <c r="G4844" i="1"/>
  <c r="F4845" i="1"/>
  <c r="G4845" i="1"/>
  <c r="F4846" i="1"/>
  <c r="G4846" i="1"/>
  <c r="F4847" i="1"/>
  <c r="G4847" i="1"/>
  <c r="F4848" i="1"/>
  <c r="G4848" i="1"/>
  <c r="F4849" i="1"/>
  <c r="G4849" i="1"/>
  <c r="F4850" i="1"/>
  <c r="G4850" i="1"/>
  <c r="F4851" i="1"/>
  <c r="G4851" i="1"/>
  <c r="F4852" i="1"/>
  <c r="G4852" i="1"/>
  <c r="F4853" i="1"/>
  <c r="G4853" i="1"/>
  <c r="F4854" i="1"/>
  <c r="G4854" i="1"/>
  <c r="F4855" i="1"/>
  <c r="G4855" i="1"/>
  <c r="F4856" i="1"/>
  <c r="G4856" i="1"/>
  <c r="F4857" i="1"/>
  <c r="G4857" i="1"/>
  <c r="F4858" i="1"/>
  <c r="G4858" i="1"/>
  <c r="F4859" i="1"/>
  <c r="G4859" i="1"/>
  <c r="F4860" i="1"/>
  <c r="G4860" i="1"/>
  <c r="F4861" i="1"/>
  <c r="G4861" i="1"/>
  <c r="F4862" i="1"/>
  <c r="G4862" i="1"/>
  <c r="F4863" i="1"/>
  <c r="G4863" i="1"/>
  <c r="F4864" i="1"/>
  <c r="G4864" i="1"/>
  <c r="F4865" i="1"/>
  <c r="G4865" i="1"/>
  <c r="F4866" i="1"/>
  <c r="G4866" i="1"/>
  <c r="F4867" i="1"/>
  <c r="G4867" i="1"/>
  <c r="F4868" i="1"/>
  <c r="G4868" i="1"/>
  <c r="F4869" i="1"/>
  <c r="G4869" i="1"/>
  <c r="F4870" i="1"/>
  <c r="G4870" i="1"/>
  <c r="F4871" i="1"/>
  <c r="G4871" i="1"/>
  <c r="F4872" i="1"/>
  <c r="G4872" i="1"/>
  <c r="F4873" i="1"/>
  <c r="G4873" i="1"/>
  <c r="F4874" i="1"/>
  <c r="G4874" i="1"/>
  <c r="F4875" i="1"/>
  <c r="G4875" i="1"/>
  <c r="F4876" i="1"/>
  <c r="G4876" i="1"/>
  <c r="F4877" i="1"/>
  <c r="G4877" i="1"/>
  <c r="F4878" i="1"/>
  <c r="G4878" i="1"/>
  <c r="F4879" i="1"/>
  <c r="G4879" i="1"/>
  <c r="F4880" i="1"/>
  <c r="G4880" i="1"/>
  <c r="F4881" i="1"/>
  <c r="G4881" i="1"/>
  <c r="F4882" i="1"/>
  <c r="G4882" i="1"/>
  <c r="F4883" i="1"/>
  <c r="G4883" i="1"/>
  <c r="F4884" i="1"/>
  <c r="G4884" i="1"/>
  <c r="F4885" i="1"/>
  <c r="G4885" i="1"/>
  <c r="F4886" i="1"/>
  <c r="G4886" i="1"/>
  <c r="F4887" i="1"/>
  <c r="G4887" i="1"/>
  <c r="F4888" i="1"/>
  <c r="G4888" i="1"/>
  <c r="F4889" i="1"/>
  <c r="G4889" i="1"/>
  <c r="F4890" i="1"/>
  <c r="G4890" i="1"/>
  <c r="F4891" i="1"/>
  <c r="G4891" i="1"/>
  <c r="F4892" i="1"/>
  <c r="G4892" i="1"/>
  <c r="F4893" i="1"/>
  <c r="G4893" i="1"/>
  <c r="F4894" i="1"/>
  <c r="G4894" i="1"/>
  <c r="F4895" i="1"/>
  <c r="G4895" i="1"/>
  <c r="F4896" i="1"/>
  <c r="G4896" i="1"/>
  <c r="F4897" i="1"/>
  <c r="G4897" i="1"/>
  <c r="F4898" i="1"/>
  <c r="G4898" i="1"/>
  <c r="F4899" i="1"/>
  <c r="G4899" i="1"/>
  <c r="F4900" i="1"/>
  <c r="G4900" i="1"/>
  <c r="F4901" i="1"/>
  <c r="G4901" i="1"/>
  <c r="F4902" i="1"/>
  <c r="G4902" i="1"/>
  <c r="F4903" i="1"/>
  <c r="G4903" i="1"/>
  <c r="F4904" i="1"/>
  <c r="G4904" i="1"/>
  <c r="F4905" i="1"/>
  <c r="G4905" i="1"/>
  <c r="F4906" i="1"/>
  <c r="G4906" i="1"/>
  <c r="F4907" i="1"/>
  <c r="G4907" i="1"/>
  <c r="F4908" i="1"/>
  <c r="G4908" i="1"/>
  <c r="F4909" i="1"/>
  <c r="G4909" i="1"/>
  <c r="F4910" i="1"/>
  <c r="G4910" i="1"/>
  <c r="F4911" i="1"/>
  <c r="G4911" i="1"/>
  <c r="F4912" i="1"/>
  <c r="G4912" i="1"/>
  <c r="F4913" i="1"/>
  <c r="G4913" i="1"/>
  <c r="F4914" i="1"/>
  <c r="G4914" i="1"/>
  <c r="F4915" i="1"/>
  <c r="G4915" i="1"/>
  <c r="F4916" i="1"/>
  <c r="G4916" i="1"/>
  <c r="F4917" i="1"/>
  <c r="G4917" i="1"/>
  <c r="F4918" i="1"/>
  <c r="G4918" i="1"/>
  <c r="F4919" i="1"/>
  <c r="G4919" i="1"/>
  <c r="F4920" i="1"/>
  <c r="G4920" i="1"/>
  <c r="F4921" i="1"/>
  <c r="G4921" i="1"/>
  <c r="F4922" i="1"/>
  <c r="G4922" i="1"/>
  <c r="F4923" i="1"/>
  <c r="G4923" i="1"/>
  <c r="F4924" i="1"/>
  <c r="G4924" i="1"/>
  <c r="F4925" i="1"/>
  <c r="G4925" i="1"/>
  <c r="F4926" i="1"/>
  <c r="G4926" i="1"/>
  <c r="F4927" i="1"/>
  <c r="G4927" i="1"/>
  <c r="F4928" i="1"/>
  <c r="G4928" i="1"/>
  <c r="F4929" i="1"/>
  <c r="G4929" i="1"/>
  <c r="F4930" i="1"/>
  <c r="G4930" i="1"/>
  <c r="F4931" i="1"/>
  <c r="G4931" i="1"/>
  <c r="F4932" i="1"/>
  <c r="G4932" i="1"/>
  <c r="F4933" i="1"/>
  <c r="G4933" i="1"/>
  <c r="F4934" i="1"/>
  <c r="G4934" i="1"/>
  <c r="F4935" i="1"/>
  <c r="G4935" i="1"/>
  <c r="F4936" i="1"/>
  <c r="G4936" i="1"/>
  <c r="F4937" i="1"/>
  <c r="G4937" i="1"/>
  <c r="F4938" i="1"/>
  <c r="G4938" i="1"/>
  <c r="F4939" i="1"/>
  <c r="G4939" i="1"/>
  <c r="F4940" i="1"/>
  <c r="G4940" i="1"/>
  <c r="F4941" i="1"/>
  <c r="G4941" i="1"/>
  <c r="F4942" i="1"/>
  <c r="G4942" i="1"/>
  <c r="F4943" i="1"/>
  <c r="G4943" i="1"/>
  <c r="F4944" i="1"/>
  <c r="G4944" i="1"/>
  <c r="F4945" i="1"/>
  <c r="G4945" i="1"/>
  <c r="F4946" i="1"/>
  <c r="G4946" i="1"/>
  <c r="F4947" i="1"/>
  <c r="G4947" i="1"/>
  <c r="F4948" i="1"/>
  <c r="G4948" i="1"/>
  <c r="F4949" i="1"/>
  <c r="G4949" i="1"/>
  <c r="F4950" i="1"/>
  <c r="G4950" i="1"/>
  <c r="F4951" i="1"/>
  <c r="G4951" i="1"/>
  <c r="F4952" i="1"/>
  <c r="G4952" i="1"/>
  <c r="F4953" i="1"/>
  <c r="G4953" i="1"/>
  <c r="F4954" i="1"/>
  <c r="G4954" i="1"/>
  <c r="F4955" i="1"/>
  <c r="G4955" i="1"/>
  <c r="F4956" i="1"/>
  <c r="G4956" i="1"/>
  <c r="F4957" i="1"/>
  <c r="G4957" i="1"/>
  <c r="F4958" i="1"/>
  <c r="G4958" i="1"/>
  <c r="F4959" i="1"/>
  <c r="G4959" i="1"/>
  <c r="F4960" i="1"/>
  <c r="G4960" i="1"/>
  <c r="F4961" i="1"/>
  <c r="G4961" i="1"/>
  <c r="F4962" i="1"/>
  <c r="G4962" i="1"/>
  <c r="F4963" i="1"/>
  <c r="G4963" i="1"/>
  <c r="F4964" i="1"/>
  <c r="G4964" i="1"/>
  <c r="F4965" i="1"/>
  <c r="G4965" i="1"/>
  <c r="F4966" i="1"/>
  <c r="G4966" i="1"/>
  <c r="F4967" i="1"/>
  <c r="G4967" i="1"/>
  <c r="F4968" i="1"/>
  <c r="G4968" i="1"/>
  <c r="F4969" i="1"/>
  <c r="G4969" i="1"/>
  <c r="F4970" i="1"/>
  <c r="G4970" i="1"/>
  <c r="F4971" i="1"/>
  <c r="G4971" i="1"/>
  <c r="F4972" i="1"/>
  <c r="G4972" i="1"/>
  <c r="F4973" i="1"/>
  <c r="G4973" i="1"/>
  <c r="F4974" i="1"/>
  <c r="G4974" i="1"/>
  <c r="F4975" i="1"/>
  <c r="G4975" i="1"/>
  <c r="F4976" i="1"/>
  <c r="G4976" i="1"/>
  <c r="F4977" i="1"/>
  <c r="G4977" i="1"/>
  <c r="F4978" i="1"/>
  <c r="G4978" i="1"/>
  <c r="F4979" i="1"/>
  <c r="G4979" i="1"/>
  <c r="F4980" i="1"/>
  <c r="G4980" i="1"/>
  <c r="F4981" i="1"/>
  <c r="G4981" i="1"/>
  <c r="F4982" i="1"/>
  <c r="G4982" i="1"/>
  <c r="F4983" i="1"/>
  <c r="G4983" i="1"/>
  <c r="F4984" i="1"/>
  <c r="G4984" i="1"/>
  <c r="F4985" i="1"/>
  <c r="G4985" i="1"/>
  <c r="F4986" i="1"/>
  <c r="G4986" i="1"/>
  <c r="F4987" i="1"/>
  <c r="G4987" i="1"/>
  <c r="F4988" i="1"/>
  <c r="G4988" i="1"/>
  <c r="F4989" i="1"/>
  <c r="G4989" i="1"/>
  <c r="F4990" i="1"/>
  <c r="G4990" i="1"/>
  <c r="F4991" i="1"/>
  <c r="G4991" i="1"/>
  <c r="F4992" i="1"/>
  <c r="G4992" i="1"/>
  <c r="F4993" i="1"/>
  <c r="G4993" i="1"/>
  <c r="F4994" i="1"/>
  <c r="G4994" i="1"/>
  <c r="F4995" i="1"/>
  <c r="G4995" i="1"/>
  <c r="F4996" i="1"/>
  <c r="G4996" i="1"/>
  <c r="F4997" i="1"/>
  <c r="G4997" i="1"/>
  <c r="F4998" i="1"/>
  <c r="G4998" i="1"/>
  <c r="F4999" i="1"/>
  <c r="G4999" i="1"/>
  <c r="F5000" i="1"/>
  <c r="G5000" i="1"/>
  <c r="F5001" i="1"/>
  <c r="G5001" i="1"/>
  <c r="G2" i="1"/>
  <c r="F2" i="1"/>
  <c r="I3" i="1"/>
  <c r="J3" i="1"/>
  <c r="K3" i="1"/>
  <c r="N3" i="1" s="1"/>
  <c r="I4" i="1"/>
  <c r="J4" i="1"/>
  <c r="K4" i="1"/>
  <c r="N4" i="1" s="1"/>
  <c r="I5" i="1"/>
  <c r="J5" i="1"/>
  <c r="K5" i="1"/>
  <c r="N5" i="1" s="1"/>
  <c r="I6" i="1"/>
  <c r="J6" i="1"/>
  <c r="K6" i="1"/>
  <c r="N6" i="1" s="1"/>
  <c r="I7" i="1"/>
  <c r="J7" i="1"/>
  <c r="K7" i="1"/>
  <c r="N7" i="1" s="1"/>
  <c r="I8" i="1"/>
  <c r="J8" i="1"/>
  <c r="K8" i="1"/>
  <c r="N8" i="1" s="1"/>
  <c r="I9" i="1"/>
  <c r="J9" i="1"/>
  <c r="K9" i="1"/>
  <c r="N9" i="1" s="1"/>
  <c r="I10" i="1"/>
  <c r="J10" i="1"/>
  <c r="K10" i="1"/>
  <c r="N10" i="1" s="1"/>
  <c r="I11" i="1"/>
  <c r="J11" i="1"/>
  <c r="K11" i="1"/>
  <c r="N11" i="1" s="1"/>
  <c r="I12" i="1"/>
  <c r="J12" i="1"/>
  <c r="K12" i="1"/>
  <c r="N12" i="1" s="1"/>
  <c r="I13" i="1"/>
  <c r="J13" i="1"/>
  <c r="K13" i="1"/>
  <c r="N13" i="1" s="1"/>
  <c r="I14" i="1"/>
  <c r="J14" i="1"/>
  <c r="K14" i="1"/>
  <c r="N14" i="1" s="1"/>
  <c r="I15" i="1"/>
  <c r="J15" i="1"/>
  <c r="K15" i="1"/>
  <c r="N15" i="1" s="1"/>
  <c r="I16" i="1"/>
  <c r="J16" i="1"/>
  <c r="K16" i="1"/>
  <c r="N16" i="1" s="1"/>
  <c r="I17" i="1"/>
  <c r="J17" i="1"/>
  <c r="K17" i="1"/>
  <c r="N17" i="1" s="1"/>
  <c r="I18" i="1"/>
  <c r="J18" i="1"/>
  <c r="K18" i="1"/>
  <c r="N18" i="1" s="1"/>
  <c r="I19" i="1"/>
  <c r="J19" i="1"/>
  <c r="K19" i="1"/>
  <c r="N19" i="1" s="1"/>
  <c r="I20" i="1"/>
  <c r="J20" i="1"/>
  <c r="K20" i="1"/>
  <c r="N20" i="1" s="1"/>
  <c r="I21" i="1"/>
  <c r="J21" i="1"/>
  <c r="K21" i="1"/>
  <c r="N21" i="1" s="1"/>
  <c r="I22" i="1"/>
  <c r="J22" i="1"/>
  <c r="K22" i="1"/>
  <c r="N22" i="1" s="1"/>
  <c r="I23" i="1"/>
  <c r="J23" i="1"/>
  <c r="K23" i="1"/>
  <c r="N23" i="1" s="1"/>
  <c r="I24" i="1"/>
  <c r="J24" i="1"/>
  <c r="K24" i="1"/>
  <c r="N24" i="1" s="1"/>
  <c r="I25" i="1"/>
  <c r="J25" i="1"/>
  <c r="K25" i="1"/>
  <c r="N25" i="1" s="1"/>
  <c r="I26" i="1"/>
  <c r="J26" i="1"/>
  <c r="K26" i="1"/>
  <c r="N26" i="1" s="1"/>
  <c r="I27" i="1"/>
  <c r="J27" i="1"/>
  <c r="K27" i="1"/>
  <c r="N27" i="1" s="1"/>
  <c r="I28" i="1"/>
  <c r="J28" i="1"/>
  <c r="K28" i="1"/>
  <c r="N28" i="1" s="1"/>
  <c r="I29" i="1"/>
  <c r="J29" i="1"/>
  <c r="K29" i="1"/>
  <c r="N29" i="1" s="1"/>
  <c r="I30" i="1"/>
  <c r="J30" i="1"/>
  <c r="K30" i="1"/>
  <c r="N30" i="1" s="1"/>
  <c r="I31" i="1"/>
  <c r="J31" i="1"/>
  <c r="K31" i="1"/>
  <c r="N31" i="1" s="1"/>
  <c r="I32" i="1"/>
  <c r="J32" i="1"/>
  <c r="K32" i="1"/>
  <c r="N32" i="1" s="1"/>
  <c r="I33" i="1"/>
  <c r="J33" i="1"/>
  <c r="K33" i="1"/>
  <c r="N33" i="1" s="1"/>
  <c r="I34" i="1"/>
  <c r="J34" i="1"/>
  <c r="K34" i="1"/>
  <c r="N34" i="1" s="1"/>
  <c r="I35" i="1"/>
  <c r="J35" i="1"/>
  <c r="K35" i="1"/>
  <c r="N35" i="1" s="1"/>
  <c r="I36" i="1"/>
  <c r="J36" i="1"/>
  <c r="K36" i="1"/>
  <c r="N36" i="1" s="1"/>
  <c r="I37" i="1"/>
  <c r="J37" i="1"/>
  <c r="K37" i="1"/>
  <c r="N37" i="1" s="1"/>
  <c r="I38" i="1"/>
  <c r="J38" i="1"/>
  <c r="K38" i="1"/>
  <c r="N38" i="1" s="1"/>
  <c r="I39" i="1"/>
  <c r="J39" i="1"/>
  <c r="K39" i="1"/>
  <c r="N39" i="1" s="1"/>
  <c r="I40" i="1"/>
  <c r="J40" i="1"/>
  <c r="K40" i="1"/>
  <c r="N40" i="1" s="1"/>
  <c r="I41" i="1"/>
  <c r="J41" i="1"/>
  <c r="K41" i="1"/>
  <c r="N41" i="1" s="1"/>
  <c r="I42" i="1"/>
  <c r="J42" i="1"/>
  <c r="K42" i="1"/>
  <c r="N42" i="1" s="1"/>
  <c r="I43" i="1"/>
  <c r="J43" i="1"/>
  <c r="K43" i="1"/>
  <c r="N43" i="1" s="1"/>
  <c r="I44" i="1"/>
  <c r="J44" i="1"/>
  <c r="K44" i="1"/>
  <c r="N44" i="1" s="1"/>
  <c r="I45" i="1"/>
  <c r="J45" i="1"/>
  <c r="K45" i="1"/>
  <c r="N45" i="1" s="1"/>
  <c r="I46" i="1"/>
  <c r="J46" i="1"/>
  <c r="K46" i="1"/>
  <c r="N46" i="1" s="1"/>
  <c r="I47" i="1"/>
  <c r="J47" i="1"/>
  <c r="K47" i="1"/>
  <c r="N47" i="1" s="1"/>
  <c r="I48" i="1"/>
  <c r="J48" i="1"/>
  <c r="K48" i="1"/>
  <c r="N48" i="1" s="1"/>
  <c r="I49" i="1"/>
  <c r="J49" i="1"/>
  <c r="K49" i="1"/>
  <c r="N49" i="1" s="1"/>
  <c r="I50" i="1"/>
  <c r="J50" i="1"/>
  <c r="K50" i="1"/>
  <c r="N50" i="1" s="1"/>
  <c r="I51" i="1"/>
  <c r="J51" i="1"/>
  <c r="K51" i="1"/>
  <c r="N51" i="1" s="1"/>
  <c r="I52" i="1"/>
  <c r="J52" i="1"/>
  <c r="K52" i="1"/>
  <c r="N52" i="1" s="1"/>
  <c r="I53" i="1"/>
  <c r="J53" i="1"/>
  <c r="K53" i="1"/>
  <c r="N53" i="1" s="1"/>
  <c r="I54" i="1"/>
  <c r="J54" i="1"/>
  <c r="K54" i="1"/>
  <c r="N54" i="1" s="1"/>
  <c r="I55" i="1"/>
  <c r="J55" i="1"/>
  <c r="K55" i="1"/>
  <c r="N55" i="1" s="1"/>
  <c r="I56" i="1"/>
  <c r="J56" i="1"/>
  <c r="K56" i="1"/>
  <c r="N56" i="1" s="1"/>
  <c r="I57" i="1"/>
  <c r="J57" i="1"/>
  <c r="K57" i="1"/>
  <c r="N57" i="1" s="1"/>
  <c r="I58" i="1"/>
  <c r="J58" i="1"/>
  <c r="K58" i="1"/>
  <c r="N58" i="1" s="1"/>
  <c r="I59" i="1"/>
  <c r="J59" i="1"/>
  <c r="K59" i="1"/>
  <c r="N59" i="1" s="1"/>
  <c r="I60" i="1"/>
  <c r="J60" i="1"/>
  <c r="K60" i="1"/>
  <c r="N60" i="1" s="1"/>
  <c r="I61" i="1"/>
  <c r="J61" i="1"/>
  <c r="K61" i="1"/>
  <c r="N61" i="1" s="1"/>
  <c r="I62" i="1"/>
  <c r="J62" i="1"/>
  <c r="K62" i="1"/>
  <c r="N62" i="1" s="1"/>
  <c r="I63" i="1"/>
  <c r="J63" i="1"/>
  <c r="K63" i="1"/>
  <c r="N63" i="1" s="1"/>
  <c r="I64" i="1"/>
  <c r="J64" i="1"/>
  <c r="K64" i="1"/>
  <c r="N64" i="1" s="1"/>
  <c r="I65" i="1"/>
  <c r="J65" i="1"/>
  <c r="K65" i="1"/>
  <c r="N65" i="1" s="1"/>
  <c r="I66" i="1"/>
  <c r="J66" i="1"/>
  <c r="K66" i="1"/>
  <c r="N66" i="1" s="1"/>
  <c r="I67" i="1"/>
  <c r="J67" i="1"/>
  <c r="K67" i="1"/>
  <c r="N67" i="1" s="1"/>
  <c r="I68" i="1"/>
  <c r="J68" i="1"/>
  <c r="K68" i="1"/>
  <c r="N68" i="1" s="1"/>
  <c r="I69" i="1"/>
  <c r="J69" i="1"/>
  <c r="K69" i="1"/>
  <c r="N69" i="1" s="1"/>
  <c r="I70" i="1"/>
  <c r="J70" i="1"/>
  <c r="K70" i="1"/>
  <c r="N70" i="1" s="1"/>
  <c r="I71" i="1"/>
  <c r="J71" i="1"/>
  <c r="K71" i="1"/>
  <c r="N71" i="1" s="1"/>
  <c r="I72" i="1"/>
  <c r="J72" i="1"/>
  <c r="K72" i="1"/>
  <c r="N72" i="1" s="1"/>
  <c r="I73" i="1"/>
  <c r="J73" i="1"/>
  <c r="K73" i="1"/>
  <c r="N73" i="1" s="1"/>
  <c r="I74" i="1"/>
  <c r="J74" i="1"/>
  <c r="K74" i="1"/>
  <c r="N74" i="1" s="1"/>
  <c r="I75" i="1"/>
  <c r="J75" i="1"/>
  <c r="K75" i="1"/>
  <c r="N75" i="1" s="1"/>
  <c r="I76" i="1"/>
  <c r="J76" i="1"/>
  <c r="K76" i="1"/>
  <c r="N76" i="1" s="1"/>
  <c r="I77" i="1"/>
  <c r="J77" i="1"/>
  <c r="K77" i="1"/>
  <c r="N77" i="1" s="1"/>
  <c r="I78" i="1"/>
  <c r="J78" i="1"/>
  <c r="K78" i="1"/>
  <c r="N78" i="1" s="1"/>
  <c r="I79" i="1"/>
  <c r="J79" i="1"/>
  <c r="K79" i="1"/>
  <c r="N79" i="1" s="1"/>
  <c r="I80" i="1"/>
  <c r="J80" i="1"/>
  <c r="K80" i="1"/>
  <c r="N80" i="1" s="1"/>
  <c r="I81" i="1"/>
  <c r="J81" i="1"/>
  <c r="K81" i="1"/>
  <c r="N81" i="1" s="1"/>
  <c r="I82" i="1"/>
  <c r="J82" i="1"/>
  <c r="K82" i="1"/>
  <c r="N82" i="1" s="1"/>
  <c r="I83" i="1"/>
  <c r="J83" i="1"/>
  <c r="K83" i="1"/>
  <c r="N83" i="1" s="1"/>
  <c r="I84" i="1"/>
  <c r="J84" i="1"/>
  <c r="K84" i="1"/>
  <c r="N84" i="1" s="1"/>
  <c r="I85" i="1"/>
  <c r="J85" i="1"/>
  <c r="K85" i="1"/>
  <c r="N85" i="1" s="1"/>
  <c r="I86" i="1"/>
  <c r="J86" i="1"/>
  <c r="K86" i="1"/>
  <c r="N86" i="1" s="1"/>
  <c r="I87" i="1"/>
  <c r="J87" i="1"/>
  <c r="K87" i="1"/>
  <c r="N87" i="1" s="1"/>
  <c r="I88" i="1"/>
  <c r="J88" i="1"/>
  <c r="K88" i="1"/>
  <c r="N88" i="1" s="1"/>
  <c r="I89" i="1"/>
  <c r="J89" i="1"/>
  <c r="K89" i="1"/>
  <c r="N89" i="1" s="1"/>
  <c r="I90" i="1"/>
  <c r="J90" i="1"/>
  <c r="K90" i="1"/>
  <c r="N90" i="1" s="1"/>
  <c r="I91" i="1"/>
  <c r="J91" i="1"/>
  <c r="K91" i="1"/>
  <c r="N91" i="1" s="1"/>
  <c r="I92" i="1"/>
  <c r="J92" i="1"/>
  <c r="K92" i="1"/>
  <c r="N92" i="1" s="1"/>
  <c r="I93" i="1"/>
  <c r="J93" i="1"/>
  <c r="K93" i="1"/>
  <c r="N93" i="1" s="1"/>
  <c r="I94" i="1"/>
  <c r="J94" i="1"/>
  <c r="K94" i="1"/>
  <c r="N94" i="1" s="1"/>
  <c r="I95" i="1"/>
  <c r="J95" i="1"/>
  <c r="K95" i="1"/>
  <c r="N95" i="1" s="1"/>
  <c r="I96" i="1"/>
  <c r="J96" i="1"/>
  <c r="K96" i="1"/>
  <c r="N96" i="1" s="1"/>
  <c r="I97" i="1"/>
  <c r="J97" i="1"/>
  <c r="K97" i="1"/>
  <c r="N97" i="1" s="1"/>
  <c r="I98" i="1"/>
  <c r="J98" i="1"/>
  <c r="K98" i="1"/>
  <c r="N98" i="1" s="1"/>
  <c r="I99" i="1"/>
  <c r="J99" i="1"/>
  <c r="K99" i="1"/>
  <c r="N99" i="1" s="1"/>
  <c r="I100" i="1"/>
  <c r="J100" i="1"/>
  <c r="K100" i="1"/>
  <c r="N100" i="1" s="1"/>
  <c r="I101" i="1"/>
  <c r="J101" i="1"/>
  <c r="K101" i="1"/>
  <c r="N101" i="1" s="1"/>
  <c r="I102" i="1"/>
  <c r="J102" i="1"/>
  <c r="K102" i="1"/>
  <c r="N102" i="1" s="1"/>
  <c r="I103" i="1"/>
  <c r="J103" i="1"/>
  <c r="K103" i="1"/>
  <c r="N103" i="1" s="1"/>
  <c r="I104" i="1"/>
  <c r="J104" i="1"/>
  <c r="K104" i="1"/>
  <c r="N104" i="1" s="1"/>
  <c r="I105" i="1"/>
  <c r="J105" i="1"/>
  <c r="K105" i="1"/>
  <c r="N105" i="1" s="1"/>
  <c r="I106" i="1"/>
  <c r="J106" i="1"/>
  <c r="K106" i="1"/>
  <c r="N106" i="1" s="1"/>
  <c r="I107" i="1"/>
  <c r="J107" i="1"/>
  <c r="K107" i="1"/>
  <c r="N107" i="1" s="1"/>
  <c r="I108" i="1"/>
  <c r="J108" i="1"/>
  <c r="K108" i="1"/>
  <c r="N108" i="1" s="1"/>
  <c r="I109" i="1"/>
  <c r="J109" i="1"/>
  <c r="K109" i="1"/>
  <c r="N109" i="1" s="1"/>
  <c r="I110" i="1"/>
  <c r="J110" i="1"/>
  <c r="K110" i="1"/>
  <c r="N110" i="1" s="1"/>
  <c r="I111" i="1"/>
  <c r="J111" i="1"/>
  <c r="K111" i="1"/>
  <c r="N111" i="1" s="1"/>
  <c r="I112" i="1"/>
  <c r="J112" i="1"/>
  <c r="K112" i="1"/>
  <c r="N112" i="1" s="1"/>
  <c r="I113" i="1"/>
  <c r="J113" i="1"/>
  <c r="K113" i="1"/>
  <c r="N113" i="1" s="1"/>
  <c r="I114" i="1"/>
  <c r="J114" i="1"/>
  <c r="K114" i="1"/>
  <c r="N114" i="1" s="1"/>
  <c r="I115" i="1"/>
  <c r="J115" i="1"/>
  <c r="K115" i="1"/>
  <c r="N115" i="1" s="1"/>
  <c r="I116" i="1"/>
  <c r="J116" i="1"/>
  <c r="K116" i="1"/>
  <c r="N116" i="1" s="1"/>
  <c r="I117" i="1"/>
  <c r="J117" i="1"/>
  <c r="K117" i="1"/>
  <c r="N117" i="1" s="1"/>
  <c r="I118" i="1"/>
  <c r="J118" i="1"/>
  <c r="K118" i="1"/>
  <c r="N118" i="1" s="1"/>
  <c r="I119" i="1"/>
  <c r="J119" i="1"/>
  <c r="K119" i="1"/>
  <c r="N119" i="1" s="1"/>
  <c r="I120" i="1"/>
  <c r="J120" i="1"/>
  <c r="K120" i="1"/>
  <c r="N120" i="1" s="1"/>
  <c r="I121" i="1"/>
  <c r="J121" i="1"/>
  <c r="K121" i="1"/>
  <c r="N121" i="1" s="1"/>
  <c r="I122" i="1"/>
  <c r="J122" i="1"/>
  <c r="K122" i="1"/>
  <c r="N122" i="1" s="1"/>
  <c r="I123" i="1"/>
  <c r="J123" i="1"/>
  <c r="K123" i="1"/>
  <c r="N123" i="1" s="1"/>
  <c r="I124" i="1"/>
  <c r="J124" i="1"/>
  <c r="K124" i="1"/>
  <c r="N124" i="1" s="1"/>
  <c r="I125" i="1"/>
  <c r="J125" i="1"/>
  <c r="K125" i="1"/>
  <c r="N125" i="1" s="1"/>
  <c r="I126" i="1"/>
  <c r="J126" i="1"/>
  <c r="K126" i="1"/>
  <c r="N126" i="1" s="1"/>
  <c r="I127" i="1"/>
  <c r="J127" i="1"/>
  <c r="K127" i="1"/>
  <c r="N127" i="1" s="1"/>
  <c r="I128" i="1"/>
  <c r="J128" i="1"/>
  <c r="K128" i="1"/>
  <c r="N128" i="1" s="1"/>
  <c r="I129" i="1"/>
  <c r="J129" i="1"/>
  <c r="K129" i="1"/>
  <c r="N129" i="1" s="1"/>
  <c r="I130" i="1"/>
  <c r="J130" i="1"/>
  <c r="K130" i="1"/>
  <c r="N130" i="1" s="1"/>
  <c r="I131" i="1"/>
  <c r="J131" i="1"/>
  <c r="K131" i="1"/>
  <c r="N131" i="1" s="1"/>
  <c r="I132" i="1"/>
  <c r="J132" i="1"/>
  <c r="K132" i="1"/>
  <c r="N132" i="1" s="1"/>
  <c r="I133" i="1"/>
  <c r="J133" i="1"/>
  <c r="K133" i="1"/>
  <c r="N133" i="1" s="1"/>
  <c r="I134" i="1"/>
  <c r="J134" i="1"/>
  <c r="K134" i="1"/>
  <c r="N134" i="1" s="1"/>
  <c r="I135" i="1"/>
  <c r="J135" i="1"/>
  <c r="K135" i="1"/>
  <c r="N135" i="1" s="1"/>
  <c r="I136" i="1"/>
  <c r="J136" i="1"/>
  <c r="K136" i="1"/>
  <c r="N136" i="1" s="1"/>
  <c r="I137" i="1"/>
  <c r="J137" i="1"/>
  <c r="K137" i="1"/>
  <c r="N137" i="1" s="1"/>
  <c r="I138" i="1"/>
  <c r="J138" i="1"/>
  <c r="K138" i="1"/>
  <c r="N138" i="1" s="1"/>
  <c r="I139" i="1"/>
  <c r="J139" i="1"/>
  <c r="K139" i="1"/>
  <c r="N139" i="1" s="1"/>
  <c r="I140" i="1"/>
  <c r="J140" i="1"/>
  <c r="K140" i="1"/>
  <c r="N140" i="1" s="1"/>
  <c r="I141" i="1"/>
  <c r="J141" i="1"/>
  <c r="K141" i="1"/>
  <c r="N141" i="1" s="1"/>
  <c r="I142" i="1"/>
  <c r="J142" i="1"/>
  <c r="K142" i="1"/>
  <c r="N142" i="1" s="1"/>
  <c r="I143" i="1"/>
  <c r="J143" i="1"/>
  <c r="K143" i="1"/>
  <c r="N143" i="1" s="1"/>
  <c r="I144" i="1"/>
  <c r="J144" i="1"/>
  <c r="K144" i="1"/>
  <c r="N144" i="1" s="1"/>
  <c r="I145" i="1"/>
  <c r="J145" i="1"/>
  <c r="K145" i="1"/>
  <c r="N145" i="1" s="1"/>
  <c r="I146" i="1"/>
  <c r="J146" i="1"/>
  <c r="K146" i="1"/>
  <c r="N146" i="1" s="1"/>
  <c r="I147" i="1"/>
  <c r="J147" i="1"/>
  <c r="K147" i="1"/>
  <c r="N147" i="1" s="1"/>
  <c r="I148" i="1"/>
  <c r="J148" i="1"/>
  <c r="K148" i="1"/>
  <c r="N148" i="1" s="1"/>
  <c r="I149" i="1"/>
  <c r="J149" i="1"/>
  <c r="K149" i="1"/>
  <c r="N149" i="1" s="1"/>
  <c r="I150" i="1"/>
  <c r="J150" i="1"/>
  <c r="K150" i="1"/>
  <c r="N150" i="1" s="1"/>
  <c r="I151" i="1"/>
  <c r="J151" i="1"/>
  <c r="K151" i="1"/>
  <c r="N151" i="1" s="1"/>
  <c r="I152" i="1"/>
  <c r="J152" i="1"/>
  <c r="K152" i="1"/>
  <c r="N152" i="1" s="1"/>
  <c r="I153" i="1"/>
  <c r="J153" i="1"/>
  <c r="K153" i="1"/>
  <c r="N153" i="1" s="1"/>
  <c r="I154" i="1"/>
  <c r="J154" i="1"/>
  <c r="K154" i="1"/>
  <c r="N154" i="1" s="1"/>
  <c r="I155" i="1"/>
  <c r="J155" i="1"/>
  <c r="K155" i="1"/>
  <c r="N155" i="1" s="1"/>
  <c r="I156" i="1"/>
  <c r="J156" i="1"/>
  <c r="K156" i="1"/>
  <c r="N156" i="1" s="1"/>
  <c r="I157" i="1"/>
  <c r="J157" i="1"/>
  <c r="K157" i="1"/>
  <c r="N157" i="1" s="1"/>
  <c r="I158" i="1"/>
  <c r="J158" i="1"/>
  <c r="K158" i="1"/>
  <c r="N158" i="1" s="1"/>
  <c r="I159" i="1"/>
  <c r="J159" i="1"/>
  <c r="K159" i="1"/>
  <c r="N159" i="1" s="1"/>
  <c r="I160" i="1"/>
  <c r="J160" i="1"/>
  <c r="K160" i="1"/>
  <c r="N160" i="1" s="1"/>
  <c r="I161" i="1"/>
  <c r="J161" i="1"/>
  <c r="K161" i="1"/>
  <c r="N161" i="1" s="1"/>
  <c r="I162" i="1"/>
  <c r="J162" i="1"/>
  <c r="K162" i="1"/>
  <c r="N162" i="1" s="1"/>
  <c r="I163" i="1"/>
  <c r="J163" i="1"/>
  <c r="K163" i="1"/>
  <c r="N163" i="1" s="1"/>
  <c r="I164" i="1"/>
  <c r="J164" i="1"/>
  <c r="K164" i="1"/>
  <c r="N164" i="1" s="1"/>
  <c r="I165" i="1"/>
  <c r="J165" i="1"/>
  <c r="K165" i="1"/>
  <c r="N165" i="1" s="1"/>
  <c r="I166" i="1"/>
  <c r="J166" i="1"/>
  <c r="K166" i="1"/>
  <c r="N166" i="1" s="1"/>
  <c r="I167" i="1"/>
  <c r="J167" i="1"/>
  <c r="K167" i="1"/>
  <c r="N167" i="1" s="1"/>
  <c r="I168" i="1"/>
  <c r="J168" i="1"/>
  <c r="K168" i="1"/>
  <c r="N168" i="1" s="1"/>
  <c r="I169" i="1"/>
  <c r="J169" i="1"/>
  <c r="K169" i="1"/>
  <c r="N169" i="1" s="1"/>
  <c r="I170" i="1"/>
  <c r="J170" i="1"/>
  <c r="K170" i="1"/>
  <c r="N170" i="1" s="1"/>
  <c r="I171" i="1"/>
  <c r="J171" i="1"/>
  <c r="K171" i="1"/>
  <c r="N171" i="1" s="1"/>
  <c r="I172" i="1"/>
  <c r="J172" i="1"/>
  <c r="K172" i="1"/>
  <c r="N172" i="1" s="1"/>
  <c r="I173" i="1"/>
  <c r="J173" i="1"/>
  <c r="K173" i="1"/>
  <c r="N173" i="1" s="1"/>
  <c r="I174" i="1"/>
  <c r="J174" i="1"/>
  <c r="K174" i="1"/>
  <c r="N174" i="1" s="1"/>
  <c r="I175" i="1"/>
  <c r="J175" i="1"/>
  <c r="K175" i="1"/>
  <c r="N175" i="1" s="1"/>
  <c r="I176" i="1"/>
  <c r="J176" i="1"/>
  <c r="K176" i="1"/>
  <c r="N176" i="1" s="1"/>
  <c r="I177" i="1"/>
  <c r="J177" i="1"/>
  <c r="K177" i="1"/>
  <c r="N177" i="1" s="1"/>
  <c r="I178" i="1"/>
  <c r="J178" i="1"/>
  <c r="K178" i="1"/>
  <c r="N178" i="1" s="1"/>
  <c r="I179" i="1"/>
  <c r="J179" i="1"/>
  <c r="K179" i="1"/>
  <c r="N179" i="1" s="1"/>
  <c r="I180" i="1"/>
  <c r="J180" i="1"/>
  <c r="K180" i="1"/>
  <c r="N180" i="1" s="1"/>
  <c r="I181" i="1"/>
  <c r="J181" i="1"/>
  <c r="K181" i="1"/>
  <c r="N181" i="1" s="1"/>
  <c r="I182" i="1"/>
  <c r="J182" i="1"/>
  <c r="K182" i="1"/>
  <c r="N182" i="1" s="1"/>
  <c r="I183" i="1"/>
  <c r="J183" i="1"/>
  <c r="K183" i="1"/>
  <c r="N183" i="1" s="1"/>
  <c r="I184" i="1"/>
  <c r="J184" i="1"/>
  <c r="K184" i="1"/>
  <c r="N184" i="1" s="1"/>
  <c r="I185" i="1"/>
  <c r="J185" i="1"/>
  <c r="K185" i="1"/>
  <c r="N185" i="1" s="1"/>
  <c r="I186" i="1"/>
  <c r="J186" i="1"/>
  <c r="K186" i="1"/>
  <c r="N186" i="1" s="1"/>
  <c r="I187" i="1"/>
  <c r="J187" i="1"/>
  <c r="K187" i="1"/>
  <c r="N187" i="1" s="1"/>
  <c r="I188" i="1"/>
  <c r="J188" i="1"/>
  <c r="K188" i="1"/>
  <c r="N188" i="1" s="1"/>
  <c r="I189" i="1"/>
  <c r="J189" i="1"/>
  <c r="K189" i="1"/>
  <c r="N189" i="1" s="1"/>
  <c r="I190" i="1"/>
  <c r="J190" i="1"/>
  <c r="K190" i="1"/>
  <c r="N190" i="1" s="1"/>
  <c r="I191" i="1"/>
  <c r="J191" i="1"/>
  <c r="K191" i="1"/>
  <c r="N191" i="1" s="1"/>
  <c r="I192" i="1"/>
  <c r="J192" i="1"/>
  <c r="K192" i="1"/>
  <c r="N192" i="1" s="1"/>
  <c r="I193" i="1"/>
  <c r="J193" i="1"/>
  <c r="K193" i="1"/>
  <c r="N193" i="1" s="1"/>
  <c r="I194" i="1"/>
  <c r="J194" i="1"/>
  <c r="K194" i="1"/>
  <c r="N194" i="1" s="1"/>
  <c r="I195" i="1"/>
  <c r="J195" i="1"/>
  <c r="K195" i="1"/>
  <c r="N195" i="1" s="1"/>
  <c r="I196" i="1"/>
  <c r="J196" i="1"/>
  <c r="K196" i="1"/>
  <c r="N196" i="1" s="1"/>
  <c r="I197" i="1"/>
  <c r="J197" i="1"/>
  <c r="K197" i="1"/>
  <c r="N197" i="1" s="1"/>
  <c r="I198" i="1"/>
  <c r="J198" i="1"/>
  <c r="K198" i="1"/>
  <c r="N198" i="1" s="1"/>
  <c r="I199" i="1"/>
  <c r="J199" i="1"/>
  <c r="K199" i="1"/>
  <c r="N199" i="1" s="1"/>
  <c r="I200" i="1"/>
  <c r="J200" i="1"/>
  <c r="K200" i="1"/>
  <c r="N200" i="1" s="1"/>
  <c r="I201" i="1"/>
  <c r="J201" i="1"/>
  <c r="K201" i="1"/>
  <c r="N201" i="1" s="1"/>
  <c r="I202" i="1"/>
  <c r="J202" i="1"/>
  <c r="K202" i="1"/>
  <c r="N202" i="1" s="1"/>
  <c r="I203" i="1"/>
  <c r="J203" i="1"/>
  <c r="K203" i="1"/>
  <c r="N203" i="1" s="1"/>
  <c r="I204" i="1"/>
  <c r="J204" i="1"/>
  <c r="K204" i="1"/>
  <c r="N204" i="1" s="1"/>
  <c r="I205" i="1"/>
  <c r="J205" i="1"/>
  <c r="K205" i="1"/>
  <c r="N205" i="1" s="1"/>
  <c r="I206" i="1"/>
  <c r="J206" i="1"/>
  <c r="K206" i="1"/>
  <c r="N206" i="1" s="1"/>
  <c r="I207" i="1"/>
  <c r="J207" i="1"/>
  <c r="K207" i="1"/>
  <c r="N207" i="1" s="1"/>
  <c r="I208" i="1"/>
  <c r="J208" i="1"/>
  <c r="K208" i="1"/>
  <c r="N208" i="1" s="1"/>
  <c r="I209" i="1"/>
  <c r="J209" i="1"/>
  <c r="K209" i="1"/>
  <c r="N209" i="1" s="1"/>
  <c r="I210" i="1"/>
  <c r="J210" i="1"/>
  <c r="K210" i="1"/>
  <c r="N210" i="1" s="1"/>
  <c r="I211" i="1"/>
  <c r="J211" i="1"/>
  <c r="K211" i="1"/>
  <c r="N211" i="1" s="1"/>
  <c r="I212" i="1"/>
  <c r="J212" i="1"/>
  <c r="K212" i="1"/>
  <c r="N212" i="1" s="1"/>
  <c r="I213" i="1"/>
  <c r="J213" i="1"/>
  <c r="K213" i="1"/>
  <c r="N213" i="1" s="1"/>
  <c r="I214" i="1"/>
  <c r="J214" i="1"/>
  <c r="K214" i="1"/>
  <c r="N214" i="1" s="1"/>
  <c r="I215" i="1"/>
  <c r="J215" i="1"/>
  <c r="K215" i="1"/>
  <c r="N215" i="1" s="1"/>
  <c r="I216" i="1"/>
  <c r="J216" i="1"/>
  <c r="K216" i="1"/>
  <c r="N216" i="1" s="1"/>
  <c r="I217" i="1"/>
  <c r="J217" i="1"/>
  <c r="K217" i="1"/>
  <c r="N217" i="1" s="1"/>
  <c r="I218" i="1"/>
  <c r="J218" i="1"/>
  <c r="K218" i="1"/>
  <c r="N218" i="1" s="1"/>
  <c r="I219" i="1"/>
  <c r="J219" i="1"/>
  <c r="K219" i="1"/>
  <c r="N219" i="1" s="1"/>
  <c r="I220" i="1"/>
  <c r="J220" i="1"/>
  <c r="K220" i="1"/>
  <c r="N220" i="1" s="1"/>
  <c r="I221" i="1"/>
  <c r="J221" i="1"/>
  <c r="K221" i="1"/>
  <c r="N221" i="1" s="1"/>
  <c r="I222" i="1"/>
  <c r="J222" i="1"/>
  <c r="K222" i="1"/>
  <c r="N222" i="1" s="1"/>
  <c r="I223" i="1"/>
  <c r="J223" i="1"/>
  <c r="K223" i="1"/>
  <c r="N223" i="1" s="1"/>
  <c r="I224" i="1"/>
  <c r="J224" i="1"/>
  <c r="K224" i="1"/>
  <c r="N224" i="1" s="1"/>
  <c r="I225" i="1"/>
  <c r="J225" i="1"/>
  <c r="K225" i="1"/>
  <c r="N225" i="1" s="1"/>
  <c r="I226" i="1"/>
  <c r="J226" i="1"/>
  <c r="K226" i="1"/>
  <c r="N226" i="1" s="1"/>
  <c r="I227" i="1"/>
  <c r="J227" i="1"/>
  <c r="K227" i="1"/>
  <c r="N227" i="1" s="1"/>
  <c r="I228" i="1"/>
  <c r="J228" i="1"/>
  <c r="K228" i="1"/>
  <c r="N228" i="1" s="1"/>
  <c r="I229" i="1"/>
  <c r="J229" i="1"/>
  <c r="K229" i="1"/>
  <c r="N229" i="1" s="1"/>
  <c r="I230" i="1"/>
  <c r="J230" i="1"/>
  <c r="K230" i="1"/>
  <c r="N230" i="1" s="1"/>
  <c r="I231" i="1"/>
  <c r="J231" i="1"/>
  <c r="K231" i="1"/>
  <c r="N231" i="1" s="1"/>
  <c r="I232" i="1"/>
  <c r="J232" i="1"/>
  <c r="K232" i="1"/>
  <c r="N232" i="1" s="1"/>
  <c r="I233" i="1"/>
  <c r="J233" i="1"/>
  <c r="K233" i="1"/>
  <c r="N233" i="1" s="1"/>
  <c r="I234" i="1"/>
  <c r="J234" i="1"/>
  <c r="K234" i="1"/>
  <c r="N234" i="1" s="1"/>
  <c r="I235" i="1"/>
  <c r="J235" i="1"/>
  <c r="K235" i="1"/>
  <c r="N235" i="1" s="1"/>
  <c r="I236" i="1"/>
  <c r="J236" i="1"/>
  <c r="K236" i="1"/>
  <c r="N236" i="1" s="1"/>
  <c r="I237" i="1"/>
  <c r="J237" i="1"/>
  <c r="K237" i="1"/>
  <c r="N237" i="1" s="1"/>
  <c r="I238" i="1"/>
  <c r="J238" i="1"/>
  <c r="K238" i="1"/>
  <c r="N238" i="1" s="1"/>
  <c r="I239" i="1"/>
  <c r="J239" i="1"/>
  <c r="K239" i="1"/>
  <c r="N239" i="1" s="1"/>
  <c r="I240" i="1"/>
  <c r="J240" i="1"/>
  <c r="K240" i="1"/>
  <c r="N240" i="1" s="1"/>
  <c r="I241" i="1"/>
  <c r="J241" i="1"/>
  <c r="K241" i="1"/>
  <c r="N241" i="1" s="1"/>
  <c r="I242" i="1"/>
  <c r="J242" i="1"/>
  <c r="K242" i="1"/>
  <c r="N242" i="1" s="1"/>
  <c r="I243" i="1"/>
  <c r="J243" i="1"/>
  <c r="K243" i="1"/>
  <c r="N243" i="1" s="1"/>
  <c r="I244" i="1"/>
  <c r="J244" i="1"/>
  <c r="K244" i="1"/>
  <c r="N244" i="1" s="1"/>
  <c r="I245" i="1"/>
  <c r="J245" i="1"/>
  <c r="K245" i="1"/>
  <c r="N245" i="1" s="1"/>
  <c r="I246" i="1"/>
  <c r="J246" i="1"/>
  <c r="K246" i="1"/>
  <c r="N246" i="1" s="1"/>
  <c r="I247" i="1"/>
  <c r="J247" i="1"/>
  <c r="K247" i="1"/>
  <c r="N247" i="1" s="1"/>
  <c r="I248" i="1"/>
  <c r="J248" i="1"/>
  <c r="K248" i="1"/>
  <c r="N248" i="1" s="1"/>
  <c r="I249" i="1"/>
  <c r="J249" i="1"/>
  <c r="K249" i="1"/>
  <c r="N249" i="1" s="1"/>
  <c r="I250" i="1"/>
  <c r="J250" i="1"/>
  <c r="K250" i="1"/>
  <c r="N250" i="1" s="1"/>
  <c r="I251" i="1"/>
  <c r="J251" i="1"/>
  <c r="K251" i="1"/>
  <c r="N251" i="1" s="1"/>
  <c r="I252" i="1"/>
  <c r="J252" i="1"/>
  <c r="K252" i="1"/>
  <c r="N252" i="1" s="1"/>
  <c r="I253" i="1"/>
  <c r="J253" i="1"/>
  <c r="K253" i="1"/>
  <c r="N253" i="1" s="1"/>
  <c r="I254" i="1"/>
  <c r="J254" i="1"/>
  <c r="K254" i="1"/>
  <c r="N254" i="1" s="1"/>
  <c r="I255" i="1"/>
  <c r="J255" i="1"/>
  <c r="K255" i="1"/>
  <c r="N255" i="1" s="1"/>
  <c r="I256" i="1"/>
  <c r="J256" i="1"/>
  <c r="K256" i="1"/>
  <c r="N256" i="1" s="1"/>
  <c r="I257" i="1"/>
  <c r="J257" i="1"/>
  <c r="K257" i="1"/>
  <c r="N257" i="1" s="1"/>
  <c r="I258" i="1"/>
  <c r="J258" i="1"/>
  <c r="K258" i="1"/>
  <c r="N258" i="1" s="1"/>
  <c r="I259" i="1"/>
  <c r="J259" i="1"/>
  <c r="K259" i="1"/>
  <c r="N259" i="1" s="1"/>
  <c r="I260" i="1"/>
  <c r="J260" i="1"/>
  <c r="K260" i="1"/>
  <c r="N260" i="1" s="1"/>
  <c r="I261" i="1"/>
  <c r="J261" i="1"/>
  <c r="K261" i="1"/>
  <c r="N261" i="1" s="1"/>
  <c r="I262" i="1"/>
  <c r="J262" i="1"/>
  <c r="K262" i="1"/>
  <c r="N262" i="1" s="1"/>
  <c r="I263" i="1"/>
  <c r="J263" i="1"/>
  <c r="K263" i="1"/>
  <c r="N263" i="1" s="1"/>
  <c r="I264" i="1"/>
  <c r="J264" i="1"/>
  <c r="K264" i="1"/>
  <c r="N264" i="1" s="1"/>
  <c r="I265" i="1"/>
  <c r="J265" i="1"/>
  <c r="K265" i="1"/>
  <c r="N265" i="1" s="1"/>
  <c r="I266" i="1"/>
  <c r="J266" i="1"/>
  <c r="K266" i="1"/>
  <c r="N266" i="1" s="1"/>
  <c r="I267" i="1"/>
  <c r="J267" i="1"/>
  <c r="K267" i="1"/>
  <c r="N267" i="1" s="1"/>
  <c r="I268" i="1"/>
  <c r="J268" i="1"/>
  <c r="K268" i="1"/>
  <c r="N268" i="1" s="1"/>
  <c r="I269" i="1"/>
  <c r="J269" i="1"/>
  <c r="K269" i="1"/>
  <c r="N269" i="1" s="1"/>
  <c r="I270" i="1"/>
  <c r="J270" i="1"/>
  <c r="K270" i="1"/>
  <c r="N270" i="1" s="1"/>
  <c r="I271" i="1"/>
  <c r="J271" i="1"/>
  <c r="K271" i="1"/>
  <c r="N271" i="1" s="1"/>
  <c r="I272" i="1"/>
  <c r="J272" i="1"/>
  <c r="K272" i="1"/>
  <c r="N272" i="1" s="1"/>
  <c r="I273" i="1"/>
  <c r="J273" i="1"/>
  <c r="K273" i="1"/>
  <c r="N273" i="1" s="1"/>
  <c r="I274" i="1"/>
  <c r="J274" i="1"/>
  <c r="K274" i="1"/>
  <c r="N274" i="1" s="1"/>
  <c r="I275" i="1"/>
  <c r="J275" i="1"/>
  <c r="K275" i="1"/>
  <c r="N275" i="1" s="1"/>
  <c r="I276" i="1"/>
  <c r="J276" i="1"/>
  <c r="K276" i="1"/>
  <c r="N276" i="1" s="1"/>
  <c r="I277" i="1"/>
  <c r="J277" i="1"/>
  <c r="K277" i="1"/>
  <c r="N277" i="1" s="1"/>
  <c r="I278" i="1"/>
  <c r="J278" i="1"/>
  <c r="K278" i="1"/>
  <c r="N278" i="1" s="1"/>
  <c r="I279" i="1"/>
  <c r="J279" i="1"/>
  <c r="K279" i="1"/>
  <c r="N279" i="1" s="1"/>
  <c r="I280" i="1"/>
  <c r="J280" i="1"/>
  <c r="K280" i="1"/>
  <c r="N280" i="1" s="1"/>
  <c r="I281" i="1"/>
  <c r="J281" i="1"/>
  <c r="K281" i="1"/>
  <c r="N281" i="1" s="1"/>
  <c r="I282" i="1"/>
  <c r="J282" i="1"/>
  <c r="K282" i="1"/>
  <c r="N282" i="1" s="1"/>
  <c r="I283" i="1"/>
  <c r="J283" i="1"/>
  <c r="K283" i="1"/>
  <c r="N283" i="1" s="1"/>
  <c r="I284" i="1"/>
  <c r="J284" i="1"/>
  <c r="K284" i="1"/>
  <c r="N284" i="1" s="1"/>
  <c r="I285" i="1"/>
  <c r="J285" i="1"/>
  <c r="K285" i="1"/>
  <c r="N285" i="1" s="1"/>
  <c r="I286" i="1"/>
  <c r="J286" i="1"/>
  <c r="K286" i="1"/>
  <c r="N286" i="1" s="1"/>
  <c r="I287" i="1"/>
  <c r="J287" i="1"/>
  <c r="K287" i="1"/>
  <c r="N287" i="1" s="1"/>
  <c r="I288" i="1"/>
  <c r="J288" i="1"/>
  <c r="K288" i="1"/>
  <c r="N288" i="1" s="1"/>
  <c r="I289" i="1"/>
  <c r="J289" i="1"/>
  <c r="K289" i="1"/>
  <c r="N289" i="1" s="1"/>
  <c r="I290" i="1"/>
  <c r="J290" i="1"/>
  <c r="K290" i="1"/>
  <c r="N290" i="1" s="1"/>
  <c r="I291" i="1"/>
  <c r="J291" i="1"/>
  <c r="K291" i="1"/>
  <c r="N291" i="1" s="1"/>
  <c r="I292" i="1"/>
  <c r="J292" i="1"/>
  <c r="K292" i="1"/>
  <c r="N292" i="1" s="1"/>
  <c r="I293" i="1"/>
  <c r="J293" i="1"/>
  <c r="K293" i="1"/>
  <c r="N293" i="1" s="1"/>
  <c r="I294" i="1"/>
  <c r="J294" i="1"/>
  <c r="K294" i="1"/>
  <c r="N294" i="1" s="1"/>
  <c r="I295" i="1"/>
  <c r="J295" i="1"/>
  <c r="K295" i="1"/>
  <c r="N295" i="1" s="1"/>
  <c r="I296" i="1"/>
  <c r="J296" i="1"/>
  <c r="K296" i="1"/>
  <c r="N296" i="1" s="1"/>
  <c r="I297" i="1"/>
  <c r="J297" i="1"/>
  <c r="K297" i="1"/>
  <c r="N297" i="1" s="1"/>
  <c r="I298" i="1"/>
  <c r="J298" i="1"/>
  <c r="K298" i="1"/>
  <c r="N298" i="1" s="1"/>
  <c r="I299" i="1"/>
  <c r="J299" i="1"/>
  <c r="K299" i="1"/>
  <c r="N299" i="1" s="1"/>
  <c r="I300" i="1"/>
  <c r="J300" i="1"/>
  <c r="K300" i="1"/>
  <c r="N300" i="1" s="1"/>
  <c r="I301" i="1"/>
  <c r="J301" i="1"/>
  <c r="K301" i="1"/>
  <c r="N301" i="1" s="1"/>
  <c r="I302" i="1"/>
  <c r="J302" i="1"/>
  <c r="K302" i="1"/>
  <c r="N302" i="1" s="1"/>
  <c r="I303" i="1"/>
  <c r="J303" i="1"/>
  <c r="K303" i="1"/>
  <c r="N303" i="1" s="1"/>
  <c r="I304" i="1"/>
  <c r="J304" i="1"/>
  <c r="K304" i="1"/>
  <c r="N304" i="1" s="1"/>
  <c r="I305" i="1"/>
  <c r="J305" i="1"/>
  <c r="K305" i="1"/>
  <c r="N305" i="1" s="1"/>
  <c r="I306" i="1"/>
  <c r="J306" i="1"/>
  <c r="K306" i="1"/>
  <c r="N306" i="1" s="1"/>
  <c r="I307" i="1"/>
  <c r="J307" i="1"/>
  <c r="K307" i="1"/>
  <c r="N307" i="1" s="1"/>
  <c r="I308" i="1"/>
  <c r="J308" i="1"/>
  <c r="K308" i="1"/>
  <c r="N308" i="1" s="1"/>
  <c r="I309" i="1"/>
  <c r="J309" i="1"/>
  <c r="K309" i="1"/>
  <c r="N309" i="1" s="1"/>
  <c r="I310" i="1"/>
  <c r="J310" i="1"/>
  <c r="K310" i="1"/>
  <c r="N310" i="1" s="1"/>
  <c r="I311" i="1"/>
  <c r="J311" i="1"/>
  <c r="K311" i="1"/>
  <c r="N311" i="1" s="1"/>
  <c r="I312" i="1"/>
  <c r="J312" i="1"/>
  <c r="K312" i="1"/>
  <c r="N312" i="1" s="1"/>
  <c r="I313" i="1"/>
  <c r="J313" i="1"/>
  <c r="K313" i="1"/>
  <c r="N313" i="1" s="1"/>
  <c r="I314" i="1"/>
  <c r="J314" i="1"/>
  <c r="K314" i="1"/>
  <c r="N314" i="1" s="1"/>
  <c r="I315" i="1"/>
  <c r="J315" i="1"/>
  <c r="K315" i="1"/>
  <c r="N315" i="1" s="1"/>
  <c r="I316" i="1"/>
  <c r="J316" i="1"/>
  <c r="K316" i="1"/>
  <c r="N316" i="1" s="1"/>
  <c r="I317" i="1"/>
  <c r="J317" i="1"/>
  <c r="K317" i="1"/>
  <c r="N317" i="1" s="1"/>
  <c r="I318" i="1"/>
  <c r="J318" i="1"/>
  <c r="K318" i="1"/>
  <c r="N318" i="1" s="1"/>
  <c r="I319" i="1"/>
  <c r="J319" i="1"/>
  <c r="K319" i="1"/>
  <c r="N319" i="1" s="1"/>
  <c r="I320" i="1"/>
  <c r="J320" i="1"/>
  <c r="K320" i="1"/>
  <c r="N320" i="1" s="1"/>
  <c r="I321" i="1"/>
  <c r="J321" i="1"/>
  <c r="K321" i="1"/>
  <c r="N321" i="1" s="1"/>
  <c r="I322" i="1"/>
  <c r="J322" i="1"/>
  <c r="K322" i="1"/>
  <c r="N322" i="1" s="1"/>
  <c r="I323" i="1"/>
  <c r="J323" i="1"/>
  <c r="K323" i="1"/>
  <c r="N323" i="1" s="1"/>
  <c r="I324" i="1"/>
  <c r="J324" i="1"/>
  <c r="K324" i="1"/>
  <c r="N324" i="1" s="1"/>
  <c r="I325" i="1"/>
  <c r="J325" i="1"/>
  <c r="K325" i="1"/>
  <c r="N325" i="1" s="1"/>
  <c r="I326" i="1"/>
  <c r="J326" i="1"/>
  <c r="K326" i="1"/>
  <c r="N326" i="1" s="1"/>
  <c r="I327" i="1"/>
  <c r="J327" i="1"/>
  <c r="K327" i="1"/>
  <c r="N327" i="1" s="1"/>
  <c r="I328" i="1"/>
  <c r="J328" i="1"/>
  <c r="K328" i="1"/>
  <c r="N328" i="1" s="1"/>
  <c r="I329" i="1"/>
  <c r="J329" i="1"/>
  <c r="K329" i="1"/>
  <c r="N329" i="1" s="1"/>
  <c r="I330" i="1"/>
  <c r="J330" i="1"/>
  <c r="K330" i="1"/>
  <c r="N330" i="1" s="1"/>
  <c r="I331" i="1"/>
  <c r="J331" i="1"/>
  <c r="K331" i="1"/>
  <c r="N331" i="1" s="1"/>
  <c r="I332" i="1"/>
  <c r="J332" i="1"/>
  <c r="K332" i="1"/>
  <c r="N332" i="1" s="1"/>
  <c r="I333" i="1"/>
  <c r="J333" i="1"/>
  <c r="K333" i="1"/>
  <c r="N333" i="1" s="1"/>
  <c r="I334" i="1"/>
  <c r="J334" i="1"/>
  <c r="K334" i="1"/>
  <c r="N334" i="1" s="1"/>
  <c r="I335" i="1"/>
  <c r="J335" i="1"/>
  <c r="K335" i="1"/>
  <c r="N335" i="1" s="1"/>
  <c r="I336" i="1"/>
  <c r="J336" i="1"/>
  <c r="K336" i="1"/>
  <c r="N336" i="1" s="1"/>
  <c r="I337" i="1"/>
  <c r="J337" i="1"/>
  <c r="K337" i="1"/>
  <c r="N337" i="1" s="1"/>
  <c r="I338" i="1"/>
  <c r="J338" i="1"/>
  <c r="K338" i="1"/>
  <c r="N338" i="1" s="1"/>
  <c r="I339" i="1"/>
  <c r="J339" i="1"/>
  <c r="K339" i="1"/>
  <c r="N339" i="1" s="1"/>
  <c r="I340" i="1"/>
  <c r="J340" i="1"/>
  <c r="K340" i="1"/>
  <c r="N340" i="1" s="1"/>
  <c r="I341" i="1"/>
  <c r="J341" i="1"/>
  <c r="K341" i="1"/>
  <c r="N341" i="1" s="1"/>
  <c r="I342" i="1"/>
  <c r="J342" i="1"/>
  <c r="K342" i="1"/>
  <c r="N342" i="1" s="1"/>
  <c r="I343" i="1"/>
  <c r="J343" i="1"/>
  <c r="K343" i="1"/>
  <c r="N343" i="1" s="1"/>
  <c r="I344" i="1"/>
  <c r="J344" i="1"/>
  <c r="K344" i="1"/>
  <c r="N344" i="1" s="1"/>
  <c r="I345" i="1"/>
  <c r="J345" i="1"/>
  <c r="K345" i="1"/>
  <c r="N345" i="1" s="1"/>
  <c r="I346" i="1"/>
  <c r="J346" i="1"/>
  <c r="K346" i="1"/>
  <c r="N346" i="1" s="1"/>
  <c r="I347" i="1"/>
  <c r="J347" i="1"/>
  <c r="K347" i="1"/>
  <c r="N347" i="1" s="1"/>
  <c r="I348" i="1"/>
  <c r="J348" i="1"/>
  <c r="K348" i="1"/>
  <c r="N348" i="1" s="1"/>
  <c r="I349" i="1"/>
  <c r="J349" i="1"/>
  <c r="K349" i="1"/>
  <c r="N349" i="1" s="1"/>
  <c r="I350" i="1"/>
  <c r="J350" i="1"/>
  <c r="K350" i="1"/>
  <c r="N350" i="1" s="1"/>
  <c r="I351" i="1"/>
  <c r="J351" i="1"/>
  <c r="K351" i="1"/>
  <c r="N351" i="1" s="1"/>
  <c r="I352" i="1"/>
  <c r="J352" i="1"/>
  <c r="K352" i="1"/>
  <c r="N352" i="1" s="1"/>
  <c r="I353" i="1"/>
  <c r="J353" i="1"/>
  <c r="K353" i="1"/>
  <c r="N353" i="1" s="1"/>
  <c r="I354" i="1"/>
  <c r="J354" i="1"/>
  <c r="K354" i="1"/>
  <c r="N354" i="1" s="1"/>
  <c r="I355" i="1"/>
  <c r="J355" i="1"/>
  <c r="K355" i="1"/>
  <c r="N355" i="1" s="1"/>
  <c r="I356" i="1"/>
  <c r="J356" i="1"/>
  <c r="K356" i="1"/>
  <c r="N356" i="1" s="1"/>
  <c r="I357" i="1"/>
  <c r="J357" i="1"/>
  <c r="K357" i="1"/>
  <c r="N357" i="1" s="1"/>
  <c r="I358" i="1"/>
  <c r="J358" i="1"/>
  <c r="K358" i="1"/>
  <c r="N358" i="1" s="1"/>
  <c r="I359" i="1"/>
  <c r="J359" i="1"/>
  <c r="K359" i="1"/>
  <c r="N359" i="1" s="1"/>
  <c r="I360" i="1"/>
  <c r="J360" i="1"/>
  <c r="K360" i="1"/>
  <c r="N360" i="1" s="1"/>
  <c r="I361" i="1"/>
  <c r="J361" i="1"/>
  <c r="K361" i="1"/>
  <c r="N361" i="1" s="1"/>
  <c r="I362" i="1"/>
  <c r="J362" i="1"/>
  <c r="K362" i="1"/>
  <c r="N362" i="1" s="1"/>
  <c r="I363" i="1"/>
  <c r="J363" i="1"/>
  <c r="K363" i="1"/>
  <c r="N363" i="1" s="1"/>
  <c r="I364" i="1"/>
  <c r="J364" i="1"/>
  <c r="K364" i="1"/>
  <c r="N364" i="1" s="1"/>
  <c r="I365" i="1"/>
  <c r="J365" i="1"/>
  <c r="K365" i="1"/>
  <c r="N365" i="1" s="1"/>
  <c r="I366" i="1"/>
  <c r="J366" i="1"/>
  <c r="K366" i="1"/>
  <c r="N366" i="1" s="1"/>
  <c r="I367" i="1"/>
  <c r="J367" i="1"/>
  <c r="K367" i="1"/>
  <c r="N367" i="1" s="1"/>
  <c r="I368" i="1"/>
  <c r="J368" i="1"/>
  <c r="K368" i="1"/>
  <c r="N368" i="1" s="1"/>
  <c r="I369" i="1"/>
  <c r="J369" i="1"/>
  <c r="K369" i="1"/>
  <c r="N369" i="1" s="1"/>
  <c r="I370" i="1"/>
  <c r="J370" i="1"/>
  <c r="K370" i="1"/>
  <c r="N370" i="1" s="1"/>
  <c r="I371" i="1"/>
  <c r="J371" i="1"/>
  <c r="K371" i="1"/>
  <c r="N371" i="1" s="1"/>
  <c r="I372" i="1"/>
  <c r="J372" i="1"/>
  <c r="K372" i="1"/>
  <c r="N372" i="1" s="1"/>
  <c r="I373" i="1"/>
  <c r="J373" i="1"/>
  <c r="K373" i="1"/>
  <c r="N373" i="1" s="1"/>
  <c r="I374" i="1"/>
  <c r="J374" i="1"/>
  <c r="K374" i="1"/>
  <c r="N374" i="1" s="1"/>
  <c r="I375" i="1"/>
  <c r="J375" i="1"/>
  <c r="K375" i="1"/>
  <c r="N375" i="1" s="1"/>
  <c r="I376" i="1"/>
  <c r="J376" i="1"/>
  <c r="K376" i="1"/>
  <c r="N376" i="1" s="1"/>
  <c r="I377" i="1"/>
  <c r="J377" i="1"/>
  <c r="K377" i="1"/>
  <c r="N377" i="1" s="1"/>
  <c r="I378" i="1"/>
  <c r="J378" i="1"/>
  <c r="K378" i="1"/>
  <c r="N378" i="1" s="1"/>
  <c r="I379" i="1"/>
  <c r="J379" i="1"/>
  <c r="K379" i="1"/>
  <c r="N379" i="1" s="1"/>
  <c r="I380" i="1"/>
  <c r="J380" i="1"/>
  <c r="K380" i="1"/>
  <c r="N380" i="1" s="1"/>
  <c r="I381" i="1"/>
  <c r="J381" i="1"/>
  <c r="K381" i="1"/>
  <c r="N381" i="1" s="1"/>
  <c r="I382" i="1"/>
  <c r="J382" i="1"/>
  <c r="K382" i="1"/>
  <c r="N382" i="1" s="1"/>
  <c r="I383" i="1"/>
  <c r="J383" i="1"/>
  <c r="K383" i="1"/>
  <c r="N383" i="1" s="1"/>
  <c r="I384" i="1"/>
  <c r="J384" i="1"/>
  <c r="K384" i="1"/>
  <c r="N384" i="1" s="1"/>
  <c r="I385" i="1"/>
  <c r="J385" i="1"/>
  <c r="K385" i="1"/>
  <c r="N385" i="1" s="1"/>
  <c r="I386" i="1"/>
  <c r="J386" i="1"/>
  <c r="K386" i="1"/>
  <c r="N386" i="1" s="1"/>
  <c r="I387" i="1"/>
  <c r="J387" i="1"/>
  <c r="K387" i="1"/>
  <c r="N387" i="1" s="1"/>
  <c r="I388" i="1"/>
  <c r="J388" i="1"/>
  <c r="K388" i="1"/>
  <c r="N388" i="1" s="1"/>
  <c r="I389" i="1"/>
  <c r="J389" i="1"/>
  <c r="K389" i="1"/>
  <c r="N389" i="1" s="1"/>
  <c r="I390" i="1"/>
  <c r="J390" i="1"/>
  <c r="K390" i="1"/>
  <c r="N390" i="1" s="1"/>
  <c r="I391" i="1"/>
  <c r="J391" i="1"/>
  <c r="K391" i="1"/>
  <c r="N391" i="1" s="1"/>
  <c r="I392" i="1"/>
  <c r="J392" i="1"/>
  <c r="K392" i="1"/>
  <c r="N392" i="1" s="1"/>
  <c r="I393" i="1"/>
  <c r="J393" i="1"/>
  <c r="K393" i="1"/>
  <c r="N393" i="1" s="1"/>
  <c r="I394" i="1"/>
  <c r="J394" i="1"/>
  <c r="K394" i="1"/>
  <c r="N394" i="1" s="1"/>
  <c r="I395" i="1"/>
  <c r="J395" i="1"/>
  <c r="K395" i="1"/>
  <c r="N395" i="1" s="1"/>
  <c r="I396" i="1"/>
  <c r="J396" i="1"/>
  <c r="K396" i="1"/>
  <c r="N396" i="1" s="1"/>
  <c r="I397" i="1"/>
  <c r="J397" i="1"/>
  <c r="K397" i="1"/>
  <c r="N397" i="1" s="1"/>
  <c r="I398" i="1"/>
  <c r="J398" i="1"/>
  <c r="K398" i="1"/>
  <c r="N398" i="1" s="1"/>
  <c r="I399" i="1"/>
  <c r="J399" i="1"/>
  <c r="K399" i="1"/>
  <c r="N399" i="1" s="1"/>
  <c r="I400" i="1"/>
  <c r="J400" i="1"/>
  <c r="K400" i="1"/>
  <c r="N400" i="1" s="1"/>
  <c r="I401" i="1"/>
  <c r="J401" i="1"/>
  <c r="K401" i="1"/>
  <c r="N401" i="1" s="1"/>
  <c r="I402" i="1"/>
  <c r="J402" i="1"/>
  <c r="K402" i="1"/>
  <c r="N402" i="1" s="1"/>
  <c r="I403" i="1"/>
  <c r="J403" i="1"/>
  <c r="K403" i="1"/>
  <c r="N403" i="1" s="1"/>
  <c r="I404" i="1"/>
  <c r="J404" i="1"/>
  <c r="K404" i="1"/>
  <c r="N404" i="1" s="1"/>
  <c r="I405" i="1"/>
  <c r="J405" i="1"/>
  <c r="K405" i="1"/>
  <c r="N405" i="1" s="1"/>
  <c r="I406" i="1"/>
  <c r="J406" i="1"/>
  <c r="K406" i="1"/>
  <c r="N406" i="1" s="1"/>
  <c r="I407" i="1"/>
  <c r="J407" i="1"/>
  <c r="K407" i="1"/>
  <c r="N407" i="1" s="1"/>
  <c r="I408" i="1"/>
  <c r="J408" i="1"/>
  <c r="K408" i="1"/>
  <c r="N408" i="1" s="1"/>
  <c r="I409" i="1"/>
  <c r="J409" i="1"/>
  <c r="K409" i="1"/>
  <c r="N409" i="1" s="1"/>
  <c r="I410" i="1"/>
  <c r="J410" i="1"/>
  <c r="K410" i="1"/>
  <c r="N410" i="1" s="1"/>
  <c r="I411" i="1"/>
  <c r="J411" i="1"/>
  <c r="K411" i="1"/>
  <c r="N411" i="1" s="1"/>
  <c r="I412" i="1"/>
  <c r="J412" i="1"/>
  <c r="K412" i="1"/>
  <c r="N412" i="1" s="1"/>
  <c r="I413" i="1"/>
  <c r="J413" i="1"/>
  <c r="K413" i="1"/>
  <c r="N413" i="1" s="1"/>
  <c r="I414" i="1"/>
  <c r="J414" i="1"/>
  <c r="K414" i="1"/>
  <c r="N414" i="1" s="1"/>
  <c r="I415" i="1"/>
  <c r="J415" i="1"/>
  <c r="K415" i="1"/>
  <c r="N415" i="1" s="1"/>
  <c r="I416" i="1"/>
  <c r="J416" i="1"/>
  <c r="K416" i="1"/>
  <c r="N416" i="1" s="1"/>
  <c r="I417" i="1"/>
  <c r="J417" i="1"/>
  <c r="K417" i="1"/>
  <c r="N417" i="1" s="1"/>
  <c r="I418" i="1"/>
  <c r="J418" i="1"/>
  <c r="K418" i="1"/>
  <c r="N418" i="1" s="1"/>
  <c r="I419" i="1"/>
  <c r="J419" i="1"/>
  <c r="K419" i="1"/>
  <c r="N419" i="1" s="1"/>
  <c r="I420" i="1"/>
  <c r="J420" i="1"/>
  <c r="K420" i="1"/>
  <c r="N420" i="1" s="1"/>
  <c r="I421" i="1"/>
  <c r="J421" i="1"/>
  <c r="K421" i="1"/>
  <c r="N421" i="1" s="1"/>
  <c r="I422" i="1"/>
  <c r="J422" i="1"/>
  <c r="K422" i="1"/>
  <c r="N422" i="1" s="1"/>
  <c r="I423" i="1"/>
  <c r="J423" i="1"/>
  <c r="K423" i="1"/>
  <c r="N423" i="1" s="1"/>
  <c r="I424" i="1"/>
  <c r="J424" i="1"/>
  <c r="K424" i="1"/>
  <c r="N424" i="1" s="1"/>
  <c r="I425" i="1"/>
  <c r="J425" i="1"/>
  <c r="K425" i="1"/>
  <c r="N425" i="1" s="1"/>
  <c r="I426" i="1"/>
  <c r="J426" i="1"/>
  <c r="K426" i="1"/>
  <c r="N426" i="1" s="1"/>
  <c r="I427" i="1"/>
  <c r="J427" i="1"/>
  <c r="K427" i="1"/>
  <c r="N427" i="1" s="1"/>
  <c r="I428" i="1"/>
  <c r="J428" i="1"/>
  <c r="K428" i="1"/>
  <c r="N428" i="1" s="1"/>
  <c r="I429" i="1"/>
  <c r="J429" i="1"/>
  <c r="K429" i="1"/>
  <c r="N429" i="1" s="1"/>
  <c r="I430" i="1"/>
  <c r="J430" i="1"/>
  <c r="K430" i="1"/>
  <c r="N430" i="1" s="1"/>
  <c r="I431" i="1"/>
  <c r="J431" i="1"/>
  <c r="K431" i="1"/>
  <c r="N431" i="1" s="1"/>
  <c r="I432" i="1"/>
  <c r="J432" i="1"/>
  <c r="K432" i="1"/>
  <c r="N432" i="1" s="1"/>
  <c r="I433" i="1"/>
  <c r="J433" i="1"/>
  <c r="K433" i="1"/>
  <c r="N433" i="1" s="1"/>
  <c r="I434" i="1"/>
  <c r="J434" i="1"/>
  <c r="K434" i="1"/>
  <c r="N434" i="1" s="1"/>
  <c r="I435" i="1"/>
  <c r="J435" i="1"/>
  <c r="K435" i="1"/>
  <c r="N435" i="1" s="1"/>
  <c r="I436" i="1"/>
  <c r="J436" i="1"/>
  <c r="K436" i="1"/>
  <c r="N436" i="1" s="1"/>
  <c r="I437" i="1"/>
  <c r="J437" i="1"/>
  <c r="K437" i="1"/>
  <c r="N437" i="1" s="1"/>
  <c r="I438" i="1"/>
  <c r="J438" i="1"/>
  <c r="K438" i="1"/>
  <c r="N438" i="1" s="1"/>
  <c r="I439" i="1"/>
  <c r="J439" i="1"/>
  <c r="K439" i="1"/>
  <c r="N439" i="1" s="1"/>
  <c r="I440" i="1"/>
  <c r="J440" i="1"/>
  <c r="K440" i="1"/>
  <c r="N440" i="1" s="1"/>
  <c r="I441" i="1"/>
  <c r="J441" i="1"/>
  <c r="K441" i="1"/>
  <c r="N441" i="1" s="1"/>
  <c r="I442" i="1"/>
  <c r="J442" i="1"/>
  <c r="K442" i="1"/>
  <c r="N442" i="1" s="1"/>
  <c r="I443" i="1"/>
  <c r="J443" i="1"/>
  <c r="K443" i="1"/>
  <c r="N443" i="1" s="1"/>
  <c r="I444" i="1"/>
  <c r="J444" i="1"/>
  <c r="K444" i="1"/>
  <c r="N444" i="1" s="1"/>
  <c r="I445" i="1"/>
  <c r="J445" i="1"/>
  <c r="K445" i="1"/>
  <c r="N445" i="1" s="1"/>
  <c r="I446" i="1"/>
  <c r="J446" i="1"/>
  <c r="K446" i="1"/>
  <c r="N446" i="1" s="1"/>
  <c r="I447" i="1"/>
  <c r="J447" i="1"/>
  <c r="K447" i="1"/>
  <c r="N447" i="1" s="1"/>
  <c r="I448" i="1"/>
  <c r="J448" i="1"/>
  <c r="K448" i="1"/>
  <c r="N448" i="1" s="1"/>
  <c r="I449" i="1"/>
  <c r="J449" i="1"/>
  <c r="K449" i="1"/>
  <c r="N449" i="1" s="1"/>
  <c r="I450" i="1"/>
  <c r="J450" i="1"/>
  <c r="K450" i="1"/>
  <c r="N450" i="1" s="1"/>
  <c r="I451" i="1"/>
  <c r="J451" i="1"/>
  <c r="K451" i="1"/>
  <c r="N451" i="1" s="1"/>
  <c r="I452" i="1"/>
  <c r="J452" i="1"/>
  <c r="K452" i="1"/>
  <c r="N452" i="1" s="1"/>
  <c r="I453" i="1"/>
  <c r="J453" i="1"/>
  <c r="K453" i="1"/>
  <c r="N453" i="1" s="1"/>
  <c r="I454" i="1"/>
  <c r="J454" i="1"/>
  <c r="K454" i="1"/>
  <c r="N454" i="1" s="1"/>
  <c r="I455" i="1"/>
  <c r="J455" i="1"/>
  <c r="K455" i="1"/>
  <c r="N455" i="1" s="1"/>
  <c r="I456" i="1"/>
  <c r="J456" i="1"/>
  <c r="K456" i="1"/>
  <c r="N456" i="1" s="1"/>
  <c r="I457" i="1"/>
  <c r="J457" i="1"/>
  <c r="K457" i="1"/>
  <c r="N457" i="1" s="1"/>
  <c r="I458" i="1"/>
  <c r="J458" i="1"/>
  <c r="K458" i="1"/>
  <c r="N458" i="1" s="1"/>
  <c r="I459" i="1"/>
  <c r="J459" i="1"/>
  <c r="K459" i="1"/>
  <c r="N459" i="1" s="1"/>
  <c r="I460" i="1"/>
  <c r="J460" i="1"/>
  <c r="K460" i="1"/>
  <c r="N460" i="1" s="1"/>
  <c r="I461" i="1"/>
  <c r="J461" i="1"/>
  <c r="K461" i="1"/>
  <c r="N461" i="1" s="1"/>
  <c r="I462" i="1"/>
  <c r="J462" i="1"/>
  <c r="K462" i="1"/>
  <c r="N462" i="1" s="1"/>
  <c r="I463" i="1"/>
  <c r="J463" i="1"/>
  <c r="K463" i="1"/>
  <c r="N463" i="1" s="1"/>
  <c r="I464" i="1"/>
  <c r="J464" i="1"/>
  <c r="K464" i="1"/>
  <c r="N464" i="1" s="1"/>
  <c r="I465" i="1"/>
  <c r="J465" i="1"/>
  <c r="K465" i="1"/>
  <c r="N465" i="1" s="1"/>
  <c r="I466" i="1"/>
  <c r="J466" i="1"/>
  <c r="K466" i="1"/>
  <c r="N466" i="1" s="1"/>
  <c r="I467" i="1"/>
  <c r="J467" i="1"/>
  <c r="K467" i="1"/>
  <c r="N467" i="1" s="1"/>
  <c r="I468" i="1"/>
  <c r="J468" i="1"/>
  <c r="K468" i="1"/>
  <c r="N468" i="1" s="1"/>
  <c r="I469" i="1"/>
  <c r="J469" i="1"/>
  <c r="K469" i="1"/>
  <c r="N469" i="1" s="1"/>
  <c r="I470" i="1"/>
  <c r="J470" i="1"/>
  <c r="K470" i="1"/>
  <c r="N470" i="1" s="1"/>
  <c r="I471" i="1"/>
  <c r="J471" i="1"/>
  <c r="K471" i="1"/>
  <c r="N471" i="1" s="1"/>
  <c r="I472" i="1"/>
  <c r="J472" i="1"/>
  <c r="K472" i="1"/>
  <c r="N472" i="1" s="1"/>
  <c r="I473" i="1"/>
  <c r="J473" i="1"/>
  <c r="K473" i="1"/>
  <c r="N473" i="1" s="1"/>
  <c r="I474" i="1"/>
  <c r="J474" i="1"/>
  <c r="K474" i="1"/>
  <c r="N474" i="1" s="1"/>
  <c r="I475" i="1"/>
  <c r="J475" i="1"/>
  <c r="K475" i="1"/>
  <c r="N475" i="1" s="1"/>
  <c r="I476" i="1"/>
  <c r="J476" i="1"/>
  <c r="K476" i="1"/>
  <c r="N476" i="1" s="1"/>
  <c r="I477" i="1"/>
  <c r="J477" i="1"/>
  <c r="K477" i="1"/>
  <c r="N477" i="1" s="1"/>
  <c r="I478" i="1"/>
  <c r="J478" i="1"/>
  <c r="K478" i="1"/>
  <c r="N478" i="1" s="1"/>
  <c r="I479" i="1"/>
  <c r="J479" i="1"/>
  <c r="K479" i="1"/>
  <c r="N479" i="1" s="1"/>
  <c r="I480" i="1"/>
  <c r="J480" i="1"/>
  <c r="K480" i="1"/>
  <c r="N480" i="1" s="1"/>
  <c r="I481" i="1"/>
  <c r="J481" i="1"/>
  <c r="K481" i="1"/>
  <c r="N481" i="1" s="1"/>
  <c r="I482" i="1"/>
  <c r="J482" i="1"/>
  <c r="K482" i="1"/>
  <c r="N482" i="1" s="1"/>
  <c r="I483" i="1"/>
  <c r="J483" i="1"/>
  <c r="K483" i="1"/>
  <c r="N483" i="1" s="1"/>
  <c r="I484" i="1"/>
  <c r="J484" i="1"/>
  <c r="K484" i="1"/>
  <c r="N484" i="1" s="1"/>
  <c r="I485" i="1"/>
  <c r="J485" i="1"/>
  <c r="K485" i="1"/>
  <c r="N485" i="1" s="1"/>
  <c r="I486" i="1"/>
  <c r="J486" i="1"/>
  <c r="K486" i="1"/>
  <c r="N486" i="1" s="1"/>
  <c r="I487" i="1"/>
  <c r="J487" i="1"/>
  <c r="K487" i="1"/>
  <c r="N487" i="1" s="1"/>
  <c r="I488" i="1"/>
  <c r="J488" i="1"/>
  <c r="K488" i="1"/>
  <c r="N488" i="1" s="1"/>
  <c r="I489" i="1"/>
  <c r="J489" i="1"/>
  <c r="K489" i="1"/>
  <c r="N489" i="1" s="1"/>
  <c r="I490" i="1"/>
  <c r="J490" i="1"/>
  <c r="K490" i="1"/>
  <c r="N490" i="1" s="1"/>
  <c r="I491" i="1"/>
  <c r="J491" i="1"/>
  <c r="K491" i="1"/>
  <c r="N491" i="1" s="1"/>
  <c r="I492" i="1"/>
  <c r="J492" i="1"/>
  <c r="K492" i="1"/>
  <c r="N492" i="1" s="1"/>
  <c r="I493" i="1"/>
  <c r="J493" i="1"/>
  <c r="K493" i="1"/>
  <c r="N493" i="1" s="1"/>
  <c r="I494" i="1"/>
  <c r="J494" i="1"/>
  <c r="K494" i="1"/>
  <c r="N494" i="1" s="1"/>
  <c r="I495" i="1"/>
  <c r="J495" i="1"/>
  <c r="K495" i="1"/>
  <c r="N495" i="1" s="1"/>
  <c r="I496" i="1"/>
  <c r="J496" i="1"/>
  <c r="K496" i="1"/>
  <c r="N496" i="1" s="1"/>
  <c r="I497" i="1"/>
  <c r="J497" i="1"/>
  <c r="K497" i="1"/>
  <c r="N497" i="1" s="1"/>
  <c r="I498" i="1"/>
  <c r="J498" i="1"/>
  <c r="K498" i="1"/>
  <c r="N498" i="1" s="1"/>
  <c r="I499" i="1"/>
  <c r="J499" i="1"/>
  <c r="K499" i="1"/>
  <c r="N499" i="1" s="1"/>
  <c r="I500" i="1"/>
  <c r="J500" i="1"/>
  <c r="K500" i="1"/>
  <c r="N500" i="1" s="1"/>
  <c r="I501" i="1"/>
  <c r="J501" i="1"/>
  <c r="K501" i="1"/>
  <c r="N501" i="1" s="1"/>
  <c r="I502" i="1"/>
  <c r="J502" i="1"/>
  <c r="K502" i="1"/>
  <c r="N502" i="1" s="1"/>
  <c r="I503" i="1"/>
  <c r="J503" i="1"/>
  <c r="K503" i="1"/>
  <c r="N503" i="1" s="1"/>
  <c r="I504" i="1"/>
  <c r="J504" i="1"/>
  <c r="K504" i="1"/>
  <c r="N504" i="1" s="1"/>
  <c r="I505" i="1"/>
  <c r="J505" i="1"/>
  <c r="K505" i="1"/>
  <c r="N505" i="1" s="1"/>
  <c r="I506" i="1"/>
  <c r="J506" i="1"/>
  <c r="K506" i="1"/>
  <c r="N506" i="1" s="1"/>
  <c r="I507" i="1"/>
  <c r="J507" i="1"/>
  <c r="K507" i="1"/>
  <c r="N507" i="1" s="1"/>
  <c r="I508" i="1"/>
  <c r="J508" i="1"/>
  <c r="K508" i="1"/>
  <c r="N508" i="1" s="1"/>
  <c r="I509" i="1"/>
  <c r="J509" i="1"/>
  <c r="K509" i="1"/>
  <c r="N509" i="1" s="1"/>
  <c r="I510" i="1"/>
  <c r="J510" i="1"/>
  <c r="K510" i="1"/>
  <c r="N510" i="1" s="1"/>
  <c r="I511" i="1"/>
  <c r="J511" i="1"/>
  <c r="K511" i="1"/>
  <c r="N511" i="1" s="1"/>
  <c r="I512" i="1"/>
  <c r="J512" i="1"/>
  <c r="K512" i="1"/>
  <c r="N512" i="1" s="1"/>
  <c r="I513" i="1"/>
  <c r="J513" i="1"/>
  <c r="K513" i="1"/>
  <c r="N513" i="1" s="1"/>
  <c r="I514" i="1"/>
  <c r="J514" i="1"/>
  <c r="K514" i="1"/>
  <c r="N514" i="1" s="1"/>
  <c r="I515" i="1"/>
  <c r="J515" i="1"/>
  <c r="K515" i="1"/>
  <c r="N515" i="1" s="1"/>
  <c r="I516" i="1"/>
  <c r="J516" i="1"/>
  <c r="K516" i="1"/>
  <c r="N516" i="1" s="1"/>
  <c r="I517" i="1"/>
  <c r="J517" i="1"/>
  <c r="K517" i="1"/>
  <c r="N517" i="1" s="1"/>
  <c r="I518" i="1"/>
  <c r="J518" i="1"/>
  <c r="K518" i="1"/>
  <c r="N518" i="1" s="1"/>
  <c r="I519" i="1"/>
  <c r="J519" i="1"/>
  <c r="K519" i="1"/>
  <c r="N519" i="1" s="1"/>
  <c r="I520" i="1"/>
  <c r="J520" i="1"/>
  <c r="K520" i="1"/>
  <c r="N520" i="1" s="1"/>
  <c r="I521" i="1"/>
  <c r="J521" i="1"/>
  <c r="K521" i="1"/>
  <c r="N521" i="1" s="1"/>
  <c r="I522" i="1"/>
  <c r="J522" i="1"/>
  <c r="K522" i="1"/>
  <c r="N522" i="1" s="1"/>
  <c r="I523" i="1"/>
  <c r="J523" i="1"/>
  <c r="K523" i="1"/>
  <c r="N523" i="1" s="1"/>
  <c r="I524" i="1"/>
  <c r="J524" i="1"/>
  <c r="K524" i="1"/>
  <c r="N524" i="1" s="1"/>
  <c r="I525" i="1"/>
  <c r="J525" i="1"/>
  <c r="K525" i="1"/>
  <c r="N525" i="1" s="1"/>
  <c r="I526" i="1"/>
  <c r="J526" i="1"/>
  <c r="K526" i="1"/>
  <c r="N526" i="1" s="1"/>
  <c r="I527" i="1"/>
  <c r="J527" i="1"/>
  <c r="K527" i="1"/>
  <c r="N527" i="1" s="1"/>
  <c r="I528" i="1"/>
  <c r="J528" i="1"/>
  <c r="K528" i="1"/>
  <c r="N528" i="1" s="1"/>
  <c r="I529" i="1"/>
  <c r="J529" i="1"/>
  <c r="K529" i="1"/>
  <c r="N529" i="1" s="1"/>
  <c r="I530" i="1"/>
  <c r="J530" i="1"/>
  <c r="K530" i="1"/>
  <c r="N530" i="1" s="1"/>
  <c r="I531" i="1"/>
  <c r="J531" i="1"/>
  <c r="K531" i="1"/>
  <c r="N531" i="1" s="1"/>
  <c r="I532" i="1"/>
  <c r="J532" i="1"/>
  <c r="K532" i="1"/>
  <c r="N532" i="1" s="1"/>
  <c r="I533" i="1"/>
  <c r="J533" i="1"/>
  <c r="K533" i="1"/>
  <c r="N533" i="1" s="1"/>
  <c r="I534" i="1"/>
  <c r="J534" i="1"/>
  <c r="K534" i="1"/>
  <c r="N534" i="1" s="1"/>
  <c r="I535" i="1"/>
  <c r="J535" i="1"/>
  <c r="K535" i="1"/>
  <c r="N535" i="1" s="1"/>
  <c r="I536" i="1"/>
  <c r="J536" i="1"/>
  <c r="K536" i="1"/>
  <c r="N536" i="1" s="1"/>
  <c r="I537" i="1"/>
  <c r="J537" i="1"/>
  <c r="K537" i="1"/>
  <c r="N537" i="1" s="1"/>
  <c r="I538" i="1"/>
  <c r="J538" i="1"/>
  <c r="K538" i="1"/>
  <c r="N538" i="1" s="1"/>
  <c r="I539" i="1"/>
  <c r="J539" i="1"/>
  <c r="K539" i="1"/>
  <c r="N539" i="1" s="1"/>
  <c r="I540" i="1"/>
  <c r="J540" i="1"/>
  <c r="K540" i="1"/>
  <c r="N540" i="1" s="1"/>
  <c r="I541" i="1"/>
  <c r="J541" i="1"/>
  <c r="K541" i="1"/>
  <c r="N541" i="1" s="1"/>
  <c r="I542" i="1"/>
  <c r="J542" i="1"/>
  <c r="K542" i="1"/>
  <c r="N542" i="1" s="1"/>
  <c r="I543" i="1"/>
  <c r="J543" i="1"/>
  <c r="K543" i="1"/>
  <c r="N543" i="1" s="1"/>
  <c r="I544" i="1"/>
  <c r="J544" i="1"/>
  <c r="K544" i="1"/>
  <c r="N544" i="1" s="1"/>
  <c r="I545" i="1"/>
  <c r="J545" i="1"/>
  <c r="K545" i="1"/>
  <c r="N545" i="1" s="1"/>
  <c r="I546" i="1"/>
  <c r="J546" i="1"/>
  <c r="K546" i="1"/>
  <c r="N546" i="1" s="1"/>
  <c r="I547" i="1"/>
  <c r="J547" i="1"/>
  <c r="K547" i="1"/>
  <c r="N547" i="1" s="1"/>
  <c r="I548" i="1"/>
  <c r="J548" i="1"/>
  <c r="K548" i="1"/>
  <c r="N548" i="1" s="1"/>
  <c r="I549" i="1"/>
  <c r="J549" i="1"/>
  <c r="K549" i="1"/>
  <c r="N549" i="1" s="1"/>
  <c r="I550" i="1"/>
  <c r="J550" i="1"/>
  <c r="K550" i="1"/>
  <c r="N550" i="1" s="1"/>
  <c r="I551" i="1"/>
  <c r="J551" i="1"/>
  <c r="K551" i="1"/>
  <c r="N551" i="1" s="1"/>
  <c r="I552" i="1"/>
  <c r="J552" i="1"/>
  <c r="K552" i="1"/>
  <c r="N552" i="1" s="1"/>
  <c r="I553" i="1"/>
  <c r="J553" i="1"/>
  <c r="K553" i="1"/>
  <c r="N553" i="1" s="1"/>
  <c r="I554" i="1"/>
  <c r="J554" i="1"/>
  <c r="K554" i="1"/>
  <c r="N554" i="1" s="1"/>
  <c r="I555" i="1"/>
  <c r="J555" i="1"/>
  <c r="K555" i="1"/>
  <c r="N555" i="1" s="1"/>
  <c r="I556" i="1"/>
  <c r="J556" i="1"/>
  <c r="K556" i="1"/>
  <c r="N556" i="1" s="1"/>
  <c r="I557" i="1"/>
  <c r="J557" i="1"/>
  <c r="K557" i="1"/>
  <c r="N557" i="1" s="1"/>
  <c r="I558" i="1"/>
  <c r="J558" i="1"/>
  <c r="K558" i="1"/>
  <c r="N558" i="1" s="1"/>
  <c r="I559" i="1"/>
  <c r="J559" i="1"/>
  <c r="K559" i="1"/>
  <c r="N559" i="1" s="1"/>
  <c r="I560" i="1"/>
  <c r="J560" i="1"/>
  <c r="K560" i="1"/>
  <c r="N560" i="1" s="1"/>
  <c r="I561" i="1"/>
  <c r="J561" i="1"/>
  <c r="K561" i="1"/>
  <c r="N561" i="1" s="1"/>
  <c r="I562" i="1"/>
  <c r="J562" i="1"/>
  <c r="K562" i="1"/>
  <c r="N562" i="1" s="1"/>
  <c r="I563" i="1"/>
  <c r="J563" i="1"/>
  <c r="K563" i="1"/>
  <c r="N563" i="1" s="1"/>
  <c r="I564" i="1"/>
  <c r="J564" i="1"/>
  <c r="K564" i="1"/>
  <c r="N564" i="1" s="1"/>
  <c r="I565" i="1"/>
  <c r="J565" i="1"/>
  <c r="K565" i="1"/>
  <c r="N565" i="1" s="1"/>
  <c r="I566" i="1"/>
  <c r="J566" i="1"/>
  <c r="K566" i="1"/>
  <c r="N566" i="1" s="1"/>
  <c r="I567" i="1"/>
  <c r="J567" i="1"/>
  <c r="K567" i="1"/>
  <c r="N567" i="1" s="1"/>
  <c r="I568" i="1"/>
  <c r="J568" i="1"/>
  <c r="K568" i="1"/>
  <c r="N568" i="1" s="1"/>
  <c r="I569" i="1"/>
  <c r="J569" i="1"/>
  <c r="K569" i="1"/>
  <c r="N569" i="1" s="1"/>
  <c r="I570" i="1"/>
  <c r="J570" i="1"/>
  <c r="K570" i="1"/>
  <c r="N570" i="1" s="1"/>
  <c r="I571" i="1"/>
  <c r="J571" i="1"/>
  <c r="K571" i="1"/>
  <c r="N571" i="1" s="1"/>
  <c r="I572" i="1"/>
  <c r="J572" i="1"/>
  <c r="K572" i="1"/>
  <c r="N572" i="1" s="1"/>
  <c r="I573" i="1"/>
  <c r="J573" i="1"/>
  <c r="K573" i="1"/>
  <c r="N573" i="1" s="1"/>
  <c r="I574" i="1"/>
  <c r="J574" i="1"/>
  <c r="K574" i="1"/>
  <c r="N574" i="1" s="1"/>
  <c r="I575" i="1"/>
  <c r="J575" i="1"/>
  <c r="K575" i="1"/>
  <c r="N575" i="1" s="1"/>
  <c r="I576" i="1"/>
  <c r="J576" i="1"/>
  <c r="K576" i="1"/>
  <c r="N576" i="1" s="1"/>
  <c r="I577" i="1"/>
  <c r="J577" i="1"/>
  <c r="K577" i="1"/>
  <c r="N577" i="1" s="1"/>
  <c r="I578" i="1"/>
  <c r="J578" i="1"/>
  <c r="K578" i="1"/>
  <c r="N578" i="1" s="1"/>
  <c r="I579" i="1"/>
  <c r="J579" i="1"/>
  <c r="K579" i="1"/>
  <c r="N579" i="1" s="1"/>
  <c r="I580" i="1"/>
  <c r="J580" i="1"/>
  <c r="K580" i="1"/>
  <c r="N580" i="1" s="1"/>
  <c r="I581" i="1"/>
  <c r="J581" i="1"/>
  <c r="K581" i="1"/>
  <c r="N581" i="1" s="1"/>
  <c r="I582" i="1"/>
  <c r="J582" i="1"/>
  <c r="K582" i="1"/>
  <c r="N582" i="1" s="1"/>
  <c r="I583" i="1"/>
  <c r="J583" i="1"/>
  <c r="K583" i="1"/>
  <c r="N583" i="1" s="1"/>
  <c r="I584" i="1"/>
  <c r="J584" i="1"/>
  <c r="K584" i="1"/>
  <c r="N584" i="1" s="1"/>
  <c r="I585" i="1"/>
  <c r="J585" i="1"/>
  <c r="K585" i="1"/>
  <c r="N585" i="1" s="1"/>
  <c r="I586" i="1"/>
  <c r="J586" i="1"/>
  <c r="K586" i="1"/>
  <c r="N586" i="1" s="1"/>
  <c r="I587" i="1"/>
  <c r="J587" i="1"/>
  <c r="K587" i="1"/>
  <c r="N587" i="1" s="1"/>
  <c r="I588" i="1"/>
  <c r="J588" i="1"/>
  <c r="K588" i="1"/>
  <c r="N588" i="1" s="1"/>
  <c r="I589" i="1"/>
  <c r="J589" i="1"/>
  <c r="K589" i="1"/>
  <c r="N589" i="1" s="1"/>
  <c r="I590" i="1"/>
  <c r="J590" i="1"/>
  <c r="K590" i="1"/>
  <c r="N590" i="1" s="1"/>
  <c r="I591" i="1"/>
  <c r="J591" i="1"/>
  <c r="K591" i="1"/>
  <c r="N591" i="1" s="1"/>
  <c r="I592" i="1"/>
  <c r="J592" i="1"/>
  <c r="K592" i="1"/>
  <c r="N592" i="1" s="1"/>
  <c r="I593" i="1"/>
  <c r="J593" i="1"/>
  <c r="K593" i="1"/>
  <c r="N593" i="1" s="1"/>
  <c r="I594" i="1"/>
  <c r="J594" i="1"/>
  <c r="K594" i="1"/>
  <c r="N594" i="1" s="1"/>
  <c r="I595" i="1"/>
  <c r="J595" i="1"/>
  <c r="K595" i="1"/>
  <c r="N595" i="1" s="1"/>
  <c r="I596" i="1"/>
  <c r="J596" i="1"/>
  <c r="K596" i="1"/>
  <c r="N596" i="1" s="1"/>
  <c r="I597" i="1"/>
  <c r="J597" i="1"/>
  <c r="K597" i="1"/>
  <c r="N597" i="1" s="1"/>
  <c r="I598" i="1"/>
  <c r="J598" i="1"/>
  <c r="K598" i="1"/>
  <c r="N598" i="1" s="1"/>
  <c r="I599" i="1"/>
  <c r="J599" i="1"/>
  <c r="K599" i="1"/>
  <c r="N599" i="1" s="1"/>
  <c r="I600" i="1"/>
  <c r="J600" i="1"/>
  <c r="K600" i="1"/>
  <c r="N600" i="1" s="1"/>
  <c r="I601" i="1"/>
  <c r="J601" i="1"/>
  <c r="K601" i="1"/>
  <c r="N601" i="1" s="1"/>
  <c r="I602" i="1"/>
  <c r="J602" i="1"/>
  <c r="K602" i="1"/>
  <c r="N602" i="1" s="1"/>
  <c r="I603" i="1"/>
  <c r="J603" i="1"/>
  <c r="K603" i="1"/>
  <c r="N603" i="1" s="1"/>
  <c r="I604" i="1"/>
  <c r="J604" i="1"/>
  <c r="K604" i="1"/>
  <c r="N604" i="1" s="1"/>
  <c r="I605" i="1"/>
  <c r="J605" i="1"/>
  <c r="K605" i="1"/>
  <c r="N605" i="1" s="1"/>
  <c r="I606" i="1"/>
  <c r="J606" i="1"/>
  <c r="K606" i="1"/>
  <c r="N606" i="1" s="1"/>
  <c r="I607" i="1"/>
  <c r="J607" i="1"/>
  <c r="K607" i="1"/>
  <c r="N607" i="1" s="1"/>
  <c r="I608" i="1"/>
  <c r="J608" i="1"/>
  <c r="K608" i="1"/>
  <c r="N608" i="1" s="1"/>
  <c r="I609" i="1"/>
  <c r="J609" i="1"/>
  <c r="K609" i="1"/>
  <c r="N609" i="1" s="1"/>
  <c r="I610" i="1"/>
  <c r="J610" i="1"/>
  <c r="K610" i="1"/>
  <c r="N610" i="1" s="1"/>
  <c r="I611" i="1"/>
  <c r="J611" i="1"/>
  <c r="K611" i="1"/>
  <c r="N611" i="1" s="1"/>
  <c r="I612" i="1"/>
  <c r="J612" i="1"/>
  <c r="K612" i="1"/>
  <c r="N612" i="1" s="1"/>
  <c r="I613" i="1"/>
  <c r="J613" i="1"/>
  <c r="K613" i="1"/>
  <c r="N613" i="1" s="1"/>
  <c r="I614" i="1"/>
  <c r="J614" i="1"/>
  <c r="K614" i="1"/>
  <c r="N614" i="1" s="1"/>
  <c r="I615" i="1"/>
  <c r="J615" i="1"/>
  <c r="K615" i="1"/>
  <c r="N615" i="1" s="1"/>
  <c r="I616" i="1"/>
  <c r="J616" i="1"/>
  <c r="K616" i="1"/>
  <c r="N616" i="1" s="1"/>
  <c r="I617" i="1"/>
  <c r="J617" i="1"/>
  <c r="K617" i="1"/>
  <c r="N617" i="1" s="1"/>
  <c r="I618" i="1"/>
  <c r="J618" i="1"/>
  <c r="K618" i="1"/>
  <c r="N618" i="1" s="1"/>
  <c r="I619" i="1"/>
  <c r="J619" i="1"/>
  <c r="K619" i="1"/>
  <c r="N619" i="1" s="1"/>
  <c r="I620" i="1"/>
  <c r="J620" i="1"/>
  <c r="K620" i="1"/>
  <c r="N620" i="1" s="1"/>
  <c r="I621" i="1"/>
  <c r="J621" i="1"/>
  <c r="K621" i="1"/>
  <c r="N621" i="1" s="1"/>
  <c r="I622" i="1"/>
  <c r="J622" i="1"/>
  <c r="K622" i="1"/>
  <c r="N622" i="1" s="1"/>
  <c r="I623" i="1"/>
  <c r="J623" i="1"/>
  <c r="K623" i="1"/>
  <c r="N623" i="1" s="1"/>
  <c r="I624" i="1"/>
  <c r="J624" i="1"/>
  <c r="K624" i="1"/>
  <c r="N624" i="1" s="1"/>
  <c r="I625" i="1"/>
  <c r="J625" i="1"/>
  <c r="K625" i="1"/>
  <c r="N625" i="1" s="1"/>
  <c r="I626" i="1"/>
  <c r="J626" i="1"/>
  <c r="K626" i="1"/>
  <c r="N626" i="1" s="1"/>
  <c r="I627" i="1"/>
  <c r="J627" i="1"/>
  <c r="K627" i="1"/>
  <c r="N627" i="1" s="1"/>
  <c r="I628" i="1"/>
  <c r="J628" i="1"/>
  <c r="K628" i="1"/>
  <c r="N628" i="1" s="1"/>
  <c r="I629" i="1"/>
  <c r="J629" i="1"/>
  <c r="K629" i="1"/>
  <c r="N629" i="1" s="1"/>
  <c r="I630" i="1"/>
  <c r="J630" i="1"/>
  <c r="K630" i="1"/>
  <c r="N630" i="1" s="1"/>
  <c r="I631" i="1"/>
  <c r="J631" i="1"/>
  <c r="K631" i="1"/>
  <c r="N631" i="1" s="1"/>
  <c r="I632" i="1"/>
  <c r="J632" i="1"/>
  <c r="K632" i="1"/>
  <c r="N632" i="1" s="1"/>
  <c r="I633" i="1"/>
  <c r="J633" i="1"/>
  <c r="K633" i="1"/>
  <c r="N633" i="1" s="1"/>
  <c r="I634" i="1"/>
  <c r="J634" i="1"/>
  <c r="K634" i="1"/>
  <c r="N634" i="1" s="1"/>
  <c r="I635" i="1"/>
  <c r="J635" i="1"/>
  <c r="K635" i="1"/>
  <c r="N635" i="1" s="1"/>
  <c r="I636" i="1"/>
  <c r="J636" i="1"/>
  <c r="K636" i="1"/>
  <c r="N636" i="1" s="1"/>
  <c r="I637" i="1"/>
  <c r="J637" i="1"/>
  <c r="K637" i="1"/>
  <c r="N637" i="1" s="1"/>
  <c r="I638" i="1"/>
  <c r="J638" i="1"/>
  <c r="K638" i="1"/>
  <c r="N638" i="1" s="1"/>
  <c r="I639" i="1"/>
  <c r="J639" i="1"/>
  <c r="K639" i="1"/>
  <c r="N639" i="1" s="1"/>
  <c r="I640" i="1"/>
  <c r="J640" i="1"/>
  <c r="K640" i="1"/>
  <c r="N640" i="1" s="1"/>
  <c r="I641" i="1"/>
  <c r="J641" i="1"/>
  <c r="K641" i="1"/>
  <c r="N641" i="1" s="1"/>
  <c r="I642" i="1"/>
  <c r="J642" i="1"/>
  <c r="K642" i="1"/>
  <c r="N642" i="1" s="1"/>
  <c r="I643" i="1"/>
  <c r="J643" i="1"/>
  <c r="K643" i="1"/>
  <c r="N643" i="1" s="1"/>
  <c r="I644" i="1"/>
  <c r="J644" i="1"/>
  <c r="K644" i="1"/>
  <c r="N644" i="1" s="1"/>
  <c r="I645" i="1"/>
  <c r="J645" i="1"/>
  <c r="K645" i="1"/>
  <c r="N645" i="1" s="1"/>
  <c r="I646" i="1"/>
  <c r="J646" i="1"/>
  <c r="K646" i="1"/>
  <c r="N646" i="1" s="1"/>
  <c r="I647" i="1"/>
  <c r="J647" i="1"/>
  <c r="K647" i="1"/>
  <c r="N647" i="1" s="1"/>
  <c r="I648" i="1"/>
  <c r="J648" i="1"/>
  <c r="K648" i="1"/>
  <c r="N648" i="1" s="1"/>
  <c r="I649" i="1"/>
  <c r="J649" i="1"/>
  <c r="K649" i="1"/>
  <c r="N649" i="1" s="1"/>
  <c r="I650" i="1"/>
  <c r="J650" i="1"/>
  <c r="K650" i="1"/>
  <c r="N650" i="1" s="1"/>
  <c r="I651" i="1"/>
  <c r="J651" i="1"/>
  <c r="K651" i="1"/>
  <c r="N651" i="1" s="1"/>
  <c r="I652" i="1"/>
  <c r="J652" i="1"/>
  <c r="K652" i="1"/>
  <c r="N652" i="1" s="1"/>
  <c r="I653" i="1"/>
  <c r="J653" i="1"/>
  <c r="K653" i="1"/>
  <c r="N653" i="1" s="1"/>
  <c r="I654" i="1"/>
  <c r="J654" i="1"/>
  <c r="K654" i="1"/>
  <c r="N654" i="1" s="1"/>
  <c r="I655" i="1"/>
  <c r="J655" i="1"/>
  <c r="K655" i="1"/>
  <c r="N655" i="1" s="1"/>
  <c r="I656" i="1"/>
  <c r="J656" i="1"/>
  <c r="K656" i="1"/>
  <c r="N656" i="1" s="1"/>
  <c r="I657" i="1"/>
  <c r="J657" i="1"/>
  <c r="K657" i="1"/>
  <c r="N657" i="1" s="1"/>
  <c r="I658" i="1"/>
  <c r="J658" i="1"/>
  <c r="K658" i="1"/>
  <c r="N658" i="1" s="1"/>
  <c r="I659" i="1"/>
  <c r="J659" i="1"/>
  <c r="K659" i="1"/>
  <c r="N659" i="1" s="1"/>
  <c r="I660" i="1"/>
  <c r="J660" i="1"/>
  <c r="K660" i="1"/>
  <c r="N660" i="1" s="1"/>
  <c r="I661" i="1"/>
  <c r="J661" i="1"/>
  <c r="K661" i="1"/>
  <c r="N661" i="1" s="1"/>
  <c r="I662" i="1"/>
  <c r="J662" i="1"/>
  <c r="K662" i="1"/>
  <c r="N662" i="1" s="1"/>
  <c r="I663" i="1"/>
  <c r="J663" i="1"/>
  <c r="K663" i="1"/>
  <c r="N663" i="1" s="1"/>
  <c r="I664" i="1"/>
  <c r="J664" i="1"/>
  <c r="K664" i="1"/>
  <c r="N664" i="1" s="1"/>
  <c r="I665" i="1"/>
  <c r="J665" i="1"/>
  <c r="K665" i="1"/>
  <c r="N665" i="1" s="1"/>
  <c r="I666" i="1"/>
  <c r="J666" i="1"/>
  <c r="K666" i="1"/>
  <c r="N666" i="1" s="1"/>
  <c r="I667" i="1"/>
  <c r="J667" i="1"/>
  <c r="K667" i="1"/>
  <c r="N667" i="1" s="1"/>
  <c r="I668" i="1"/>
  <c r="J668" i="1"/>
  <c r="K668" i="1"/>
  <c r="N668" i="1" s="1"/>
  <c r="I669" i="1"/>
  <c r="J669" i="1"/>
  <c r="K669" i="1"/>
  <c r="N669" i="1" s="1"/>
  <c r="I670" i="1"/>
  <c r="J670" i="1"/>
  <c r="K670" i="1"/>
  <c r="N670" i="1" s="1"/>
  <c r="I671" i="1"/>
  <c r="J671" i="1"/>
  <c r="K671" i="1"/>
  <c r="N671" i="1" s="1"/>
  <c r="I672" i="1"/>
  <c r="J672" i="1"/>
  <c r="K672" i="1"/>
  <c r="N672" i="1" s="1"/>
  <c r="I673" i="1"/>
  <c r="J673" i="1"/>
  <c r="K673" i="1"/>
  <c r="N673" i="1" s="1"/>
  <c r="I674" i="1"/>
  <c r="J674" i="1"/>
  <c r="K674" i="1"/>
  <c r="N674" i="1" s="1"/>
  <c r="I675" i="1"/>
  <c r="J675" i="1"/>
  <c r="K675" i="1"/>
  <c r="N675" i="1" s="1"/>
  <c r="I676" i="1"/>
  <c r="J676" i="1"/>
  <c r="K676" i="1"/>
  <c r="N676" i="1" s="1"/>
  <c r="I677" i="1"/>
  <c r="J677" i="1"/>
  <c r="K677" i="1"/>
  <c r="N677" i="1" s="1"/>
  <c r="I678" i="1"/>
  <c r="J678" i="1"/>
  <c r="K678" i="1"/>
  <c r="N678" i="1" s="1"/>
  <c r="I679" i="1"/>
  <c r="J679" i="1"/>
  <c r="K679" i="1"/>
  <c r="N679" i="1" s="1"/>
  <c r="I680" i="1"/>
  <c r="J680" i="1"/>
  <c r="K680" i="1"/>
  <c r="N680" i="1" s="1"/>
  <c r="I681" i="1"/>
  <c r="J681" i="1"/>
  <c r="K681" i="1"/>
  <c r="N681" i="1" s="1"/>
  <c r="I682" i="1"/>
  <c r="J682" i="1"/>
  <c r="K682" i="1"/>
  <c r="N682" i="1" s="1"/>
  <c r="I683" i="1"/>
  <c r="J683" i="1"/>
  <c r="K683" i="1"/>
  <c r="N683" i="1" s="1"/>
  <c r="I684" i="1"/>
  <c r="J684" i="1"/>
  <c r="K684" i="1"/>
  <c r="N684" i="1" s="1"/>
  <c r="I685" i="1"/>
  <c r="J685" i="1"/>
  <c r="K685" i="1"/>
  <c r="N685" i="1" s="1"/>
  <c r="I686" i="1"/>
  <c r="J686" i="1"/>
  <c r="K686" i="1"/>
  <c r="N686" i="1" s="1"/>
  <c r="I687" i="1"/>
  <c r="J687" i="1"/>
  <c r="K687" i="1"/>
  <c r="N687" i="1" s="1"/>
  <c r="I688" i="1"/>
  <c r="J688" i="1"/>
  <c r="K688" i="1"/>
  <c r="N688" i="1" s="1"/>
  <c r="I689" i="1"/>
  <c r="J689" i="1"/>
  <c r="K689" i="1"/>
  <c r="N689" i="1" s="1"/>
  <c r="I690" i="1"/>
  <c r="J690" i="1"/>
  <c r="K690" i="1"/>
  <c r="N690" i="1" s="1"/>
  <c r="I691" i="1"/>
  <c r="J691" i="1"/>
  <c r="K691" i="1"/>
  <c r="N691" i="1" s="1"/>
  <c r="I692" i="1"/>
  <c r="J692" i="1"/>
  <c r="K692" i="1"/>
  <c r="N692" i="1" s="1"/>
  <c r="I693" i="1"/>
  <c r="J693" i="1"/>
  <c r="K693" i="1"/>
  <c r="N693" i="1" s="1"/>
  <c r="I694" i="1"/>
  <c r="J694" i="1"/>
  <c r="K694" i="1"/>
  <c r="N694" i="1" s="1"/>
  <c r="I695" i="1"/>
  <c r="J695" i="1"/>
  <c r="K695" i="1"/>
  <c r="N695" i="1" s="1"/>
  <c r="I696" i="1"/>
  <c r="J696" i="1"/>
  <c r="K696" i="1"/>
  <c r="N696" i="1" s="1"/>
  <c r="I697" i="1"/>
  <c r="J697" i="1"/>
  <c r="K697" i="1"/>
  <c r="N697" i="1" s="1"/>
  <c r="I698" i="1"/>
  <c r="J698" i="1"/>
  <c r="K698" i="1"/>
  <c r="N698" i="1" s="1"/>
  <c r="I699" i="1"/>
  <c r="J699" i="1"/>
  <c r="K699" i="1"/>
  <c r="N699" i="1" s="1"/>
  <c r="I700" i="1"/>
  <c r="J700" i="1"/>
  <c r="K700" i="1"/>
  <c r="N700" i="1" s="1"/>
  <c r="I701" i="1"/>
  <c r="J701" i="1"/>
  <c r="K701" i="1"/>
  <c r="N701" i="1" s="1"/>
  <c r="I702" i="1"/>
  <c r="J702" i="1"/>
  <c r="K702" i="1"/>
  <c r="N702" i="1" s="1"/>
  <c r="I703" i="1"/>
  <c r="J703" i="1"/>
  <c r="K703" i="1"/>
  <c r="N703" i="1" s="1"/>
  <c r="I704" i="1"/>
  <c r="J704" i="1"/>
  <c r="K704" i="1"/>
  <c r="N704" i="1" s="1"/>
  <c r="I705" i="1"/>
  <c r="J705" i="1"/>
  <c r="K705" i="1"/>
  <c r="N705" i="1" s="1"/>
  <c r="I706" i="1"/>
  <c r="J706" i="1"/>
  <c r="K706" i="1"/>
  <c r="N706" i="1" s="1"/>
  <c r="I707" i="1"/>
  <c r="J707" i="1"/>
  <c r="K707" i="1"/>
  <c r="N707" i="1" s="1"/>
  <c r="I708" i="1"/>
  <c r="J708" i="1"/>
  <c r="K708" i="1"/>
  <c r="N708" i="1" s="1"/>
  <c r="I709" i="1"/>
  <c r="J709" i="1"/>
  <c r="K709" i="1"/>
  <c r="N709" i="1" s="1"/>
  <c r="I710" i="1"/>
  <c r="J710" i="1"/>
  <c r="K710" i="1"/>
  <c r="N710" i="1" s="1"/>
  <c r="I711" i="1"/>
  <c r="J711" i="1"/>
  <c r="K711" i="1"/>
  <c r="N711" i="1" s="1"/>
  <c r="I712" i="1"/>
  <c r="J712" i="1"/>
  <c r="K712" i="1"/>
  <c r="N712" i="1" s="1"/>
  <c r="I713" i="1"/>
  <c r="J713" i="1"/>
  <c r="K713" i="1"/>
  <c r="N713" i="1" s="1"/>
  <c r="I714" i="1"/>
  <c r="J714" i="1"/>
  <c r="K714" i="1"/>
  <c r="N714" i="1" s="1"/>
  <c r="I715" i="1"/>
  <c r="J715" i="1"/>
  <c r="K715" i="1"/>
  <c r="N715" i="1" s="1"/>
  <c r="I716" i="1"/>
  <c r="J716" i="1"/>
  <c r="K716" i="1"/>
  <c r="N716" i="1" s="1"/>
  <c r="I717" i="1"/>
  <c r="J717" i="1"/>
  <c r="K717" i="1"/>
  <c r="N717" i="1" s="1"/>
  <c r="I718" i="1"/>
  <c r="J718" i="1"/>
  <c r="K718" i="1"/>
  <c r="N718" i="1" s="1"/>
  <c r="I719" i="1"/>
  <c r="J719" i="1"/>
  <c r="K719" i="1"/>
  <c r="N719" i="1" s="1"/>
  <c r="I720" i="1"/>
  <c r="J720" i="1"/>
  <c r="K720" i="1"/>
  <c r="N720" i="1" s="1"/>
  <c r="I721" i="1"/>
  <c r="J721" i="1"/>
  <c r="K721" i="1"/>
  <c r="N721" i="1" s="1"/>
  <c r="I722" i="1"/>
  <c r="J722" i="1"/>
  <c r="K722" i="1"/>
  <c r="N722" i="1" s="1"/>
  <c r="I723" i="1"/>
  <c r="J723" i="1"/>
  <c r="K723" i="1"/>
  <c r="N723" i="1" s="1"/>
  <c r="I724" i="1"/>
  <c r="J724" i="1"/>
  <c r="K724" i="1"/>
  <c r="N724" i="1" s="1"/>
  <c r="I725" i="1"/>
  <c r="J725" i="1"/>
  <c r="K725" i="1"/>
  <c r="N725" i="1" s="1"/>
  <c r="I726" i="1"/>
  <c r="J726" i="1"/>
  <c r="K726" i="1"/>
  <c r="N726" i="1" s="1"/>
  <c r="I727" i="1"/>
  <c r="J727" i="1"/>
  <c r="K727" i="1"/>
  <c r="N727" i="1" s="1"/>
  <c r="I728" i="1"/>
  <c r="J728" i="1"/>
  <c r="K728" i="1"/>
  <c r="N728" i="1" s="1"/>
  <c r="I729" i="1"/>
  <c r="J729" i="1"/>
  <c r="K729" i="1"/>
  <c r="N729" i="1" s="1"/>
  <c r="I730" i="1"/>
  <c r="J730" i="1"/>
  <c r="K730" i="1"/>
  <c r="N730" i="1" s="1"/>
  <c r="I731" i="1"/>
  <c r="J731" i="1"/>
  <c r="K731" i="1"/>
  <c r="N731" i="1" s="1"/>
  <c r="I732" i="1"/>
  <c r="J732" i="1"/>
  <c r="K732" i="1"/>
  <c r="N732" i="1" s="1"/>
  <c r="I733" i="1"/>
  <c r="J733" i="1"/>
  <c r="K733" i="1"/>
  <c r="N733" i="1" s="1"/>
  <c r="I734" i="1"/>
  <c r="J734" i="1"/>
  <c r="K734" i="1"/>
  <c r="N734" i="1" s="1"/>
  <c r="I735" i="1"/>
  <c r="J735" i="1"/>
  <c r="K735" i="1"/>
  <c r="N735" i="1" s="1"/>
  <c r="I736" i="1"/>
  <c r="J736" i="1"/>
  <c r="K736" i="1"/>
  <c r="N736" i="1" s="1"/>
  <c r="I737" i="1"/>
  <c r="J737" i="1"/>
  <c r="K737" i="1"/>
  <c r="N737" i="1" s="1"/>
  <c r="I738" i="1"/>
  <c r="J738" i="1"/>
  <c r="K738" i="1"/>
  <c r="N738" i="1" s="1"/>
  <c r="I739" i="1"/>
  <c r="J739" i="1"/>
  <c r="K739" i="1"/>
  <c r="N739" i="1" s="1"/>
  <c r="I740" i="1"/>
  <c r="J740" i="1"/>
  <c r="K740" i="1"/>
  <c r="N740" i="1" s="1"/>
  <c r="I741" i="1"/>
  <c r="J741" i="1"/>
  <c r="K741" i="1"/>
  <c r="N741" i="1" s="1"/>
  <c r="I742" i="1"/>
  <c r="J742" i="1"/>
  <c r="K742" i="1"/>
  <c r="N742" i="1" s="1"/>
  <c r="I743" i="1"/>
  <c r="J743" i="1"/>
  <c r="K743" i="1"/>
  <c r="N743" i="1" s="1"/>
  <c r="I744" i="1"/>
  <c r="J744" i="1"/>
  <c r="K744" i="1"/>
  <c r="N744" i="1" s="1"/>
  <c r="I745" i="1"/>
  <c r="J745" i="1"/>
  <c r="K745" i="1"/>
  <c r="N745" i="1" s="1"/>
  <c r="I746" i="1"/>
  <c r="J746" i="1"/>
  <c r="K746" i="1"/>
  <c r="N746" i="1" s="1"/>
  <c r="I747" i="1"/>
  <c r="J747" i="1"/>
  <c r="K747" i="1"/>
  <c r="N747" i="1" s="1"/>
  <c r="I748" i="1"/>
  <c r="J748" i="1"/>
  <c r="K748" i="1"/>
  <c r="N748" i="1" s="1"/>
  <c r="I749" i="1"/>
  <c r="J749" i="1"/>
  <c r="K749" i="1"/>
  <c r="N749" i="1" s="1"/>
  <c r="I750" i="1"/>
  <c r="J750" i="1"/>
  <c r="K750" i="1"/>
  <c r="N750" i="1" s="1"/>
  <c r="I751" i="1"/>
  <c r="J751" i="1"/>
  <c r="K751" i="1"/>
  <c r="N751" i="1" s="1"/>
  <c r="I752" i="1"/>
  <c r="J752" i="1"/>
  <c r="K752" i="1"/>
  <c r="N752" i="1" s="1"/>
  <c r="I753" i="1"/>
  <c r="J753" i="1"/>
  <c r="K753" i="1"/>
  <c r="N753" i="1" s="1"/>
  <c r="I754" i="1"/>
  <c r="J754" i="1"/>
  <c r="K754" i="1"/>
  <c r="N754" i="1" s="1"/>
  <c r="I755" i="1"/>
  <c r="J755" i="1"/>
  <c r="K755" i="1"/>
  <c r="N755" i="1" s="1"/>
  <c r="I756" i="1"/>
  <c r="J756" i="1"/>
  <c r="K756" i="1"/>
  <c r="N756" i="1" s="1"/>
  <c r="I757" i="1"/>
  <c r="J757" i="1"/>
  <c r="K757" i="1"/>
  <c r="N757" i="1" s="1"/>
  <c r="I758" i="1"/>
  <c r="J758" i="1"/>
  <c r="K758" i="1"/>
  <c r="N758" i="1" s="1"/>
  <c r="I759" i="1"/>
  <c r="J759" i="1"/>
  <c r="K759" i="1"/>
  <c r="N759" i="1" s="1"/>
  <c r="I760" i="1"/>
  <c r="J760" i="1"/>
  <c r="K760" i="1"/>
  <c r="N760" i="1" s="1"/>
  <c r="I761" i="1"/>
  <c r="J761" i="1"/>
  <c r="K761" i="1"/>
  <c r="N761" i="1" s="1"/>
  <c r="I762" i="1"/>
  <c r="J762" i="1"/>
  <c r="K762" i="1"/>
  <c r="N762" i="1" s="1"/>
  <c r="I763" i="1"/>
  <c r="J763" i="1"/>
  <c r="K763" i="1"/>
  <c r="N763" i="1" s="1"/>
  <c r="I764" i="1"/>
  <c r="J764" i="1"/>
  <c r="K764" i="1"/>
  <c r="N764" i="1" s="1"/>
  <c r="I765" i="1"/>
  <c r="J765" i="1"/>
  <c r="K765" i="1"/>
  <c r="N765" i="1" s="1"/>
  <c r="I766" i="1"/>
  <c r="J766" i="1"/>
  <c r="K766" i="1"/>
  <c r="N766" i="1" s="1"/>
  <c r="I767" i="1"/>
  <c r="J767" i="1"/>
  <c r="K767" i="1"/>
  <c r="N767" i="1" s="1"/>
  <c r="I768" i="1"/>
  <c r="J768" i="1"/>
  <c r="K768" i="1"/>
  <c r="N768" i="1" s="1"/>
  <c r="I769" i="1"/>
  <c r="J769" i="1"/>
  <c r="K769" i="1"/>
  <c r="N769" i="1" s="1"/>
  <c r="I770" i="1"/>
  <c r="J770" i="1"/>
  <c r="K770" i="1"/>
  <c r="N770" i="1" s="1"/>
  <c r="I771" i="1"/>
  <c r="J771" i="1"/>
  <c r="K771" i="1"/>
  <c r="N771" i="1" s="1"/>
  <c r="I772" i="1"/>
  <c r="J772" i="1"/>
  <c r="K772" i="1"/>
  <c r="N772" i="1" s="1"/>
  <c r="I773" i="1"/>
  <c r="J773" i="1"/>
  <c r="K773" i="1"/>
  <c r="N773" i="1" s="1"/>
  <c r="I774" i="1"/>
  <c r="J774" i="1"/>
  <c r="K774" i="1"/>
  <c r="N774" i="1" s="1"/>
  <c r="I775" i="1"/>
  <c r="J775" i="1"/>
  <c r="K775" i="1"/>
  <c r="N775" i="1" s="1"/>
  <c r="I776" i="1"/>
  <c r="J776" i="1"/>
  <c r="K776" i="1"/>
  <c r="N776" i="1" s="1"/>
  <c r="I777" i="1"/>
  <c r="J777" i="1"/>
  <c r="K777" i="1"/>
  <c r="N777" i="1" s="1"/>
  <c r="I778" i="1"/>
  <c r="J778" i="1"/>
  <c r="K778" i="1"/>
  <c r="N778" i="1" s="1"/>
  <c r="I779" i="1"/>
  <c r="J779" i="1"/>
  <c r="K779" i="1"/>
  <c r="N779" i="1" s="1"/>
  <c r="I780" i="1"/>
  <c r="J780" i="1"/>
  <c r="K780" i="1"/>
  <c r="N780" i="1" s="1"/>
  <c r="I781" i="1"/>
  <c r="J781" i="1"/>
  <c r="K781" i="1"/>
  <c r="N781" i="1" s="1"/>
  <c r="I782" i="1"/>
  <c r="J782" i="1"/>
  <c r="K782" i="1"/>
  <c r="N782" i="1" s="1"/>
  <c r="I783" i="1"/>
  <c r="J783" i="1"/>
  <c r="K783" i="1"/>
  <c r="N783" i="1" s="1"/>
  <c r="I784" i="1"/>
  <c r="J784" i="1"/>
  <c r="K784" i="1"/>
  <c r="N784" i="1" s="1"/>
  <c r="I785" i="1"/>
  <c r="J785" i="1"/>
  <c r="K785" i="1"/>
  <c r="N785" i="1" s="1"/>
  <c r="I786" i="1"/>
  <c r="J786" i="1"/>
  <c r="K786" i="1"/>
  <c r="N786" i="1" s="1"/>
  <c r="I787" i="1"/>
  <c r="J787" i="1"/>
  <c r="K787" i="1"/>
  <c r="N787" i="1" s="1"/>
  <c r="I788" i="1"/>
  <c r="J788" i="1"/>
  <c r="K788" i="1"/>
  <c r="N788" i="1" s="1"/>
  <c r="I789" i="1"/>
  <c r="J789" i="1"/>
  <c r="K789" i="1"/>
  <c r="N789" i="1" s="1"/>
  <c r="I790" i="1"/>
  <c r="J790" i="1"/>
  <c r="K790" i="1"/>
  <c r="N790" i="1" s="1"/>
  <c r="I791" i="1"/>
  <c r="J791" i="1"/>
  <c r="K791" i="1"/>
  <c r="N791" i="1" s="1"/>
  <c r="I792" i="1"/>
  <c r="J792" i="1"/>
  <c r="K792" i="1"/>
  <c r="N792" i="1" s="1"/>
  <c r="I793" i="1"/>
  <c r="J793" i="1"/>
  <c r="K793" i="1"/>
  <c r="N793" i="1" s="1"/>
  <c r="I794" i="1"/>
  <c r="J794" i="1"/>
  <c r="K794" i="1"/>
  <c r="N794" i="1" s="1"/>
  <c r="I795" i="1"/>
  <c r="J795" i="1"/>
  <c r="K795" i="1"/>
  <c r="N795" i="1" s="1"/>
  <c r="I796" i="1"/>
  <c r="J796" i="1"/>
  <c r="K796" i="1"/>
  <c r="N796" i="1" s="1"/>
  <c r="I797" i="1"/>
  <c r="J797" i="1"/>
  <c r="K797" i="1"/>
  <c r="N797" i="1" s="1"/>
  <c r="I798" i="1"/>
  <c r="J798" i="1"/>
  <c r="K798" i="1"/>
  <c r="N798" i="1" s="1"/>
  <c r="I799" i="1"/>
  <c r="J799" i="1"/>
  <c r="K799" i="1"/>
  <c r="N799" i="1" s="1"/>
  <c r="I800" i="1"/>
  <c r="J800" i="1"/>
  <c r="K800" i="1"/>
  <c r="N800" i="1" s="1"/>
  <c r="I801" i="1"/>
  <c r="J801" i="1"/>
  <c r="K801" i="1"/>
  <c r="N801" i="1" s="1"/>
  <c r="I802" i="1"/>
  <c r="J802" i="1"/>
  <c r="K802" i="1"/>
  <c r="N802" i="1" s="1"/>
  <c r="I803" i="1"/>
  <c r="J803" i="1"/>
  <c r="K803" i="1"/>
  <c r="N803" i="1" s="1"/>
  <c r="I804" i="1"/>
  <c r="J804" i="1"/>
  <c r="K804" i="1"/>
  <c r="N804" i="1" s="1"/>
  <c r="I805" i="1"/>
  <c r="J805" i="1"/>
  <c r="K805" i="1"/>
  <c r="N805" i="1" s="1"/>
  <c r="I806" i="1"/>
  <c r="J806" i="1"/>
  <c r="K806" i="1"/>
  <c r="N806" i="1" s="1"/>
  <c r="I807" i="1"/>
  <c r="J807" i="1"/>
  <c r="K807" i="1"/>
  <c r="N807" i="1" s="1"/>
  <c r="I808" i="1"/>
  <c r="J808" i="1"/>
  <c r="K808" i="1"/>
  <c r="N808" i="1" s="1"/>
  <c r="I809" i="1"/>
  <c r="J809" i="1"/>
  <c r="K809" i="1"/>
  <c r="N809" i="1" s="1"/>
  <c r="I810" i="1"/>
  <c r="J810" i="1"/>
  <c r="K810" i="1"/>
  <c r="N810" i="1" s="1"/>
  <c r="I811" i="1"/>
  <c r="J811" i="1"/>
  <c r="K811" i="1"/>
  <c r="N811" i="1" s="1"/>
  <c r="I812" i="1"/>
  <c r="J812" i="1"/>
  <c r="K812" i="1"/>
  <c r="N812" i="1" s="1"/>
  <c r="I813" i="1"/>
  <c r="J813" i="1"/>
  <c r="K813" i="1"/>
  <c r="N813" i="1" s="1"/>
  <c r="I814" i="1"/>
  <c r="J814" i="1"/>
  <c r="K814" i="1"/>
  <c r="N814" i="1" s="1"/>
  <c r="I815" i="1"/>
  <c r="J815" i="1"/>
  <c r="K815" i="1"/>
  <c r="N815" i="1" s="1"/>
  <c r="I816" i="1"/>
  <c r="J816" i="1"/>
  <c r="K816" i="1"/>
  <c r="N816" i="1" s="1"/>
  <c r="I817" i="1"/>
  <c r="J817" i="1"/>
  <c r="K817" i="1"/>
  <c r="N817" i="1" s="1"/>
  <c r="I818" i="1"/>
  <c r="J818" i="1"/>
  <c r="K818" i="1"/>
  <c r="N818" i="1" s="1"/>
  <c r="I819" i="1"/>
  <c r="J819" i="1"/>
  <c r="K819" i="1"/>
  <c r="N819" i="1" s="1"/>
  <c r="I820" i="1"/>
  <c r="J820" i="1"/>
  <c r="K820" i="1"/>
  <c r="N820" i="1" s="1"/>
  <c r="I821" i="1"/>
  <c r="J821" i="1"/>
  <c r="K821" i="1"/>
  <c r="N821" i="1" s="1"/>
  <c r="I822" i="1"/>
  <c r="J822" i="1"/>
  <c r="K822" i="1"/>
  <c r="N822" i="1" s="1"/>
  <c r="I823" i="1"/>
  <c r="J823" i="1"/>
  <c r="K823" i="1"/>
  <c r="N823" i="1" s="1"/>
  <c r="I824" i="1"/>
  <c r="J824" i="1"/>
  <c r="K824" i="1"/>
  <c r="N824" i="1" s="1"/>
  <c r="I825" i="1"/>
  <c r="J825" i="1"/>
  <c r="K825" i="1"/>
  <c r="N825" i="1" s="1"/>
  <c r="I826" i="1"/>
  <c r="J826" i="1"/>
  <c r="K826" i="1"/>
  <c r="N826" i="1" s="1"/>
  <c r="I827" i="1"/>
  <c r="J827" i="1"/>
  <c r="K827" i="1"/>
  <c r="N827" i="1" s="1"/>
  <c r="I828" i="1"/>
  <c r="J828" i="1"/>
  <c r="K828" i="1"/>
  <c r="N828" i="1" s="1"/>
  <c r="I829" i="1"/>
  <c r="J829" i="1"/>
  <c r="K829" i="1"/>
  <c r="N829" i="1" s="1"/>
  <c r="I830" i="1"/>
  <c r="J830" i="1"/>
  <c r="K830" i="1"/>
  <c r="N830" i="1" s="1"/>
  <c r="I831" i="1"/>
  <c r="J831" i="1"/>
  <c r="K831" i="1"/>
  <c r="N831" i="1" s="1"/>
  <c r="I832" i="1"/>
  <c r="J832" i="1"/>
  <c r="K832" i="1"/>
  <c r="N832" i="1" s="1"/>
  <c r="I833" i="1"/>
  <c r="J833" i="1"/>
  <c r="K833" i="1"/>
  <c r="N833" i="1" s="1"/>
  <c r="I834" i="1"/>
  <c r="J834" i="1"/>
  <c r="K834" i="1"/>
  <c r="N834" i="1" s="1"/>
  <c r="I835" i="1"/>
  <c r="J835" i="1"/>
  <c r="K835" i="1"/>
  <c r="N835" i="1" s="1"/>
  <c r="I836" i="1"/>
  <c r="J836" i="1"/>
  <c r="K836" i="1"/>
  <c r="N836" i="1" s="1"/>
  <c r="I837" i="1"/>
  <c r="J837" i="1"/>
  <c r="K837" i="1"/>
  <c r="N837" i="1" s="1"/>
  <c r="I838" i="1"/>
  <c r="J838" i="1"/>
  <c r="K838" i="1"/>
  <c r="N838" i="1" s="1"/>
  <c r="I839" i="1"/>
  <c r="J839" i="1"/>
  <c r="K839" i="1"/>
  <c r="N839" i="1" s="1"/>
  <c r="I840" i="1"/>
  <c r="J840" i="1"/>
  <c r="K840" i="1"/>
  <c r="N840" i="1" s="1"/>
  <c r="I841" i="1"/>
  <c r="J841" i="1"/>
  <c r="K841" i="1"/>
  <c r="N841" i="1" s="1"/>
  <c r="I842" i="1"/>
  <c r="J842" i="1"/>
  <c r="K842" i="1"/>
  <c r="N842" i="1" s="1"/>
  <c r="I843" i="1"/>
  <c r="J843" i="1"/>
  <c r="K843" i="1"/>
  <c r="N843" i="1" s="1"/>
  <c r="I844" i="1"/>
  <c r="J844" i="1"/>
  <c r="K844" i="1"/>
  <c r="N844" i="1" s="1"/>
  <c r="I845" i="1"/>
  <c r="J845" i="1"/>
  <c r="K845" i="1"/>
  <c r="N845" i="1" s="1"/>
  <c r="I846" i="1"/>
  <c r="J846" i="1"/>
  <c r="K846" i="1"/>
  <c r="N846" i="1" s="1"/>
  <c r="I847" i="1"/>
  <c r="J847" i="1"/>
  <c r="K847" i="1"/>
  <c r="N847" i="1" s="1"/>
  <c r="I848" i="1"/>
  <c r="J848" i="1"/>
  <c r="K848" i="1"/>
  <c r="N848" i="1" s="1"/>
  <c r="I849" i="1"/>
  <c r="J849" i="1"/>
  <c r="K849" i="1"/>
  <c r="N849" i="1" s="1"/>
  <c r="I850" i="1"/>
  <c r="J850" i="1"/>
  <c r="K850" i="1"/>
  <c r="N850" i="1" s="1"/>
  <c r="I851" i="1"/>
  <c r="J851" i="1"/>
  <c r="K851" i="1"/>
  <c r="N851" i="1" s="1"/>
  <c r="I852" i="1"/>
  <c r="J852" i="1"/>
  <c r="K852" i="1"/>
  <c r="N852" i="1" s="1"/>
  <c r="I853" i="1"/>
  <c r="J853" i="1"/>
  <c r="K853" i="1"/>
  <c r="N853" i="1" s="1"/>
  <c r="I854" i="1"/>
  <c r="J854" i="1"/>
  <c r="K854" i="1"/>
  <c r="N854" i="1" s="1"/>
  <c r="I855" i="1"/>
  <c r="J855" i="1"/>
  <c r="K855" i="1"/>
  <c r="N855" i="1" s="1"/>
  <c r="I856" i="1"/>
  <c r="J856" i="1"/>
  <c r="K856" i="1"/>
  <c r="N856" i="1" s="1"/>
  <c r="I857" i="1"/>
  <c r="J857" i="1"/>
  <c r="K857" i="1"/>
  <c r="N857" i="1" s="1"/>
  <c r="I858" i="1"/>
  <c r="J858" i="1"/>
  <c r="K858" i="1"/>
  <c r="N858" i="1" s="1"/>
  <c r="I859" i="1"/>
  <c r="J859" i="1"/>
  <c r="K859" i="1"/>
  <c r="N859" i="1" s="1"/>
  <c r="I860" i="1"/>
  <c r="J860" i="1"/>
  <c r="K860" i="1"/>
  <c r="N860" i="1" s="1"/>
  <c r="I861" i="1"/>
  <c r="J861" i="1"/>
  <c r="K861" i="1"/>
  <c r="N861" i="1" s="1"/>
  <c r="I862" i="1"/>
  <c r="J862" i="1"/>
  <c r="K862" i="1"/>
  <c r="N862" i="1" s="1"/>
  <c r="I863" i="1"/>
  <c r="J863" i="1"/>
  <c r="K863" i="1"/>
  <c r="N863" i="1" s="1"/>
  <c r="I864" i="1"/>
  <c r="J864" i="1"/>
  <c r="K864" i="1"/>
  <c r="N864" i="1" s="1"/>
  <c r="I865" i="1"/>
  <c r="J865" i="1"/>
  <c r="K865" i="1"/>
  <c r="N865" i="1" s="1"/>
  <c r="I866" i="1"/>
  <c r="J866" i="1"/>
  <c r="K866" i="1"/>
  <c r="N866" i="1" s="1"/>
  <c r="I867" i="1"/>
  <c r="J867" i="1"/>
  <c r="K867" i="1"/>
  <c r="N867" i="1" s="1"/>
  <c r="I868" i="1"/>
  <c r="J868" i="1"/>
  <c r="K868" i="1"/>
  <c r="N868" i="1" s="1"/>
  <c r="I869" i="1"/>
  <c r="J869" i="1"/>
  <c r="K869" i="1"/>
  <c r="N869" i="1" s="1"/>
  <c r="I870" i="1"/>
  <c r="J870" i="1"/>
  <c r="K870" i="1"/>
  <c r="N870" i="1" s="1"/>
  <c r="I871" i="1"/>
  <c r="J871" i="1"/>
  <c r="K871" i="1"/>
  <c r="N871" i="1" s="1"/>
  <c r="I872" i="1"/>
  <c r="J872" i="1"/>
  <c r="K872" i="1"/>
  <c r="N872" i="1" s="1"/>
  <c r="I873" i="1"/>
  <c r="J873" i="1"/>
  <c r="K873" i="1"/>
  <c r="N873" i="1" s="1"/>
  <c r="I874" i="1"/>
  <c r="J874" i="1"/>
  <c r="K874" i="1"/>
  <c r="N874" i="1" s="1"/>
  <c r="I875" i="1"/>
  <c r="J875" i="1"/>
  <c r="K875" i="1"/>
  <c r="N875" i="1" s="1"/>
  <c r="I876" i="1"/>
  <c r="J876" i="1"/>
  <c r="K876" i="1"/>
  <c r="N876" i="1" s="1"/>
  <c r="I877" i="1"/>
  <c r="J877" i="1"/>
  <c r="K877" i="1"/>
  <c r="N877" i="1" s="1"/>
  <c r="I878" i="1"/>
  <c r="J878" i="1"/>
  <c r="K878" i="1"/>
  <c r="N878" i="1" s="1"/>
  <c r="I879" i="1"/>
  <c r="J879" i="1"/>
  <c r="K879" i="1"/>
  <c r="N879" i="1" s="1"/>
  <c r="I880" i="1"/>
  <c r="J880" i="1"/>
  <c r="K880" i="1"/>
  <c r="N880" i="1" s="1"/>
  <c r="I881" i="1"/>
  <c r="J881" i="1"/>
  <c r="K881" i="1"/>
  <c r="N881" i="1" s="1"/>
  <c r="I882" i="1"/>
  <c r="J882" i="1"/>
  <c r="K882" i="1"/>
  <c r="N882" i="1" s="1"/>
  <c r="I883" i="1"/>
  <c r="J883" i="1"/>
  <c r="K883" i="1"/>
  <c r="N883" i="1" s="1"/>
  <c r="I884" i="1"/>
  <c r="J884" i="1"/>
  <c r="K884" i="1"/>
  <c r="N884" i="1" s="1"/>
  <c r="I885" i="1"/>
  <c r="J885" i="1"/>
  <c r="K885" i="1"/>
  <c r="N885" i="1" s="1"/>
  <c r="I886" i="1"/>
  <c r="J886" i="1"/>
  <c r="K886" i="1"/>
  <c r="N886" i="1" s="1"/>
  <c r="I887" i="1"/>
  <c r="J887" i="1"/>
  <c r="K887" i="1"/>
  <c r="N887" i="1" s="1"/>
  <c r="I888" i="1"/>
  <c r="J888" i="1"/>
  <c r="K888" i="1"/>
  <c r="N888" i="1" s="1"/>
  <c r="I889" i="1"/>
  <c r="J889" i="1"/>
  <c r="K889" i="1"/>
  <c r="N889" i="1" s="1"/>
  <c r="I890" i="1"/>
  <c r="J890" i="1"/>
  <c r="K890" i="1"/>
  <c r="N890" i="1" s="1"/>
  <c r="I891" i="1"/>
  <c r="J891" i="1"/>
  <c r="K891" i="1"/>
  <c r="N891" i="1" s="1"/>
  <c r="I892" i="1"/>
  <c r="J892" i="1"/>
  <c r="K892" i="1"/>
  <c r="N892" i="1" s="1"/>
  <c r="I893" i="1"/>
  <c r="J893" i="1"/>
  <c r="K893" i="1"/>
  <c r="N893" i="1" s="1"/>
  <c r="I894" i="1"/>
  <c r="J894" i="1"/>
  <c r="K894" i="1"/>
  <c r="N894" i="1" s="1"/>
  <c r="I895" i="1"/>
  <c r="J895" i="1"/>
  <c r="K895" i="1"/>
  <c r="N895" i="1" s="1"/>
  <c r="I896" i="1"/>
  <c r="J896" i="1"/>
  <c r="K896" i="1"/>
  <c r="N896" i="1" s="1"/>
  <c r="I897" i="1"/>
  <c r="J897" i="1"/>
  <c r="K897" i="1"/>
  <c r="N897" i="1" s="1"/>
  <c r="I898" i="1"/>
  <c r="J898" i="1"/>
  <c r="K898" i="1"/>
  <c r="N898" i="1" s="1"/>
  <c r="I899" i="1"/>
  <c r="J899" i="1"/>
  <c r="K899" i="1"/>
  <c r="N899" i="1" s="1"/>
  <c r="I900" i="1"/>
  <c r="J900" i="1"/>
  <c r="K900" i="1"/>
  <c r="N900" i="1" s="1"/>
  <c r="I901" i="1"/>
  <c r="J901" i="1"/>
  <c r="K901" i="1"/>
  <c r="N901" i="1" s="1"/>
  <c r="I902" i="1"/>
  <c r="J902" i="1"/>
  <c r="K902" i="1"/>
  <c r="N902" i="1" s="1"/>
  <c r="I903" i="1"/>
  <c r="J903" i="1"/>
  <c r="K903" i="1"/>
  <c r="N903" i="1" s="1"/>
  <c r="I904" i="1"/>
  <c r="J904" i="1"/>
  <c r="K904" i="1"/>
  <c r="N904" i="1" s="1"/>
  <c r="I905" i="1"/>
  <c r="J905" i="1"/>
  <c r="K905" i="1"/>
  <c r="N905" i="1" s="1"/>
  <c r="I906" i="1"/>
  <c r="J906" i="1"/>
  <c r="K906" i="1"/>
  <c r="N906" i="1" s="1"/>
  <c r="I907" i="1"/>
  <c r="J907" i="1"/>
  <c r="K907" i="1"/>
  <c r="N907" i="1" s="1"/>
  <c r="I908" i="1"/>
  <c r="J908" i="1"/>
  <c r="K908" i="1"/>
  <c r="N908" i="1" s="1"/>
  <c r="I909" i="1"/>
  <c r="J909" i="1"/>
  <c r="K909" i="1"/>
  <c r="N909" i="1" s="1"/>
  <c r="I910" i="1"/>
  <c r="J910" i="1"/>
  <c r="K910" i="1"/>
  <c r="N910" i="1" s="1"/>
  <c r="I911" i="1"/>
  <c r="J911" i="1"/>
  <c r="K911" i="1"/>
  <c r="N911" i="1" s="1"/>
  <c r="I912" i="1"/>
  <c r="J912" i="1"/>
  <c r="K912" i="1"/>
  <c r="N912" i="1" s="1"/>
  <c r="I913" i="1"/>
  <c r="J913" i="1"/>
  <c r="K913" i="1"/>
  <c r="N913" i="1" s="1"/>
  <c r="I914" i="1"/>
  <c r="J914" i="1"/>
  <c r="K914" i="1"/>
  <c r="N914" i="1" s="1"/>
  <c r="I915" i="1"/>
  <c r="J915" i="1"/>
  <c r="K915" i="1"/>
  <c r="N915" i="1" s="1"/>
  <c r="I916" i="1"/>
  <c r="J916" i="1"/>
  <c r="K916" i="1"/>
  <c r="N916" i="1" s="1"/>
  <c r="I917" i="1"/>
  <c r="J917" i="1"/>
  <c r="K917" i="1"/>
  <c r="N917" i="1" s="1"/>
  <c r="I918" i="1"/>
  <c r="J918" i="1"/>
  <c r="K918" i="1"/>
  <c r="N918" i="1" s="1"/>
  <c r="I919" i="1"/>
  <c r="J919" i="1"/>
  <c r="K919" i="1"/>
  <c r="N919" i="1" s="1"/>
  <c r="I920" i="1"/>
  <c r="J920" i="1"/>
  <c r="K920" i="1"/>
  <c r="N920" i="1" s="1"/>
  <c r="I921" i="1"/>
  <c r="J921" i="1"/>
  <c r="K921" i="1"/>
  <c r="N921" i="1" s="1"/>
  <c r="I922" i="1"/>
  <c r="J922" i="1"/>
  <c r="K922" i="1"/>
  <c r="N922" i="1" s="1"/>
  <c r="I923" i="1"/>
  <c r="J923" i="1"/>
  <c r="K923" i="1"/>
  <c r="N923" i="1" s="1"/>
  <c r="I924" i="1"/>
  <c r="J924" i="1"/>
  <c r="K924" i="1"/>
  <c r="N924" i="1" s="1"/>
  <c r="I925" i="1"/>
  <c r="J925" i="1"/>
  <c r="K925" i="1"/>
  <c r="N925" i="1" s="1"/>
  <c r="I926" i="1"/>
  <c r="J926" i="1"/>
  <c r="K926" i="1"/>
  <c r="N926" i="1" s="1"/>
  <c r="I927" i="1"/>
  <c r="J927" i="1"/>
  <c r="K927" i="1"/>
  <c r="N927" i="1" s="1"/>
  <c r="I928" i="1"/>
  <c r="J928" i="1"/>
  <c r="K928" i="1"/>
  <c r="N928" i="1" s="1"/>
  <c r="I929" i="1"/>
  <c r="J929" i="1"/>
  <c r="K929" i="1"/>
  <c r="N929" i="1" s="1"/>
  <c r="I930" i="1"/>
  <c r="J930" i="1"/>
  <c r="K930" i="1"/>
  <c r="N930" i="1" s="1"/>
  <c r="I931" i="1"/>
  <c r="J931" i="1"/>
  <c r="K931" i="1"/>
  <c r="N931" i="1" s="1"/>
  <c r="I932" i="1"/>
  <c r="J932" i="1"/>
  <c r="K932" i="1"/>
  <c r="N932" i="1" s="1"/>
  <c r="I933" i="1"/>
  <c r="J933" i="1"/>
  <c r="K933" i="1"/>
  <c r="N933" i="1" s="1"/>
  <c r="I934" i="1"/>
  <c r="J934" i="1"/>
  <c r="K934" i="1"/>
  <c r="N934" i="1" s="1"/>
  <c r="I935" i="1"/>
  <c r="J935" i="1"/>
  <c r="K935" i="1"/>
  <c r="N935" i="1" s="1"/>
  <c r="I936" i="1"/>
  <c r="J936" i="1"/>
  <c r="K936" i="1"/>
  <c r="N936" i="1" s="1"/>
  <c r="I937" i="1"/>
  <c r="J937" i="1"/>
  <c r="K937" i="1"/>
  <c r="N937" i="1" s="1"/>
  <c r="I938" i="1"/>
  <c r="J938" i="1"/>
  <c r="K938" i="1"/>
  <c r="N938" i="1" s="1"/>
  <c r="I939" i="1"/>
  <c r="J939" i="1"/>
  <c r="K939" i="1"/>
  <c r="N939" i="1" s="1"/>
  <c r="I940" i="1"/>
  <c r="J940" i="1"/>
  <c r="K940" i="1"/>
  <c r="N940" i="1" s="1"/>
  <c r="I941" i="1"/>
  <c r="J941" i="1"/>
  <c r="K941" i="1"/>
  <c r="N941" i="1" s="1"/>
  <c r="I942" i="1"/>
  <c r="J942" i="1"/>
  <c r="K942" i="1"/>
  <c r="N942" i="1" s="1"/>
  <c r="I943" i="1"/>
  <c r="J943" i="1"/>
  <c r="K943" i="1"/>
  <c r="N943" i="1" s="1"/>
  <c r="I944" i="1"/>
  <c r="J944" i="1"/>
  <c r="K944" i="1"/>
  <c r="N944" i="1" s="1"/>
  <c r="I945" i="1"/>
  <c r="J945" i="1"/>
  <c r="K945" i="1"/>
  <c r="N945" i="1" s="1"/>
  <c r="I946" i="1"/>
  <c r="J946" i="1"/>
  <c r="K946" i="1"/>
  <c r="N946" i="1" s="1"/>
  <c r="I947" i="1"/>
  <c r="J947" i="1"/>
  <c r="K947" i="1"/>
  <c r="N947" i="1" s="1"/>
  <c r="I948" i="1"/>
  <c r="J948" i="1"/>
  <c r="K948" i="1"/>
  <c r="N948" i="1" s="1"/>
  <c r="I949" i="1"/>
  <c r="J949" i="1"/>
  <c r="K949" i="1"/>
  <c r="N949" i="1" s="1"/>
  <c r="I950" i="1"/>
  <c r="J950" i="1"/>
  <c r="K950" i="1"/>
  <c r="N950" i="1" s="1"/>
  <c r="I951" i="1"/>
  <c r="J951" i="1"/>
  <c r="K951" i="1"/>
  <c r="N951" i="1" s="1"/>
  <c r="I952" i="1"/>
  <c r="J952" i="1"/>
  <c r="K952" i="1"/>
  <c r="N952" i="1" s="1"/>
  <c r="I953" i="1"/>
  <c r="J953" i="1"/>
  <c r="K953" i="1"/>
  <c r="N953" i="1" s="1"/>
  <c r="I954" i="1"/>
  <c r="J954" i="1"/>
  <c r="K954" i="1"/>
  <c r="N954" i="1" s="1"/>
  <c r="I955" i="1"/>
  <c r="J955" i="1"/>
  <c r="K955" i="1"/>
  <c r="N955" i="1" s="1"/>
  <c r="I956" i="1"/>
  <c r="J956" i="1"/>
  <c r="K956" i="1"/>
  <c r="N956" i="1" s="1"/>
  <c r="I957" i="1"/>
  <c r="J957" i="1"/>
  <c r="K957" i="1"/>
  <c r="N957" i="1" s="1"/>
  <c r="I958" i="1"/>
  <c r="J958" i="1"/>
  <c r="K958" i="1"/>
  <c r="N958" i="1" s="1"/>
  <c r="I959" i="1"/>
  <c r="J959" i="1"/>
  <c r="K959" i="1"/>
  <c r="N959" i="1" s="1"/>
  <c r="I960" i="1"/>
  <c r="J960" i="1"/>
  <c r="K960" i="1"/>
  <c r="N960" i="1" s="1"/>
  <c r="I961" i="1"/>
  <c r="J961" i="1"/>
  <c r="K961" i="1"/>
  <c r="N961" i="1" s="1"/>
  <c r="I962" i="1"/>
  <c r="J962" i="1"/>
  <c r="K962" i="1"/>
  <c r="N962" i="1" s="1"/>
  <c r="I963" i="1"/>
  <c r="J963" i="1"/>
  <c r="K963" i="1"/>
  <c r="N963" i="1" s="1"/>
  <c r="I964" i="1"/>
  <c r="J964" i="1"/>
  <c r="K964" i="1"/>
  <c r="N964" i="1" s="1"/>
  <c r="I965" i="1"/>
  <c r="J965" i="1"/>
  <c r="K965" i="1"/>
  <c r="N965" i="1" s="1"/>
  <c r="I966" i="1"/>
  <c r="J966" i="1"/>
  <c r="K966" i="1"/>
  <c r="N966" i="1" s="1"/>
  <c r="I967" i="1"/>
  <c r="J967" i="1"/>
  <c r="K967" i="1"/>
  <c r="N967" i="1" s="1"/>
  <c r="I968" i="1"/>
  <c r="J968" i="1"/>
  <c r="K968" i="1"/>
  <c r="N968" i="1" s="1"/>
  <c r="I969" i="1"/>
  <c r="J969" i="1"/>
  <c r="K969" i="1"/>
  <c r="N969" i="1" s="1"/>
  <c r="I970" i="1"/>
  <c r="J970" i="1"/>
  <c r="K970" i="1"/>
  <c r="N970" i="1" s="1"/>
  <c r="I971" i="1"/>
  <c r="J971" i="1"/>
  <c r="K971" i="1"/>
  <c r="N971" i="1" s="1"/>
  <c r="I972" i="1"/>
  <c r="J972" i="1"/>
  <c r="K972" i="1"/>
  <c r="N972" i="1" s="1"/>
  <c r="I973" i="1"/>
  <c r="J973" i="1"/>
  <c r="K973" i="1"/>
  <c r="N973" i="1" s="1"/>
  <c r="I974" i="1"/>
  <c r="J974" i="1"/>
  <c r="K974" i="1"/>
  <c r="N974" i="1" s="1"/>
  <c r="I975" i="1"/>
  <c r="J975" i="1"/>
  <c r="K975" i="1"/>
  <c r="N975" i="1" s="1"/>
  <c r="I976" i="1"/>
  <c r="J976" i="1"/>
  <c r="K976" i="1"/>
  <c r="N976" i="1" s="1"/>
  <c r="I977" i="1"/>
  <c r="J977" i="1"/>
  <c r="K977" i="1"/>
  <c r="N977" i="1" s="1"/>
  <c r="I978" i="1"/>
  <c r="J978" i="1"/>
  <c r="K978" i="1"/>
  <c r="N978" i="1" s="1"/>
  <c r="I979" i="1"/>
  <c r="J979" i="1"/>
  <c r="K979" i="1"/>
  <c r="N979" i="1" s="1"/>
  <c r="I980" i="1"/>
  <c r="J980" i="1"/>
  <c r="K980" i="1"/>
  <c r="N980" i="1" s="1"/>
  <c r="I981" i="1"/>
  <c r="J981" i="1"/>
  <c r="K981" i="1"/>
  <c r="N981" i="1" s="1"/>
  <c r="I982" i="1"/>
  <c r="J982" i="1"/>
  <c r="K982" i="1"/>
  <c r="N982" i="1" s="1"/>
  <c r="I983" i="1"/>
  <c r="J983" i="1"/>
  <c r="K983" i="1"/>
  <c r="N983" i="1" s="1"/>
  <c r="I984" i="1"/>
  <c r="J984" i="1"/>
  <c r="K984" i="1"/>
  <c r="N984" i="1" s="1"/>
  <c r="I985" i="1"/>
  <c r="J985" i="1"/>
  <c r="K985" i="1"/>
  <c r="N985" i="1" s="1"/>
  <c r="I986" i="1"/>
  <c r="J986" i="1"/>
  <c r="K986" i="1"/>
  <c r="N986" i="1" s="1"/>
  <c r="I987" i="1"/>
  <c r="J987" i="1"/>
  <c r="K987" i="1"/>
  <c r="N987" i="1" s="1"/>
  <c r="I988" i="1"/>
  <c r="J988" i="1"/>
  <c r="K988" i="1"/>
  <c r="N988" i="1" s="1"/>
  <c r="I989" i="1"/>
  <c r="J989" i="1"/>
  <c r="K989" i="1"/>
  <c r="N989" i="1" s="1"/>
  <c r="I990" i="1"/>
  <c r="J990" i="1"/>
  <c r="K990" i="1"/>
  <c r="N990" i="1" s="1"/>
  <c r="I991" i="1"/>
  <c r="J991" i="1"/>
  <c r="K991" i="1"/>
  <c r="N991" i="1" s="1"/>
  <c r="I992" i="1"/>
  <c r="J992" i="1"/>
  <c r="K992" i="1"/>
  <c r="N992" i="1" s="1"/>
  <c r="I993" i="1"/>
  <c r="J993" i="1"/>
  <c r="K993" i="1"/>
  <c r="N993" i="1" s="1"/>
  <c r="I994" i="1"/>
  <c r="J994" i="1"/>
  <c r="K994" i="1"/>
  <c r="N994" i="1" s="1"/>
  <c r="I995" i="1"/>
  <c r="J995" i="1"/>
  <c r="K995" i="1"/>
  <c r="N995" i="1" s="1"/>
  <c r="I996" i="1"/>
  <c r="J996" i="1"/>
  <c r="K996" i="1"/>
  <c r="N996" i="1" s="1"/>
  <c r="I997" i="1"/>
  <c r="J997" i="1"/>
  <c r="K997" i="1"/>
  <c r="N997" i="1" s="1"/>
  <c r="I998" i="1"/>
  <c r="J998" i="1"/>
  <c r="K998" i="1"/>
  <c r="N998" i="1" s="1"/>
  <c r="I999" i="1"/>
  <c r="J999" i="1"/>
  <c r="K999" i="1"/>
  <c r="N999" i="1" s="1"/>
  <c r="I1000" i="1"/>
  <c r="J1000" i="1"/>
  <c r="K1000" i="1"/>
  <c r="N1000" i="1" s="1"/>
  <c r="I1001" i="1"/>
  <c r="J1001" i="1"/>
  <c r="K1001" i="1"/>
  <c r="N1001" i="1" s="1"/>
  <c r="I1002" i="1"/>
  <c r="J1002" i="1"/>
  <c r="K1002" i="1"/>
  <c r="N1002" i="1" s="1"/>
  <c r="I1003" i="1"/>
  <c r="J1003" i="1"/>
  <c r="K1003" i="1"/>
  <c r="N1003" i="1" s="1"/>
  <c r="I1004" i="1"/>
  <c r="J1004" i="1"/>
  <c r="K1004" i="1"/>
  <c r="N1004" i="1" s="1"/>
  <c r="I1005" i="1"/>
  <c r="J1005" i="1"/>
  <c r="K1005" i="1"/>
  <c r="N1005" i="1" s="1"/>
  <c r="I1006" i="1"/>
  <c r="J1006" i="1"/>
  <c r="K1006" i="1"/>
  <c r="N1006" i="1" s="1"/>
  <c r="I1007" i="1"/>
  <c r="J1007" i="1"/>
  <c r="K1007" i="1"/>
  <c r="N1007" i="1" s="1"/>
  <c r="I1008" i="1"/>
  <c r="J1008" i="1"/>
  <c r="K1008" i="1"/>
  <c r="N1008" i="1" s="1"/>
  <c r="I1009" i="1"/>
  <c r="J1009" i="1"/>
  <c r="K1009" i="1"/>
  <c r="N1009" i="1" s="1"/>
  <c r="I1010" i="1"/>
  <c r="J1010" i="1"/>
  <c r="K1010" i="1"/>
  <c r="N1010" i="1" s="1"/>
  <c r="I1011" i="1"/>
  <c r="J1011" i="1"/>
  <c r="K1011" i="1"/>
  <c r="N1011" i="1" s="1"/>
  <c r="I1012" i="1"/>
  <c r="J1012" i="1"/>
  <c r="K1012" i="1"/>
  <c r="N1012" i="1" s="1"/>
  <c r="I1013" i="1"/>
  <c r="J1013" i="1"/>
  <c r="K1013" i="1"/>
  <c r="N1013" i="1" s="1"/>
  <c r="I1014" i="1"/>
  <c r="J1014" i="1"/>
  <c r="K1014" i="1"/>
  <c r="N1014" i="1" s="1"/>
  <c r="I1015" i="1"/>
  <c r="J1015" i="1"/>
  <c r="K1015" i="1"/>
  <c r="N1015" i="1" s="1"/>
  <c r="I1016" i="1"/>
  <c r="J1016" i="1"/>
  <c r="K1016" i="1"/>
  <c r="N1016" i="1" s="1"/>
  <c r="I1017" i="1"/>
  <c r="J1017" i="1"/>
  <c r="K1017" i="1"/>
  <c r="N1017" i="1" s="1"/>
  <c r="I1018" i="1"/>
  <c r="J1018" i="1"/>
  <c r="K1018" i="1"/>
  <c r="N1018" i="1" s="1"/>
  <c r="I1019" i="1"/>
  <c r="J1019" i="1"/>
  <c r="K1019" i="1"/>
  <c r="N1019" i="1" s="1"/>
  <c r="I1020" i="1"/>
  <c r="J1020" i="1"/>
  <c r="K1020" i="1"/>
  <c r="N1020" i="1" s="1"/>
  <c r="I1021" i="1"/>
  <c r="J1021" i="1"/>
  <c r="K1021" i="1"/>
  <c r="N1021" i="1" s="1"/>
  <c r="I1022" i="1"/>
  <c r="J1022" i="1"/>
  <c r="K1022" i="1"/>
  <c r="N1022" i="1" s="1"/>
  <c r="I1023" i="1"/>
  <c r="J1023" i="1"/>
  <c r="K1023" i="1"/>
  <c r="N1023" i="1" s="1"/>
  <c r="I1024" i="1"/>
  <c r="J1024" i="1"/>
  <c r="K1024" i="1"/>
  <c r="N1024" i="1" s="1"/>
  <c r="I1025" i="1"/>
  <c r="J1025" i="1"/>
  <c r="K1025" i="1"/>
  <c r="N1025" i="1" s="1"/>
  <c r="I1026" i="1"/>
  <c r="J1026" i="1"/>
  <c r="K1026" i="1"/>
  <c r="N1026" i="1" s="1"/>
  <c r="I1027" i="1"/>
  <c r="J1027" i="1"/>
  <c r="K1027" i="1"/>
  <c r="N1027" i="1" s="1"/>
  <c r="I1028" i="1"/>
  <c r="J1028" i="1"/>
  <c r="K1028" i="1"/>
  <c r="N1028" i="1" s="1"/>
  <c r="I1029" i="1"/>
  <c r="J1029" i="1"/>
  <c r="K1029" i="1"/>
  <c r="N1029" i="1" s="1"/>
  <c r="I1030" i="1"/>
  <c r="J1030" i="1"/>
  <c r="K1030" i="1"/>
  <c r="N1030" i="1" s="1"/>
  <c r="I1031" i="1"/>
  <c r="J1031" i="1"/>
  <c r="K1031" i="1"/>
  <c r="N1031" i="1" s="1"/>
  <c r="I1032" i="1"/>
  <c r="J1032" i="1"/>
  <c r="K1032" i="1"/>
  <c r="N1032" i="1" s="1"/>
  <c r="I1033" i="1"/>
  <c r="J1033" i="1"/>
  <c r="K1033" i="1"/>
  <c r="N1033" i="1" s="1"/>
  <c r="I1034" i="1"/>
  <c r="J1034" i="1"/>
  <c r="K1034" i="1"/>
  <c r="N1034" i="1" s="1"/>
  <c r="I1035" i="1"/>
  <c r="J1035" i="1"/>
  <c r="K1035" i="1"/>
  <c r="N1035" i="1" s="1"/>
  <c r="I1036" i="1"/>
  <c r="J1036" i="1"/>
  <c r="K1036" i="1"/>
  <c r="N1036" i="1" s="1"/>
  <c r="I1037" i="1"/>
  <c r="J1037" i="1"/>
  <c r="K1037" i="1"/>
  <c r="N1037" i="1" s="1"/>
  <c r="I1038" i="1"/>
  <c r="J1038" i="1"/>
  <c r="K1038" i="1"/>
  <c r="N1038" i="1" s="1"/>
  <c r="I1039" i="1"/>
  <c r="J1039" i="1"/>
  <c r="K1039" i="1"/>
  <c r="N1039" i="1" s="1"/>
  <c r="I1040" i="1"/>
  <c r="J1040" i="1"/>
  <c r="K1040" i="1"/>
  <c r="N1040" i="1" s="1"/>
  <c r="I1041" i="1"/>
  <c r="J1041" i="1"/>
  <c r="K1041" i="1"/>
  <c r="N1041" i="1" s="1"/>
  <c r="I1042" i="1"/>
  <c r="J1042" i="1"/>
  <c r="K1042" i="1"/>
  <c r="N1042" i="1" s="1"/>
  <c r="I1043" i="1"/>
  <c r="J1043" i="1"/>
  <c r="K1043" i="1"/>
  <c r="N1043" i="1" s="1"/>
  <c r="I1044" i="1"/>
  <c r="J1044" i="1"/>
  <c r="K1044" i="1"/>
  <c r="N1044" i="1" s="1"/>
  <c r="I1045" i="1"/>
  <c r="J1045" i="1"/>
  <c r="K1045" i="1"/>
  <c r="N1045" i="1" s="1"/>
  <c r="I1046" i="1"/>
  <c r="J1046" i="1"/>
  <c r="K1046" i="1"/>
  <c r="N1046" i="1" s="1"/>
  <c r="I1047" i="1"/>
  <c r="J1047" i="1"/>
  <c r="K1047" i="1"/>
  <c r="N1047" i="1" s="1"/>
  <c r="I1048" i="1"/>
  <c r="J1048" i="1"/>
  <c r="K1048" i="1"/>
  <c r="N1048" i="1" s="1"/>
  <c r="I1049" i="1"/>
  <c r="J1049" i="1"/>
  <c r="K1049" i="1"/>
  <c r="N1049" i="1" s="1"/>
  <c r="I1050" i="1"/>
  <c r="J1050" i="1"/>
  <c r="K1050" i="1"/>
  <c r="N1050" i="1" s="1"/>
  <c r="I1051" i="1"/>
  <c r="J1051" i="1"/>
  <c r="K1051" i="1"/>
  <c r="N1051" i="1" s="1"/>
  <c r="I1052" i="1"/>
  <c r="J1052" i="1"/>
  <c r="K1052" i="1"/>
  <c r="N1052" i="1" s="1"/>
  <c r="I1053" i="1"/>
  <c r="J1053" i="1"/>
  <c r="K1053" i="1"/>
  <c r="N1053" i="1" s="1"/>
  <c r="I1054" i="1"/>
  <c r="J1054" i="1"/>
  <c r="K1054" i="1"/>
  <c r="N1054" i="1" s="1"/>
  <c r="I1055" i="1"/>
  <c r="J1055" i="1"/>
  <c r="K1055" i="1"/>
  <c r="N1055" i="1" s="1"/>
  <c r="I1056" i="1"/>
  <c r="J1056" i="1"/>
  <c r="K1056" i="1"/>
  <c r="N1056" i="1" s="1"/>
  <c r="I1057" i="1"/>
  <c r="J1057" i="1"/>
  <c r="K1057" i="1"/>
  <c r="N1057" i="1" s="1"/>
  <c r="I1058" i="1"/>
  <c r="J1058" i="1"/>
  <c r="K1058" i="1"/>
  <c r="N1058" i="1" s="1"/>
  <c r="I1059" i="1"/>
  <c r="J1059" i="1"/>
  <c r="K1059" i="1"/>
  <c r="N1059" i="1" s="1"/>
  <c r="I1060" i="1"/>
  <c r="J1060" i="1"/>
  <c r="K1060" i="1"/>
  <c r="N1060" i="1" s="1"/>
  <c r="I1061" i="1"/>
  <c r="J1061" i="1"/>
  <c r="K1061" i="1"/>
  <c r="N1061" i="1" s="1"/>
  <c r="I1062" i="1"/>
  <c r="J1062" i="1"/>
  <c r="K1062" i="1"/>
  <c r="N1062" i="1" s="1"/>
  <c r="I1063" i="1"/>
  <c r="J1063" i="1"/>
  <c r="K1063" i="1"/>
  <c r="N1063" i="1" s="1"/>
  <c r="I1064" i="1"/>
  <c r="J1064" i="1"/>
  <c r="K1064" i="1"/>
  <c r="N1064" i="1" s="1"/>
  <c r="I1065" i="1"/>
  <c r="J1065" i="1"/>
  <c r="K1065" i="1"/>
  <c r="N1065" i="1" s="1"/>
  <c r="I1066" i="1"/>
  <c r="J1066" i="1"/>
  <c r="K1066" i="1"/>
  <c r="N1066" i="1" s="1"/>
  <c r="I1067" i="1"/>
  <c r="J1067" i="1"/>
  <c r="K1067" i="1"/>
  <c r="N1067" i="1" s="1"/>
  <c r="I1068" i="1"/>
  <c r="J1068" i="1"/>
  <c r="K1068" i="1"/>
  <c r="N1068" i="1" s="1"/>
  <c r="I1069" i="1"/>
  <c r="J1069" i="1"/>
  <c r="K1069" i="1"/>
  <c r="N1069" i="1" s="1"/>
  <c r="I1070" i="1"/>
  <c r="J1070" i="1"/>
  <c r="K1070" i="1"/>
  <c r="N1070" i="1" s="1"/>
  <c r="I1071" i="1"/>
  <c r="J1071" i="1"/>
  <c r="K1071" i="1"/>
  <c r="N1071" i="1" s="1"/>
  <c r="I1072" i="1"/>
  <c r="J1072" i="1"/>
  <c r="K1072" i="1"/>
  <c r="N1072" i="1" s="1"/>
  <c r="I1073" i="1"/>
  <c r="J1073" i="1"/>
  <c r="K1073" i="1"/>
  <c r="N1073" i="1" s="1"/>
  <c r="I1074" i="1"/>
  <c r="J1074" i="1"/>
  <c r="K1074" i="1"/>
  <c r="N1074" i="1" s="1"/>
  <c r="I1075" i="1"/>
  <c r="J1075" i="1"/>
  <c r="K1075" i="1"/>
  <c r="N1075" i="1" s="1"/>
  <c r="I1076" i="1"/>
  <c r="J1076" i="1"/>
  <c r="K1076" i="1"/>
  <c r="N1076" i="1" s="1"/>
  <c r="I1077" i="1"/>
  <c r="J1077" i="1"/>
  <c r="K1077" i="1"/>
  <c r="N1077" i="1" s="1"/>
  <c r="I1078" i="1"/>
  <c r="J1078" i="1"/>
  <c r="K1078" i="1"/>
  <c r="N1078" i="1" s="1"/>
  <c r="I1079" i="1"/>
  <c r="J1079" i="1"/>
  <c r="K1079" i="1"/>
  <c r="N1079" i="1" s="1"/>
  <c r="I1080" i="1"/>
  <c r="J1080" i="1"/>
  <c r="K1080" i="1"/>
  <c r="N1080" i="1" s="1"/>
  <c r="I1081" i="1"/>
  <c r="J1081" i="1"/>
  <c r="K1081" i="1"/>
  <c r="N1081" i="1" s="1"/>
  <c r="I1082" i="1"/>
  <c r="J1082" i="1"/>
  <c r="K1082" i="1"/>
  <c r="N1082" i="1" s="1"/>
  <c r="I1083" i="1"/>
  <c r="J1083" i="1"/>
  <c r="K1083" i="1"/>
  <c r="N1083" i="1" s="1"/>
  <c r="I1084" i="1"/>
  <c r="J1084" i="1"/>
  <c r="K1084" i="1"/>
  <c r="N1084" i="1" s="1"/>
  <c r="I1085" i="1"/>
  <c r="J1085" i="1"/>
  <c r="K1085" i="1"/>
  <c r="N1085" i="1" s="1"/>
  <c r="I1086" i="1"/>
  <c r="J1086" i="1"/>
  <c r="K1086" i="1"/>
  <c r="N1086" i="1" s="1"/>
  <c r="I1087" i="1"/>
  <c r="J1087" i="1"/>
  <c r="K1087" i="1"/>
  <c r="N1087" i="1" s="1"/>
  <c r="I1088" i="1"/>
  <c r="J1088" i="1"/>
  <c r="K1088" i="1"/>
  <c r="N1088" i="1" s="1"/>
  <c r="I1089" i="1"/>
  <c r="J1089" i="1"/>
  <c r="K1089" i="1"/>
  <c r="N1089" i="1" s="1"/>
  <c r="I1090" i="1"/>
  <c r="J1090" i="1"/>
  <c r="K1090" i="1"/>
  <c r="N1090" i="1" s="1"/>
  <c r="I1091" i="1"/>
  <c r="J1091" i="1"/>
  <c r="K1091" i="1"/>
  <c r="N1091" i="1" s="1"/>
  <c r="I1092" i="1"/>
  <c r="J1092" i="1"/>
  <c r="K1092" i="1"/>
  <c r="N1092" i="1" s="1"/>
  <c r="I1093" i="1"/>
  <c r="J1093" i="1"/>
  <c r="K1093" i="1"/>
  <c r="N1093" i="1" s="1"/>
  <c r="I1094" i="1"/>
  <c r="J1094" i="1"/>
  <c r="K1094" i="1"/>
  <c r="N1094" i="1" s="1"/>
  <c r="I1095" i="1"/>
  <c r="J1095" i="1"/>
  <c r="K1095" i="1"/>
  <c r="N1095" i="1" s="1"/>
  <c r="I1096" i="1"/>
  <c r="J1096" i="1"/>
  <c r="K1096" i="1"/>
  <c r="N1096" i="1" s="1"/>
  <c r="I1097" i="1"/>
  <c r="J1097" i="1"/>
  <c r="K1097" i="1"/>
  <c r="N1097" i="1" s="1"/>
  <c r="I1098" i="1"/>
  <c r="J1098" i="1"/>
  <c r="K1098" i="1"/>
  <c r="N1098" i="1" s="1"/>
  <c r="I1099" i="1"/>
  <c r="J1099" i="1"/>
  <c r="K1099" i="1"/>
  <c r="N1099" i="1" s="1"/>
  <c r="I1100" i="1"/>
  <c r="J1100" i="1"/>
  <c r="K1100" i="1"/>
  <c r="N1100" i="1" s="1"/>
  <c r="I1101" i="1"/>
  <c r="J1101" i="1"/>
  <c r="K1101" i="1"/>
  <c r="N1101" i="1" s="1"/>
  <c r="I1102" i="1"/>
  <c r="J1102" i="1"/>
  <c r="K1102" i="1"/>
  <c r="N1102" i="1" s="1"/>
  <c r="I1103" i="1"/>
  <c r="J1103" i="1"/>
  <c r="K1103" i="1"/>
  <c r="N1103" i="1" s="1"/>
  <c r="I1104" i="1"/>
  <c r="J1104" i="1"/>
  <c r="K1104" i="1"/>
  <c r="N1104" i="1" s="1"/>
  <c r="I1105" i="1"/>
  <c r="J1105" i="1"/>
  <c r="K1105" i="1"/>
  <c r="N1105" i="1" s="1"/>
  <c r="I1106" i="1"/>
  <c r="J1106" i="1"/>
  <c r="K1106" i="1"/>
  <c r="N1106" i="1" s="1"/>
  <c r="I1107" i="1"/>
  <c r="J1107" i="1"/>
  <c r="K1107" i="1"/>
  <c r="N1107" i="1" s="1"/>
  <c r="I1108" i="1"/>
  <c r="J1108" i="1"/>
  <c r="K1108" i="1"/>
  <c r="N1108" i="1" s="1"/>
  <c r="I1109" i="1"/>
  <c r="J1109" i="1"/>
  <c r="K1109" i="1"/>
  <c r="N1109" i="1" s="1"/>
  <c r="I1110" i="1"/>
  <c r="J1110" i="1"/>
  <c r="K1110" i="1"/>
  <c r="N1110" i="1" s="1"/>
  <c r="I1111" i="1"/>
  <c r="J1111" i="1"/>
  <c r="K1111" i="1"/>
  <c r="N1111" i="1" s="1"/>
  <c r="I1112" i="1"/>
  <c r="J1112" i="1"/>
  <c r="K1112" i="1"/>
  <c r="N1112" i="1" s="1"/>
  <c r="I1113" i="1"/>
  <c r="J1113" i="1"/>
  <c r="K1113" i="1"/>
  <c r="N1113" i="1" s="1"/>
  <c r="I1114" i="1"/>
  <c r="J1114" i="1"/>
  <c r="K1114" i="1"/>
  <c r="N1114" i="1" s="1"/>
  <c r="I1115" i="1"/>
  <c r="J1115" i="1"/>
  <c r="K1115" i="1"/>
  <c r="N1115" i="1" s="1"/>
  <c r="I1116" i="1"/>
  <c r="J1116" i="1"/>
  <c r="K1116" i="1"/>
  <c r="N1116" i="1" s="1"/>
  <c r="I1117" i="1"/>
  <c r="J1117" i="1"/>
  <c r="K1117" i="1"/>
  <c r="N1117" i="1" s="1"/>
  <c r="I1118" i="1"/>
  <c r="J1118" i="1"/>
  <c r="K1118" i="1"/>
  <c r="N1118" i="1" s="1"/>
  <c r="I1119" i="1"/>
  <c r="J1119" i="1"/>
  <c r="K1119" i="1"/>
  <c r="N1119" i="1" s="1"/>
  <c r="I1120" i="1"/>
  <c r="J1120" i="1"/>
  <c r="K1120" i="1"/>
  <c r="N1120" i="1" s="1"/>
  <c r="I1121" i="1"/>
  <c r="J1121" i="1"/>
  <c r="K1121" i="1"/>
  <c r="N1121" i="1" s="1"/>
  <c r="I1122" i="1"/>
  <c r="J1122" i="1"/>
  <c r="K1122" i="1"/>
  <c r="N1122" i="1" s="1"/>
  <c r="I1123" i="1"/>
  <c r="J1123" i="1"/>
  <c r="K1123" i="1"/>
  <c r="N1123" i="1" s="1"/>
  <c r="I1124" i="1"/>
  <c r="J1124" i="1"/>
  <c r="K1124" i="1"/>
  <c r="N1124" i="1" s="1"/>
  <c r="I1125" i="1"/>
  <c r="J1125" i="1"/>
  <c r="K1125" i="1"/>
  <c r="N1125" i="1" s="1"/>
  <c r="I1126" i="1"/>
  <c r="J1126" i="1"/>
  <c r="K1126" i="1"/>
  <c r="N1126" i="1" s="1"/>
  <c r="I1127" i="1"/>
  <c r="J1127" i="1"/>
  <c r="K1127" i="1"/>
  <c r="N1127" i="1" s="1"/>
  <c r="I1128" i="1"/>
  <c r="J1128" i="1"/>
  <c r="K1128" i="1"/>
  <c r="N1128" i="1" s="1"/>
  <c r="I1129" i="1"/>
  <c r="J1129" i="1"/>
  <c r="K1129" i="1"/>
  <c r="N1129" i="1" s="1"/>
  <c r="I1130" i="1"/>
  <c r="J1130" i="1"/>
  <c r="K1130" i="1"/>
  <c r="N1130" i="1" s="1"/>
  <c r="I1131" i="1"/>
  <c r="J1131" i="1"/>
  <c r="K1131" i="1"/>
  <c r="N1131" i="1" s="1"/>
  <c r="I1132" i="1"/>
  <c r="J1132" i="1"/>
  <c r="K1132" i="1"/>
  <c r="N1132" i="1" s="1"/>
  <c r="I1133" i="1"/>
  <c r="J1133" i="1"/>
  <c r="K1133" i="1"/>
  <c r="N1133" i="1" s="1"/>
  <c r="I1134" i="1"/>
  <c r="J1134" i="1"/>
  <c r="K1134" i="1"/>
  <c r="N1134" i="1" s="1"/>
  <c r="I1135" i="1"/>
  <c r="J1135" i="1"/>
  <c r="K1135" i="1"/>
  <c r="N1135" i="1" s="1"/>
  <c r="I1136" i="1"/>
  <c r="J1136" i="1"/>
  <c r="K1136" i="1"/>
  <c r="N1136" i="1" s="1"/>
  <c r="I1137" i="1"/>
  <c r="J1137" i="1"/>
  <c r="K1137" i="1"/>
  <c r="N1137" i="1" s="1"/>
  <c r="I1138" i="1"/>
  <c r="J1138" i="1"/>
  <c r="K1138" i="1"/>
  <c r="N1138" i="1" s="1"/>
  <c r="I1139" i="1"/>
  <c r="J1139" i="1"/>
  <c r="K1139" i="1"/>
  <c r="N1139" i="1" s="1"/>
  <c r="I1140" i="1"/>
  <c r="J1140" i="1"/>
  <c r="K1140" i="1"/>
  <c r="N1140" i="1" s="1"/>
  <c r="I1141" i="1"/>
  <c r="J1141" i="1"/>
  <c r="K1141" i="1"/>
  <c r="N1141" i="1" s="1"/>
  <c r="I1142" i="1"/>
  <c r="J1142" i="1"/>
  <c r="K1142" i="1"/>
  <c r="N1142" i="1" s="1"/>
  <c r="I1143" i="1"/>
  <c r="J1143" i="1"/>
  <c r="K1143" i="1"/>
  <c r="N1143" i="1" s="1"/>
  <c r="I1144" i="1"/>
  <c r="J1144" i="1"/>
  <c r="K1144" i="1"/>
  <c r="N1144" i="1" s="1"/>
  <c r="I1145" i="1"/>
  <c r="J1145" i="1"/>
  <c r="K1145" i="1"/>
  <c r="N1145" i="1" s="1"/>
  <c r="I1146" i="1"/>
  <c r="J1146" i="1"/>
  <c r="K1146" i="1"/>
  <c r="N1146" i="1" s="1"/>
  <c r="I1147" i="1"/>
  <c r="J1147" i="1"/>
  <c r="K1147" i="1"/>
  <c r="N1147" i="1" s="1"/>
  <c r="I1148" i="1"/>
  <c r="J1148" i="1"/>
  <c r="K1148" i="1"/>
  <c r="N1148" i="1" s="1"/>
  <c r="I1149" i="1"/>
  <c r="J1149" i="1"/>
  <c r="K1149" i="1"/>
  <c r="N1149" i="1" s="1"/>
  <c r="I1150" i="1"/>
  <c r="J1150" i="1"/>
  <c r="K1150" i="1"/>
  <c r="N1150" i="1" s="1"/>
  <c r="I1151" i="1"/>
  <c r="J1151" i="1"/>
  <c r="K1151" i="1"/>
  <c r="N1151" i="1" s="1"/>
  <c r="I1152" i="1"/>
  <c r="J1152" i="1"/>
  <c r="K1152" i="1"/>
  <c r="N1152" i="1" s="1"/>
  <c r="I1153" i="1"/>
  <c r="J1153" i="1"/>
  <c r="K1153" i="1"/>
  <c r="N1153" i="1" s="1"/>
  <c r="I1154" i="1"/>
  <c r="J1154" i="1"/>
  <c r="K1154" i="1"/>
  <c r="N1154" i="1" s="1"/>
  <c r="I1155" i="1"/>
  <c r="J1155" i="1"/>
  <c r="K1155" i="1"/>
  <c r="N1155" i="1" s="1"/>
  <c r="I1156" i="1"/>
  <c r="J1156" i="1"/>
  <c r="K1156" i="1"/>
  <c r="N1156" i="1" s="1"/>
  <c r="I1157" i="1"/>
  <c r="J1157" i="1"/>
  <c r="K1157" i="1"/>
  <c r="N1157" i="1" s="1"/>
  <c r="I1158" i="1"/>
  <c r="J1158" i="1"/>
  <c r="K1158" i="1"/>
  <c r="N1158" i="1" s="1"/>
  <c r="I1159" i="1"/>
  <c r="J1159" i="1"/>
  <c r="K1159" i="1"/>
  <c r="N1159" i="1" s="1"/>
  <c r="I1160" i="1"/>
  <c r="J1160" i="1"/>
  <c r="K1160" i="1"/>
  <c r="N1160" i="1" s="1"/>
  <c r="I1161" i="1"/>
  <c r="J1161" i="1"/>
  <c r="K1161" i="1"/>
  <c r="N1161" i="1" s="1"/>
  <c r="I1162" i="1"/>
  <c r="J1162" i="1"/>
  <c r="K1162" i="1"/>
  <c r="N1162" i="1" s="1"/>
  <c r="I1163" i="1"/>
  <c r="J1163" i="1"/>
  <c r="K1163" i="1"/>
  <c r="N1163" i="1" s="1"/>
  <c r="I1164" i="1"/>
  <c r="J1164" i="1"/>
  <c r="K1164" i="1"/>
  <c r="N1164" i="1" s="1"/>
  <c r="I1165" i="1"/>
  <c r="J1165" i="1"/>
  <c r="K1165" i="1"/>
  <c r="N1165" i="1" s="1"/>
  <c r="I1166" i="1"/>
  <c r="J1166" i="1"/>
  <c r="K1166" i="1"/>
  <c r="N1166" i="1" s="1"/>
  <c r="I1167" i="1"/>
  <c r="J1167" i="1"/>
  <c r="K1167" i="1"/>
  <c r="N1167" i="1" s="1"/>
  <c r="I1168" i="1"/>
  <c r="J1168" i="1"/>
  <c r="K1168" i="1"/>
  <c r="N1168" i="1" s="1"/>
  <c r="I1169" i="1"/>
  <c r="J1169" i="1"/>
  <c r="K1169" i="1"/>
  <c r="N1169" i="1" s="1"/>
  <c r="I1170" i="1"/>
  <c r="J1170" i="1"/>
  <c r="K1170" i="1"/>
  <c r="N1170" i="1" s="1"/>
  <c r="I1171" i="1"/>
  <c r="J1171" i="1"/>
  <c r="K1171" i="1"/>
  <c r="N1171" i="1" s="1"/>
  <c r="I1172" i="1"/>
  <c r="J1172" i="1"/>
  <c r="K1172" i="1"/>
  <c r="N1172" i="1" s="1"/>
  <c r="I1173" i="1"/>
  <c r="J1173" i="1"/>
  <c r="K1173" i="1"/>
  <c r="N1173" i="1" s="1"/>
  <c r="I1174" i="1"/>
  <c r="J1174" i="1"/>
  <c r="K1174" i="1"/>
  <c r="N1174" i="1" s="1"/>
  <c r="I1175" i="1"/>
  <c r="J1175" i="1"/>
  <c r="K1175" i="1"/>
  <c r="N1175" i="1" s="1"/>
  <c r="I1176" i="1"/>
  <c r="J1176" i="1"/>
  <c r="K1176" i="1"/>
  <c r="N1176" i="1" s="1"/>
  <c r="I1177" i="1"/>
  <c r="J1177" i="1"/>
  <c r="K1177" i="1"/>
  <c r="N1177" i="1" s="1"/>
  <c r="I1178" i="1"/>
  <c r="J1178" i="1"/>
  <c r="K1178" i="1"/>
  <c r="N1178" i="1" s="1"/>
  <c r="I1179" i="1"/>
  <c r="J1179" i="1"/>
  <c r="K1179" i="1"/>
  <c r="N1179" i="1" s="1"/>
  <c r="I1180" i="1"/>
  <c r="J1180" i="1"/>
  <c r="K1180" i="1"/>
  <c r="N1180" i="1" s="1"/>
  <c r="I1181" i="1"/>
  <c r="J1181" i="1"/>
  <c r="K1181" i="1"/>
  <c r="N1181" i="1" s="1"/>
  <c r="I1182" i="1"/>
  <c r="J1182" i="1"/>
  <c r="K1182" i="1"/>
  <c r="N1182" i="1" s="1"/>
  <c r="I1183" i="1"/>
  <c r="J1183" i="1"/>
  <c r="K1183" i="1"/>
  <c r="N1183" i="1" s="1"/>
  <c r="I1184" i="1"/>
  <c r="J1184" i="1"/>
  <c r="K1184" i="1"/>
  <c r="N1184" i="1" s="1"/>
  <c r="I1185" i="1"/>
  <c r="J1185" i="1"/>
  <c r="K1185" i="1"/>
  <c r="N1185" i="1" s="1"/>
  <c r="I1186" i="1"/>
  <c r="J1186" i="1"/>
  <c r="K1186" i="1"/>
  <c r="N1186" i="1" s="1"/>
  <c r="I1187" i="1"/>
  <c r="J1187" i="1"/>
  <c r="K1187" i="1"/>
  <c r="N1187" i="1" s="1"/>
  <c r="I1188" i="1"/>
  <c r="J1188" i="1"/>
  <c r="K1188" i="1"/>
  <c r="N1188" i="1" s="1"/>
  <c r="I1189" i="1"/>
  <c r="J1189" i="1"/>
  <c r="K1189" i="1"/>
  <c r="N1189" i="1" s="1"/>
  <c r="I1190" i="1"/>
  <c r="J1190" i="1"/>
  <c r="K1190" i="1"/>
  <c r="N1190" i="1" s="1"/>
  <c r="I1191" i="1"/>
  <c r="J1191" i="1"/>
  <c r="K1191" i="1"/>
  <c r="N1191" i="1" s="1"/>
  <c r="I1192" i="1"/>
  <c r="J1192" i="1"/>
  <c r="K1192" i="1"/>
  <c r="N1192" i="1" s="1"/>
  <c r="I1193" i="1"/>
  <c r="J1193" i="1"/>
  <c r="K1193" i="1"/>
  <c r="N1193" i="1" s="1"/>
  <c r="I1194" i="1"/>
  <c r="J1194" i="1"/>
  <c r="K1194" i="1"/>
  <c r="N1194" i="1" s="1"/>
  <c r="I1195" i="1"/>
  <c r="J1195" i="1"/>
  <c r="K1195" i="1"/>
  <c r="N1195" i="1" s="1"/>
  <c r="I1196" i="1"/>
  <c r="J1196" i="1"/>
  <c r="K1196" i="1"/>
  <c r="N1196" i="1" s="1"/>
  <c r="I1197" i="1"/>
  <c r="J1197" i="1"/>
  <c r="K1197" i="1"/>
  <c r="N1197" i="1" s="1"/>
  <c r="I1198" i="1"/>
  <c r="J1198" i="1"/>
  <c r="K1198" i="1"/>
  <c r="N1198" i="1" s="1"/>
  <c r="I1199" i="1"/>
  <c r="J1199" i="1"/>
  <c r="K1199" i="1"/>
  <c r="N1199" i="1" s="1"/>
  <c r="I1200" i="1"/>
  <c r="J1200" i="1"/>
  <c r="K1200" i="1"/>
  <c r="N1200" i="1" s="1"/>
  <c r="I1201" i="1"/>
  <c r="J1201" i="1"/>
  <c r="K1201" i="1"/>
  <c r="N1201" i="1" s="1"/>
  <c r="I1202" i="1"/>
  <c r="J1202" i="1"/>
  <c r="K1202" i="1"/>
  <c r="N1202" i="1" s="1"/>
  <c r="I1203" i="1"/>
  <c r="J1203" i="1"/>
  <c r="K1203" i="1"/>
  <c r="N1203" i="1" s="1"/>
  <c r="I1204" i="1"/>
  <c r="J1204" i="1"/>
  <c r="K1204" i="1"/>
  <c r="N1204" i="1" s="1"/>
  <c r="I1205" i="1"/>
  <c r="J1205" i="1"/>
  <c r="K1205" i="1"/>
  <c r="N1205" i="1" s="1"/>
  <c r="I1206" i="1"/>
  <c r="J1206" i="1"/>
  <c r="K1206" i="1"/>
  <c r="N1206" i="1" s="1"/>
  <c r="I1207" i="1"/>
  <c r="J1207" i="1"/>
  <c r="K1207" i="1"/>
  <c r="N1207" i="1" s="1"/>
  <c r="I1208" i="1"/>
  <c r="J1208" i="1"/>
  <c r="K1208" i="1"/>
  <c r="N1208" i="1" s="1"/>
  <c r="I1209" i="1"/>
  <c r="J1209" i="1"/>
  <c r="K1209" i="1"/>
  <c r="N1209" i="1" s="1"/>
  <c r="I1210" i="1"/>
  <c r="J1210" i="1"/>
  <c r="K1210" i="1"/>
  <c r="N1210" i="1" s="1"/>
  <c r="I1211" i="1"/>
  <c r="J1211" i="1"/>
  <c r="K1211" i="1"/>
  <c r="N1211" i="1" s="1"/>
  <c r="I1212" i="1"/>
  <c r="J1212" i="1"/>
  <c r="K1212" i="1"/>
  <c r="N1212" i="1" s="1"/>
  <c r="I1213" i="1"/>
  <c r="J1213" i="1"/>
  <c r="K1213" i="1"/>
  <c r="N1213" i="1" s="1"/>
  <c r="I1214" i="1"/>
  <c r="J1214" i="1"/>
  <c r="K1214" i="1"/>
  <c r="N1214" i="1" s="1"/>
  <c r="I1215" i="1"/>
  <c r="J1215" i="1"/>
  <c r="K1215" i="1"/>
  <c r="N1215" i="1" s="1"/>
  <c r="I1216" i="1"/>
  <c r="J1216" i="1"/>
  <c r="K1216" i="1"/>
  <c r="N1216" i="1" s="1"/>
  <c r="I1217" i="1"/>
  <c r="J1217" i="1"/>
  <c r="K1217" i="1"/>
  <c r="N1217" i="1" s="1"/>
  <c r="I1218" i="1"/>
  <c r="J1218" i="1"/>
  <c r="K1218" i="1"/>
  <c r="N1218" i="1" s="1"/>
  <c r="I1219" i="1"/>
  <c r="J1219" i="1"/>
  <c r="K1219" i="1"/>
  <c r="N1219" i="1" s="1"/>
  <c r="I1220" i="1"/>
  <c r="J1220" i="1"/>
  <c r="K1220" i="1"/>
  <c r="N1220" i="1" s="1"/>
  <c r="I1221" i="1"/>
  <c r="J1221" i="1"/>
  <c r="K1221" i="1"/>
  <c r="N1221" i="1" s="1"/>
  <c r="I1222" i="1"/>
  <c r="J1222" i="1"/>
  <c r="K1222" i="1"/>
  <c r="N1222" i="1" s="1"/>
  <c r="I1223" i="1"/>
  <c r="J1223" i="1"/>
  <c r="K1223" i="1"/>
  <c r="N1223" i="1" s="1"/>
  <c r="I1224" i="1"/>
  <c r="J1224" i="1"/>
  <c r="K1224" i="1"/>
  <c r="N1224" i="1" s="1"/>
  <c r="I1225" i="1"/>
  <c r="J1225" i="1"/>
  <c r="K1225" i="1"/>
  <c r="N1225" i="1" s="1"/>
  <c r="I1226" i="1"/>
  <c r="J1226" i="1"/>
  <c r="K1226" i="1"/>
  <c r="N1226" i="1" s="1"/>
  <c r="I1227" i="1"/>
  <c r="J1227" i="1"/>
  <c r="K1227" i="1"/>
  <c r="N1227" i="1" s="1"/>
  <c r="I1228" i="1"/>
  <c r="J1228" i="1"/>
  <c r="K1228" i="1"/>
  <c r="N1228" i="1" s="1"/>
  <c r="I1229" i="1"/>
  <c r="J1229" i="1"/>
  <c r="K1229" i="1"/>
  <c r="N1229" i="1" s="1"/>
  <c r="I1230" i="1"/>
  <c r="J1230" i="1"/>
  <c r="K1230" i="1"/>
  <c r="N1230" i="1" s="1"/>
  <c r="I1231" i="1"/>
  <c r="J1231" i="1"/>
  <c r="K1231" i="1"/>
  <c r="N1231" i="1" s="1"/>
  <c r="I1232" i="1"/>
  <c r="J1232" i="1"/>
  <c r="K1232" i="1"/>
  <c r="N1232" i="1" s="1"/>
  <c r="I1233" i="1"/>
  <c r="J1233" i="1"/>
  <c r="K1233" i="1"/>
  <c r="N1233" i="1" s="1"/>
  <c r="I1234" i="1"/>
  <c r="J1234" i="1"/>
  <c r="K1234" i="1"/>
  <c r="N1234" i="1" s="1"/>
  <c r="I1235" i="1"/>
  <c r="J1235" i="1"/>
  <c r="K1235" i="1"/>
  <c r="N1235" i="1" s="1"/>
  <c r="I1236" i="1"/>
  <c r="J1236" i="1"/>
  <c r="K1236" i="1"/>
  <c r="N1236" i="1" s="1"/>
  <c r="I1237" i="1"/>
  <c r="J1237" i="1"/>
  <c r="K1237" i="1"/>
  <c r="N1237" i="1" s="1"/>
  <c r="I1238" i="1"/>
  <c r="J1238" i="1"/>
  <c r="K1238" i="1"/>
  <c r="N1238" i="1" s="1"/>
  <c r="I1239" i="1"/>
  <c r="J1239" i="1"/>
  <c r="K1239" i="1"/>
  <c r="N1239" i="1" s="1"/>
  <c r="I1240" i="1"/>
  <c r="J1240" i="1"/>
  <c r="K1240" i="1"/>
  <c r="N1240" i="1" s="1"/>
  <c r="I1241" i="1"/>
  <c r="J1241" i="1"/>
  <c r="K1241" i="1"/>
  <c r="N1241" i="1" s="1"/>
  <c r="I1242" i="1"/>
  <c r="J1242" i="1"/>
  <c r="K1242" i="1"/>
  <c r="N1242" i="1" s="1"/>
  <c r="I1243" i="1"/>
  <c r="J1243" i="1"/>
  <c r="K1243" i="1"/>
  <c r="N1243" i="1" s="1"/>
  <c r="I1244" i="1"/>
  <c r="J1244" i="1"/>
  <c r="K1244" i="1"/>
  <c r="N1244" i="1" s="1"/>
  <c r="I1245" i="1"/>
  <c r="J1245" i="1"/>
  <c r="K1245" i="1"/>
  <c r="N1245" i="1" s="1"/>
  <c r="I1246" i="1"/>
  <c r="J1246" i="1"/>
  <c r="K1246" i="1"/>
  <c r="N1246" i="1" s="1"/>
  <c r="I1247" i="1"/>
  <c r="J1247" i="1"/>
  <c r="K1247" i="1"/>
  <c r="N1247" i="1" s="1"/>
  <c r="I1248" i="1"/>
  <c r="J1248" i="1"/>
  <c r="K1248" i="1"/>
  <c r="N1248" i="1" s="1"/>
  <c r="I1249" i="1"/>
  <c r="J1249" i="1"/>
  <c r="K1249" i="1"/>
  <c r="N1249" i="1" s="1"/>
  <c r="I1250" i="1"/>
  <c r="J1250" i="1"/>
  <c r="K1250" i="1"/>
  <c r="N1250" i="1" s="1"/>
  <c r="I1251" i="1"/>
  <c r="J1251" i="1"/>
  <c r="K1251" i="1"/>
  <c r="N1251" i="1" s="1"/>
  <c r="I1252" i="1"/>
  <c r="J1252" i="1"/>
  <c r="K1252" i="1"/>
  <c r="N1252" i="1" s="1"/>
  <c r="I1253" i="1"/>
  <c r="J1253" i="1"/>
  <c r="K1253" i="1"/>
  <c r="N1253" i="1" s="1"/>
  <c r="I1254" i="1"/>
  <c r="J1254" i="1"/>
  <c r="K1254" i="1"/>
  <c r="N1254" i="1" s="1"/>
  <c r="I1255" i="1"/>
  <c r="J1255" i="1"/>
  <c r="K1255" i="1"/>
  <c r="N1255" i="1" s="1"/>
  <c r="I1256" i="1"/>
  <c r="J1256" i="1"/>
  <c r="K1256" i="1"/>
  <c r="N1256" i="1" s="1"/>
  <c r="I1257" i="1"/>
  <c r="J1257" i="1"/>
  <c r="K1257" i="1"/>
  <c r="N1257" i="1" s="1"/>
  <c r="I1258" i="1"/>
  <c r="J1258" i="1"/>
  <c r="K1258" i="1"/>
  <c r="N1258" i="1" s="1"/>
  <c r="I1259" i="1"/>
  <c r="J1259" i="1"/>
  <c r="K1259" i="1"/>
  <c r="N1259" i="1" s="1"/>
  <c r="I1260" i="1"/>
  <c r="J1260" i="1"/>
  <c r="K1260" i="1"/>
  <c r="N1260" i="1" s="1"/>
  <c r="I1261" i="1"/>
  <c r="J1261" i="1"/>
  <c r="K1261" i="1"/>
  <c r="N1261" i="1" s="1"/>
  <c r="I1262" i="1"/>
  <c r="J1262" i="1"/>
  <c r="K1262" i="1"/>
  <c r="N1262" i="1" s="1"/>
  <c r="I1263" i="1"/>
  <c r="J1263" i="1"/>
  <c r="K1263" i="1"/>
  <c r="N1263" i="1" s="1"/>
  <c r="I1264" i="1"/>
  <c r="J1264" i="1"/>
  <c r="K1264" i="1"/>
  <c r="N1264" i="1" s="1"/>
  <c r="I1265" i="1"/>
  <c r="J1265" i="1"/>
  <c r="K1265" i="1"/>
  <c r="N1265" i="1" s="1"/>
  <c r="I1266" i="1"/>
  <c r="J1266" i="1"/>
  <c r="K1266" i="1"/>
  <c r="N1266" i="1" s="1"/>
  <c r="I1267" i="1"/>
  <c r="J1267" i="1"/>
  <c r="K1267" i="1"/>
  <c r="N1267" i="1" s="1"/>
  <c r="I1268" i="1"/>
  <c r="J1268" i="1"/>
  <c r="K1268" i="1"/>
  <c r="N1268" i="1" s="1"/>
  <c r="I1269" i="1"/>
  <c r="J1269" i="1"/>
  <c r="K1269" i="1"/>
  <c r="N1269" i="1" s="1"/>
  <c r="I1270" i="1"/>
  <c r="J1270" i="1"/>
  <c r="K1270" i="1"/>
  <c r="N1270" i="1" s="1"/>
  <c r="I1271" i="1"/>
  <c r="J1271" i="1"/>
  <c r="K1271" i="1"/>
  <c r="N1271" i="1" s="1"/>
  <c r="I1272" i="1"/>
  <c r="J1272" i="1"/>
  <c r="K1272" i="1"/>
  <c r="N1272" i="1" s="1"/>
  <c r="I1273" i="1"/>
  <c r="J1273" i="1"/>
  <c r="K1273" i="1"/>
  <c r="N1273" i="1" s="1"/>
  <c r="I1274" i="1"/>
  <c r="J1274" i="1"/>
  <c r="K1274" i="1"/>
  <c r="N1274" i="1" s="1"/>
  <c r="I1275" i="1"/>
  <c r="J1275" i="1"/>
  <c r="K1275" i="1"/>
  <c r="N1275" i="1" s="1"/>
  <c r="I1276" i="1"/>
  <c r="J1276" i="1"/>
  <c r="K1276" i="1"/>
  <c r="N1276" i="1" s="1"/>
  <c r="I1277" i="1"/>
  <c r="J1277" i="1"/>
  <c r="K1277" i="1"/>
  <c r="N1277" i="1" s="1"/>
  <c r="I1278" i="1"/>
  <c r="J1278" i="1"/>
  <c r="K1278" i="1"/>
  <c r="N1278" i="1" s="1"/>
  <c r="I1279" i="1"/>
  <c r="J1279" i="1"/>
  <c r="K1279" i="1"/>
  <c r="N1279" i="1" s="1"/>
  <c r="I1280" i="1"/>
  <c r="J1280" i="1"/>
  <c r="K1280" i="1"/>
  <c r="N1280" i="1" s="1"/>
  <c r="I1281" i="1"/>
  <c r="J1281" i="1"/>
  <c r="K1281" i="1"/>
  <c r="N1281" i="1" s="1"/>
  <c r="I1282" i="1"/>
  <c r="J1282" i="1"/>
  <c r="K1282" i="1"/>
  <c r="N1282" i="1" s="1"/>
  <c r="I1283" i="1"/>
  <c r="J1283" i="1"/>
  <c r="K1283" i="1"/>
  <c r="N1283" i="1" s="1"/>
  <c r="I1284" i="1"/>
  <c r="J1284" i="1"/>
  <c r="K1284" i="1"/>
  <c r="N1284" i="1" s="1"/>
  <c r="I1285" i="1"/>
  <c r="J1285" i="1"/>
  <c r="K1285" i="1"/>
  <c r="N1285" i="1" s="1"/>
  <c r="I1286" i="1"/>
  <c r="J1286" i="1"/>
  <c r="K1286" i="1"/>
  <c r="N1286" i="1" s="1"/>
  <c r="I1287" i="1"/>
  <c r="J1287" i="1"/>
  <c r="K1287" i="1"/>
  <c r="N1287" i="1" s="1"/>
  <c r="I1288" i="1"/>
  <c r="J1288" i="1"/>
  <c r="K1288" i="1"/>
  <c r="N1288" i="1" s="1"/>
  <c r="I1289" i="1"/>
  <c r="J1289" i="1"/>
  <c r="K1289" i="1"/>
  <c r="N1289" i="1" s="1"/>
  <c r="I1290" i="1"/>
  <c r="J1290" i="1"/>
  <c r="K1290" i="1"/>
  <c r="N1290" i="1" s="1"/>
  <c r="I1291" i="1"/>
  <c r="J1291" i="1"/>
  <c r="K1291" i="1"/>
  <c r="N1291" i="1" s="1"/>
  <c r="I1292" i="1"/>
  <c r="J1292" i="1"/>
  <c r="K1292" i="1"/>
  <c r="N1292" i="1" s="1"/>
  <c r="I1293" i="1"/>
  <c r="J1293" i="1"/>
  <c r="K1293" i="1"/>
  <c r="N1293" i="1" s="1"/>
  <c r="I1294" i="1"/>
  <c r="J1294" i="1"/>
  <c r="K1294" i="1"/>
  <c r="N1294" i="1" s="1"/>
  <c r="I1295" i="1"/>
  <c r="J1295" i="1"/>
  <c r="K1295" i="1"/>
  <c r="N1295" i="1" s="1"/>
  <c r="I1296" i="1"/>
  <c r="J1296" i="1"/>
  <c r="K1296" i="1"/>
  <c r="N1296" i="1" s="1"/>
  <c r="I1297" i="1"/>
  <c r="J1297" i="1"/>
  <c r="K1297" i="1"/>
  <c r="N1297" i="1" s="1"/>
  <c r="I1298" i="1"/>
  <c r="J1298" i="1"/>
  <c r="K1298" i="1"/>
  <c r="N1298" i="1" s="1"/>
  <c r="I1299" i="1"/>
  <c r="J1299" i="1"/>
  <c r="K1299" i="1"/>
  <c r="N1299" i="1" s="1"/>
  <c r="I1300" i="1"/>
  <c r="J1300" i="1"/>
  <c r="K1300" i="1"/>
  <c r="N1300" i="1" s="1"/>
  <c r="I1301" i="1"/>
  <c r="J1301" i="1"/>
  <c r="K1301" i="1"/>
  <c r="N1301" i="1" s="1"/>
  <c r="I1302" i="1"/>
  <c r="J1302" i="1"/>
  <c r="K1302" i="1"/>
  <c r="N1302" i="1" s="1"/>
  <c r="I1303" i="1"/>
  <c r="J1303" i="1"/>
  <c r="K1303" i="1"/>
  <c r="N1303" i="1" s="1"/>
  <c r="I1304" i="1"/>
  <c r="J1304" i="1"/>
  <c r="K1304" i="1"/>
  <c r="N1304" i="1" s="1"/>
  <c r="I1305" i="1"/>
  <c r="J1305" i="1"/>
  <c r="K1305" i="1"/>
  <c r="N1305" i="1" s="1"/>
  <c r="I1306" i="1"/>
  <c r="J1306" i="1"/>
  <c r="K1306" i="1"/>
  <c r="N1306" i="1" s="1"/>
  <c r="I1307" i="1"/>
  <c r="J1307" i="1"/>
  <c r="K1307" i="1"/>
  <c r="N1307" i="1" s="1"/>
  <c r="I1308" i="1"/>
  <c r="J1308" i="1"/>
  <c r="K1308" i="1"/>
  <c r="N1308" i="1" s="1"/>
  <c r="I1309" i="1"/>
  <c r="J1309" i="1"/>
  <c r="K1309" i="1"/>
  <c r="N1309" i="1" s="1"/>
  <c r="I1310" i="1"/>
  <c r="J1310" i="1"/>
  <c r="K1310" i="1"/>
  <c r="N1310" i="1" s="1"/>
  <c r="I1311" i="1"/>
  <c r="J1311" i="1"/>
  <c r="K1311" i="1"/>
  <c r="N1311" i="1" s="1"/>
  <c r="I1312" i="1"/>
  <c r="J1312" i="1"/>
  <c r="K1312" i="1"/>
  <c r="N1312" i="1" s="1"/>
  <c r="I1313" i="1"/>
  <c r="J1313" i="1"/>
  <c r="K1313" i="1"/>
  <c r="N1313" i="1" s="1"/>
  <c r="I1314" i="1"/>
  <c r="J1314" i="1"/>
  <c r="K1314" i="1"/>
  <c r="N1314" i="1" s="1"/>
  <c r="I1315" i="1"/>
  <c r="J1315" i="1"/>
  <c r="K1315" i="1"/>
  <c r="N1315" i="1" s="1"/>
  <c r="I1316" i="1"/>
  <c r="J1316" i="1"/>
  <c r="K1316" i="1"/>
  <c r="N1316" i="1" s="1"/>
  <c r="I1317" i="1"/>
  <c r="J1317" i="1"/>
  <c r="K1317" i="1"/>
  <c r="N1317" i="1" s="1"/>
  <c r="I1318" i="1"/>
  <c r="J1318" i="1"/>
  <c r="K1318" i="1"/>
  <c r="N1318" i="1" s="1"/>
  <c r="I1319" i="1"/>
  <c r="J1319" i="1"/>
  <c r="K1319" i="1"/>
  <c r="N1319" i="1" s="1"/>
  <c r="I1320" i="1"/>
  <c r="J1320" i="1"/>
  <c r="K1320" i="1"/>
  <c r="N1320" i="1" s="1"/>
  <c r="I1321" i="1"/>
  <c r="J1321" i="1"/>
  <c r="K1321" i="1"/>
  <c r="N1321" i="1" s="1"/>
  <c r="I1322" i="1"/>
  <c r="J1322" i="1"/>
  <c r="K1322" i="1"/>
  <c r="N1322" i="1" s="1"/>
  <c r="I1323" i="1"/>
  <c r="J1323" i="1"/>
  <c r="K1323" i="1"/>
  <c r="N1323" i="1" s="1"/>
  <c r="I1324" i="1"/>
  <c r="J1324" i="1"/>
  <c r="K1324" i="1"/>
  <c r="N1324" i="1" s="1"/>
  <c r="I1325" i="1"/>
  <c r="J1325" i="1"/>
  <c r="K1325" i="1"/>
  <c r="N1325" i="1" s="1"/>
  <c r="I1326" i="1"/>
  <c r="J1326" i="1"/>
  <c r="K1326" i="1"/>
  <c r="N1326" i="1" s="1"/>
  <c r="I1327" i="1"/>
  <c r="J1327" i="1"/>
  <c r="K1327" i="1"/>
  <c r="N1327" i="1" s="1"/>
  <c r="I1328" i="1"/>
  <c r="J1328" i="1"/>
  <c r="K1328" i="1"/>
  <c r="N1328" i="1" s="1"/>
  <c r="I1329" i="1"/>
  <c r="J1329" i="1"/>
  <c r="K1329" i="1"/>
  <c r="N1329" i="1" s="1"/>
  <c r="I1330" i="1"/>
  <c r="J1330" i="1"/>
  <c r="K1330" i="1"/>
  <c r="N1330" i="1" s="1"/>
  <c r="I1331" i="1"/>
  <c r="J1331" i="1"/>
  <c r="K1331" i="1"/>
  <c r="N1331" i="1" s="1"/>
  <c r="I1332" i="1"/>
  <c r="J1332" i="1"/>
  <c r="K1332" i="1"/>
  <c r="N1332" i="1" s="1"/>
  <c r="I1333" i="1"/>
  <c r="J1333" i="1"/>
  <c r="K1333" i="1"/>
  <c r="N1333" i="1" s="1"/>
  <c r="I1334" i="1"/>
  <c r="J1334" i="1"/>
  <c r="K1334" i="1"/>
  <c r="N1334" i="1" s="1"/>
  <c r="I1335" i="1"/>
  <c r="J1335" i="1"/>
  <c r="K1335" i="1"/>
  <c r="N1335" i="1" s="1"/>
  <c r="I1336" i="1"/>
  <c r="J1336" i="1"/>
  <c r="K1336" i="1"/>
  <c r="N1336" i="1" s="1"/>
  <c r="I1337" i="1"/>
  <c r="J1337" i="1"/>
  <c r="K1337" i="1"/>
  <c r="N1337" i="1" s="1"/>
  <c r="I1338" i="1"/>
  <c r="J1338" i="1"/>
  <c r="K1338" i="1"/>
  <c r="N1338" i="1" s="1"/>
  <c r="I1339" i="1"/>
  <c r="J1339" i="1"/>
  <c r="K1339" i="1"/>
  <c r="N1339" i="1" s="1"/>
  <c r="I1340" i="1"/>
  <c r="J1340" i="1"/>
  <c r="K1340" i="1"/>
  <c r="N1340" i="1" s="1"/>
  <c r="I1341" i="1"/>
  <c r="J1341" i="1"/>
  <c r="K1341" i="1"/>
  <c r="N1341" i="1" s="1"/>
  <c r="I1342" i="1"/>
  <c r="J1342" i="1"/>
  <c r="K1342" i="1"/>
  <c r="N1342" i="1" s="1"/>
  <c r="I1343" i="1"/>
  <c r="J1343" i="1"/>
  <c r="K1343" i="1"/>
  <c r="N1343" i="1" s="1"/>
  <c r="I1344" i="1"/>
  <c r="J1344" i="1"/>
  <c r="K1344" i="1"/>
  <c r="N1344" i="1" s="1"/>
  <c r="I1345" i="1"/>
  <c r="J1345" i="1"/>
  <c r="K1345" i="1"/>
  <c r="N1345" i="1" s="1"/>
  <c r="I1346" i="1"/>
  <c r="J1346" i="1"/>
  <c r="K1346" i="1"/>
  <c r="N1346" i="1" s="1"/>
  <c r="I1347" i="1"/>
  <c r="J1347" i="1"/>
  <c r="K1347" i="1"/>
  <c r="N1347" i="1" s="1"/>
  <c r="I1348" i="1"/>
  <c r="J1348" i="1"/>
  <c r="K1348" i="1"/>
  <c r="N1348" i="1" s="1"/>
  <c r="I1349" i="1"/>
  <c r="J1349" i="1"/>
  <c r="K1349" i="1"/>
  <c r="N1349" i="1" s="1"/>
  <c r="I1350" i="1"/>
  <c r="J1350" i="1"/>
  <c r="K1350" i="1"/>
  <c r="N1350" i="1" s="1"/>
  <c r="I1351" i="1"/>
  <c r="J1351" i="1"/>
  <c r="K1351" i="1"/>
  <c r="N1351" i="1" s="1"/>
  <c r="I1352" i="1"/>
  <c r="J1352" i="1"/>
  <c r="K1352" i="1"/>
  <c r="N1352" i="1" s="1"/>
  <c r="I1353" i="1"/>
  <c r="J1353" i="1"/>
  <c r="K1353" i="1"/>
  <c r="N1353" i="1" s="1"/>
  <c r="I1354" i="1"/>
  <c r="J1354" i="1"/>
  <c r="K1354" i="1"/>
  <c r="N1354" i="1" s="1"/>
  <c r="I1355" i="1"/>
  <c r="J1355" i="1"/>
  <c r="K1355" i="1"/>
  <c r="N1355" i="1" s="1"/>
  <c r="I1356" i="1"/>
  <c r="J1356" i="1"/>
  <c r="K1356" i="1"/>
  <c r="N1356" i="1" s="1"/>
  <c r="I1357" i="1"/>
  <c r="J1357" i="1"/>
  <c r="K1357" i="1"/>
  <c r="N1357" i="1" s="1"/>
  <c r="I1358" i="1"/>
  <c r="J1358" i="1"/>
  <c r="K1358" i="1"/>
  <c r="N1358" i="1" s="1"/>
  <c r="I1359" i="1"/>
  <c r="J1359" i="1"/>
  <c r="K1359" i="1"/>
  <c r="N1359" i="1" s="1"/>
  <c r="I1360" i="1"/>
  <c r="J1360" i="1"/>
  <c r="K1360" i="1"/>
  <c r="N1360" i="1" s="1"/>
  <c r="I1361" i="1"/>
  <c r="J1361" i="1"/>
  <c r="K1361" i="1"/>
  <c r="N1361" i="1" s="1"/>
  <c r="I1362" i="1"/>
  <c r="J1362" i="1"/>
  <c r="K1362" i="1"/>
  <c r="N1362" i="1" s="1"/>
  <c r="I1363" i="1"/>
  <c r="J1363" i="1"/>
  <c r="K1363" i="1"/>
  <c r="N1363" i="1" s="1"/>
  <c r="I1364" i="1"/>
  <c r="J1364" i="1"/>
  <c r="K1364" i="1"/>
  <c r="N1364" i="1" s="1"/>
  <c r="I1365" i="1"/>
  <c r="J1365" i="1"/>
  <c r="K1365" i="1"/>
  <c r="N1365" i="1" s="1"/>
  <c r="I1366" i="1"/>
  <c r="J1366" i="1"/>
  <c r="K1366" i="1"/>
  <c r="N1366" i="1" s="1"/>
  <c r="I1367" i="1"/>
  <c r="J1367" i="1"/>
  <c r="K1367" i="1"/>
  <c r="N1367" i="1" s="1"/>
  <c r="I1368" i="1"/>
  <c r="J1368" i="1"/>
  <c r="K1368" i="1"/>
  <c r="N1368" i="1" s="1"/>
  <c r="I1369" i="1"/>
  <c r="J1369" i="1"/>
  <c r="K1369" i="1"/>
  <c r="N1369" i="1" s="1"/>
  <c r="I1370" i="1"/>
  <c r="J1370" i="1"/>
  <c r="K1370" i="1"/>
  <c r="N1370" i="1" s="1"/>
  <c r="I1371" i="1"/>
  <c r="J1371" i="1"/>
  <c r="K1371" i="1"/>
  <c r="N1371" i="1" s="1"/>
  <c r="I1372" i="1"/>
  <c r="J1372" i="1"/>
  <c r="K1372" i="1"/>
  <c r="N1372" i="1" s="1"/>
  <c r="I1373" i="1"/>
  <c r="J1373" i="1"/>
  <c r="K1373" i="1"/>
  <c r="N1373" i="1" s="1"/>
  <c r="I1374" i="1"/>
  <c r="J1374" i="1"/>
  <c r="K1374" i="1"/>
  <c r="N1374" i="1" s="1"/>
  <c r="I1375" i="1"/>
  <c r="J1375" i="1"/>
  <c r="K1375" i="1"/>
  <c r="N1375" i="1" s="1"/>
  <c r="I1376" i="1"/>
  <c r="J1376" i="1"/>
  <c r="K1376" i="1"/>
  <c r="N1376" i="1" s="1"/>
  <c r="I1377" i="1"/>
  <c r="J1377" i="1"/>
  <c r="K1377" i="1"/>
  <c r="N1377" i="1" s="1"/>
  <c r="I1378" i="1"/>
  <c r="J1378" i="1"/>
  <c r="K1378" i="1"/>
  <c r="N1378" i="1" s="1"/>
  <c r="I1379" i="1"/>
  <c r="J1379" i="1"/>
  <c r="K1379" i="1"/>
  <c r="N1379" i="1" s="1"/>
  <c r="I1380" i="1"/>
  <c r="J1380" i="1"/>
  <c r="K1380" i="1"/>
  <c r="N1380" i="1" s="1"/>
  <c r="I1381" i="1"/>
  <c r="J1381" i="1"/>
  <c r="K1381" i="1"/>
  <c r="N1381" i="1" s="1"/>
  <c r="I1382" i="1"/>
  <c r="J1382" i="1"/>
  <c r="K1382" i="1"/>
  <c r="N1382" i="1" s="1"/>
  <c r="I1383" i="1"/>
  <c r="J1383" i="1"/>
  <c r="K1383" i="1"/>
  <c r="N1383" i="1" s="1"/>
  <c r="I1384" i="1"/>
  <c r="J1384" i="1"/>
  <c r="K1384" i="1"/>
  <c r="N1384" i="1" s="1"/>
  <c r="I1385" i="1"/>
  <c r="J1385" i="1"/>
  <c r="K1385" i="1"/>
  <c r="N1385" i="1" s="1"/>
  <c r="I1386" i="1"/>
  <c r="J1386" i="1"/>
  <c r="K1386" i="1"/>
  <c r="N1386" i="1" s="1"/>
  <c r="I1387" i="1"/>
  <c r="J1387" i="1"/>
  <c r="K1387" i="1"/>
  <c r="N1387" i="1" s="1"/>
  <c r="I1388" i="1"/>
  <c r="J1388" i="1"/>
  <c r="K1388" i="1"/>
  <c r="N1388" i="1" s="1"/>
  <c r="I1389" i="1"/>
  <c r="J1389" i="1"/>
  <c r="K1389" i="1"/>
  <c r="N1389" i="1" s="1"/>
  <c r="I1390" i="1"/>
  <c r="J1390" i="1"/>
  <c r="K1390" i="1"/>
  <c r="N1390" i="1" s="1"/>
  <c r="I1391" i="1"/>
  <c r="J1391" i="1"/>
  <c r="K1391" i="1"/>
  <c r="N1391" i="1" s="1"/>
  <c r="I1392" i="1"/>
  <c r="J1392" i="1"/>
  <c r="K1392" i="1"/>
  <c r="N1392" i="1" s="1"/>
  <c r="I1393" i="1"/>
  <c r="J1393" i="1"/>
  <c r="K1393" i="1"/>
  <c r="N1393" i="1" s="1"/>
  <c r="I1394" i="1"/>
  <c r="J1394" i="1"/>
  <c r="K1394" i="1"/>
  <c r="N1394" i="1" s="1"/>
  <c r="I1395" i="1"/>
  <c r="J1395" i="1"/>
  <c r="K1395" i="1"/>
  <c r="N1395" i="1" s="1"/>
  <c r="I1396" i="1"/>
  <c r="J1396" i="1"/>
  <c r="K1396" i="1"/>
  <c r="N1396" i="1" s="1"/>
  <c r="I1397" i="1"/>
  <c r="J1397" i="1"/>
  <c r="K1397" i="1"/>
  <c r="N1397" i="1" s="1"/>
  <c r="I1398" i="1"/>
  <c r="J1398" i="1"/>
  <c r="K1398" i="1"/>
  <c r="N1398" i="1" s="1"/>
  <c r="I1399" i="1"/>
  <c r="J1399" i="1"/>
  <c r="K1399" i="1"/>
  <c r="N1399" i="1" s="1"/>
  <c r="I1400" i="1"/>
  <c r="J1400" i="1"/>
  <c r="K1400" i="1"/>
  <c r="N1400" i="1" s="1"/>
  <c r="I1401" i="1"/>
  <c r="J1401" i="1"/>
  <c r="K1401" i="1"/>
  <c r="N1401" i="1" s="1"/>
  <c r="I1402" i="1"/>
  <c r="J1402" i="1"/>
  <c r="K1402" i="1"/>
  <c r="N1402" i="1" s="1"/>
  <c r="I1403" i="1"/>
  <c r="J1403" i="1"/>
  <c r="K1403" i="1"/>
  <c r="N1403" i="1" s="1"/>
  <c r="I1404" i="1"/>
  <c r="J1404" i="1"/>
  <c r="K1404" i="1"/>
  <c r="N1404" i="1" s="1"/>
  <c r="I1405" i="1"/>
  <c r="J1405" i="1"/>
  <c r="K1405" i="1"/>
  <c r="N1405" i="1" s="1"/>
  <c r="I1406" i="1"/>
  <c r="J1406" i="1"/>
  <c r="K1406" i="1"/>
  <c r="N1406" i="1" s="1"/>
  <c r="I1407" i="1"/>
  <c r="J1407" i="1"/>
  <c r="K1407" i="1"/>
  <c r="N1407" i="1" s="1"/>
  <c r="I1408" i="1"/>
  <c r="J1408" i="1"/>
  <c r="K1408" i="1"/>
  <c r="N1408" i="1" s="1"/>
  <c r="I1409" i="1"/>
  <c r="J1409" i="1"/>
  <c r="K1409" i="1"/>
  <c r="N1409" i="1" s="1"/>
  <c r="I1410" i="1"/>
  <c r="J1410" i="1"/>
  <c r="K1410" i="1"/>
  <c r="N1410" i="1" s="1"/>
  <c r="I1411" i="1"/>
  <c r="J1411" i="1"/>
  <c r="K1411" i="1"/>
  <c r="N1411" i="1" s="1"/>
  <c r="I1412" i="1"/>
  <c r="J1412" i="1"/>
  <c r="K1412" i="1"/>
  <c r="N1412" i="1" s="1"/>
  <c r="I1413" i="1"/>
  <c r="J1413" i="1"/>
  <c r="K1413" i="1"/>
  <c r="N1413" i="1" s="1"/>
  <c r="I1414" i="1"/>
  <c r="J1414" i="1"/>
  <c r="K1414" i="1"/>
  <c r="N1414" i="1" s="1"/>
  <c r="I1415" i="1"/>
  <c r="J1415" i="1"/>
  <c r="K1415" i="1"/>
  <c r="N1415" i="1" s="1"/>
  <c r="I1416" i="1"/>
  <c r="J1416" i="1"/>
  <c r="K1416" i="1"/>
  <c r="N1416" i="1" s="1"/>
  <c r="I1417" i="1"/>
  <c r="J1417" i="1"/>
  <c r="K1417" i="1"/>
  <c r="N1417" i="1" s="1"/>
  <c r="I1418" i="1"/>
  <c r="J1418" i="1"/>
  <c r="K1418" i="1"/>
  <c r="N1418" i="1" s="1"/>
  <c r="I1419" i="1"/>
  <c r="J1419" i="1"/>
  <c r="K1419" i="1"/>
  <c r="N1419" i="1" s="1"/>
  <c r="I1420" i="1"/>
  <c r="J1420" i="1"/>
  <c r="K1420" i="1"/>
  <c r="N1420" i="1" s="1"/>
  <c r="I1421" i="1"/>
  <c r="J1421" i="1"/>
  <c r="K1421" i="1"/>
  <c r="N1421" i="1" s="1"/>
  <c r="I1422" i="1"/>
  <c r="J1422" i="1"/>
  <c r="K1422" i="1"/>
  <c r="N1422" i="1" s="1"/>
  <c r="I1423" i="1"/>
  <c r="J1423" i="1"/>
  <c r="K1423" i="1"/>
  <c r="N1423" i="1" s="1"/>
  <c r="I1424" i="1"/>
  <c r="J1424" i="1"/>
  <c r="K1424" i="1"/>
  <c r="N1424" i="1" s="1"/>
  <c r="I1425" i="1"/>
  <c r="J1425" i="1"/>
  <c r="K1425" i="1"/>
  <c r="N1425" i="1" s="1"/>
  <c r="I1426" i="1"/>
  <c r="J1426" i="1"/>
  <c r="K1426" i="1"/>
  <c r="N1426" i="1" s="1"/>
  <c r="I1427" i="1"/>
  <c r="J1427" i="1"/>
  <c r="K1427" i="1"/>
  <c r="N1427" i="1" s="1"/>
  <c r="I1428" i="1"/>
  <c r="J1428" i="1"/>
  <c r="K1428" i="1"/>
  <c r="N1428" i="1" s="1"/>
  <c r="I1429" i="1"/>
  <c r="J1429" i="1"/>
  <c r="K1429" i="1"/>
  <c r="N1429" i="1" s="1"/>
  <c r="I1430" i="1"/>
  <c r="J1430" i="1"/>
  <c r="K1430" i="1"/>
  <c r="N1430" i="1" s="1"/>
  <c r="I1431" i="1"/>
  <c r="J1431" i="1"/>
  <c r="K1431" i="1"/>
  <c r="N1431" i="1" s="1"/>
  <c r="I1432" i="1"/>
  <c r="J1432" i="1"/>
  <c r="K1432" i="1"/>
  <c r="N1432" i="1" s="1"/>
  <c r="I1433" i="1"/>
  <c r="J1433" i="1"/>
  <c r="K1433" i="1"/>
  <c r="N1433" i="1" s="1"/>
  <c r="I1434" i="1"/>
  <c r="J1434" i="1"/>
  <c r="K1434" i="1"/>
  <c r="N1434" i="1" s="1"/>
  <c r="I1435" i="1"/>
  <c r="J1435" i="1"/>
  <c r="K1435" i="1"/>
  <c r="N1435" i="1" s="1"/>
  <c r="I1436" i="1"/>
  <c r="J1436" i="1"/>
  <c r="K1436" i="1"/>
  <c r="N1436" i="1" s="1"/>
  <c r="I1437" i="1"/>
  <c r="J1437" i="1"/>
  <c r="K1437" i="1"/>
  <c r="N1437" i="1" s="1"/>
  <c r="I1438" i="1"/>
  <c r="J1438" i="1"/>
  <c r="K1438" i="1"/>
  <c r="N1438" i="1" s="1"/>
  <c r="I1439" i="1"/>
  <c r="J1439" i="1"/>
  <c r="K1439" i="1"/>
  <c r="N1439" i="1" s="1"/>
  <c r="I1440" i="1"/>
  <c r="J1440" i="1"/>
  <c r="K1440" i="1"/>
  <c r="N1440" i="1" s="1"/>
  <c r="I1441" i="1"/>
  <c r="J1441" i="1"/>
  <c r="K1441" i="1"/>
  <c r="N1441" i="1" s="1"/>
  <c r="I1442" i="1"/>
  <c r="J1442" i="1"/>
  <c r="K1442" i="1"/>
  <c r="N1442" i="1" s="1"/>
  <c r="I1443" i="1"/>
  <c r="J1443" i="1"/>
  <c r="K1443" i="1"/>
  <c r="N1443" i="1" s="1"/>
  <c r="I1444" i="1"/>
  <c r="J1444" i="1"/>
  <c r="K1444" i="1"/>
  <c r="N1444" i="1" s="1"/>
  <c r="I1445" i="1"/>
  <c r="J1445" i="1"/>
  <c r="K1445" i="1"/>
  <c r="N1445" i="1" s="1"/>
  <c r="I1446" i="1"/>
  <c r="J1446" i="1"/>
  <c r="K1446" i="1"/>
  <c r="N1446" i="1" s="1"/>
  <c r="I1447" i="1"/>
  <c r="J1447" i="1"/>
  <c r="K1447" i="1"/>
  <c r="N1447" i="1" s="1"/>
  <c r="I1448" i="1"/>
  <c r="J1448" i="1"/>
  <c r="K1448" i="1"/>
  <c r="N1448" i="1" s="1"/>
  <c r="I1449" i="1"/>
  <c r="J1449" i="1"/>
  <c r="K1449" i="1"/>
  <c r="N1449" i="1" s="1"/>
  <c r="I1450" i="1"/>
  <c r="J1450" i="1"/>
  <c r="K1450" i="1"/>
  <c r="N1450" i="1" s="1"/>
  <c r="I1451" i="1"/>
  <c r="J1451" i="1"/>
  <c r="K1451" i="1"/>
  <c r="N1451" i="1" s="1"/>
  <c r="I1452" i="1"/>
  <c r="J1452" i="1"/>
  <c r="K1452" i="1"/>
  <c r="N1452" i="1" s="1"/>
  <c r="I1453" i="1"/>
  <c r="J1453" i="1"/>
  <c r="K1453" i="1"/>
  <c r="N1453" i="1" s="1"/>
  <c r="I1454" i="1"/>
  <c r="J1454" i="1"/>
  <c r="K1454" i="1"/>
  <c r="N1454" i="1" s="1"/>
  <c r="I1455" i="1"/>
  <c r="J1455" i="1"/>
  <c r="K1455" i="1"/>
  <c r="N1455" i="1" s="1"/>
  <c r="I1456" i="1"/>
  <c r="J1456" i="1"/>
  <c r="K1456" i="1"/>
  <c r="N1456" i="1" s="1"/>
  <c r="I1457" i="1"/>
  <c r="J1457" i="1"/>
  <c r="K1457" i="1"/>
  <c r="N1457" i="1" s="1"/>
  <c r="I1458" i="1"/>
  <c r="J1458" i="1"/>
  <c r="K1458" i="1"/>
  <c r="N1458" i="1" s="1"/>
  <c r="I1459" i="1"/>
  <c r="J1459" i="1"/>
  <c r="K1459" i="1"/>
  <c r="N1459" i="1" s="1"/>
  <c r="I1460" i="1"/>
  <c r="J1460" i="1"/>
  <c r="K1460" i="1"/>
  <c r="N1460" i="1" s="1"/>
  <c r="I1461" i="1"/>
  <c r="J1461" i="1"/>
  <c r="K1461" i="1"/>
  <c r="N1461" i="1" s="1"/>
  <c r="I1462" i="1"/>
  <c r="J1462" i="1"/>
  <c r="K1462" i="1"/>
  <c r="N1462" i="1" s="1"/>
  <c r="I1463" i="1"/>
  <c r="J1463" i="1"/>
  <c r="K1463" i="1"/>
  <c r="N1463" i="1" s="1"/>
  <c r="I1464" i="1"/>
  <c r="J1464" i="1"/>
  <c r="K1464" i="1"/>
  <c r="N1464" i="1" s="1"/>
  <c r="I1465" i="1"/>
  <c r="J1465" i="1"/>
  <c r="K1465" i="1"/>
  <c r="N1465" i="1" s="1"/>
  <c r="I1466" i="1"/>
  <c r="J1466" i="1"/>
  <c r="K1466" i="1"/>
  <c r="N1466" i="1" s="1"/>
  <c r="I1467" i="1"/>
  <c r="J1467" i="1"/>
  <c r="K1467" i="1"/>
  <c r="N1467" i="1" s="1"/>
  <c r="I1468" i="1"/>
  <c r="J1468" i="1"/>
  <c r="K1468" i="1"/>
  <c r="N1468" i="1" s="1"/>
  <c r="I1469" i="1"/>
  <c r="J1469" i="1"/>
  <c r="K1469" i="1"/>
  <c r="N1469" i="1" s="1"/>
  <c r="I1470" i="1"/>
  <c r="J1470" i="1"/>
  <c r="K1470" i="1"/>
  <c r="N1470" i="1" s="1"/>
  <c r="I1471" i="1"/>
  <c r="J1471" i="1"/>
  <c r="K1471" i="1"/>
  <c r="N1471" i="1" s="1"/>
  <c r="I1472" i="1"/>
  <c r="J1472" i="1"/>
  <c r="K1472" i="1"/>
  <c r="N1472" i="1" s="1"/>
  <c r="I1473" i="1"/>
  <c r="J1473" i="1"/>
  <c r="K1473" i="1"/>
  <c r="N1473" i="1" s="1"/>
  <c r="I1474" i="1"/>
  <c r="J1474" i="1"/>
  <c r="K1474" i="1"/>
  <c r="N1474" i="1" s="1"/>
  <c r="I1475" i="1"/>
  <c r="J1475" i="1"/>
  <c r="K1475" i="1"/>
  <c r="N1475" i="1" s="1"/>
  <c r="I1476" i="1"/>
  <c r="J1476" i="1"/>
  <c r="K1476" i="1"/>
  <c r="N1476" i="1" s="1"/>
  <c r="I1477" i="1"/>
  <c r="J1477" i="1"/>
  <c r="K1477" i="1"/>
  <c r="N1477" i="1" s="1"/>
  <c r="I1478" i="1"/>
  <c r="J1478" i="1"/>
  <c r="K1478" i="1"/>
  <c r="N1478" i="1" s="1"/>
  <c r="I1479" i="1"/>
  <c r="J1479" i="1"/>
  <c r="K1479" i="1"/>
  <c r="N1479" i="1" s="1"/>
  <c r="I1480" i="1"/>
  <c r="J1480" i="1"/>
  <c r="K1480" i="1"/>
  <c r="N1480" i="1" s="1"/>
  <c r="I1481" i="1"/>
  <c r="J1481" i="1"/>
  <c r="K1481" i="1"/>
  <c r="N1481" i="1" s="1"/>
  <c r="I1482" i="1"/>
  <c r="J1482" i="1"/>
  <c r="K1482" i="1"/>
  <c r="N1482" i="1" s="1"/>
  <c r="I1483" i="1"/>
  <c r="J1483" i="1"/>
  <c r="K1483" i="1"/>
  <c r="N1483" i="1" s="1"/>
  <c r="I1484" i="1"/>
  <c r="J1484" i="1"/>
  <c r="K1484" i="1"/>
  <c r="N1484" i="1" s="1"/>
  <c r="I1485" i="1"/>
  <c r="J1485" i="1"/>
  <c r="K1485" i="1"/>
  <c r="N1485" i="1" s="1"/>
  <c r="I1486" i="1"/>
  <c r="J1486" i="1"/>
  <c r="K1486" i="1"/>
  <c r="N1486" i="1" s="1"/>
  <c r="I1487" i="1"/>
  <c r="J1487" i="1"/>
  <c r="K1487" i="1"/>
  <c r="N1487" i="1" s="1"/>
  <c r="I1488" i="1"/>
  <c r="J1488" i="1"/>
  <c r="K1488" i="1"/>
  <c r="N1488" i="1" s="1"/>
  <c r="I1489" i="1"/>
  <c r="J1489" i="1"/>
  <c r="K1489" i="1"/>
  <c r="N1489" i="1" s="1"/>
  <c r="I1490" i="1"/>
  <c r="J1490" i="1"/>
  <c r="K1490" i="1"/>
  <c r="N1490" i="1" s="1"/>
  <c r="I1491" i="1"/>
  <c r="J1491" i="1"/>
  <c r="K1491" i="1"/>
  <c r="N1491" i="1" s="1"/>
  <c r="I1492" i="1"/>
  <c r="J1492" i="1"/>
  <c r="K1492" i="1"/>
  <c r="N1492" i="1" s="1"/>
  <c r="I1493" i="1"/>
  <c r="J1493" i="1"/>
  <c r="K1493" i="1"/>
  <c r="N1493" i="1" s="1"/>
  <c r="I1494" i="1"/>
  <c r="J1494" i="1"/>
  <c r="K1494" i="1"/>
  <c r="N1494" i="1" s="1"/>
  <c r="I1495" i="1"/>
  <c r="J1495" i="1"/>
  <c r="K1495" i="1"/>
  <c r="N1495" i="1" s="1"/>
  <c r="I1496" i="1"/>
  <c r="J1496" i="1"/>
  <c r="K1496" i="1"/>
  <c r="N1496" i="1" s="1"/>
  <c r="I1497" i="1"/>
  <c r="J1497" i="1"/>
  <c r="K1497" i="1"/>
  <c r="N1497" i="1" s="1"/>
  <c r="I1498" i="1"/>
  <c r="J1498" i="1"/>
  <c r="K1498" i="1"/>
  <c r="N1498" i="1" s="1"/>
  <c r="I1499" i="1"/>
  <c r="J1499" i="1"/>
  <c r="K1499" i="1"/>
  <c r="N1499" i="1" s="1"/>
  <c r="I1500" i="1"/>
  <c r="J1500" i="1"/>
  <c r="K1500" i="1"/>
  <c r="N1500" i="1" s="1"/>
  <c r="I1501" i="1"/>
  <c r="J1501" i="1"/>
  <c r="K1501" i="1"/>
  <c r="N1501" i="1" s="1"/>
  <c r="I1502" i="1"/>
  <c r="J1502" i="1"/>
  <c r="K1502" i="1"/>
  <c r="N1502" i="1" s="1"/>
  <c r="I1503" i="1"/>
  <c r="J1503" i="1"/>
  <c r="K1503" i="1"/>
  <c r="N1503" i="1" s="1"/>
  <c r="I1504" i="1"/>
  <c r="J1504" i="1"/>
  <c r="K1504" i="1"/>
  <c r="N1504" i="1" s="1"/>
  <c r="I1505" i="1"/>
  <c r="J1505" i="1"/>
  <c r="K1505" i="1"/>
  <c r="N1505" i="1" s="1"/>
  <c r="I1506" i="1"/>
  <c r="J1506" i="1"/>
  <c r="K1506" i="1"/>
  <c r="N1506" i="1" s="1"/>
  <c r="I1507" i="1"/>
  <c r="J1507" i="1"/>
  <c r="K1507" i="1"/>
  <c r="N1507" i="1" s="1"/>
  <c r="I1508" i="1"/>
  <c r="J1508" i="1"/>
  <c r="K1508" i="1"/>
  <c r="N1508" i="1" s="1"/>
  <c r="I1509" i="1"/>
  <c r="J1509" i="1"/>
  <c r="K1509" i="1"/>
  <c r="N1509" i="1" s="1"/>
  <c r="I1510" i="1"/>
  <c r="J1510" i="1"/>
  <c r="K1510" i="1"/>
  <c r="N1510" i="1" s="1"/>
  <c r="I1511" i="1"/>
  <c r="J1511" i="1"/>
  <c r="K1511" i="1"/>
  <c r="N1511" i="1" s="1"/>
  <c r="I1512" i="1"/>
  <c r="J1512" i="1"/>
  <c r="K1512" i="1"/>
  <c r="N1512" i="1" s="1"/>
  <c r="I1513" i="1"/>
  <c r="J1513" i="1"/>
  <c r="K1513" i="1"/>
  <c r="N1513" i="1" s="1"/>
  <c r="I1514" i="1"/>
  <c r="J1514" i="1"/>
  <c r="K1514" i="1"/>
  <c r="N1514" i="1" s="1"/>
  <c r="I1515" i="1"/>
  <c r="J1515" i="1"/>
  <c r="K1515" i="1"/>
  <c r="N1515" i="1" s="1"/>
  <c r="I1516" i="1"/>
  <c r="J1516" i="1"/>
  <c r="K1516" i="1"/>
  <c r="N1516" i="1" s="1"/>
  <c r="I1517" i="1"/>
  <c r="J1517" i="1"/>
  <c r="K1517" i="1"/>
  <c r="N1517" i="1" s="1"/>
  <c r="I1518" i="1"/>
  <c r="J1518" i="1"/>
  <c r="K1518" i="1"/>
  <c r="N1518" i="1" s="1"/>
  <c r="I1519" i="1"/>
  <c r="J1519" i="1"/>
  <c r="K1519" i="1"/>
  <c r="N1519" i="1" s="1"/>
  <c r="I1520" i="1"/>
  <c r="J1520" i="1"/>
  <c r="K1520" i="1"/>
  <c r="N1520" i="1" s="1"/>
  <c r="I1521" i="1"/>
  <c r="J1521" i="1"/>
  <c r="K1521" i="1"/>
  <c r="N1521" i="1" s="1"/>
  <c r="I1522" i="1"/>
  <c r="J1522" i="1"/>
  <c r="K1522" i="1"/>
  <c r="N1522" i="1" s="1"/>
  <c r="I1523" i="1"/>
  <c r="J1523" i="1"/>
  <c r="K1523" i="1"/>
  <c r="N1523" i="1" s="1"/>
  <c r="I1524" i="1"/>
  <c r="J1524" i="1"/>
  <c r="K1524" i="1"/>
  <c r="N1524" i="1" s="1"/>
  <c r="I1525" i="1"/>
  <c r="J1525" i="1"/>
  <c r="K1525" i="1"/>
  <c r="N1525" i="1" s="1"/>
  <c r="I1526" i="1"/>
  <c r="J1526" i="1"/>
  <c r="K1526" i="1"/>
  <c r="N1526" i="1" s="1"/>
  <c r="I1527" i="1"/>
  <c r="J1527" i="1"/>
  <c r="K1527" i="1"/>
  <c r="N1527" i="1" s="1"/>
  <c r="I1528" i="1"/>
  <c r="J1528" i="1"/>
  <c r="K1528" i="1"/>
  <c r="N1528" i="1" s="1"/>
  <c r="I1529" i="1"/>
  <c r="J1529" i="1"/>
  <c r="K1529" i="1"/>
  <c r="N1529" i="1" s="1"/>
  <c r="I1530" i="1"/>
  <c r="J1530" i="1"/>
  <c r="K1530" i="1"/>
  <c r="N1530" i="1" s="1"/>
  <c r="I1531" i="1"/>
  <c r="J1531" i="1"/>
  <c r="K1531" i="1"/>
  <c r="N1531" i="1" s="1"/>
  <c r="I1532" i="1"/>
  <c r="J1532" i="1"/>
  <c r="K1532" i="1"/>
  <c r="N1532" i="1" s="1"/>
  <c r="I1533" i="1"/>
  <c r="J1533" i="1"/>
  <c r="K1533" i="1"/>
  <c r="N1533" i="1" s="1"/>
  <c r="I1534" i="1"/>
  <c r="J1534" i="1"/>
  <c r="K1534" i="1"/>
  <c r="N1534" i="1" s="1"/>
  <c r="I1535" i="1"/>
  <c r="J1535" i="1"/>
  <c r="K1535" i="1"/>
  <c r="N1535" i="1" s="1"/>
  <c r="I1536" i="1"/>
  <c r="J1536" i="1"/>
  <c r="K1536" i="1"/>
  <c r="N1536" i="1" s="1"/>
  <c r="I1537" i="1"/>
  <c r="J1537" i="1"/>
  <c r="K1537" i="1"/>
  <c r="N1537" i="1" s="1"/>
  <c r="I1538" i="1"/>
  <c r="J1538" i="1"/>
  <c r="K1538" i="1"/>
  <c r="N1538" i="1" s="1"/>
  <c r="I1539" i="1"/>
  <c r="J1539" i="1"/>
  <c r="K1539" i="1"/>
  <c r="N1539" i="1" s="1"/>
  <c r="I1540" i="1"/>
  <c r="J1540" i="1"/>
  <c r="K1540" i="1"/>
  <c r="N1540" i="1" s="1"/>
  <c r="I1541" i="1"/>
  <c r="J1541" i="1"/>
  <c r="K1541" i="1"/>
  <c r="N1541" i="1" s="1"/>
  <c r="I1542" i="1"/>
  <c r="J1542" i="1"/>
  <c r="K1542" i="1"/>
  <c r="N1542" i="1" s="1"/>
  <c r="I1543" i="1"/>
  <c r="J1543" i="1"/>
  <c r="K1543" i="1"/>
  <c r="N1543" i="1" s="1"/>
  <c r="I1544" i="1"/>
  <c r="J1544" i="1"/>
  <c r="K1544" i="1"/>
  <c r="N1544" i="1" s="1"/>
  <c r="I1545" i="1"/>
  <c r="J1545" i="1"/>
  <c r="K1545" i="1"/>
  <c r="N1545" i="1" s="1"/>
  <c r="I1546" i="1"/>
  <c r="J1546" i="1"/>
  <c r="K1546" i="1"/>
  <c r="N1546" i="1" s="1"/>
  <c r="I1547" i="1"/>
  <c r="J1547" i="1"/>
  <c r="K1547" i="1"/>
  <c r="N1547" i="1" s="1"/>
  <c r="I1548" i="1"/>
  <c r="J1548" i="1"/>
  <c r="K1548" i="1"/>
  <c r="N1548" i="1" s="1"/>
  <c r="I1549" i="1"/>
  <c r="J1549" i="1"/>
  <c r="K1549" i="1"/>
  <c r="N1549" i="1" s="1"/>
  <c r="I1550" i="1"/>
  <c r="J1550" i="1"/>
  <c r="K1550" i="1"/>
  <c r="N1550" i="1" s="1"/>
  <c r="I1551" i="1"/>
  <c r="J1551" i="1"/>
  <c r="K1551" i="1"/>
  <c r="N1551" i="1" s="1"/>
  <c r="I1552" i="1"/>
  <c r="J1552" i="1"/>
  <c r="K1552" i="1"/>
  <c r="N1552" i="1" s="1"/>
  <c r="I1553" i="1"/>
  <c r="J1553" i="1"/>
  <c r="K1553" i="1"/>
  <c r="N1553" i="1" s="1"/>
  <c r="I1554" i="1"/>
  <c r="J1554" i="1"/>
  <c r="K1554" i="1"/>
  <c r="N1554" i="1" s="1"/>
  <c r="I1555" i="1"/>
  <c r="J1555" i="1"/>
  <c r="K1555" i="1"/>
  <c r="N1555" i="1" s="1"/>
  <c r="I1556" i="1"/>
  <c r="J1556" i="1"/>
  <c r="K1556" i="1"/>
  <c r="N1556" i="1" s="1"/>
  <c r="I1557" i="1"/>
  <c r="J1557" i="1"/>
  <c r="K1557" i="1"/>
  <c r="N1557" i="1" s="1"/>
  <c r="I1558" i="1"/>
  <c r="J1558" i="1"/>
  <c r="K1558" i="1"/>
  <c r="N1558" i="1" s="1"/>
  <c r="I1559" i="1"/>
  <c r="J1559" i="1"/>
  <c r="K1559" i="1"/>
  <c r="N1559" i="1" s="1"/>
  <c r="I1560" i="1"/>
  <c r="J1560" i="1"/>
  <c r="K1560" i="1"/>
  <c r="N1560" i="1" s="1"/>
  <c r="I1561" i="1"/>
  <c r="J1561" i="1"/>
  <c r="K1561" i="1"/>
  <c r="N1561" i="1" s="1"/>
  <c r="I1562" i="1"/>
  <c r="J1562" i="1"/>
  <c r="K1562" i="1"/>
  <c r="N1562" i="1" s="1"/>
  <c r="I1563" i="1"/>
  <c r="J1563" i="1"/>
  <c r="K1563" i="1"/>
  <c r="N1563" i="1" s="1"/>
  <c r="I1564" i="1"/>
  <c r="J1564" i="1"/>
  <c r="K1564" i="1"/>
  <c r="N1564" i="1" s="1"/>
  <c r="I1565" i="1"/>
  <c r="J1565" i="1"/>
  <c r="K1565" i="1"/>
  <c r="N1565" i="1" s="1"/>
  <c r="I1566" i="1"/>
  <c r="J1566" i="1"/>
  <c r="K1566" i="1"/>
  <c r="N1566" i="1" s="1"/>
  <c r="I1567" i="1"/>
  <c r="J1567" i="1"/>
  <c r="K1567" i="1"/>
  <c r="N1567" i="1" s="1"/>
  <c r="I1568" i="1"/>
  <c r="J1568" i="1"/>
  <c r="K1568" i="1"/>
  <c r="N1568" i="1" s="1"/>
  <c r="I1569" i="1"/>
  <c r="J1569" i="1"/>
  <c r="K1569" i="1"/>
  <c r="N1569" i="1" s="1"/>
  <c r="I1570" i="1"/>
  <c r="J1570" i="1"/>
  <c r="K1570" i="1"/>
  <c r="N1570" i="1" s="1"/>
  <c r="I1571" i="1"/>
  <c r="J1571" i="1"/>
  <c r="K1571" i="1"/>
  <c r="N1571" i="1" s="1"/>
  <c r="I1572" i="1"/>
  <c r="J1572" i="1"/>
  <c r="K1572" i="1"/>
  <c r="N1572" i="1" s="1"/>
  <c r="I1573" i="1"/>
  <c r="J1573" i="1"/>
  <c r="K1573" i="1"/>
  <c r="N1573" i="1" s="1"/>
  <c r="I1574" i="1"/>
  <c r="J1574" i="1"/>
  <c r="K1574" i="1"/>
  <c r="N1574" i="1" s="1"/>
  <c r="I1575" i="1"/>
  <c r="J1575" i="1"/>
  <c r="K1575" i="1"/>
  <c r="N1575" i="1" s="1"/>
  <c r="I1576" i="1"/>
  <c r="J1576" i="1"/>
  <c r="K1576" i="1"/>
  <c r="N1576" i="1" s="1"/>
  <c r="I1577" i="1"/>
  <c r="J1577" i="1"/>
  <c r="K1577" i="1"/>
  <c r="N1577" i="1" s="1"/>
  <c r="I1578" i="1"/>
  <c r="J1578" i="1"/>
  <c r="K1578" i="1"/>
  <c r="N1578" i="1" s="1"/>
  <c r="I1579" i="1"/>
  <c r="J1579" i="1"/>
  <c r="K1579" i="1"/>
  <c r="N1579" i="1" s="1"/>
  <c r="I1580" i="1"/>
  <c r="J1580" i="1"/>
  <c r="K1580" i="1"/>
  <c r="N1580" i="1" s="1"/>
  <c r="I1581" i="1"/>
  <c r="J1581" i="1"/>
  <c r="K1581" i="1"/>
  <c r="N1581" i="1" s="1"/>
  <c r="I1582" i="1"/>
  <c r="J1582" i="1"/>
  <c r="K1582" i="1"/>
  <c r="N1582" i="1" s="1"/>
  <c r="I1583" i="1"/>
  <c r="J1583" i="1"/>
  <c r="K1583" i="1"/>
  <c r="N1583" i="1" s="1"/>
  <c r="I1584" i="1"/>
  <c r="J1584" i="1"/>
  <c r="K1584" i="1"/>
  <c r="N1584" i="1" s="1"/>
  <c r="I1585" i="1"/>
  <c r="J1585" i="1"/>
  <c r="K1585" i="1"/>
  <c r="N1585" i="1" s="1"/>
  <c r="I1586" i="1"/>
  <c r="J1586" i="1"/>
  <c r="K1586" i="1"/>
  <c r="N1586" i="1" s="1"/>
  <c r="I1587" i="1"/>
  <c r="J1587" i="1"/>
  <c r="K1587" i="1"/>
  <c r="N1587" i="1" s="1"/>
  <c r="I1588" i="1"/>
  <c r="J1588" i="1"/>
  <c r="K1588" i="1"/>
  <c r="N1588" i="1" s="1"/>
  <c r="I1589" i="1"/>
  <c r="J1589" i="1"/>
  <c r="K1589" i="1"/>
  <c r="N1589" i="1" s="1"/>
  <c r="I1590" i="1"/>
  <c r="J1590" i="1"/>
  <c r="K1590" i="1"/>
  <c r="N1590" i="1" s="1"/>
  <c r="I1591" i="1"/>
  <c r="J1591" i="1"/>
  <c r="K1591" i="1"/>
  <c r="N1591" i="1" s="1"/>
  <c r="I1592" i="1"/>
  <c r="J1592" i="1"/>
  <c r="K1592" i="1"/>
  <c r="N1592" i="1" s="1"/>
  <c r="I1593" i="1"/>
  <c r="J1593" i="1"/>
  <c r="K1593" i="1"/>
  <c r="N1593" i="1" s="1"/>
  <c r="I1594" i="1"/>
  <c r="J1594" i="1"/>
  <c r="K1594" i="1"/>
  <c r="N1594" i="1" s="1"/>
  <c r="I1595" i="1"/>
  <c r="J1595" i="1"/>
  <c r="K1595" i="1"/>
  <c r="N1595" i="1" s="1"/>
  <c r="I1596" i="1"/>
  <c r="J1596" i="1"/>
  <c r="K1596" i="1"/>
  <c r="N1596" i="1" s="1"/>
  <c r="I1597" i="1"/>
  <c r="J1597" i="1"/>
  <c r="K1597" i="1"/>
  <c r="N1597" i="1" s="1"/>
  <c r="I1598" i="1"/>
  <c r="J1598" i="1"/>
  <c r="K1598" i="1"/>
  <c r="N1598" i="1" s="1"/>
  <c r="I1599" i="1"/>
  <c r="J1599" i="1"/>
  <c r="K1599" i="1"/>
  <c r="N1599" i="1" s="1"/>
  <c r="I1600" i="1"/>
  <c r="J1600" i="1"/>
  <c r="K1600" i="1"/>
  <c r="N1600" i="1" s="1"/>
  <c r="I1601" i="1"/>
  <c r="J1601" i="1"/>
  <c r="K1601" i="1"/>
  <c r="N1601" i="1" s="1"/>
  <c r="I1602" i="1"/>
  <c r="J1602" i="1"/>
  <c r="K1602" i="1"/>
  <c r="N1602" i="1" s="1"/>
  <c r="I1603" i="1"/>
  <c r="J1603" i="1"/>
  <c r="K1603" i="1"/>
  <c r="N1603" i="1" s="1"/>
  <c r="I1604" i="1"/>
  <c r="J1604" i="1"/>
  <c r="K1604" i="1"/>
  <c r="N1604" i="1" s="1"/>
  <c r="I1605" i="1"/>
  <c r="J1605" i="1"/>
  <c r="K1605" i="1"/>
  <c r="N1605" i="1" s="1"/>
  <c r="I1606" i="1"/>
  <c r="J1606" i="1"/>
  <c r="K1606" i="1"/>
  <c r="N1606" i="1" s="1"/>
  <c r="I1607" i="1"/>
  <c r="J1607" i="1"/>
  <c r="K1607" i="1"/>
  <c r="N1607" i="1" s="1"/>
  <c r="I1608" i="1"/>
  <c r="J1608" i="1"/>
  <c r="K1608" i="1"/>
  <c r="N1608" i="1" s="1"/>
  <c r="I1609" i="1"/>
  <c r="J1609" i="1"/>
  <c r="K1609" i="1"/>
  <c r="N1609" i="1" s="1"/>
  <c r="I1610" i="1"/>
  <c r="J1610" i="1"/>
  <c r="K1610" i="1"/>
  <c r="N1610" i="1" s="1"/>
  <c r="I1611" i="1"/>
  <c r="J1611" i="1"/>
  <c r="K1611" i="1"/>
  <c r="N1611" i="1" s="1"/>
  <c r="I1612" i="1"/>
  <c r="J1612" i="1"/>
  <c r="K1612" i="1"/>
  <c r="N1612" i="1" s="1"/>
  <c r="I1613" i="1"/>
  <c r="J1613" i="1"/>
  <c r="K1613" i="1"/>
  <c r="N1613" i="1" s="1"/>
  <c r="I1614" i="1"/>
  <c r="J1614" i="1"/>
  <c r="K1614" i="1"/>
  <c r="N1614" i="1" s="1"/>
  <c r="I1615" i="1"/>
  <c r="J1615" i="1"/>
  <c r="K1615" i="1"/>
  <c r="N1615" i="1" s="1"/>
  <c r="I1616" i="1"/>
  <c r="J1616" i="1"/>
  <c r="K1616" i="1"/>
  <c r="N1616" i="1" s="1"/>
  <c r="I1617" i="1"/>
  <c r="J1617" i="1"/>
  <c r="K1617" i="1"/>
  <c r="N1617" i="1" s="1"/>
  <c r="I1618" i="1"/>
  <c r="J1618" i="1"/>
  <c r="K1618" i="1"/>
  <c r="N1618" i="1" s="1"/>
  <c r="I1619" i="1"/>
  <c r="J1619" i="1"/>
  <c r="K1619" i="1"/>
  <c r="N1619" i="1" s="1"/>
  <c r="I1620" i="1"/>
  <c r="J1620" i="1"/>
  <c r="K1620" i="1"/>
  <c r="N1620" i="1" s="1"/>
  <c r="I1621" i="1"/>
  <c r="J1621" i="1"/>
  <c r="K1621" i="1"/>
  <c r="N1621" i="1" s="1"/>
  <c r="I1622" i="1"/>
  <c r="J1622" i="1"/>
  <c r="K1622" i="1"/>
  <c r="N1622" i="1" s="1"/>
  <c r="I1623" i="1"/>
  <c r="J1623" i="1"/>
  <c r="K1623" i="1"/>
  <c r="N1623" i="1" s="1"/>
  <c r="I1624" i="1"/>
  <c r="J1624" i="1"/>
  <c r="K1624" i="1"/>
  <c r="N1624" i="1" s="1"/>
  <c r="I1625" i="1"/>
  <c r="J1625" i="1"/>
  <c r="K1625" i="1"/>
  <c r="N1625" i="1" s="1"/>
  <c r="I1626" i="1"/>
  <c r="J1626" i="1"/>
  <c r="K1626" i="1"/>
  <c r="N1626" i="1" s="1"/>
  <c r="I1627" i="1"/>
  <c r="J1627" i="1"/>
  <c r="K1627" i="1"/>
  <c r="N1627" i="1" s="1"/>
  <c r="I1628" i="1"/>
  <c r="J1628" i="1"/>
  <c r="K1628" i="1"/>
  <c r="N1628" i="1" s="1"/>
  <c r="I1629" i="1"/>
  <c r="J1629" i="1"/>
  <c r="K1629" i="1"/>
  <c r="N1629" i="1" s="1"/>
  <c r="I1630" i="1"/>
  <c r="J1630" i="1"/>
  <c r="K1630" i="1"/>
  <c r="N1630" i="1" s="1"/>
  <c r="I1631" i="1"/>
  <c r="J1631" i="1"/>
  <c r="K1631" i="1"/>
  <c r="N1631" i="1" s="1"/>
  <c r="I1632" i="1"/>
  <c r="J1632" i="1"/>
  <c r="K1632" i="1"/>
  <c r="N1632" i="1" s="1"/>
  <c r="I1633" i="1"/>
  <c r="J1633" i="1"/>
  <c r="K1633" i="1"/>
  <c r="N1633" i="1" s="1"/>
  <c r="I1634" i="1"/>
  <c r="J1634" i="1"/>
  <c r="K1634" i="1"/>
  <c r="N1634" i="1" s="1"/>
  <c r="I1635" i="1"/>
  <c r="J1635" i="1"/>
  <c r="K1635" i="1"/>
  <c r="N1635" i="1" s="1"/>
  <c r="I1636" i="1"/>
  <c r="J1636" i="1"/>
  <c r="K1636" i="1"/>
  <c r="N1636" i="1" s="1"/>
  <c r="I1637" i="1"/>
  <c r="J1637" i="1"/>
  <c r="K1637" i="1"/>
  <c r="N1637" i="1" s="1"/>
  <c r="I1638" i="1"/>
  <c r="J1638" i="1"/>
  <c r="K1638" i="1"/>
  <c r="N1638" i="1" s="1"/>
  <c r="I1639" i="1"/>
  <c r="J1639" i="1"/>
  <c r="K1639" i="1"/>
  <c r="N1639" i="1" s="1"/>
  <c r="I1640" i="1"/>
  <c r="J1640" i="1"/>
  <c r="K1640" i="1"/>
  <c r="N1640" i="1" s="1"/>
  <c r="I1641" i="1"/>
  <c r="J1641" i="1"/>
  <c r="K1641" i="1"/>
  <c r="N1641" i="1" s="1"/>
  <c r="I1642" i="1"/>
  <c r="J1642" i="1"/>
  <c r="K1642" i="1"/>
  <c r="N1642" i="1" s="1"/>
  <c r="I1643" i="1"/>
  <c r="J1643" i="1"/>
  <c r="K1643" i="1"/>
  <c r="N1643" i="1" s="1"/>
  <c r="I1644" i="1"/>
  <c r="J1644" i="1"/>
  <c r="K1644" i="1"/>
  <c r="N1644" i="1" s="1"/>
  <c r="I1645" i="1"/>
  <c r="J1645" i="1"/>
  <c r="K1645" i="1"/>
  <c r="N1645" i="1" s="1"/>
  <c r="I1646" i="1"/>
  <c r="J1646" i="1"/>
  <c r="K1646" i="1"/>
  <c r="N1646" i="1" s="1"/>
  <c r="I1647" i="1"/>
  <c r="J1647" i="1"/>
  <c r="K1647" i="1"/>
  <c r="N1647" i="1" s="1"/>
  <c r="I1648" i="1"/>
  <c r="J1648" i="1"/>
  <c r="K1648" i="1"/>
  <c r="N1648" i="1" s="1"/>
  <c r="I1649" i="1"/>
  <c r="J1649" i="1"/>
  <c r="K1649" i="1"/>
  <c r="N1649" i="1" s="1"/>
  <c r="I1650" i="1"/>
  <c r="J1650" i="1"/>
  <c r="K1650" i="1"/>
  <c r="N1650" i="1" s="1"/>
  <c r="I1651" i="1"/>
  <c r="J1651" i="1"/>
  <c r="K1651" i="1"/>
  <c r="N1651" i="1" s="1"/>
  <c r="I1652" i="1"/>
  <c r="J1652" i="1"/>
  <c r="K1652" i="1"/>
  <c r="N1652" i="1" s="1"/>
  <c r="I1653" i="1"/>
  <c r="J1653" i="1"/>
  <c r="K1653" i="1"/>
  <c r="N1653" i="1" s="1"/>
  <c r="I1654" i="1"/>
  <c r="J1654" i="1"/>
  <c r="K1654" i="1"/>
  <c r="N1654" i="1" s="1"/>
  <c r="I1655" i="1"/>
  <c r="J1655" i="1"/>
  <c r="K1655" i="1"/>
  <c r="N1655" i="1" s="1"/>
  <c r="I1656" i="1"/>
  <c r="J1656" i="1"/>
  <c r="K1656" i="1"/>
  <c r="N1656" i="1" s="1"/>
  <c r="I1657" i="1"/>
  <c r="J1657" i="1"/>
  <c r="K1657" i="1"/>
  <c r="N1657" i="1" s="1"/>
  <c r="I1658" i="1"/>
  <c r="J1658" i="1"/>
  <c r="K1658" i="1"/>
  <c r="N1658" i="1" s="1"/>
  <c r="I1659" i="1"/>
  <c r="J1659" i="1"/>
  <c r="K1659" i="1"/>
  <c r="N1659" i="1" s="1"/>
  <c r="I1660" i="1"/>
  <c r="J1660" i="1"/>
  <c r="K1660" i="1"/>
  <c r="N1660" i="1" s="1"/>
  <c r="I1661" i="1"/>
  <c r="J1661" i="1"/>
  <c r="K1661" i="1"/>
  <c r="N1661" i="1" s="1"/>
  <c r="I1662" i="1"/>
  <c r="J1662" i="1"/>
  <c r="K1662" i="1"/>
  <c r="N1662" i="1" s="1"/>
  <c r="I1663" i="1"/>
  <c r="J1663" i="1"/>
  <c r="K1663" i="1"/>
  <c r="N1663" i="1" s="1"/>
  <c r="I1664" i="1"/>
  <c r="J1664" i="1"/>
  <c r="K1664" i="1"/>
  <c r="N1664" i="1" s="1"/>
  <c r="I1665" i="1"/>
  <c r="J1665" i="1"/>
  <c r="K1665" i="1"/>
  <c r="N1665" i="1" s="1"/>
  <c r="I1666" i="1"/>
  <c r="J1666" i="1"/>
  <c r="K1666" i="1"/>
  <c r="N1666" i="1" s="1"/>
  <c r="I1667" i="1"/>
  <c r="J1667" i="1"/>
  <c r="K1667" i="1"/>
  <c r="N1667" i="1" s="1"/>
  <c r="I1668" i="1"/>
  <c r="J1668" i="1"/>
  <c r="K1668" i="1"/>
  <c r="N1668" i="1" s="1"/>
  <c r="I1669" i="1"/>
  <c r="J1669" i="1"/>
  <c r="K1669" i="1"/>
  <c r="N1669" i="1" s="1"/>
  <c r="I1670" i="1"/>
  <c r="J1670" i="1"/>
  <c r="K1670" i="1"/>
  <c r="N1670" i="1" s="1"/>
  <c r="I1671" i="1"/>
  <c r="J1671" i="1"/>
  <c r="K1671" i="1"/>
  <c r="N1671" i="1" s="1"/>
  <c r="I1672" i="1"/>
  <c r="J1672" i="1"/>
  <c r="K1672" i="1"/>
  <c r="N1672" i="1" s="1"/>
  <c r="I1673" i="1"/>
  <c r="J1673" i="1"/>
  <c r="K1673" i="1"/>
  <c r="N1673" i="1" s="1"/>
  <c r="I1674" i="1"/>
  <c r="J1674" i="1"/>
  <c r="K1674" i="1"/>
  <c r="N1674" i="1" s="1"/>
  <c r="I1675" i="1"/>
  <c r="J1675" i="1"/>
  <c r="K1675" i="1"/>
  <c r="N1675" i="1" s="1"/>
  <c r="I1676" i="1"/>
  <c r="J1676" i="1"/>
  <c r="K1676" i="1"/>
  <c r="N1676" i="1" s="1"/>
  <c r="I1677" i="1"/>
  <c r="J1677" i="1"/>
  <c r="K1677" i="1"/>
  <c r="N1677" i="1" s="1"/>
  <c r="I1678" i="1"/>
  <c r="J1678" i="1"/>
  <c r="K1678" i="1"/>
  <c r="N1678" i="1" s="1"/>
  <c r="I1679" i="1"/>
  <c r="J1679" i="1"/>
  <c r="K1679" i="1"/>
  <c r="N1679" i="1" s="1"/>
  <c r="I1680" i="1"/>
  <c r="J1680" i="1"/>
  <c r="K1680" i="1"/>
  <c r="N1680" i="1" s="1"/>
  <c r="I1681" i="1"/>
  <c r="J1681" i="1"/>
  <c r="K1681" i="1"/>
  <c r="N1681" i="1" s="1"/>
  <c r="I1682" i="1"/>
  <c r="J1682" i="1"/>
  <c r="K1682" i="1"/>
  <c r="N1682" i="1" s="1"/>
  <c r="I1683" i="1"/>
  <c r="J1683" i="1"/>
  <c r="K1683" i="1"/>
  <c r="N1683" i="1" s="1"/>
  <c r="I1684" i="1"/>
  <c r="J1684" i="1"/>
  <c r="K1684" i="1"/>
  <c r="N1684" i="1" s="1"/>
  <c r="I1685" i="1"/>
  <c r="J1685" i="1"/>
  <c r="K1685" i="1"/>
  <c r="N1685" i="1" s="1"/>
  <c r="I1686" i="1"/>
  <c r="J1686" i="1"/>
  <c r="K1686" i="1"/>
  <c r="N1686" i="1" s="1"/>
  <c r="I1687" i="1"/>
  <c r="J1687" i="1"/>
  <c r="K1687" i="1"/>
  <c r="N1687" i="1" s="1"/>
  <c r="I1688" i="1"/>
  <c r="J1688" i="1"/>
  <c r="K1688" i="1"/>
  <c r="N1688" i="1" s="1"/>
  <c r="I1689" i="1"/>
  <c r="J1689" i="1"/>
  <c r="K1689" i="1"/>
  <c r="N1689" i="1" s="1"/>
  <c r="I1690" i="1"/>
  <c r="J1690" i="1"/>
  <c r="K1690" i="1"/>
  <c r="N1690" i="1" s="1"/>
  <c r="I1691" i="1"/>
  <c r="J1691" i="1"/>
  <c r="K1691" i="1"/>
  <c r="N1691" i="1" s="1"/>
  <c r="I1692" i="1"/>
  <c r="J1692" i="1"/>
  <c r="K1692" i="1"/>
  <c r="N1692" i="1" s="1"/>
  <c r="I1693" i="1"/>
  <c r="J1693" i="1"/>
  <c r="K1693" i="1"/>
  <c r="N1693" i="1" s="1"/>
  <c r="I1694" i="1"/>
  <c r="J1694" i="1"/>
  <c r="K1694" i="1"/>
  <c r="N1694" i="1" s="1"/>
  <c r="I1695" i="1"/>
  <c r="J1695" i="1"/>
  <c r="K1695" i="1"/>
  <c r="N1695" i="1" s="1"/>
  <c r="I1696" i="1"/>
  <c r="J1696" i="1"/>
  <c r="K1696" i="1"/>
  <c r="N1696" i="1" s="1"/>
  <c r="I1697" i="1"/>
  <c r="J1697" i="1"/>
  <c r="K1697" i="1"/>
  <c r="N1697" i="1" s="1"/>
  <c r="I1698" i="1"/>
  <c r="J1698" i="1"/>
  <c r="K1698" i="1"/>
  <c r="N1698" i="1" s="1"/>
  <c r="I1699" i="1"/>
  <c r="J1699" i="1"/>
  <c r="K1699" i="1"/>
  <c r="N1699" i="1" s="1"/>
  <c r="I1700" i="1"/>
  <c r="J1700" i="1"/>
  <c r="K1700" i="1"/>
  <c r="N1700" i="1" s="1"/>
  <c r="I1701" i="1"/>
  <c r="J1701" i="1"/>
  <c r="K1701" i="1"/>
  <c r="N1701" i="1" s="1"/>
  <c r="I1702" i="1"/>
  <c r="J1702" i="1"/>
  <c r="K1702" i="1"/>
  <c r="N1702" i="1" s="1"/>
  <c r="I1703" i="1"/>
  <c r="J1703" i="1"/>
  <c r="K1703" i="1"/>
  <c r="N1703" i="1" s="1"/>
  <c r="I1704" i="1"/>
  <c r="J1704" i="1"/>
  <c r="K1704" i="1"/>
  <c r="N1704" i="1" s="1"/>
  <c r="I1705" i="1"/>
  <c r="J1705" i="1"/>
  <c r="K1705" i="1"/>
  <c r="N1705" i="1" s="1"/>
  <c r="I1706" i="1"/>
  <c r="J1706" i="1"/>
  <c r="K1706" i="1"/>
  <c r="N1706" i="1" s="1"/>
  <c r="I1707" i="1"/>
  <c r="J1707" i="1"/>
  <c r="K1707" i="1"/>
  <c r="N1707" i="1" s="1"/>
  <c r="I1708" i="1"/>
  <c r="J1708" i="1"/>
  <c r="K1708" i="1"/>
  <c r="N1708" i="1" s="1"/>
  <c r="I1709" i="1"/>
  <c r="J1709" i="1"/>
  <c r="K1709" i="1"/>
  <c r="N1709" i="1" s="1"/>
  <c r="I1710" i="1"/>
  <c r="J1710" i="1"/>
  <c r="K1710" i="1"/>
  <c r="N1710" i="1" s="1"/>
  <c r="I1711" i="1"/>
  <c r="J1711" i="1"/>
  <c r="K1711" i="1"/>
  <c r="N1711" i="1" s="1"/>
  <c r="I1712" i="1"/>
  <c r="J1712" i="1"/>
  <c r="K1712" i="1"/>
  <c r="N1712" i="1" s="1"/>
  <c r="I1713" i="1"/>
  <c r="J1713" i="1"/>
  <c r="K1713" i="1"/>
  <c r="N1713" i="1" s="1"/>
  <c r="I1714" i="1"/>
  <c r="J1714" i="1"/>
  <c r="K1714" i="1"/>
  <c r="N1714" i="1" s="1"/>
  <c r="I1715" i="1"/>
  <c r="J1715" i="1"/>
  <c r="K1715" i="1"/>
  <c r="N1715" i="1" s="1"/>
  <c r="I1716" i="1"/>
  <c r="J1716" i="1"/>
  <c r="K1716" i="1"/>
  <c r="N1716" i="1" s="1"/>
  <c r="I1717" i="1"/>
  <c r="J1717" i="1"/>
  <c r="K1717" i="1"/>
  <c r="N1717" i="1" s="1"/>
  <c r="I1718" i="1"/>
  <c r="J1718" i="1"/>
  <c r="K1718" i="1"/>
  <c r="N1718" i="1" s="1"/>
  <c r="I1719" i="1"/>
  <c r="J1719" i="1"/>
  <c r="K1719" i="1"/>
  <c r="N1719" i="1" s="1"/>
  <c r="I1720" i="1"/>
  <c r="J1720" i="1"/>
  <c r="K1720" i="1"/>
  <c r="N1720" i="1" s="1"/>
  <c r="I1721" i="1"/>
  <c r="J1721" i="1"/>
  <c r="K1721" i="1"/>
  <c r="N1721" i="1" s="1"/>
  <c r="I1722" i="1"/>
  <c r="J1722" i="1"/>
  <c r="K1722" i="1"/>
  <c r="N1722" i="1" s="1"/>
  <c r="I1723" i="1"/>
  <c r="J1723" i="1"/>
  <c r="K1723" i="1"/>
  <c r="N1723" i="1" s="1"/>
  <c r="I1724" i="1"/>
  <c r="J1724" i="1"/>
  <c r="K1724" i="1"/>
  <c r="N1724" i="1" s="1"/>
  <c r="I1725" i="1"/>
  <c r="J1725" i="1"/>
  <c r="K1725" i="1"/>
  <c r="N1725" i="1" s="1"/>
  <c r="I1726" i="1"/>
  <c r="J1726" i="1"/>
  <c r="K1726" i="1"/>
  <c r="N1726" i="1" s="1"/>
  <c r="I1727" i="1"/>
  <c r="J1727" i="1"/>
  <c r="K1727" i="1"/>
  <c r="N1727" i="1" s="1"/>
  <c r="I1728" i="1"/>
  <c r="J1728" i="1"/>
  <c r="K1728" i="1"/>
  <c r="N1728" i="1" s="1"/>
  <c r="I1729" i="1"/>
  <c r="J1729" i="1"/>
  <c r="K1729" i="1"/>
  <c r="N1729" i="1" s="1"/>
  <c r="I1730" i="1"/>
  <c r="J1730" i="1"/>
  <c r="K1730" i="1"/>
  <c r="N1730" i="1" s="1"/>
  <c r="I1731" i="1"/>
  <c r="J1731" i="1"/>
  <c r="K1731" i="1"/>
  <c r="N1731" i="1" s="1"/>
  <c r="I1732" i="1"/>
  <c r="J1732" i="1"/>
  <c r="K1732" i="1"/>
  <c r="N1732" i="1" s="1"/>
  <c r="I1733" i="1"/>
  <c r="J1733" i="1"/>
  <c r="K1733" i="1"/>
  <c r="N1733" i="1" s="1"/>
  <c r="I1734" i="1"/>
  <c r="J1734" i="1"/>
  <c r="K1734" i="1"/>
  <c r="N1734" i="1" s="1"/>
  <c r="I1735" i="1"/>
  <c r="J1735" i="1"/>
  <c r="K1735" i="1"/>
  <c r="N1735" i="1" s="1"/>
  <c r="I1736" i="1"/>
  <c r="J1736" i="1"/>
  <c r="K1736" i="1"/>
  <c r="N1736" i="1" s="1"/>
  <c r="I1737" i="1"/>
  <c r="J1737" i="1"/>
  <c r="K1737" i="1"/>
  <c r="N1737" i="1" s="1"/>
  <c r="I1738" i="1"/>
  <c r="J1738" i="1"/>
  <c r="K1738" i="1"/>
  <c r="N1738" i="1" s="1"/>
  <c r="I1739" i="1"/>
  <c r="J1739" i="1"/>
  <c r="K1739" i="1"/>
  <c r="N1739" i="1" s="1"/>
  <c r="I1740" i="1"/>
  <c r="J1740" i="1"/>
  <c r="K1740" i="1"/>
  <c r="N1740" i="1" s="1"/>
  <c r="I1741" i="1"/>
  <c r="J1741" i="1"/>
  <c r="K1741" i="1"/>
  <c r="N1741" i="1" s="1"/>
  <c r="I1742" i="1"/>
  <c r="J1742" i="1"/>
  <c r="K1742" i="1"/>
  <c r="N1742" i="1" s="1"/>
  <c r="I1743" i="1"/>
  <c r="J1743" i="1"/>
  <c r="K1743" i="1"/>
  <c r="N1743" i="1" s="1"/>
  <c r="I1744" i="1"/>
  <c r="J1744" i="1"/>
  <c r="K1744" i="1"/>
  <c r="N1744" i="1" s="1"/>
  <c r="I1745" i="1"/>
  <c r="J1745" i="1"/>
  <c r="K1745" i="1"/>
  <c r="N1745" i="1" s="1"/>
  <c r="I1746" i="1"/>
  <c r="J1746" i="1"/>
  <c r="K1746" i="1"/>
  <c r="N1746" i="1" s="1"/>
  <c r="I1747" i="1"/>
  <c r="J1747" i="1"/>
  <c r="K1747" i="1"/>
  <c r="N1747" i="1" s="1"/>
  <c r="I1748" i="1"/>
  <c r="J1748" i="1"/>
  <c r="K1748" i="1"/>
  <c r="N1748" i="1" s="1"/>
  <c r="I1749" i="1"/>
  <c r="J1749" i="1"/>
  <c r="K1749" i="1"/>
  <c r="N1749" i="1" s="1"/>
  <c r="I1750" i="1"/>
  <c r="J1750" i="1"/>
  <c r="K1750" i="1"/>
  <c r="N1750" i="1" s="1"/>
  <c r="I1751" i="1"/>
  <c r="J1751" i="1"/>
  <c r="K1751" i="1"/>
  <c r="N1751" i="1" s="1"/>
  <c r="I1752" i="1"/>
  <c r="J1752" i="1"/>
  <c r="K1752" i="1"/>
  <c r="N1752" i="1" s="1"/>
  <c r="I1753" i="1"/>
  <c r="J1753" i="1"/>
  <c r="K1753" i="1"/>
  <c r="N1753" i="1" s="1"/>
  <c r="I1754" i="1"/>
  <c r="J1754" i="1"/>
  <c r="K1754" i="1"/>
  <c r="N1754" i="1" s="1"/>
  <c r="I1755" i="1"/>
  <c r="J1755" i="1"/>
  <c r="K1755" i="1"/>
  <c r="N1755" i="1" s="1"/>
  <c r="I1756" i="1"/>
  <c r="J1756" i="1"/>
  <c r="K1756" i="1"/>
  <c r="N1756" i="1" s="1"/>
  <c r="I1757" i="1"/>
  <c r="J1757" i="1"/>
  <c r="K1757" i="1"/>
  <c r="N1757" i="1" s="1"/>
  <c r="I1758" i="1"/>
  <c r="J1758" i="1"/>
  <c r="K1758" i="1"/>
  <c r="N1758" i="1" s="1"/>
  <c r="I1759" i="1"/>
  <c r="J1759" i="1"/>
  <c r="K1759" i="1"/>
  <c r="N1759" i="1" s="1"/>
  <c r="I1760" i="1"/>
  <c r="J1760" i="1"/>
  <c r="K1760" i="1"/>
  <c r="N1760" i="1" s="1"/>
  <c r="I1761" i="1"/>
  <c r="J1761" i="1"/>
  <c r="K1761" i="1"/>
  <c r="N1761" i="1" s="1"/>
  <c r="I1762" i="1"/>
  <c r="J1762" i="1"/>
  <c r="K1762" i="1"/>
  <c r="N1762" i="1" s="1"/>
  <c r="I1763" i="1"/>
  <c r="J1763" i="1"/>
  <c r="K1763" i="1"/>
  <c r="N1763" i="1" s="1"/>
  <c r="I1764" i="1"/>
  <c r="J1764" i="1"/>
  <c r="K1764" i="1"/>
  <c r="N1764" i="1" s="1"/>
  <c r="I1765" i="1"/>
  <c r="J1765" i="1"/>
  <c r="K1765" i="1"/>
  <c r="N1765" i="1" s="1"/>
  <c r="I1766" i="1"/>
  <c r="J1766" i="1"/>
  <c r="K1766" i="1"/>
  <c r="N1766" i="1" s="1"/>
  <c r="I1767" i="1"/>
  <c r="J1767" i="1"/>
  <c r="K1767" i="1"/>
  <c r="N1767" i="1" s="1"/>
  <c r="I1768" i="1"/>
  <c r="J1768" i="1"/>
  <c r="K1768" i="1"/>
  <c r="N1768" i="1" s="1"/>
  <c r="I1769" i="1"/>
  <c r="J1769" i="1"/>
  <c r="K1769" i="1"/>
  <c r="N1769" i="1" s="1"/>
  <c r="I1770" i="1"/>
  <c r="J1770" i="1"/>
  <c r="K1770" i="1"/>
  <c r="N1770" i="1" s="1"/>
  <c r="I1771" i="1"/>
  <c r="J1771" i="1"/>
  <c r="K1771" i="1"/>
  <c r="N1771" i="1" s="1"/>
  <c r="I1772" i="1"/>
  <c r="J1772" i="1"/>
  <c r="K1772" i="1"/>
  <c r="N1772" i="1" s="1"/>
  <c r="I1773" i="1"/>
  <c r="J1773" i="1"/>
  <c r="K1773" i="1"/>
  <c r="N1773" i="1" s="1"/>
  <c r="I1774" i="1"/>
  <c r="J1774" i="1"/>
  <c r="K1774" i="1"/>
  <c r="N1774" i="1" s="1"/>
  <c r="I1775" i="1"/>
  <c r="J1775" i="1"/>
  <c r="K1775" i="1"/>
  <c r="N1775" i="1" s="1"/>
  <c r="I1776" i="1"/>
  <c r="J1776" i="1"/>
  <c r="K1776" i="1"/>
  <c r="N1776" i="1" s="1"/>
  <c r="I1777" i="1"/>
  <c r="J1777" i="1"/>
  <c r="K1777" i="1"/>
  <c r="N1777" i="1" s="1"/>
  <c r="I1778" i="1"/>
  <c r="J1778" i="1"/>
  <c r="K1778" i="1"/>
  <c r="N1778" i="1" s="1"/>
  <c r="I1779" i="1"/>
  <c r="J1779" i="1"/>
  <c r="K1779" i="1"/>
  <c r="N1779" i="1" s="1"/>
  <c r="I1780" i="1"/>
  <c r="J1780" i="1"/>
  <c r="K1780" i="1"/>
  <c r="N1780" i="1" s="1"/>
  <c r="I1781" i="1"/>
  <c r="J1781" i="1"/>
  <c r="K1781" i="1"/>
  <c r="N1781" i="1" s="1"/>
  <c r="I1782" i="1"/>
  <c r="J1782" i="1"/>
  <c r="K1782" i="1"/>
  <c r="N1782" i="1" s="1"/>
  <c r="I1783" i="1"/>
  <c r="J1783" i="1"/>
  <c r="K1783" i="1"/>
  <c r="N1783" i="1" s="1"/>
  <c r="I1784" i="1"/>
  <c r="J1784" i="1"/>
  <c r="K1784" i="1"/>
  <c r="N1784" i="1" s="1"/>
  <c r="I1785" i="1"/>
  <c r="J1785" i="1"/>
  <c r="K1785" i="1"/>
  <c r="N1785" i="1" s="1"/>
  <c r="I1786" i="1"/>
  <c r="J1786" i="1"/>
  <c r="K1786" i="1"/>
  <c r="N1786" i="1" s="1"/>
  <c r="I1787" i="1"/>
  <c r="J1787" i="1"/>
  <c r="K1787" i="1"/>
  <c r="N1787" i="1" s="1"/>
  <c r="I1788" i="1"/>
  <c r="J1788" i="1"/>
  <c r="K1788" i="1"/>
  <c r="N1788" i="1" s="1"/>
  <c r="I1789" i="1"/>
  <c r="J1789" i="1"/>
  <c r="K1789" i="1"/>
  <c r="N1789" i="1" s="1"/>
  <c r="I1790" i="1"/>
  <c r="J1790" i="1"/>
  <c r="K1790" i="1"/>
  <c r="N1790" i="1" s="1"/>
  <c r="I1791" i="1"/>
  <c r="J1791" i="1"/>
  <c r="K1791" i="1"/>
  <c r="N1791" i="1" s="1"/>
  <c r="I1792" i="1"/>
  <c r="J1792" i="1"/>
  <c r="K1792" i="1"/>
  <c r="N1792" i="1" s="1"/>
  <c r="I1793" i="1"/>
  <c r="J1793" i="1"/>
  <c r="K1793" i="1"/>
  <c r="N1793" i="1" s="1"/>
  <c r="I1794" i="1"/>
  <c r="J1794" i="1"/>
  <c r="K1794" i="1"/>
  <c r="N1794" i="1" s="1"/>
  <c r="I1795" i="1"/>
  <c r="J1795" i="1"/>
  <c r="K1795" i="1"/>
  <c r="N1795" i="1" s="1"/>
  <c r="I1796" i="1"/>
  <c r="J1796" i="1"/>
  <c r="K1796" i="1"/>
  <c r="N1796" i="1" s="1"/>
  <c r="I1797" i="1"/>
  <c r="J1797" i="1"/>
  <c r="K1797" i="1"/>
  <c r="N1797" i="1" s="1"/>
  <c r="I1798" i="1"/>
  <c r="J1798" i="1"/>
  <c r="K1798" i="1"/>
  <c r="N1798" i="1" s="1"/>
  <c r="I1799" i="1"/>
  <c r="J1799" i="1"/>
  <c r="K1799" i="1"/>
  <c r="N1799" i="1" s="1"/>
  <c r="I1800" i="1"/>
  <c r="J1800" i="1"/>
  <c r="K1800" i="1"/>
  <c r="N1800" i="1" s="1"/>
  <c r="I1801" i="1"/>
  <c r="J1801" i="1"/>
  <c r="K1801" i="1"/>
  <c r="N1801" i="1" s="1"/>
  <c r="I1802" i="1"/>
  <c r="J1802" i="1"/>
  <c r="K1802" i="1"/>
  <c r="N1802" i="1" s="1"/>
  <c r="I1803" i="1"/>
  <c r="J1803" i="1"/>
  <c r="K1803" i="1"/>
  <c r="N1803" i="1" s="1"/>
  <c r="I1804" i="1"/>
  <c r="J1804" i="1"/>
  <c r="K1804" i="1"/>
  <c r="N1804" i="1" s="1"/>
  <c r="I1805" i="1"/>
  <c r="J1805" i="1"/>
  <c r="K1805" i="1"/>
  <c r="N1805" i="1" s="1"/>
  <c r="I1806" i="1"/>
  <c r="J1806" i="1"/>
  <c r="K1806" i="1"/>
  <c r="N1806" i="1" s="1"/>
  <c r="I1807" i="1"/>
  <c r="J1807" i="1"/>
  <c r="K1807" i="1"/>
  <c r="N1807" i="1" s="1"/>
  <c r="I1808" i="1"/>
  <c r="J1808" i="1"/>
  <c r="K1808" i="1"/>
  <c r="N1808" i="1" s="1"/>
  <c r="I1809" i="1"/>
  <c r="J1809" i="1"/>
  <c r="K1809" i="1"/>
  <c r="N1809" i="1" s="1"/>
  <c r="I1810" i="1"/>
  <c r="J1810" i="1"/>
  <c r="K1810" i="1"/>
  <c r="N1810" i="1" s="1"/>
  <c r="I1811" i="1"/>
  <c r="J1811" i="1"/>
  <c r="K1811" i="1"/>
  <c r="N1811" i="1" s="1"/>
  <c r="I1812" i="1"/>
  <c r="J1812" i="1"/>
  <c r="K1812" i="1"/>
  <c r="N1812" i="1" s="1"/>
  <c r="I1813" i="1"/>
  <c r="J1813" i="1"/>
  <c r="K1813" i="1"/>
  <c r="N1813" i="1" s="1"/>
  <c r="I1814" i="1"/>
  <c r="J1814" i="1"/>
  <c r="K1814" i="1"/>
  <c r="N1814" i="1" s="1"/>
  <c r="I1815" i="1"/>
  <c r="J1815" i="1"/>
  <c r="K1815" i="1"/>
  <c r="N1815" i="1" s="1"/>
  <c r="I1816" i="1"/>
  <c r="J1816" i="1"/>
  <c r="K1816" i="1"/>
  <c r="N1816" i="1" s="1"/>
  <c r="I1817" i="1"/>
  <c r="J1817" i="1"/>
  <c r="K1817" i="1"/>
  <c r="N1817" i="1" s="1"/>
  <c r="I1818" i="1"/>
  <c r="J1818" i="1"/>
  <c r="K1818" i="1"/>
  <c r="N1818" i="1" s="1"/>
  <c r="I1819" i="1"/>
  <c r="J1819" i="1"/>
  <c r="K1819" i="1"/>
  <c r="N1819" i="1" s="1"/>
  <c r="I1820" i="1"/>
  <c r="J1820" i="1"/>
  <c r="K1820" i="1"/>
  <c r="N1820" i="1" s="1"/>
  <c r="I1821" i="1"/>
  <c r="J1821" i="1"/>
  <c r="K1821" i="1"/>
  <c r="N1821" i="1" s="1"/>
  <c r="I1822" i="1"/>
  <c r="J1822" i="1"/>
  <c r="K1822" i="1"/>
  <c r="N1822" i="1" s="1"/>
  <c r="I1823" i="1"/>
  <c r="J1823" i="1"/>
  <c r="K1823" i="1"/>
  <c r="N1823" i="1" s="1"/>
  <c r="I1824" i="1"/>
  <c r="J1824" i="1"/>
  <c r="K1824" i="1"/>
  <c r="N1824" i="1" s="1"/>
  <c r="I1825" i="1"/>
  <c r="J1825" i="1"/>
  <c r="K1825" i="1"/>
  <c r="N1825" i="1" s="1"/>
  <c r="I1826" i="1"/>
  <c r="J1826" i="1"/>
  <c r="K1826" i="1"/>
  <c r="N1826" i="1" s="1"/>
  <c r="I1827" i="1"/>
  <c r="J1827" i="1"/>
  <c r="K1827" i="1"/>
  <c r="N1827" i="1" s="1"/>
  <c r="I1828" i="1"/>
  <c r="J1828" i="1"/>
  <c r="K1828" i="1"/>
  <c r="N1828" i="1" s="1"/>
  <c r="I1829" i="1"/>
  <c r="J1829" i="1"/>
  <c r="K1829" i="1"/>
  <c r="N1829" i="1" s="1"/>
  <c r="I1830" i="1"/>
  <c r="J1830" i="1"/>
  <c r="K1830" i="1"/>
  <c r="N1830" i="1" s="1"/>
  <c r="I1831" i="1"/>
  <c r="J1831" i="1"/>
  <c r="K1831" i="1"/>
  <c r="N1831" i="1" s="1"/>
  <c r="I1832" i="1"/>
  <c r="J1832" i="1"/>
  <c r="K1832" i="1"/>
  <c r="N1832" i="1" s="1"/>
  <c r="I1833" i="1"/>
  <c r="J1833" i="1"/>
  <c r="K1833" i="1"/>
  <c r="N1833" i="1" s="1"/>
  <c r="I1834" i="1"/>
  <c r="J1834" i="1"/>
  <c r="K1834" i="1"/>
  <c r="N1834" i="1" s="1"/>
  <c r="I1835" i="1"/>
  <c r="J1835" i="1"/>
  <c r="K1835" i="1"/>
  <c r="N1835" i="1" s="1"/>
  <c r="I1836" i="1"/>
  <c r="J1836" i="1"/>
  <c r="K1836" i="1"/>
  <c r="N1836" i="1" s="1"/>
  <c r="I1837" i="1"/>
  <c r="J1837" i="1"/>
  <c r="K1837" i="1"/>
  <c r="N1837" i="1" s="1"/>
  <c r="I1838" i="1"/>
  <c r="J1838" i="1"/>
  <c r="K1838" i="1"/>
  <c r="N1838" i="1" s="1"/>
  <c r="I1839" i="1"/>
  <c r="J1839" i="1"/>
  <c r="K1839" i="1"/>
  <c r="N1839" i="1" s="1"/>
  <c r="I1840" i="1"/>
  <c r="J1840" i="1"/>
  <c r="K1840" i="1"/>
  <c r="N1840" i="1" s="1"/>
  <c r="I1841" i="1"/>
  <c r="J1841" i="1"/>
  <c r="K1841" i="1"/>
  <c r="N1841" i="1" s="1"/>
  <c r="I1842" i="1"/>
  <c r="J1842" i="1"/>
  <c r="K1842" i="1"/>
  <c r="N1842" i="1" s="1"/>
  <c r="I1843" i="1"/>
  <c r="J1843" i="1"/>
  <c r="K1843" i="1"/>
  <c r="N1843" i="1" s="1"/>
  <c r="I1844" i="1"/>
  <c r="J1844" i="1"/>
  <c r="K1844" i="1"/>
  <c r="N1844" i="1" s="1"/>
  <c r="I1845" i="1"/>
  <c r="J1845" i="1"/>
  <c r="K1845" i="1"/>
  <c r="N1845" i="1" s="1"/>
  <c r="I1846" i="1"/>
  <c r="J1846" i="1"/>
  <c r="K1846" i="1"/>
  <c r="N1846" i="1" s="1"/>
  <c r="I1847" i="1"/>
  <c r="J1847" i="1"/>
  <c r="K1847" i="1"/>
  <c r="N1847" i="1" s="1"/>
  <c r="I1848" i="1"/>
  <c r="J1848" i="1"/>
  <c r="K1848" i="1"/>
  <c r="N1848" i="1" s="1"/>
  <c r="I1849" i="1"/>
  <c r="J1849" i="1"/>
  <c r="K1849" i="1"/>
  <c r="N1849" i="1" s="1"/>
  <c r="I1850" i="1"/>
  <c r="J1850" i="1"/>
  <c r="K1850" i="1"/>
  <c r="N1850" i="1" s="1"/>
  <c r="I1851" i="1"/>
  <c r="J1851" i="1"/>
  <c r="K1851" i="1"/>
  <c r="N1851" i="1" s="1"/>
  <c r="I1852" i="1"/>
  <c r="J1852" i="1"/>
  <c r="K1852" i="1"/>
  <c r="N1852" i="1" s="1"/>
  <c r="I1853" i="1"/>
  <c r="J1853" i="1"/>
  <c r="K1853" i="1"/>
  <c r="N1853" i="1" s="1"/>
  <c r="I1854" i="1"/>
  <c r="J1854" i="1"/>
  <c r="K1854" i="1"/>
  <c r="N1854" i="1" s="1"/>
  <c r="I1855" i="1"/>
  <c r="J1855" i="1"/>
  <c r="K1855" i="1"/>
  <c r="N1855" i="1" s="1"/>
  <c r="I1856" i="1"/>
  <c r="J1856" i="1"/>
  <c r="K1856" i="1"/>
  <c r="N1856" i="1" s="1"/>
  <c r="I1857" i="1"/>
  <c r="J1857" i="1"/>
  <c r="K1857" i="1"/>
  <c r="N1857" i="1" s="1"/>
  <c r="I1858" i="1"/>
  <c r="J1858" i="1"/>
  <c r="K1858" i="1"/>
  <c r="N1858" i="1" s="1"/>
  <c r="I1859" i="1"/>
  <c r="J1859" i="1"/>
  <c r="K1859" i="1"/>
  <c r="N1859" i="1" s="1"/>
  <c r="I1860" i="1"/>
  <c r="J1860" i="1"/>
  <c r="K1860" i="1"/>
  <c r="N1860" i="1" s="1"/>
  <c r="I1861" i="1"/>
  <c r="J1861" i="1"/>
  <c r="K1861" i="1"/>
  <c r="N1861" i="1" s="1"/>
  <c r="I1862" i="1"/>
  <c r="J1862" i="1"/>
  <c r="K1862" i="1"/>
  <c r="N1862" i="1" s="1"/>
  <c r="I1863" i="1"/>
  <c r="J1863" i="1"/>
  <c r="K1863" i="1"/>
  <c r="N1863" i="1" s="1"/>
  <c r="I1864" i="1"/>
  <c r="J1864" i="1"/>
  <c r="K1864" i="1"/>
  <c r="N1864" i="1" s="1"/>
  <c r="I1865" i="1"/>
  <c r="J1865" i="1"/>
  <c r="K1865" i="1"/>
  <c r="N1865" i="1" s="1"/>
  <c r="I1866" i="1"/>
  <c r="J1866" i="1"/>
  <c r="K1866" i="1"/>
  <c r="N1866" i="1" s="1"/>
  <c r="I1867" i="1"/>
  <c r="J1867" i="1"/>
  <c r="K1867" i="1"/>
  <c r="N1867" i="1" s="1"/>
  <c r="I1868" i="1"/>
  <c r="J1868" i="1"/>
  <c r="K1868" i="1"/>
  <c r="N1868" i="1" s="1"/>
  <c r="I1869" i="1"/>
  <c r="J1869" i="1"/>
  <c r="K1869" i="1"/>
  <c r="N1869" i="1" s="1"/>
  <c r="I1870" i="1"/>
  <c r="J1870" i="1"/>
  <c r="K1870" i="1"/>
  <c r="N1870" i="1" s="1"/>
  <c r="I1871" i="1"/>
  <c r="J1871" i="1"/>
  <c r="K1871" i="1"/>
  <c r="N1871" i="1" s="1"/>
  <c r="I1872" i="1"/>
  <c r="J1872" i="1"/>
  <c r="K1872" i="1"/>
  <c r="N1872" i="1" s="1"/>
  <c r="I1873" i="1"/>
  <c r="J1873" i="1"/>
  <c r="K1873" i="1"/>
  <c r="N1873" i="1" s="1"/>
  <c r="I1874" i="1"/>
  <c r="J1874" i="1"/>
  <c r="K1874" i="1"/>
  <c r="N1874" i="1" s="1"/>
  <c r="I1875" i="1"/>
  <c r="J1875" i="1"/>
  <c r="K1875" i="1"/>
  <c r="N1875" i="1" s="1"/>
  <c r="I1876" i="1"/>
  <c r="J1876" i="1"/>
  <c r="K1876" i="1"/>
  <c r="N1876" i="1" s="1"/>
  <c r="I1877" i="1"/>
  <c r="J1877" i="1"/>
  <c r="K1877" i="1"/>
  <c r="N1877" i="1" s="1"/>
  <c r="I1878" i="1"/>
  <c r="J1878" i="1"/>
  <c r="K1878" i="1"/>
  <c r="N1878" i="1" s="1"/>
  <c r="I1879" i="1"/>
  <c r="J1879" i="1"/>
  <c r="K1879" i="1"/>
  <c r="N1879" i="1" s="1"/>
  <c r="I1880" i="1"/>
  <c r="J1880" i="1"/>
  <c r="K1880" i="1"/>
  <c r="N1880" i="1" s="1"/>
  <c r="I1881" i="1"/>
  <c r="J1881" i="1"/>
  <c r="K1881" i="1"/>
  <c r="N1881" i="1" s="1"/>
  <c r="I1882" i="1"/>
  <c r="J1882" i="1"/>
  <c r="K1882" i="1"/>
  <c r="N1882" i="1" s="1"/>
  <c r="I1883" i="1"/>
  <c r="J1883" i="1"/>
  <c r="K1883" i="1"/>
  <c r="N1883" i="1" s="1"/>
  <c r="I1884" i="1"/>
  <c r="J1884" i="1"/>
  <c r="K1884" i="1"/>
  <c r="N1884" i="1" s="1"/>
  <c r="I1885" i="1"/>
  <c r="J1885" i="1"/>
  <c r="K1885" i="1"/>
  <c r="N1885" i="1" s="1"/>
  <c r="I1886" i="1"/>
  <c r="J1886" i="1"/>
  <c r="K1886" i="1"/>
  <c r="N1886" i="1" s="1"/>
  <c r="I1887" i="1"/>
  <c r="J1887" i="1"/>
  <c r="K1887" i="1"/>
  <c r="N1887" i="1" s="1"/>
  <c r="I1888" i="1"/>
  <c r="J1888" i="1"/>
  <c r="K1888" i="1"/>
  <c r="N1888" i="1" s="1"/>
  <c r="I1889" i="1"/>
  <c r="J1889" i="1"/>
  <c r="K1889" i="1"/>
  <c r="N1889" i="1" s="1"/>
  <c r="I1890" i="1"/>
  <c r="J1890" i="1"/>
  <c r="K1890" i="1"/>
  <c r="N1890" i="1" s="1"/>
  <c r="I1891" i="1"/>
  <c r="J1891" i="1"/>
  <c r="K1891" i="1"/>
  <c r="N1891" i="1" s="1"/>
  <c r="I1892" i="1"/>
  <c r="J1892" i="1"/>
  <c r="K1892" i="1"/>
  <c r="N1892" i="1" s="1"/>
  <c r="I1893" i="1"/>
  <c r="J1893" i="1"/>
  <c r="K1893" i="1"/>
  <c r="N1893" i="1" s="1"/>
  <c r="I1894" i="1"/>
  <c r="J1894" i="1"/>
  <c r="K1894" i="1"/>
  <c r="N1894" i="1" s="1"/>
  <c r="I1895" i="1"/>
  <c r="J1895" i="1"/>
  <c r="K1895" i="1"/>
  <c r="N1895" i="1" s="1"/>
  <c r="I1896" i="1"/>
  <c r="J1896" i="1"/>
  <c r="K1896" i="1"/>
  <c r="N1896" i="1" s="1"/>
  <c r="I1897" i="1"/>
  <c r="J1897" i="1"/>
  <c r="K1897" i="1"/>
  <c r="N1897" i="1" s="1"/>
  <c r="I1898" i="1"/>
  <c r="J1898" i="1"/>
  <c r="K1898" i="1"/>
  <c r="N1898" i="1" s="1"/>
  <c r="I1899" i="1"/>
  <c r="J1899" i="1"/>
  <c r="K1899" i="1"/>
  <c r="N1899" i="1" s="1"/>
  <c r="I1900" i="1"/>
  <c r="J1900" i="1"/>
  <c r="K1900" i="1"/>
  <c r="N1900" i="1" s="1"/>
  <c r="I1901" i="1"/>
  <c r="J1901" i="1"/>
  <c r="K1901" i="1"/>
  <c r="N1901" i="1" s="1"/>
  <c r="I1902" i="1"/>
  <c r="J1902" i="1"/>
  <c r="K1902" i="1"/>
  <c r="N1902" i="1" s="1"/>
  <c r="I1903" i="1"/>
  <c r="J1903" i="1"/>
  <c r="K1903" i="1"/>
  <c r="N1903" i="1" s="1"/>
  <c r="I1904" i="1"/>
  <c r="J1904" i="1"/>
  <c r="K1904" i="1"/>
  <c r="N1904" i="1" s="1"/>
  <c r="I1905" i="1"/>
  <c r="J1905" i="1"/>
  <c r="K1905" i="1"/>
  <c r="N1905" i="1" s="1"/>
  <c r="I1906" i="1"/>
  <c r="J1906" i="1"/>
  <c r="K1906" i="1"/>
  <c r="N1906" i="1" s="1"/>
  <c r="I1907" i="1"/>
  <c r="J1907" i="1"/>
  <c r="K1907" i="1"/>
  <c r="N1907" i="1" s="1"/>
  <c r="I1908" i="1"/>
  <c r="J1908" i="1"/>
  <c r="K1908" i="1"/>
  <c r="N1908" i="1" s="1"/>
  <c r="I1909" i="1"/>
  <c r="J1909" i="1"/>
  <c r="K1909" i="1"/>
  <c r="N1909" i="1" s="1"/>
  <c r="I1910" i="1"/>
  <c r="J1910" i="1"/>
  <c r="K1910" i="1"/>
  <c r="N1910" i="1" s="1"/>
  <c r="I1911" i="1"/>
  <c r="J1911" i="1"/>
  <c r="K1911" i="1"/>
  <c r="N1911" i="1" s="1"/>
  <c r="I1912" i="1"/>
  <c r="J1912" i="1"/>
  <c r="K1912" i="1"/>
  <c r="N1912" i="1" s="1"/>
  <c r="I1913" i="1"/>
  <c r="J1913" i="1"/>
  <c r="K1913" i="1"/>
  <c r="N1913" i="1" s="1"/>
  <c r="I1914" i="1"/>
  <c r="J1914" i="1"/>
  <c r="K1914" i="1"/>
  <c r="N1914" i="1" s="1"/>
  <c r="I1915" i="1"/>
  <c r="J1915" i="1"/>
  <c r="K1915" i="1"/>
  <c r="N1915" i="1" s="1"/>
  <c r="I1916" i="1"/>
  <c r="J1916" i="1"/>
  <c r="K1916" i="1"/>
  <c r="N1916" i="1" s="1"/>
  <c r="I1917" i="1"/>
  <c r="J1917" i="1"/>
  <c r="K1917" i="1"/>
  <c r="N1917" i="1" s="1"/>
  <c r="I1918" i="1"/>
  <c r="J1918" i="1"/>
  <c r="K1918" i="1"/>
  <c r="N1918" i="1" s="1"/>
  <c r="I1919" i="1"/>
  <c r="J1919" i="1"/>
  <c r="K1919" i="1"/>
  <c r="N1919" i="1" s="1"/>
  <c r="I1920" i="1"/>
  <c r="J1920" i="1"/>
  <c r="K1920" i="1"/>
  <c r="N1920" i="1" s="1"/>
  <c r="I1921" i="1"/>
  <c r="J1921" i="1"/>
  <c r="K1921" i="1"/>
  <c r="N1921" i="1" s="1"/>
  <c r="I1922" i="1"/>
  <c r="J1922" i="1"/>
  <c r="K1922" i="1"/>
  <c r="N1922" i="1" s="1"/>
  <c r="I1923" i="1"/>
  <c r="J1923" i="1"/>
  <c r="K1923" i="1"/>
  <c r="N1923" i="1" s="1"/>
  <c r="I1924" i="1"/>
  <c r="J1924" i="1"/>
  <c r="K1924" i="1"/>
  <c r="N1924" i="1" s="1"/>
  <c r="I1925" i="1"/>
  <c r="J1925" i="1"/>
  <c r="K1925" i="1"/>
  <c r="N1925" i="1" s="1"/>
  <c r="I1926" i="1"/>
  <c r="J1926" i="1"/>
  <c r="K1926" i="1"/>
  <c r="N1926" i="1" s="1"/>
  <c r="I1927" i="1"/>
  <c r="J1927" i="1"/>
  <c r="K1927" i="1"/>
  <c r="N1927" i="1" s="1"/>
  <c r="I1928" i="1"/>
  <c r="J1928" i="1"/>
  <c r="K1928" i="1"/>
  <c r="N1928" i="1" s="1"/>
  <c r="I1929" i="1"/>
  <c r="J1929" i="1"/>
  <c r="K1929" i="1"/>
  <c r="N1929" i="1" s="1"/>
  <c r="I1930" i="1"/>
  <c r="J1930" i="1"/>
  <c r="K1930" i="1"/>
  <c r="N1930" i="1" s="1"/>
  <c r="I1931" i="1"/>
  <c r="J1931" i="1"/>
  <c r="K1931" i="1"/>
  <c r="N1931" i="1" s="1"/>
  <c r="I1932" i="1"/>
  <c r="J1932" i="1"/>
  <c r="K1932" i="1"/>
  <c r="N1932" i="1" s="1"/>
  <c r="I1933" i="1"/>
  <c r="J1933" i="1"/>
  <c r="K1933" i="1"/>
  <c r="N1933" i="1" s="1"/>
  <c r="I1934" i="1"/>
  <c r="J1934" i="1"/>
  <c r="K1934" i="1"/>
  <c r="N1934" i="1" s="1"/>
  <c r="I1935" i="1"/>
  <c r="J1935" i="1"/>
  <c r="K1935" i="1"/>
  <c r="N1935" i="1" s="1"/>
  <c r="I1936" i="1"/>
  <c r="J1936" i="1"/>
  <c r="K1936" i="1"/>
  <c r="N1936" i="1" s="1"/>
  <c r="I1937" i="1"/>
  <c r="J1937" i="1"/>
  <c r="K1937" i="1"/>
  <c r="N1937" i="1" s="1"/>
  <c r="I1938" i="1"/>
  <c r="J1938" i="1"/>
  <c r="K1938" i="1"/>
  <c r="N1938" i="1" s="1"/>
  <c r="I1939" i="1"/>
  <c r="J1939" i="1"/>
  <c r="K1939" i="1"/>
  <c r="N1939" i="1" s="1"/>
  <c r="I1940" i="1"/>
  <c r="J1940" i="1"/>
  <c r="K1940" i="1"/>
  <c r="N1940" i="1" s="1"/>
  <c r="I1941" i="1"/>
  <c r="J1941" i="1"/>
  <c r="K1941" i="1"/>
  <c r="N1941" i="1" s="1"/>
  <c r="I1942" i="1"/>
  <c r="J1942" i="1"/>
  <c r="K1942" i="1"/>
  <c r="N1942" i="1" s="1"/>
  <c r="I1943" i="1"/>
  <c r="J1943" i="1"/>
  <c r="K1943" i="1"/>
  <c r="N1943" i="1" s="1"/>
  <c r="I1944" i="1"/>
  <c r="J1944" i="1"/>
  <c r="K1944" i="1"/>
  <c r="N1944" i="1" s="1"/>
  <c r="I1945" i="1"/>
  <c r="J1945" i="1"/>
  <c r="K1945" i="1"/>
  <c r="N1945" i="1" s="1"/>
  <c r="I1946" i="1"/>
  <c r="J1946" i="1"/>
  <c r="K1946" i="1"/>
  <c r="N1946" i="1" s="1"/>
  <c r="I1947" i="1"/>
  <c r="J1947" i="1"/>
  <c r="K1947" i="1"/>
  <c r="N1947" i="1" s="1"/>
  <c r="I1948" i="1"/>
  <c r="J1948" i="1"/>
  <c r="K1948" i="1"/>
  <c r="N1948" i="1" s="1"/>
  <c r="I1949" i="1"/>
  <c r="J1949" i="1"/>
  <c r="K1949" i="1"/>
  <c r="N1949" i="1" s="1"/>
  <c r="I1950" i="1"/>
  <c r="J1950" i="1"/>
  <c r="K1950" i="1"/>
  <c r="N1950" i="1" s="1"/>
  <c r="I1951" i="1"/>
  <c r="J1951" i="1"/>
  <c r="K1951" i="1"/>
  <c r="N1951" i="1" s="1"/>
  <c r="I1952" i="1"/>
  <c r="J1952" i="1"/>
  <c r="K1952" i="1"/>
  <c r="N1952" i="1" s="1"/>
  <c r="I1953" i="1"/>
  <c r="J1953" i="1"/>
  <c r="K1953" i="1"/>
  <c r="N1953" i="1" s="1"/>
  <c r="I1954" i="1"/>
  <c r="J1954" i="1"/>
  <c r="K1954" i="1"/>
  <c r="N1954" i="1" s="1"/>
  <c r="I1955" i="1"/>
  <c r="J1955" i="1"/>
  <c r="K1955" i="1"/>
  <c r="N1955" i="1" s="1"/>
  <c r="I1956" i="1"/>
  <c r="J1956" i="1"/>
  <c r="K1956" i="1"/>
  <c r="N1956" i="1" s="1"/>
  <c r="I1957" i="1"/>
  <c r="J1957" i="1"/>
  <c r="K1957" i="1"/>
  <c r="N1957" i="1" s="1"/>
  <c r="I1958" i="1"/>
  <c r="J1958" i="1"/>
  <c r="K1958" i="1"/>
  <c r="N1958" i="1" s="1"/>
  <c r="I1959" i="1"/>
  <c r="J1959" i="1"/>
  <c r="K1959" i="1"/>
  <c r="N1959" i="1" s="1"/>
  <c r="I1960" i="1"/>
  <c r="J1960" i="1"/>
  <c r="K1960" i="1"/>
  <c r="N1960" i="1" s="1"/>
  <c r="I1961" i="1"/>
  <c r="J1961" i="1"/>
  <c r="K1961" i="1"/>
  <c r="N1961" i="1" s="1"/>
  <c r="I1962" i="1"/>
  <c r="J1962" i="1"/>
  <c r="K1962" i="1"/>
  <c r="N1962" i="1" s="1"/>
  <c r="I1963" i="1"/>
  <c r="J1963" i="1"/>
  <c r="K1963" i="1"/>
  <c r="N1963" i="1" s="1"/>
  <c r="I1964" i="1"/>
  <c r="J1964" i="1"/>
  <c r="K1964" i="1"/>
  <c r="N1964" i="1" s="1"/>
  <c r="I1965" i="1"/>
  <c r="J1965" i="1"/>
  <c r="K1965" i="1"/>
  <c r="N1965" i="1" s="1"/>
  <c r="I1966" i="1"/>
  <c r="J1966" i="1"/>
  <c r="K1966" i="1"/>
  <c r="N1966" i="1" s="1"/>
  <c r="I1967" i="1"/>
  <c r="J1967" i="1"/>
  <c r="K1967" i="1"/>
  <c r="N1967" i="1" s="1"/>
  <c r="I1968" i="1"/>
  <c r="J1968" i="1"/>
  <c r="K1968" i="1"/>
  <c r="N1968" i="1" s="1"/>
  <c r="I1969" i="1"/>
  <c r="J1969" i="1"/>
  <c r="K1969" i="1"/>
  <c r="N1969" i="1" s="1"/>
  <c r="I1970" i="1"/>
  <c r="J1970" i="1"/>
  <c r="K1970" i="1"/>
  <c r="N1970" i="1" s="1"/>
  <c r="I1971" i="1"/>
  <c r="J1971" i="1"/>
  <c r="K1971" i="1"/>
  <c r="N1971" i="1" s="1"/>
  <c r="I1972" i="1"/>
  <c r="J1972" i="1"/>
  <c r="K1972" i="1"/>
  <c r="N1972" i="1" s="1"/>
  <c r="I1973" i="1"/>
  <c r="J1973" i="1"/>
  <c r="K1973" i="1"/>
  <c r="N1973" i="1" s="1"/>
  <c r="I1974" i="1"/>
  <c r="J1974" i="1"/>
  <c r="K1974" i="1"/>
  <c r="N1974" i="1" s="1"/>
  <c r="I1975" i="1"/>
  <c r="J1975" i="1"/>
  <c r="K1975" i="1"/>
  <c r="N1975" i="1" s="1"/>
  <c r="I1976" i="1"/>
  <c r="J1976" i="1"/>
  <c r="K1976" i="1"/>
  <c r="N1976" i="1" s="1"/>
  <c r="I1977" i="1"/>
  <c r="J1977" i="1"/>
  <c r="K1977" i="1"/>
  <c r="N1977" i="1" s="1"/>
  <c r="I1978" i="1"/>
  <c r="J1978" i="1"/>
  <c r="K1978" i="1"/>
  <c r="N1978" i="1" s="1"/>
  <c r="I1979" i="1"/>
  <c r="J1979" i="1"/>
  <c r="K1979" i="1"/>
  <c r="N1979" i="1" s="1"/>
  <c r="I1980" i="1"/>
  <c r="J1980" i="1"/>
  <c r="K1980" i="1"/>
  <c r="N1980" i="1" s="1"/>
  <c r="I1981" i="1"/>
  <c r="J1981" i="1"/>
  <c r="K1981" i="1"/>
  <c r="N1981" i="1" s="1"/>
  <c r="I1982" i="1"/>
  <c r="J1982" i="1"/>
  <c r="K1982" i="1"/>
  <c r="N1982" i="1" s="1"/>
  <c r="I1983" i="1"/>
  <c r="J1983" i="1"/>
  <c r="K1983" i="1"/>
  <c r="N1983" i="1" s="1"/>
  <c r="I1984" i="1"/>
  <c r="J1984" i="1"/>
  <c r="K1984" i="1"/>
  <c r="N1984" i="1" s="1"/>
  <c r="I1985" i="1"/>
  <c r="J1985" i="1"/>
  <c r="K1985" i="1"/>
  <c r="N1985" i="1" s="1"/>
  <c r="I1986" i="1"/>
  <c r="J1986" i="1"/>
  <c r="K1986" i="1"/>
  <c r="N1986" i="1" s="1"/>
  <c r="I1987" i="1"/>
  <c r="J1987" i="1"/>
  <c r="K1987" i="1"/>
  <c r="N1987" i="1" s="1"/>
  <c r="I1988" i="1"/>
  <c r="J1988" i="1"/>
  <c r="K1988" i="1"/>
  <c r="N1988" i="1" s="1"/>
  <c r="I1989" i="1"/>
  <c r="J1989" i="1"/>
  <c r="K1989" i="1"/>
  <c r="N1989" i="1" s="1"/>
  <c r="I1990" i="1"/>
  <c r="J1990" i="1"/>
  <c r="K1990" i="1"/>
  <c r="N1990" i="1" s="1"/>
  <c r="I1991" i="1"/>
  <c r="J1991" i="1"/>
  <c r="K1991" i="1"/>
  <c r="N1991" i="1" s="1"/>
  <c r="I1992" i="1"/>
  <c r="J1992" i="1"/>
  <c r="K1992" i="1"/>
  <c r="N1992" i="1" s="1"/>
  <c r="I1993" i="1"/>
  <c r="J1993" i="1"/>
  <c r="K1993" i="1"/>
  <c r="N1993" i="1" s="1"/>
  <c r="I1994" i="1"/>
  <c r="J1994" i="1"/>
  <c r="K1994" i="1"/>
  <c r="N1994" i="1" s="1"/>
  <c r="I1995" i="1"/>
  <c r="J1995" i="1"/>
  <c r="K1995" i="1"/>
  <c r="N1995" i="1" s="1"/>
  <c r="I1996" i="1"/>
  <c r="J1996" i="1"/>
  <c r="K1996" i="1"/>
  <c r="N1996" i="1" s="1"/>
  <c r="I1997" i="1"/>
  <c r="J1997" i="1"/>
  <c r="K1997" i="1"/>
  <c r="N1997" i="1" s="1"/>
  <c r="I1998" i="1"/>
  <c r="J1998" i="1"/>
  <c r="K1998" i="1"/>
  <c r="N1998" i="1" s="1"/>
  <c r="I1999" i="1"/>
  <c r="J1999" i="1"/>
  <c r="K1999" i="1"/>
  <c r="N1999" i="1" s="1"/>
  <c r="I2000" i="1"/>
  <c r="J2000" i="1"/>
  <c r="K2000" i="1"/>
  <c r="N2000" i="1" s="1"/>
  <c r="I2001" i="1"/>
  <c r="J2001" i="1"/>
  <c r="K2001" i="1"/>
  <c r="N2001" i="1" s="1"/>
  <c r="I2002" i="1"/>
  <c r="J2002" i="1"/>
  <c r="K2002" i="1"/>
  <c r="N2002" i="1" s="1"/>
  <c r="I2003" i="1"/>
  <c r="J2003" i="1"/>
  <c r="K2003" i="1"/>
  <c r="N2003" i="1" s="1"/>
  <c r="I2004" i="1"/>
  <c r="J2004" i="1"/>
  <c r="K2004" i="1"/>
  <c r="N2004" i="1" s="1"/>
  <c r="I2005" i="1"/>
  <c r="J2005" i="1"/>
  <c r="K2005" i="1"/>
  <c r="N2005" i="1" s="1"/>
  <c r="I2006" i="1"/>
  <c r="J2006" i="1"/>
  <c r="K2006" i="1"/>
  <c r="N2006" i="1" s="1"/>
  <c r="I2007" i="1"/>
  <c r="J2007" i="1"/>
  <c r="K2007" i="1"/>
  <c r="N2007" i="1" s="1"/>
  <c r="I2008" i="1"/>
  <c r="J2008" i="1"/>
  <c r="K2008" i="1"/>
  <c r="N2008" i="1" s="1"/>
  <c r="I2009" i="1"/>
  <c r="J2009" i="1"/>
  <c r="K2009" i="1"/>
  <c r="N2009" i="1" s="1"/>
  <c r="I2010" i="1"/>
  <c r="J2010" i="1"/>
  <c r="K2010" i="1"/>
  <c r="N2010" i="1" s="1"/>
  <c r="I2011" i="1"/>
  <c r="J2011" i="1"/>
  <c r="K2011" i="1"/>
  <c r="N2011" i="1" s="1"/>
  <c r="I2012" i="1"/>
  <c r="J2012" i="1"/>
  <c r="K2012" i="1"/>
  <c r="N2012" i="1" s="1"/>
  <c r="I2013" i="1"/>
  <c r="J2013" i="1"/>
  <c r="K2013" i="1"/>
  <c r="N2013" i="1" s="1"/>
  <c r="I2014" i="1"/>
  <c r="J2014" i="1"/>
  <c r="K2014" i="1"/>
  <c r="N2014" i="1" s="1"/>
  <c r="I2015" i="1"/>
  <c r="J2015" i="1"/>
  <c r="K2015" i="1"/>
  <c r="N2015" i="1" s="1"/>
  <c r="I2016" i="1"/>
  <c r="J2016" i="1"/>
  <c r="K2016" i="1"/>
  <c r="N2016" i="1" s="1"/>
  <c r="I2017" i="1"/>
  <c r="J2017" i="1"/>
  <c r="K2017" i="1"/>
  <c r="N2017" i="1" s="1"/>
  <c r="I2018" i="1"/>
  <c r="J2018" i="1"/>
  <c r="K2018" i="1"/>
  <c r="N2018" i="1" s="1"/>
  <c r="I2019" i="1"/>
  <c r="J2019" i="1"/>
  <c r="K2019" i="1"/>
  <c r="N2019" i="1" s="1"/>
  <c r="I2020" i="1"/>
  <c r="J2020" i="1"/>
  <c r="K2020" i="1"/>
  <c r="N2020" i="1" s="1"/>
  <c r="I2021" i="1"/>
  <c r="J2021" i="1"/>
  <c r="K2021" i="1"/>
  <c r="N2021" i="1" s="1"/>
  <c r="I2022" i="1"/>
  <c r="J2022" i="1"/>
  <c r="K2022" i="1"/>
  <c r="N2022" i="1" s="1"/>
  <c r="I2023" i="1"/>
  <c r="J2023" i="1"/>
  <c r="K2023" i="1"/>
  <c r="N2023" i="1" s="1"/>
  <c r="I2024" i="1"/>
  <c r="J2024" i="1"/>
  <c r="K2024" i="1"/>
  <c r="N2024" i="1" s="1"/>
  <c r="I2025" i="1"/>
  <c r="J2025" i="1"/>
  <c r="K2025" i="1"/>
  <c r="N2025" i="1" s="1"/>
  <c r="I2026" i="1"/>
  <c r="J2026" i="1"/>
  <c r="K2026" i="1"/>
  <c r="N2026" i="1" s="1"/>
  <c r="I2027" i="1"/>
  <c r="J2027" i="1"/>
  <c r="K2027" i="1"/>
  <c r="N2027" i="1" s="1"/>
  <c r="I2028" i="1"/>
  <c r="J2028" i="1"/>
  <c r="K2028" i="1"/>
  <c r="N2028" i="1" s="1"/>
  <c r="I2029" i="1"/>
  <c r="J2029" i="1"/>
  <c r="K2029" i="1"/>
  <c r="N2029" i="1" s="1"/>
  <c r="I2030" i="1"/>
  <c r="J2030" i="1"/>
  <c r="K2030" i="1"/>
  <c r="N2030" i="1" s="1"/>
  <c r="I2031" i="1"/>
  <c r="J2031" i="1"/>
  <c r="K2031" i="1"/>
  <c r="N2031" i="1" s="1"/>
  <c r="I2032" i="1"/>
  <c r="J2032" i="1"/>
  <c r="K2032" i="1"/>
  <c r="N2032" i="1" s="1"/>
  <c r="I2033" i="1"/>
  <c r="J2033" i="1"/>
  <c r="K2033" i="1"/>
  <c r="N2033" i="1" s="1"/>
  <c r="I2034" i="1"/>
  <c r="J2034" i="1"/>
  <c r="K2034" i="1"/>
  <c r="N2034" i="1" s="1"/>
  <c r="I2035" i="1"/>
  <c r="J2035" i="1"/>
  <c r="K2035" i="1"/>
  <c r="N2035" i="1" s="1"/>
  <c r="I2036" i="1"/>
  <c r="J2036" i="1"/>
  <c r="K2036" i="1"/>
  <c r="N2036" i="1" s="1"/>
  <c r="I2037" i="1"/>
  <c r="J2037" i="1"/>
  <c r="K2037" i="1"/>
  <c r="N2037" i="1" s="1"/>
  <c r="I2038" i="1"/>
  <c r="J2038" i="1"/>
  <c r="K2038" i="1"/>
  <c r="N2038" i="1" s="1"/>
  <c r="I2039" i="1"/>
  <c r="J2039" i="1"/>
  <c r="K2039" i="1"/>
  <c r="N2039" i="1" s="1"/>
  <c r="I2040" i="1"/>
  <c r="J2040" i="1"/>
  <c r="K2040" i="1"/>
  <c r="N2040" i="1" s="1"/>
  <c r="I2041" i="1"/>
  <c r="J2041" i="1"/>
  <c r="K2041" i="1"/>
  <c r="N2041" i="1" s="1"/>
  <c r="I2042" i="1"/>
  <c r="J2042" i="1"/>
  <c r="K2042" i="1"/>
  <c r="N2042" i="1" s="1"/>
  <c r="I2043" i="1"/>
  <c r="J2043" i="1"/>
  <c r="K2043" i="1"/>
  <c r="N2043" i="1" s="1"/>
  <c r="I2044" i="1"/>
  <c r="J2044" i="1"/>
  <c r="K2044" i="1"/>
  <c r="N2044" i="1" s="1"/>
  <c r="I2045" i="1"/>
  <c r="J2045" i="1"/>
  <c r="K2045" i="1"/>
  <c r="N2045" i="1" s="1"/>
  <c r="I2046" i="1"/>
  <c r="J2046" i="1"/>
  <c r="K2046" i="1"/>
  <c r="N2046" i="1" s="1"/>
  <c r="I2047" i="1"/>
  <c r="J2047" i="1"/>
  <c r="K2047" i="1"/>
  <c r="N2047" i="1" s="1"/>
  <c r="I2048" i="1"/>
  <c r="J2048" i="1"/>
  <c r="K2048" i="1"/>
  <c r="N2048" i="1" s="1"/>
  <c r="I2049" i="1"/>
  <c r="J2049" i="1"/>
  <c r="K2049" i="1"/>
  <c r="N2049" i="1" s="1"/>
  <c r="I2050" i="1"/>
  <c r="J2050" i="1"/>
  <c r="K2050" i="1"/>
  <c r="N2050" i="1" s="1"/>
  <c r="I2051" i="1"/>
  <c r="J2051" i="1"/>
  <c r="K2051" i="1"/>
  <c r="N2051" i="1" s="1"/>
  <c r="I2052" i="1"/>
  <c r="J2052" i="1"/>
  <c r="K2052" i="1"/>
  <c r="N2052" i="1" s="1"/>
  <c r="I2053" i="1"/>
  <c r="J2053" i="1"/>
  <c r="K2053" i="1"/>
  <c r="N2053" i="1" s="1"/>
  <c r="I2054" i="1"/>
  <c r="J2054" i="1"/>
  <c r="K2054" i="1"/>
  <c r="N2054" i="1" s="1"/>
  <c r="I2055" i="1"/>
  <c r="J2055" i="1"/>
  <c r="K2055" i="1"/>
  <c r="N2055" i="1" s="1"/>
  <c r="I2056" i="1"/>
  <c r="J2056" i="1"/>
  <c r="K2056" i="1"/>
  <c r="N2056" i="1" s="1"/>
  <c r="I2057" i="1"/>
  <c r="J2057" i="1"/>
  <c r="K2057" i="1"/>
  <c r="N2057" i="1" s="1"/>
  <c r="I2058" i="1"/>
  <c r="J2058" i="1"/>
  <c r="K2058" i="1"/>
  <c r="N2058" i="1" s="1"/>
  <c r="I2059" i="1"/>
  <c r="J2059" i="1"/>
  <c r="K2059" i="1"/>
  <c r="N2059" i="1" s="1"/>
  <c r="I2060" i="1"/>
  <c r="J2060" i="1"/>
  <c r="K2060" i="1"/>
  <c r="N2060" i="1" s="1"/>
  <c r="I2061" i="1"/>
  <c r="J2061" i="1"/>
  <c r="K2061" i="1"/>
  <c r="N2061" i="1" s="1"/>
  <c r="I2062" i="1"/>
  <c r="J2062" i="1"/>
  <c r="K2062" i="1"/>
  <c r="N2062" i="1" s="1"/>
  <c r="I2063" i="1"/>
  <c r="J2063" i="1"/>
  <c r="K2063" i="1"/>
  <c r="N2063" i="1" s="1"/>
  <c r="I2064" i="1"/>
  <c r="J2064" i="1"/>
  <c r="K2064" i="1"/>
  <c r="N2064" i="1" s="1"/>
  <c r="I2065" i="1"/>
  <c r="J2065" i="1"/>
  <c r="K2065" i="1"/>
  <c r="N2065" i="1" s="1"/>
  <c r="I2066" i="1"/>
  <c r="J2066" i="1"/>
  <c r="K2066" i="1"/>
  <c r="N2066" i="1" s="1"/>
  <c r="I2067" i="1"/>
  <c r="J2067" i="1"/>
  <c r="K2067" i="1"/>
  <c r="N2067" i="1" s="1"/>
  <c r="I2068" i="1"/>
  <c r="J2068" i="1"/>
  <c r="K2068" i="1"/>
  <c r="N2068" i="1" s="1"/>
  <c r="I2069" i="1"/>
  <c r="J2069" i="1"/>
  <c r="K2069" i="1"/>
  <c r="N2069" i="1" s="1"/>
  <c r="I2070" i="1"/>
  <c r="J2070" i="1"/>
  <c r="K2070" i="1"/>
  <c r="N2070" i="1" s="1"/>
  <c r="I2071" i="1"/>
  <c r="J2071" i="1"/>
  <c r="K2071" i="1"/>
  <c r="N2071" i="1" s="1"/>
  <c r="I2072" i="1"/>
  <c r="J2072" i="1"/>
  <c r="K2072" i="1"/>
  <c r="N2072" i="1" s="1"/>
  <c r="I2073" i="1"/>
  <c r="J2073" i="1"/>
  <c r="K2073" i="1"/>
  <c r="N2073" i="1" s="1"/>
  <c r="I2074" i="1"/>
  <c r="J2074" i="1"/>
  <c r="K2074" i="1"/>
  <c r="N2074" i="1" s="1"/>
  <c r="I2075" i="1"/>
  <c r="J2075" i="1"/>
  <c r="K2075" i="1"/>
  <c r="N2075" i="1" s="1"/>
  <c r="I2076" i="1"/>
  <c r="J2076" i="1"/>
  <c r="K2076" i="1"/>
  <c r="N2076" i="1" s="1"/>
  <c r="I2077" i="1"/>
  <c r="J2077" i="1"/>
  <c r="K2077" i="1"/>
  <c r="N2077" i="1" s="1"/>
  <c r="I2078" i="1"/>
  <c r="J2078" i="1"/>
  <c r="K2078" i="1"/>
  <c r="N2078" i="1" s="1"/>
  <c r="I2079" i="1"/>
  <c r="J2079" i="1"/>
  <c r="K2079" i="1"/>
  <c r="N2079" i="1" s="1"/>
  <c r="I2080" i="1"/>
  <c r="J2080" i="1"/>
  <c r="K2080" i="1"/>
  <c r="N2080" i="1" s="1"/>
  <c r="I2081" i="1"/>
  <c r="J2081" i="1"/>
  <c r="K2081" i="1"/>
  <c r="N2081" i="1" s="1"/>
  <c r="I2082" i="1"/>
  <c r="J2082" i="1"/>
  <c r="K2082" i="1"/>
  <c r="N2082" i="1" s="1"/>
  <c r="I2083" i="1"/>
  <c r="J2083" i="1"/>
  <c r="K2083" i="1"/>
  <c r="N2083" i="1" s="1"/>
  <c r="I2084" i="1"/>
  <c r="J2084" i="1"/>
  <c r="K2084" i="1"/>
  <c r="N2084" i="1" s="1"/>
  <c r="I2085" i="1"/>
  <c r="J2085" i="1"/>
  <c r="K2085" i="1"/>
  <c r="N2085" i="1" s="1"/>
  <c r="I2086" i="1"/>
  <c r="J2086" i="1"/>
  <c r="K2086" i="1"/>
  <c r="N2086" i="1" s="1"/>
  <c r="I2087" i="1"/>
  <c r="J2087" i="1"/>
  <c r="K2087" i="1"/>
  <c r="N2087" i="1" s="1"/>
  <c r="I2088" i="1"/>
  <c r="J2088" i="1"/>
  <c r="K2088" i="1"/>
  <c r="N2088" i="1" s="1"/>
  <c r="I2089" i="1"/>
  <c r="J2089" i="1"/>
  <c r="K2089" i="1"/>
  <c r="N2089" i="1" s="1"/>
  <c r="I2090" i="1"/>
  <c r="J2090" i="1"/>
  <c r="K2090" i="1"/>
  <c r="N2090" i="1" s="1"/>
  <c r="I2091" i="1"/>
  <c r="J2091" i="1"/>
  <c r="K2091" i="1"/>
  <c r="N2091" i="1" s="1"/>
  <c r="I2092" i="1"/>
  <c r="J2092" i="1"/>
  <c r="K2092" i="1"/>
  <c r="N2092" i="1" s="1"/>
  <c r="I2093" i="1"/>
  <c r="J2093" i="1"/>
  <c r="K2093" i="1"/>
  <c r="N2093" i="1" s="1"/>
  <c r="I2094" i="1"/>
  <c r="J2094" i="1"/>
  <c r="K2094" i="1"/>
  <c r="N2094" i="1" s="1"/>
  <c r="I2095" i="1"/>
  <c r="J2095" i="1"/>
  <c r="K2095" i="1"/>
  <c r="N2095" i="1" s="1"/>
  <c r="I2096" i="1"/>
  <c r="J2096" i="1"/>
  <c r="K2096" i="1"/>
  <c r="N2096" i="1" s="1"/>
  <c r="I2097" i="1"/>
  <c r="J2097" i="1"/>
  <c r="K2097" i="1"/>
  <c r="N2097" i="1" s="1"/>
  <c r="I2098" i="1"/>
  <c r="J2098" i="1"/>
  <c r="K2098" i="1"/>
  <c r="N2098" i="1" s="1"/>
  <c r="I2099" i="1"/>
  <c r="J2099" i="1"/>
  <c r="K2099" i="1"/>
  <c r="N2099" i="1" s="1"/>
  <c r="I2100" i="1"/>
  <c r="J2100" i="1"/>
  <c r="K2100" i="1"/>
  <c r="N2100" i="1" s="1"/>
  <c r="I2101" i="1"/>
  <c r="J2101" i="1"/>
  <c r="K2101" i="1"/>
  <c r="N2101" i="1" s="1"/>
  <c r="I2102" i="1"/>
  <c r="J2102" i="1"/>
  <c r="K2102" i="1"/>
  <c r="N2102" i="1" s="1"/>
  <c r="I2103" i="1"/>
  <c r="J2103" i="1"/>
  <c r="K2103" i="1"/>
  <c r="N2103" i="1" s="1"/>
  <c r="I2104" i="1"/>
  <c r="J2104" i="1"/>
  <c r="K2104" i="1"/>
  <c r="N2104" i="1" s="1"/>
  <c r="I2105" i="1"/>
  <c r="J2105" i="1"/>
  <c r="K2105" i="1"/>
  <c r="N2105" i="1" s="1"/>
  <c r="I2106" i="1"/>
  <c r="J2106" i="1"/>
  <c r="K2106" i="1"/>
  <c r="N2106" i="1" s="1"/>
  <c r="I2107" i="1"/>
  <c r="J2107" i="1"/>
  <c r="K2107" i="1"/>
  <c r="N2107" i="1" s="1"/>
  <c r="I2108" i="1"/>
  <c r="J2108" i="1"/>
  <c r="K2108" i="1"/>
  <c r="N2108" i="1" s="1"/>
  <c r="I2109" i="1"/>
  <c r="J2109" i="1"/>
  <c r="K2109" i="1"/>
  <c r="N2109" i="1" s="1"/>
  <c r="I2110" i="1"/>
  <c r="J2110" i="1"/>
  <c r="K2110" i="1"/>
  <c r="N2110" i="1" s="1"/>
  <c r="I2111" i="1"/>
  <c r="J2111" i="1"/>
  <c r="K2111" i="1"/>
  <c r="N2111" i="1" s="1"/>
  <c r="I2112" i="1"/>
  <c r="J2112" i="1"/>
  <c r="K2112" i="1"/>
  <c r="N2112" i="1" s="1"/>
  <c r="I2113" i="1"/>
  <c r="J2113" i="1"/>
  <c r="K2113" i="1"/>
  <c r="N2113" i="1" s="1"/>
  <c r="I2114" i="1"/>
  <c r="J2114" i="1"/>
  <c r="K2114" i="1"/>
  <c r="N2114" i="1" s="1"/>
  <c r="I2115" i="1"/>
  <c r="J2115" i="1"/>
  <c r="K2115" i="1"/>
  <c r="N2115" i="1" s="1"/>
  <c r="I2116" i="1"/>
  <c r="J2116" i="1"/>
  <c r="K2116" i="1"/>
  <c r="N2116" i="1" s="1"/>
  <c r="I2117" i="1"/>
  <c r="J2117" i="1"/>
  <c r="K2117" i="1"/>
  <c r="N2117" i="1" s="1"/>
  <c r="I2118" i="1"/>
  <c r="J2118" i="1"/>
  <c r="K2118" i="1"/>
  <c r="N2118" i="1" s="1"/>
  <c r="I2119" i="1"/>
  <c r="J2119" i="1"/>
  <c r="K2119" i="1"/>
  <c r="N2119" i="1" s="1"/>
  <c r="I2120" i="1"/>
  <c r="J2120" i="1"/>
  <c r="K2120" i="1"/>
  <c r="N2120" i="1" s="1"/>
  <c r="I2121" i="1"/>
  <c r="J2121" i="1"/>
  <c r="K2121" i="1"/>
  <c r="N2121" i="1" s="1"/>
  <c r="I2122" i="1"/>
  <c r="J2122" i="1"/>
  <c r="K2122" i="1"/>
  <c r="N2122" i="1" s="1"/>
  <c r="I2123" i="1"/>
  <c r="J2123" i="1"/>
  <c r="K2123" i="1"/>
  <c r="N2123" i="1" s="1"/>
  <c r="I2124" i="1"/>
  <c r="J2124" i="1"/>
  <c r="K2124" i="1"/>
  <c r="N2124" i="1" s="1"/>
  <c r="I2125" i="1"/>
  <c r="J2125" i="1"/>
  <c r="K2125" i="1"/>
  <c r="N2125" i="1" s="1"/>
  <c r="I2126" i="1"/>
  <c r="J2126" i="1"/>
  <c r="K2126" i="1"/>
  <c r="N2126" i="1" s="1"/>
  <c r="I2127" i="1"/>
  <c r="J2127" i="1"/>
  <c r="K2127" i="1"/>
  <c r="N2127" i="1" s="1"/>
  <c r="I2128" i="1"/>
  <c r="J2128" i="1"/>
  <c r="K2128" i="1"/>
  <c r="N2128" i="1" s="1"/>
  <c r="I2129" i="1"/>
  <c r="J2129" i="1"/>
  <c r="K2129" i="1"/>
  <c r="N2129" i="1" s="1"/>
  <c r="I2130" i="1"/>
  <c r="J2130" i="1"/>
  <c r="K2130" i="1"/>
  <c r="N2130" i="1" s="1"/>
  <c r="I2131" i="1"/>
  <c r="J2131" i="1"/>
  <c r="K2131" i="1"/>
  <c r="N2131" i="1" s="1"/>
  <c r="I2132" i="1"/>
  <c r="J2132" i="1"/>
  <c r="K2132" i="1"/>
  <c r="N2132" i="1" s="1"/>
  <c r="I2133" i="1"/>
  <c r="J2133" i="1"/>
  <c r="K2133" i="1"/>
  <c r="N2133" i="1" s="1"/>
  <c r="I2134" i="1"/>
  <c r="J2134" i="1"/>
  <c r="K2134" i="1"/>
  <c r="N2134" i="1" s="1"/>
  <c r="I2135" i="1"/>
  <c r="J2135" i="1"/>
  <c r="K2135" i="1"/>
  <c r="N2135" i="1" s="1"/>
  <c r="I2136" i="1"/>
  <c r="J2136" i="1"/>
  <c r="K2136" i="1"/>
  <c r="N2136" i="1" s="1"/>
  <c r="I2137" i="1"/>
  <c r="J2137" i="1"/>
  <c r="K2137" i="1"/>
  <c r="N2137" i="1" s="1"/>
  <c r="I2138" i="1"/>
  <c r="J2138" i="1"/>
  <c r="K2138" i="1"/>
  <c r="N2138" i="1" s="1"/>
  <c r="I2139" i="1"/>
  <c r="J2139" i="1"/>
  <c r="K2139" i="1"/>
  <c r="N2139" i="1" s="1"/>
  <c r="I2140" i="1"/>
  <c r="J2140" i="1"/>
  <c r="K2140" i="1"/>
  <c r="N2140" i="1" s="1"/>
  <c r="I2141" i="1"/>
  <c r="J2141" i="1"/>
  <c r="K2141" i="1"/>
  <c r="N2141" i="1" s="1"/>
  <c r="I2142" i="1"/>
  <c r="J2142" i="1"/>
  <c r="K2142" i="1"/>
  <c r="N2142" i="1" s="1"/>
  <c r="I2143" i="1"/>
  <c r="J2143" i="1"/>
  <c r="K2143" i="1"/>
  <c r="N2143" i="1" s="1"/>
  <c r="I2144" i="1"/>
  <c r="J2144" i="1"/>
  <c r="K2144" i="1"/>
  <c r="N2144" i="1" s="1"/>
  <c r="I2145" i="1"/>
  <c r="J2145" i="1"/>
  <c r="K2145" i="1"/>
  <c r="N2145" i="1" s="1"/>
  <c r="I2146" i="1"/>
  <c r="J2146" i="1"/>
  <c r="K2146" i="1"/>
  <c r="N2146" i="1" s="1"/>
  <c r="I2147" i="1"/>
  <c r="J2147" i="1"/>
  <c r="K2147" i="1"/>
  <c r="N2147" i="1" s="1"/>
  <c r="I2148" i="1"/>
  <c r="J2148" i="1"/>
  <c r="K2148" i="1"/>
  <c r="N2148" i="1" s="1"/>
  <c r="I2149" i="1"/>
  <c r="J2149" i="1"/>
  <c r="K2149" i="1"/>
  <c r="N2149" i="1" s="1"/>
  <c r="I2150" i="1"/>
  <c r="J2150" i="1"/>
  <c r="K2150" i="1"/>
  <c r="N2150" i="1" s="1"/>
  <c r="I2151" i="1"/>
  <c r="J2151" i="1"/>
  <c r="K2151" i="1"/>
  <c r="N2151" i="1" s="1"/>
  <c r="I2152" i="1"/>
  <c r="J2152" i="1"/>
  <c r="K2152" i="1"/>
  <c r="N2152" i="1" s="1"/>
  <c r="I2153" i="1"/>
  <c r="J2153" i="1"/>
  <c r="K2153" i="1"/>
  <c r="N2153" i="1" s="1"/>
  <c r="I2154" i="1"/>
  <c r="J2154" i="1"/>
  <c r="K2154" i="1"/>
  <c r="N2154" i="1" s="1"/>
  <c r="I2155" i="1"/>
  <c r="J2155" i="1"/>
  <c r="K2155" i="1"/>
  <c r="N2155" i="1" s="1"/>
  <c r="I2156" i="1"/>
  <c r="J2156" i="1"/>
  <c r="K2156" i="1"/>
  <c r="N2156" i="1" s="1"/>
  <c r="I2157" i="1"/>
  <c r="J2157" i="1"/>
  <c r="K2157" i="1"/>
  <c r="N2157" i="1" s="1"/>
  <c r="I2158" i="1"/>
  <c r="J2158" i="1"/>
  <c r="K2158" i="1"/>
  <c r="N2158" i="1" s="1"/>
  <c r="I2159" i="1"/>
  <c r="J2159" i="1"/>
  <c r="K2159" i="1"/>
  <c r="N2159" i="1" s="1"/>
  <c r="I2160" i="1"/>
  <c r="J2160" i="1"/>
  <c r="K2160" i="1"/>
  <c r="N2160" i="1" s="1"/>
  <c r="I2161" i="1"/>
  <c r="J2161" i="1"/>
  <c r="K2161" i="1"/>
  <c r="N2161" i="1" s="1"/>
  <c r="I2162" i="1"/>
  <c r="J2162" i="1"/>
  <c r="K2162" i="1"/>
  <c r="N2162" i="1" s="1"/>
  <c r="I2163" i="1"/>
  <c r="J2163" i="1"/>
  <c r="K2163" i="1"/>
  <c r="N2163" i="1" s="1"/>
  <c r="I2164" i="1"/>
  <c r="J2164" i="1"/>
  <c r="K2164" i="1"/>
  <c r="N2164" i="1" s="1"/>
  <c r="I2165" i="1"/>
  <c r="J2165" i="1"/>
  <c r="K2165" i="1"/>
  <c r="N2165" i="1" s="1"/>
  <c r="I2166" i="1"/>
  <c r="J2166" i="1"/>
  <c r="K2166" i="1"/>
  <c r="N2166" i="1" s="1"/>
  <c r="I2167" i="1"/>
  <c r="J2167" i="1"/>
  <c r="K2167" i="1"/>
  <c r="N2167" i="1" s="1"/>
  <c r="I2168" i="1"/>
  <c r="J2168" i="1"/>
  <c r="K2168" i="1"/>
  <c r="N2168" i="1" s="1"/>
  <c r="I2169" i="1"/>
  <c r="J2169" i="1"/>
  <c r="K2169" i="1"/>
  <c r="N2169" i="1" s="1"/>
  <c r="I2170" i="1"/>
  <c r="J2170" i="1"/>
  <c r="K2170" i="1"/>
  <c r="N2170" i="1" s="1"/>
  <c r="I2171" i="1"/>
  <c r="J2171" i="1"/>
  <c r="K2171" i="1"/>
  <c r="N2171" i="1" s="1"/>
  <c r="I2172" i="1"/>
  <c r="J2172" i="1"/>
  <c r="K2172" i="1"/>
  <c r="N2172" i="1" s="1"/>
  <c r="I2173" i="1"/>
  <c r="J2173" i="1"/>
  <c r="K2173" i="1"/>
  <c r="N2173" i="1" s="1"/>
  <c r="I2174" i="1"/>
  <c r="J2174" i="1"/>
  <c r="K2174" i="1"/>
  <c r="N2174" i="1" s="1"/>
  <c r="I2175" i="1"/>
  <c r="J2175" i="1"/>
  <c r="K2175" i="1"/>
  <c r="N2175" i="1" s="1"/>
  <c r="I2176" i="1"/>
  <c r="J2176" i="1"/>
  <c r="K2176" i="1"/>
  <c r="N2176" i="1" s="1"/>
  <c r="I2177" i="1"/>
  <c r="J2177" i="1"/>
  <c r="K2177" i="1"/>
  <c r="N2177" i="1" s="1"/>
  <c r="I2178" i="1"/>
  <c r="J2178" i="1"/>
  <c r="K2178" i="1"/>
  <c r="N2178" i="1" s="1"/>
  <c r="I2179" i="1"/>
  <c r="J2179" i="1"/>
  <c r="K2179" i="1"/>
  <c r="N2179" i="1" s="1"/>
  <c r="I2180" i="1"/>
  <c r="J2180" i="1"/>
  <c r="K2180" i="1"/>
  <c r="N2180" i="1" s="1"/>
  <c r="I2181" i="1"/>
  <c r="J2181" i="1"/>
  <c r="K2181" i="1"/>
  <c r="N2181" i="1" s="1"/>
  <c r="I2182" i="1"/>
  <c r="J2182" i="1"/>
  <c r="K2182" i="1"/>
  <c r="N2182" i="1" s="1"/>
  <c r="I2183" i="1"/>
  <c r="J2183" i="1"/>
  <c r="K2183" i="1"/>
  <c r="N2183" i="1" s="1"/>
  <c r="I2184" i="1"/>
  <c r="J2184" i="1"/>
  <c r="K2184" i="1"/>
  <c r="N2184" i="1" s="1"/>
  <c r="I2185" i="1"/>
  <c r="J2185" i="1"/>
  <c r="K2185" i="1"/>
  <c r="N2185" i="1" s="1"/>
  <c r="I2186" i="1"/>
  <c r="J2186" i="1"/>
  <c r="K2186" i="1"/>
  <c r="N2186" i="1" s="1"/>
  <c r="I2187" i="1"/>
  <c r="J2187" i="1"/>
  <c r="K2187" i="1"/>
  <c r="N2187" i="1" s="1"/>
  <c r="I2188" i="1"/>
  <c r="J2188" i="1"/>
  <c r="K2188" i="1"/>
  <c r="N2188" i="1" s="1"/>
  <c r="I2189" i="1"/>
  <c r="J2189" i="1"/>
  <c r="K2189" i="1"/>
  <c r="N2189" i="1" s="1"/>
  <c r="I2190" i="1"/>
  <c r="J2190" i="1"/>
  <c r="K2190" i="1"/>
  <c r="N2190" i="1" s="1"/>
  <c r="I2191" i="1"/>
  <c r="J2191" i="1"/>
  <c r="K2191" i="1"/>
  <c r="N2191" i="1" s="1"/>
  <c r="I2192" i="1"/>
  <c r="J2192" i="1"/>
  <c r="K2192" i="1"/>
  <c r="N2192" i="1" s="1"/>
  <c r="I2193" i="1"/>
  <c r="J2193" i="1"/>
  <c r="K2193" i="1"/>
  <c r="N2193" i="1" s="1"/>
  <c r="I2194" i="1"/>
  <c r="J2194" i="1"/>
  <c r="K2194" i="1"/>
  <c r="N2194" i="1" s="1"/>
  <c r="I2195" i="1"/>
  <c r="J2195" i="1"/>
  <c r="K2195" i="1"/>
  <c r="N2195" i="1" s="1"/>
  <c r="I2196" i="1"/>
  <c r="J2196" i="1"/>
  <c r="K2196" i="1"/>
  <c r="N2196" i="1" s="1"/>
  <c r="I2197" i="1"/>
  <c r="J2197" i="1"/>
  <c r="K2197" i="1"/>
  <c r="N2197" i="1" s="1"/>
  <c r="I2198" i="1"/>
  <c r="J2198" i="1"/>
  <c r="K2198" i="1"/>
  <c r="N2198" i="1" s="1"/>
  <c r="I2199" i="1"/>
  <c r="J2199" i="1"/>
  <c r="K2199" i="1"/>
  <c r="N2199" i="1" s="1"/>
  <c r="I2200" i="1"/>
  <c r="J2200" i="1"/>
  <c r="K2200" i="1"/>
  <c r="N2200" i="1" s="1"/>
  <c r="I2201" i="1"/>
  <c r="J2201" i="1"/>
  <c r="K2201" i="1"/>
  <c r="N2201" i="1" s="1"/>
  <c r="I2202" i="1"/>
  <c r="J2202" i="1"/>
  <c r="K2202" i="1"/>
  <c r="N2202" i="1" s="1"/>
  <c r="I2203" i="1"/>
  <c r="J2203" i="1"/>
  <c r="K2203" i="1"/>
  <c r="N2203" i="1" s="1"/>
  <c r="I2204" i="1"/>
  <c r="J2204" i="1"/>
  <c r="K2204" i="1"/>
  <c r="N2204" i="1" s="1"/>
  <c r="I2205" i="1"/>
  <c r="J2205" i="1"/>
  <c r="K2205" i="1"/>
  <c r="N2205" i="1" s="1"/>
  <c r="I2206" i="1"/>
  <c r="J2206" i="1"/>
  <c r="K2206" i="1"/>
  <c r="N2206" i="1" s="1"/>
  <c r="I2207" i="1"/>
  <c r="J2207" i="1"/>
  <c r="K2207" i="1"/>
  <c r="N2207" i="1" s="1"/>
  <c r="I2208" i="1"/>
  <c r="J2208" i="1"/>
  <c r="K2208" i="1"/>
  <c r="N2208" i="1" s="1"/>
  <c r="I2209" i="1"/>
  <c r="J2209" i="1"/>
  <c r="K2209" i="1"/>
  <c r="N2209" i="1" s="1"/>
  <c r="I2210" i="1"/>
  <c r="J2210" i="1"/>
  <c r="K2210" i="1"/>
  <c r="N2210" i="1" s="1"/>
  <c r="I2211" i="1"/>
  <c r="J2211" i="1"/>
  <c r="K2211" i="1"/>
  <c r="N2211" i="1" s="1"/>
  <c r="I2212" i="1"/>
  <c r="J2212" i="1"/>
  <c r="K2212" i="1"/>
  <c r="N2212" i="1" s="1"/>
  <c r="I2213" i="1"/>
  <c r="J2213" i="1"/>
  <c r="K2213" i="1"/>
  <c r="N2213" i="1" s="1"/>
  <c r="I2214" i="1"/>
  <c r="J2214" i="1"/>
  <c r="K2214" i="1"/>
  <c r="N2214" i="1" s="1"/>
  <c r="I2215" i="1"/>
  <c r="J2215" i="1"/>
  <c r="K2215" i="1"/>
  <c r="N2215" i="1" s="1"/>
  <c r="I2216" i="1"/>
  <c r="J2216" i="1"/>
  <c r="K2216" i="1"/>
  <c r="N2216" i="1" s="1"/>
  <c r="I2217" i="1"/>
  <c r="J2217" i="1"/>
  <c r="K2217" i="1"/>
  <c r="N2217" i="1" s="1"/>
  <c r="I2218" i="1"/>
  <c r="J2218" i="1"/>
  <c r="K2218" i="1"/>
  <c r="N2218" i="1" s="1"/>
  <c r="I2219" i="1"/>
  <c r="J2219" i="1"/>
  <c r="K2219" i="1"/>
  <c r="N2219" i="1" s="1"/>
  <c r="I2220" i="1"/>
  <c r="J2220" i="1"/>
  <c r="K2220" i="1"/>
  <c r="N2220" i="1" s="1"/>
  <c r="I2221" i="1"/>
  <c r="J2221" i="1"/>
  <c r="K2221" i="1"/>
  <c r="N2221" i="1" s="1"/>
  <c r="I2222" i="1"/>
  <c r="J2222" i="1"/>
  <c r="K2222" i="1"/>
  <c r="N2222" i="1" s="1"/>
  <c r="I2223" i="1"/>
  <c r="J2223" i="1"/>
  <c r="K2223" i="1"/>
  <c r="N2223" i="1" s="1"/>
  <c r="I2224" i="1"/>
  <c r="J2224" i="1"/>
  <c r="K2224" i="1"/>
  <c r="N2224" i="1" s="1"/>
  <c r="I2225" i="1"/>
  <c r="J2225" i="1"/>
  <c r="K2225" i="1"/>
  <c r="N2225" i="1" s="1"/>
  <c r="I2226" i="1"/>
  <c r="J2226" i="1"/>
  <c r="K2226" i="1"/>
  <c r="N2226" i="1" s="1"/>
  <c r="I2227" i="1"/>
  <c r="J2227" i="1"/>
  <c r="K2227" i="1"/>
  <c r="N2227" i="1" s="1"/>
  <c r="I2228" i="1"/>
  <c r="J2228" i="1"/>
  <c r="K2228" i="1"/>
  <c r="N2228" i="1" s="1"/>
  <c r="I2229" i="1"/>
  <c r="J2229" i="1"/>
  <c r="K2229" i="1"/>
  <c r="N2229" i="1" s="1"/>
  <c r="I2230" i="1"/>
  <c r="J2230" i="1"/>
  <c r="K2230" i="1"/>
  <c r="N2230" i="1" s="1"/>
  <c r="I2231" i="1"/>
  <c r="J2231" i="1"/>
  <c r="K2231" i="1"/>
  <c r="N2231" i="1" s="1"/>
  <c r="I2232" i="1"/>
  <c r="J2232" i="1"/>
  <c r="K2232" i="1"/>
  <c r="N2232" i="1" s="1"/>
  <c r="I2233" i="1"/>
  <c r="J2233" i="1"/>
  <c r="K2233" i="1"/>
  <c r="N2233" i="1" s="1"/>
  <c r="I2234" i="1"/>
  <c r="J2234" i="1"/>
  <c r="K2234" i="1"/>
  <c r="N2234" i="1" s="1"/>
  <c r="I2235" i="1"/>
  <c r="J2235" i="1"/>
  <c r="K2235" i="1"/>
  <c r="N2235" i="1" s="1"/>
  <c r="I2236" i="1"/>
  <c r="J2236" i="1"/>
  <c r="K2236" i="1"/>
  <c r="N2236" i="1" s="1"/>
  <c r="I2237" i="1"/>
  <c r="J2237" i="1"/>
  <c r="K2237" i="1"/>
  <c r="N2237" i="1" s="1"/>
  <c r="I2238" i="1"/>
  <c r="J2238" i="1"/>
  <c r="K2238" i="1"/>
  <c r="N2238" i="1" s="1"/>
  <c r="I2239" i="1"/>
  <c r="J2239" i="1"/>
  <c r="K2239" i="1"/>
  <c r="N2239" i="1" s="1"/>
  <c r="I2240" i="1"/>
  <c r="J2240" i="1"/>
  <c r="K2240" i="1"/>
  <c r="N2240" i="1" s="1"/>
  <c r="I2241" i="1"/>
  <c r="J2241" i="1"/>
  <c r="K2241" i="1"/>
  <c r="N2241" i="1" s="1"/>
  <c r="I2242" i="1"/>
  <c r="J2242" i="1"/>
  <c r="K2242" i="1"/>
  <c r="N2242" i="1" s="1"/>
  <c r="I2243" i="1"/>
  <c r="J2243" i="1"/>
  <c r="K2243" i="1"/>
  <c r="N2243" i="1" s="1"/>
  <c r="I2244" i="1"/>
  <c r="J2244" i="1"/>
  <c r="K2244" i="1"/>
  <c r="N2244" i="1" s="1"/>
  <c r="I2245" i="1"/>
  <c r="J2245" i="1"/>
  <c r="K2245" i="1"/>
  <c r="N2245" i="1" s="1"/>
  <c r="I2246" i="1"/>
  <c r="J2246" i="1"/>
  <c r="K2246" i="1"/>
  <c r="N2246" i="1" s="1"/>
  <c r="I2247" i="1"/>
  <c r="J2247" i="1"/>
  <c r="K2247" i="1"/>
  <c r="N2247" i="1" s="1"/>
  <c r="I2248" i="1"/>
  <c r="J2248" i="1"/>
  <c r="K2248" i="1"/>
  <c r="N2248" i="1" s="1"/>
  <c r="I2249" i="1"/>
  <c r="J2249" i="1"/>
  <c r="K2249" i="1"/>
  <c r="N2249" i="1" s="1"/>
  <c r="I2250" i="1"/>
  <c r="J2250" i="1"/>
  <c r="K2250" i="1"/>
  <c r="N2250" i="1" s="1"/>
  <c r="I2251" i="1"/>
  <c r="J2251" i="1"/>
  <c r="K2251" i="1"/>
  <c r="N2251" i="1" s="1"/>
  <c r="I2252" i="1"/>
  <c r="J2252" i="1"/>
  <c r="K2252" i="1"/>
  <c r="N2252" i="1" s="1"/>
  <c r="I2253" i="1"/>
  <c r="J2253" i="1"/>
  <c r="K2253" i="1"/>
  <c r="N2253" i="1" s="1"/>
  <c r="I2254" i="1"/>
  <c r="J2254" i="1"/>
  <c r="K2254" i="1"/>
  <c r="N2254" i="1" s="1"/>
  <c r="I2255" i="1"/>
  <c r="J2255" i="1"/>
  <c r="K2255" i="1"/>
  <c r="N2255" i="1" s="1"/>
  <c r="I2256" i="1"/>
  <c r="J2256" i="1"/>
  <c r="K2256" i="1"/>
  <c r="N2256" i="1" s="1"/>
  <c r="I2257" i="1"/>
  <c r="J2257" i="1"/>
  <c r="K2257" i="1"/>
  <c r="N2257" i="1" s="1"/>
  <c r="I2258" i="1"/>
  <c r="J2258" i="1"/>
  <c r="K2258" i="1"/>
  <c r="N2258" i="1" s="1"/>
  <c r="I2259" i="1"/>
  <c r="J2259" i="1"/>
  <c r="K2259" i="1"/>
  <c r="N2259" i="1" s="1"/>
  <c r="I2260" i="1"/>
  <c r="J2260" i="1"/>
  <c r="K2260" i="1"/>
  <c r="N2260" i="1" s="1"/>
  <c r="I2261" i="1"/>
  <c r="J2261" i="1"/>
  <c r="K2261" i="1"/>
  <c r="N2261" i="1" s="1"/>
  <c r="I2262" i="1"/>
  <c r="J2262" i="1"/>
  <c r="K2262" i="1"/>
  <c r="N2262" i="1" s="1"/>
  <c r="I2263" i="1"/>
  <c r="J2263" i="1"/>
  <c r="K2263" i="1"/>
  <c r="N2263" i="1" s="1"/>
  <c r="I2264" i="1"/>
  <c r="J2264" i="1"/>
  <c r="K2264" i="1"/>
  <c r="N2264" i="1" s="1"/>
  <c r="I2265" i="1"/>
  <c r="J2265" i="1"/>
  <c r="K2265" i="1"/>
  <c r="N2265" i="1" s="1"/>
  <c r="I2266" i="1"/>
  <c r="J2266" i="1"/>
  <c r="K2266" i="1"/>
  <c r="N2266" i="1" s="1"/>
  <c r="I2267" i="1"/>
  <c r="J2267" i="1"/>
  <c r="K2267" i="1"/>
  <c r="N2267" i="1" s="1"/>
  <c r="I2268" i="1"/>
  <c r="J2268" i="1"/>
  <c r="K2268" i="1"/>
  <c r="N2268" i="1" s="1"/>
  <c r="I2269" i="1"/>
  <c r="J2269" i="1"/>
  <c r="K2269" i="1"/>
  <c r="N2269" i="1" s="1"/>
  <c r="I2270" i="1"/>
  <c r="J2270" i="1"/>
  <c r="K2270" i="1"/>
  <c r="N2270" i="1" s="1"/>
  <c r="I2271" i="1"/>
  <c r="J2271" i="1"/>
  <c r="K2271" i="1"/>
  <c r="N2271" i="1" s="1"/>
  <c r="I2272" i="1"/>
  <c r="J2272" i="1"/>
  <c r="K2272" i="1"/>
  <c r="N2272" i="1" s="1"/>
  <c r="I2273" i="1"/>
  <c r="J2273" i="1"/>
  <c r="K2273" i="1"/>
  <c r="N2273" i="1" s="1"/>
  <c r="I2274" i="1"/>
  <c r="J2274" i="1"/>
  <c r="K2274" i="1"/>
  <c r="N2274" i="1" s="1"/>
  <c r="I2275" i="1"/>
  <c r="J2275" i="1"/>
  <c r="K2275" i="1"/>
  <c r="N2275" i="1" s="1"/>
  <c r="I2276" i="1"/>
  <c r="J2276" i="1"/>
  <c r="K2276" i="1"/>
  <c r="N2276" i="1" s="1"/>
  <c r="I2277" i="1"/>
  <c r="J2277" i="1"/>
  <c r="K2277" i="1"/>
  <c r="N2277" i="1" s="1"/>
  <c r="I2278" i="1"/>
  <c r="J2278" i="1"/>
  <c r="K2278" i="1"/>
  <c r="N2278" i="1" s="1"/>
  <c r="I2279" i="1"/>
  <c r="J2279" i="1"/>
  <c r="K2279" i="1"/>
  <c r="N2279" i="1" s="1"/>
  <c r="I2280" i="1"/>
  <c r="J2280" i="1"/>
  <c r="K2280" i="1"/>
  <c r="N2280" i="1" s="1"/>
  <c r="I2281" i="1"/>
  <c r="J2281" i="1"/>
  <c r="K2281" i="1"/>
  <c r="N2281" i="1" s="1"/>
  <c r="I2282" i="1"/>
  <c r="J2282" i="1"/>
  <c r="K2282" i="1"/>
  <c r="N2282" i="1" s="1"/>
  <c r="I2283" i="1"/>
  <c r="J2283" i="1"/>
  <c r="K2283" i="1"/>
  <c r="N2283" i="1" s="1"/>
  <c r="I2284" i="1"/>
  <c r="J2284" i="1"/>
  <c r="K2284" i="1"/>
  <c r="N2284" i="1" s="1"/>
  <c r="I2285" i="1"/>
  <c r="J2285" i="1"/>
  <c r="K2285" i="1"/>
  <c r="N2285" i="1" s="1"/>
  <c r="I2286" i="1"/>
  <c r="J2286" i="1"/>
  <c r="K2286" i="1"/>
  <c r="N2286" i="1" s="1"/>
  <c r="I2287" i="1"/>
  <c r="J2287" i="1"/>
  <c r="K2287" i="1"/>
  <c r="N2287" i="1" s="1"/>
  <c r="I2288" i="1"/>
  <c r="J2288" i="1"/>
  <c r="K2288" i="1"/>
  <c r="N2288" i="1" s="1"/>
  <c r="I2289" i="1"/>
  <c r="J2289" i="1"/>
  <c r="K2289" i="1"/>
  <c r="N2289" i="1" s="1"/>
  <c r="I2290" i="1"/>
  <c r="J2290" i="1"/>
  <c r="K2290" i="1"/>
  <c r="N2290" i="1" s="1"/>
  <c r="I2291" i="1"/>
  <c r="J2291" i="1"/>
  <c r="K2291" i="1"/>
  <c r="N2291" i="1" s="1"/>
  <c r="I2292" i="1"/>
  <c r="J2292" i="1"/>
  <c r="K2292" i="1"/>
  <c r="N2292" i="1" s="1"/>
  <c r="I2293" i="1"/>
  <c r="J2293" i="1"/>
  <c r="K2293" i="1"/>
  <c r="N2293" i="1" s="1"/>
  <c r="I2294" i="1"/>
  <c r="J2294" i="1"/>
  <c r="K2294" i="1"/>
  <c r="N2294" i="1" s="1"/>
  <c r="I2295" i="1"/>
  <c r="J2295" i="1"/>
  <c r="K2295" i="1"/>
  <c r="N2295" i="1" s="1"/>
  <c r="I2296" i="1"/>
  <c r="J2296" i="1"/>
  <c r="K2296" i="1"/>
  <c r="N2296" i="1" s="1"/>
  <c r="I2297" i="1"/>
  <c r="J2297" i="1"/>
  <c r="K2297" i="1"/>
  <c r="N2297" i="1" s="1"/>
  <c r="I2298" i="1"/>
  <c r="J2298" i="1"/>
  <c r="K2298" i="1"/>
  <c r="N2298" i="1" s="1"/>
  <c r="I2299" i="1"/>
  <c r="J2299" i="1"/>
  <c r="K2299" i="1"/>
  <c r="N2299" i="1" s="1"/>
  <c r="I2300" i="1"/>
  <c r="J2300" i="1"/>
  <c r="K2300" i="1"/>
  <c r="N2300" i="1" s="1"/>
  <c r="I2301" i="1"/>
  <c r="J2301" i="1"/>
  <c r="K2301" i="1"/>
  <c r="N2301" i="1" s="1"/>
  <c r="I2302" i="1"/>
  <c r="J2302" i="1"/>
  <c r="K2302" i="1"/>
  <c r="N2302" i="1" s="1"/>
  <c r="I2303" i="1"/>
  <c r="J2303" i="1"/>
  <c r="K2303" i="1"/>
  <c r="N2303" i="1" s="1"/>
  <c r="I2304" i="1"/>
  <c r="J2304" i="1"/>
  <c r="K2304" i="1"/>
  <c r="N2304" i="1" s="1"/>
  <c r="I2305" i="1"/>
  <c r="J2305" i="1"/>
  <c r="K2305" i="1"/>
  <c r="N2305" i="1" s="1"/>
  <c r="I2306" i="1"/>
  <c r="J2306" i="1"/>
  <c r="K2306" i="1"/>
  <c r="N2306" i="1" s="1"/>
  <c r="I2307" i="1"/>
  <c r="J2307" i="1"/>
  <c r="K2307" i="1"/>
  <c r="N2307" i="1" s="1"/>
  <c r="I2308" i="1"/>
  <c r="J2308" i="1"/>
  <c r="K2308" i="1"/>
  <c r="N2308" i="1" s="1"/>
  <c r="I2309" i="1"/>
  <c r="J2309" i="1"/>
  <c r="K2309" i="1"/>
  <c r="N2309" i="1" s="1"/>
  <c r="I2310" i="1"/>
  <c r="J2310" i="1"/>
  <c r="K2310" i="1"/>
  <c r="N2310" i="1" s="1"/>
  <c r="I2311" i="1"/>
  <c r="J2311" i="1"/>
  <c r="K2311" i="1"/>
  <c r="N2311" i="1" s="1"/>
  <c r="I2312" i="1"/>
  <c r="J2312" i="1"/>
  <c r="K2312" i="1"/>
  <c r="N2312" i="1" s="1"/>
  <c r="I2313" i="1"/>
  <c r="J2313" i="1"/>
  <c r="K2313" i="1"/>
  <c r="N2313" i="1" s="1"/>
  <c r="I2314" i="1"/>
  <c r="J2314" i="1"/>
  <c r="K2314" i="1"/>
  <c r="N2314" i="1" s="1"/>
  <c r="I2315" i="1"/>
  <c r="J2315" i="1"/>
  <c r="K2315" i="1"/>
  <c r="N2315" i="1" s="1"/>
  <c r="I2316" i="1"/>
  <c r="J2316" i="1"/>
  <c r="K2316" i="1"/>
  <c r="N2316" i="1" s="1"/>
  <c r="I2317" i="1"/>
  <c r="J2317" i="1"/>
  <c r="K2317" i="1"/>
  <c r="N2317" i="1" s="1"/>
  <c r="I2318" i="1"/>
  <c r="J2318" i="1"/>
  <c r="K2318" i="1"/>
  <c r="N2318" i="1" s="1"/>
  <c r="I2319" i="1"/>
  <c r="J2319" i="1"/>
  <c r="K2319" i="1"/>
  <c r="N2319" i="1" s="1"/>
  <c r="I2320" i="1"/>
  <c r="J2320" i="1"/>
  <c r="K2320" i="1"/>
  <c r="N2320" i="1" s="1"/>
  <c r="I2321" i="1"/>
  <c r="J2321" i="1"/>
  <c r="K2321" i="1"/>
  <c r="N2321" i="1" s="1"/>
  <c r="I2322" i="1"/>
  <c r="J2322" i="1"/>
  <c r="K2322" i="1"/>
  <c r="N2322" i="1" s="1"/>
  <c r="I2323" i="1"/>
  <c r="J2323" i="1"/>
  <c r="K2323" i="1"/>
  <c r="N2323" i="1" s="1"/>
  <c r="I2324" i="1"/>
  <c r="J2324" i="1"/>
  <c r="K2324" i="1"/>
  <c r="N2324" i="1" s="1"/>
  <c r="I2325" i="1"/>
  <c r="J2325" i="1"/>
  <c r="K2325" i="1"/>
  <c r="N2325" i="1" s="1"/>
  <c r="I2326" i="1"/>
  <c r="J2326" i="1"/>
  <c r="K2326" i="1"/>
  <c r="N2326" i="1" s="1"/>
  <c r="I2327" i="1"/>
  <c r="J2327" i="1"/>
  <c r="K2327" i="1"/>
  <c r="N2327" i="1" s="1"/>
  <c r="I2328" i="1"/>
  <c r="J2328" i="1"/>
  <c r="K2328" i="1"/>
  <c r="N2328" i="1" s="1"/>
  <c r="I2329" i="1"/>
  <c r="J2329" i="1"/>
  <c r="K2329" i="1"/>
  <c r="N2329" i="1" s="1"/>
  <c r="I2330" i="1"/>
  <c r="J2330" i="1"/>
  <c r="K2330" i="1"/>
  <c r="N2330" i="1" s="1"/>
  <c r="I2331" i="1"/>
  <c r="J2331" i="1"/>
  <c r="K2331" i="1"/>
  <c r="N2331" i="1" s="1"/>
  <c r="I2332" i="1"/>
  <c r="J2332" i="1"/>
  <c r="K2332" i="1"/>
  <c r="N2332" i="1" s="1"/>
  <c r="I2333" i="1"/>
  <c r="J2333" i="1"/>
  <c r="K2333" i="1"/>
  <c r="N2333" i="1" s="1"/>
  <c r="I2334" i="1"/>
  <c r="J2334" i="1"/>
  <c r="K2334" i="1"/>
  <c r="N2334" i="1" s="1"/>
  <c r="I2335" i="1"/>
  <c r="J2335" i="1"/>
  <c r="K2335" i="1"/>
  <c r="N2335" i="1" s="1"/>
  <c r="I2336" i="1"/>
  <c r="J2336" i="1"/>
  <c r="K2336" i="1"/>
  <c r="N2336" i="1" s="1"/>
  <c r="I2337" i="1"/>
  <c r="J2337" i="1"/>
  <c r="K2337" i="1"/>
  <c r="N2337" i="1" s="1"/>
  <c r="I2338" i="1"/>
  <c r="J2338" i="1"/>
  <c r="K2338" i="1"/>
  <c r="N2338" i="1" s="1"/>
  <c r="I2339" i="1"/>
  <c r="J2339" i="1"/>
  <c r="K2339" i="1"/>
  <c r="N2339" i="1" s="1"/>
  <c r="I2340" i="1"/>
  <c r="J2340" i="1"/>
  <c r="K2340" i="1"/>
  <c r="N2340" i="1" s="1"/>
  <c r="I2341" i="1"/>
  <c r="J2341" i="1"/>
  <c r="K2341" i="1"/>
  <c r="N2341" i="1" s="1"/>
  <c r="I2342" i="1"/>
  <c r="J2342" i="1"/>
  <c r="K2342" i="1"/>
  <c r="N2342" i="1" s="1"/>
  <c r="I2343" i="1"/>
  <c r="J2343" i="1"/>
  <c r="K2343" i="1"/>
  <c r="N2343" i="1" s="1"/>
  <c r="I2344" i="1"/>
  <c r="J2344" i="1"/>
  <c r="K2344" i="1"/>
  <c r="N2344" i="1" s="1"/>
  <c r="I2345" i="1"/>
  <c r="J2345" i="1"/>
  <c r="K2345" i="1"/>
  <c r="N2345" i="1" s="1"/>
  <c r="I2346" i="1"/>
  <c r="J2346" i="1"/>
  <c r="K2346" i="1"/>
  <c r="N2346" i="1" s="1"/>
  <c r="I2347" i="1"/>
  <c r="J2347" i="1"/>
  <c r="K2347" i="1"/>
  <c r="N2347" i="1" s="1"/>
  <c r="I2348" i="1"/>
  <c r="J2348" i="1"/>
  <c r="K2348" i="1"/>
  <c r="N2348" i="1" s="1"/>
  <c r="I2349" i="1"/>
  <c r="J2349" i="1"/>
  <c r="K2349" i="1"/>
  <c r="N2349" i="1" s="1"/>
  <c r="I2350" i="1"/>
  <c r="J2350" i="1"/>
  <c r="K2350" i="1"/>
  <c r="N2350" i="1" s="1"/>
  <c r="I2351" i="1"/>
  <c r="J2351" i="1"/>
  <c r="K2351" i="1"/>
  <c r="N2351" i="1" s="1"/>
  <c r="I2352" i="1"/>
  <c r="J2352" i="1"/>
  <c r="K2352" i="1"/>
  <c r="N2352" i="1" s="1"/>
  <c r="I2353" i="1"/>
  <c r="J2353" i="1"/>
  <c r="K2353" i="1"/>
  <c r="N2353" i="1" s="1"/>
  <c r="I2354" i="1"/>
  <c r="J2354" i="1"/>
  <c r="K2354" i="1"/>
  <c r="N2354" i="1" s="1"/>
  <c r="I2355" i="1"/>
  <c r="J2355" i="1"/>
  <c r="K2355" i="1"/>
  <c r="N2355" i="1" s="1"/>
  <c r="I2356" i="1"/>
  <c r="J2356" i="1"/>
  <c r="K2356" i="1"/>
  <c r="N2356" i="1" s="1"/>
  <c r="I2357" i="1"/>
  <c r="J2357" i="1"/>
  <c r="K2357" i="1"/>
  <c r="N2357" i="1" s="1"/>
  <c r="I2358" i="1"/>
  <c r="J2358" i="1"/>
  <c r="K2358" i="1"/>
  <c r="N2358" i="1" s="1"/>
  <c r="I2359" i="1"/>
  <c r="J2359" i="1"/>
  <c r="K2359" i="1"/>
  <c r="N2359" i="1" s="1"/>
  <c r="I2360" i="1"/>
  <c r="J2360" i="1"/>
  <c r="K2360" i="1"/>
  <c r="N2360" i="1" s="1"/>
  <c r="I2361" i="1"/>
  <c r="J2361" i="1"/>
  <c r="K2361" i="1"/>
  <c r="N2361" i="1" s="1"/>
  <c r="I2362" i="1"/>
  <c r="J2362" i="1"/>
  <c r="K2362" i="1"/>
  <c r="N2362" i="1" s="1"/>
  <c r="I2363" i="1"/>
  <c r="J2363" i="1"/>
  <c r="K2363" i="1"/>
  <c r="N2363" i="1" s="1"/>
  <c r="I2364" i="1"/>
  <c r="J2364" i="1"/>
  <c r="K2364" i="1"/>
  <c r="N2364" i="1" s="1"/>
  <c r="I2365" i="1"/>
  <c r="J2365" i="1"/>
  <c r="K2365" i="1"/>
  <c r="N2365" i="1" s="1"/>
  <c r="I2366" i="1"/>
  <c r="J2366" i="1"/>
  <c r="K2366" i="1"/>
  <c r="N2366" i="1" s="1"/>
  <c r="I2367" i="1"/>
  <c r="J2367" i="1"/>
  <c r="K2367" i="1"/>
  <c r="N2367" i="1" s="1"/>
  <c r="I2368" i="1"/>
  <c r="J2368" i="1"/>
  <c r="K2368" i="1"/>
  <c r="N2368" i="1" s="1"/>
  <c r="I2369" i="1"/>
  <c r="J2369" i="1"/>
  <c r="K2369" i="1"/>
  <c r="N2369" i="1" s="1"/>
  <c r="I2370" i="1"/>
  <c r="J2370" i="1"/>
  <c r="K2370" i="1"/>
  <c r="N2370" i="1" s="1"/>
  <c r="I2371" i="1"/>
  <c r="J2371" i="1"/>
  <c r="K2371" i="1"/>
  <c r="N2371" i="1" s="1"/>
  <c r="I2372" i="1"/>
  <c r="J2372" i="1"/>
  <c r="K2372" i="1"/>
  <c r="N2372" i="1" s="1"/>
  <c r="I2373" i="1"/>
  <c r="J2373" i="1"/>
  <c r="K2373" i="1"/>
  <c r="N2373" i="1" s="1"/>
  <c r="I2374" i="1"/>
  <c r="J2374" i="1"/>
  <c r="K2374" i="1"/>
  <c r="N2374" i="1" s="1"/>
  <c r="I2375" i="1"/>
  <c r="J2375" i="1"/>
  <c r="K2375" i="1"/>
  <c r="N2375" i="1" s="1"/>
  <c r="I2376" i="1"/>
  <c r="J2376" i="1"/>
  <c r="K2376" i="1"/>
  <c r="N2376" i="1" s="1"/>
  <c r="I2377" i="1"/>
  <c r="J2377" i="1"/>
  <c r="K2377" i="1"/>
  <c r="N2377" i="1" s="1"/>
  <c r="I2378" i="1"/>
  <c r="J2378" i="1"/>
  <c r="K2378" i="1"/>
  <c r="N2378" i="1" s="1"/>
  <c r="I2379" i="1"/>
  <c r="J2379" i="1"/>
  <c r="K2379" i="1"/>
  <c r="N2379" i="1" s="1"/>
  <c r="I2380" i="1"/>
  <c r="J2380" i="1"/>
  <c r="K2380" i="1"/>
  <c r="N2380" i="1" s="1"/>
  <c r="I2381" i="1"/>
  <c r="J2381" i="1"/>
  <c r="K2381" i="1"/>
  <c r="N2381" i="1" s="1"/>
  <c r="I2382" i="1"/>
  <c r="J2382" i="1"/>
  <c r="K2382" i="1"/>
  <c r="N2382" i="1" s="1"/>
  <c r="I2383" i="1"/>
  <c r="J2383" i="1"/>
  <c r="K2383" i="1"/>
  <c r="N2383" i="1" s="1"/>
  <c r="I2384" i="1"/>
  <c r="J2384" i="1"/>
  <c r="K2384" i="1"/>
  <c r="N2384" i="1" s="1"/>
  <c r="I2385" i="1"/>
  <c r="J2385" i="1"/>
  <c r="K2385" i="1"/>
  <c r="N2385" i="1" s="1"/>
  <c r="I2386" i="1"/>
  <c r="J2386" i="1"/>
  <c r="K2386" i="1"/>
  <c r="N2386" i="1" s="1"/>
  <c r="I2387" i="1"/>
  <c r="J2387" i="1"/>
  <c r="K2387" i="1"/>
  <c r="N2387" i="1" s="1"/>
  <c r="I2388" i="1"/>
  <c r="J2388" i="1"/>
  <c r="K2388" i="1"/>
  <c r="N2388" i="1" s="1"/>
  <c r="I2389" i="1"/>
  <c r="J2389" i="1"/>
  <c r="K2389" i="1"/>
  <c r="N2389" i="1" s="1"/>
  <c r="I2390" i="1"/>
  <c r="J2390" i="1"/>
  <c r="K2390" i="1"/>
  <c r="N2390" i="1" s="1"/>
  <c r="I2391" i="1"/>
  <c r="J2391" i="1"/>
  <c r="K2391" i="1"/>
  <c r="N2391" i="1" s="1"/>
  <c r="I2392" i="1"/>
  <c r="J2392" i="1"/>
  <c r="K2392" i="1"/>
  <c r="N2392" i="1" s="1"/>
  <c r="I2393" i="1"/>
  <c r="J2393" i="1"/>
  <c r="K2393" i="1"/>
  <c r="N2393" i="1" s="1"/>
  <c r="I2394" i="1"/>
  <c r="J2394" i="1"/>
  <c r="K2394" i="1"/>
  <c r="N2394" i="1" s="1"/>
  <c r="I2395" i="1"/>
  <c r="J2395" i="1"/>
  <c r="K2395" i="1"/>
  <c r="N2395" i="1" s="1"/>
  <c r="I2396" i="1"/>
  <c r="J2396" i="1"/>
  <c r="K2396" i="1"/>
  <c r="N2396" i="1" s="1"/>
  <c r="I2397" i="1"/>
  <c r="J2397" i="1"/>
  <c r="K2397" i="1"/>
  <c r="N2397" i="1" s="1"/>
  <c r="I2398" i="1"/>
  <c r="J2398" i="1"/>
  <c r="K2398" i="1"/>
  <c r="N2398" i="1" s="1"/>
  <c r="I2399" i="1"/>
  <c r="J2399" i="1"/>
  <c r="K2399" i="1"/>
  <c r="N2399" i="1" s="1"/>
  <c r="I2400" i="1"/>
  <c r="J2400" i="1"/>
  <c r="K2400" i="1"/>
  <c r="N2400" i="1" s="1"/>
  <c r="I2401" i="1"/>
  <c r="J2401" i="1"/>
  <c r="K2401" i="1"/>
  <c r="N2401" i="1" s="1"/>
  <c r="I2402" i="1"/>
  <c r="J2402" i="1"/>
  <c r="K2402" i="1"/>
  <c r="N2402" i="1" s="1"/>
  <c r="I2403" i="1"/>
  <c r="J2403" i="1"/>
  <c r="K2403" i="1"/>
  <c r="N2403" i="1" s="1"/>
  <c r="I2404" i="1"/>
  <c r="J2404" i="1"/>
  <c r="K2404" i="1"/>
  <c r="N2404" i="1" s="1"/>
  <c r="I2405" i="1"/>
  <c r="J2405" i="1"/>
  <c r="K2405" i="1"/>
  <c r="N2405" i="1" s="1"/>
  <c r="I2406" i="1"/>
  <c r="J2406" i="1"/>
  <c r="K2406" i="1"/>
  <c r="N2406" i="1" s="1"/>
  <c r="I2407" i="1"/>
  <c r="J2407" i="1"/>
  <c r="K2407" i="1"/>
  <c r="N2407" i="1" s="1"/>
  <c r="I2408" i="1"/>
  <c r="J2408" i="1"/>
  <c r="K2408" i="1"/>
  <c r="N2408" i="1" s="1"/>
  <c r="I2409" i="1"/>
  <c r="J2409" i="1"/>
  <c r="K2409" i="1"/>
  <c r="N2409" i="1" s="1"/>
  <c r="I2410" i="1"/>
  <c r="J2410" i="1"/>
  <c r="K2410" i="1"/>
  <c r="N2410" i="1" s="1"/>
  <c r="I2411" i="1"/>
  <c r="J2411" i="1"/>
  <c r="K2411" i="1"/>
  <c r="N2411" i="1" s="1"/>
  <c r="I2412" i="1"/>
  <c r="J2412" i="1"/>
  <c r="K2412" i="1"/>
  <c r="N2412" i="1" s="1"/>
  <c r="I2413" i="1"/>
  <c r="J2413" i="1"/>
  <c r="K2413" i="1"/>
  <c r="N2413" i="1" s="1"/>
  <c r="I2414" i="1"/>
  <c r="J2414" i="1"/>
  <c r="K2414" i="1"/>
  <c r="N2414" i="1" s="1"/>
  <c r="I2415" i="1"/>
  <c r="J2415" i="1"/>
  <c r="K2415" i="1"/>
  <c r="N2415" i="1" s="1"/>
  <c r="I2416" i="1"/>
  <c r="J2416" i="1"/>
  <c r="K2416" i="1"/>
  <c r="N2416" i="1" s="1"/>
  <c r="I2417" i="1"/>
  <c r="J2417" i="1"/>
  <c r="K2417" i="1"/>
  <c r="N2417" i="1" s="1"/>
  <c r="I2418" i="1"/>
  <c r="J2418" i="1"/>
  <c r="K2418" i="1"/>
  <c r="N2418" i="1" s="1"/>
  <c r="I2419" i="1"/>
  <c r="J2419" i="1"/>
  <c r="K2419" i="1"/>
  <c r="N2419" i="1" s="1"/>
  <c r="I2420" i="1"/>
  <c r="J2420" i="1"/>
  <c r="K2420" i="1"/>
  <c r="N2420" i="1" s="1"/>
  <c r="I2421" i="1"/>
  <c r="J2421" i="1"/>
  <c r="K2421" i="1"/>
  <c r="N2421" i="1" s="1"/>
  <c r="I2422" i="1"/>
  <c r="J2422" i="1"/>
  <c r="K2422" i="1"/>
  <c r="N2422" i="1" s="1"/>
  <c r="I2423" i="1"/>
  <c r="J2423" i="1"/>
  <c r="K2423" i="1"/>
  <c r="N2423" i="1" s="1"/>
  <c r="I2424" i="1"/>
  <c r="J2424" i="1"/>
  <c r="K2424" i="1"/>
  <c r="N2424" i="1" s="1"/>
  <c r="I2425" i="1"/>
  <c r="J2425" i="1"/>
  <c r="K2425" i="1"/>
  <c r="N2425" i="1" s="1"/>
  <c r="I2426" i="1"/>
  <c r="J2426" i="1"/>
  <c r="K2426" i="1"/>
  <c r="N2426" i="1" s="1"/>
  <c r="I2427" i="1"/>
  <c r="J2427" i="1"/>
  <c r="K2427" i="1"/>
  <c r="N2427" i="1" s="1"/>
  <c r="I2428" i="1"/>
  <c r="J2428" i="1"/>
  <c r="K2428" i="1"/>
  <c r="N2428" i="1" s="1"/>
  <c r="I2429" i="1"/>
  <c r="J2429" i="1"/>
  <c r="K2429" i="1"/>
  <c r="N2429" i="1" s="1"/>
  <c r="I2430" i="1"/>
  <c r="J2430" i="1"/>
  <c r="K2430" i="1"/>
  <c r="N2430" i="1" s="1"/>
  <c r="I2431" i="1"/>
  <c r="J2431" i="1"/>
  <c r="K2431" i="1"/>
  <c r="N2431" i="1" s="1"/>
  <c r="I2432" i="1"/>
  <c r="J2432" i="1"/>
  <c r="K2432" i="1"/>
  <c r="N2432" i="1" s="1"/>
  <c r="I2433" i="1"/>
  <c r="J2433" i="1"/>
  <c r="K2433" i="1"/>
  <c r="N2433" i="1" s="1"/>
  <c r="I2434" i="1"/>
  <c r="J2434" i="1"/>
  <c r="K2434" i="1"/>
  <c r="N2434" i="1" s="1"/>
  <c r="I2435" i="1"/>
  <c r="J2435" i="1"/>
  <c r="K2435" i="1"/>
  <c r="N2435" i="1" s="1"/>
  <c r="I2436" i="1"/>
  <c r="J2436" i="1"/>
  <c r="K2436" i="1"/>
  <c r="N2436" i="1" s="1"/>
  <c r="I2437" i="1"/>
  <c r="J2437" i="1"/>
  <c r="K2437" i="1"/>
  <c r="N2437" i="1" s="1"/>
  <c r="I2438" i="1"/>
  <c r="J2438" i="1"/>
  <c r="K2438" i="1"/>
  <c r="N2438" i="1" s="1"/>
  <c r="I2439" i="1"/>
  <c r="J2439" i="1"/>
  <c r="K2439" i="1"/>
  <c r="N2439" i="1" s="1"/>
  <c r="I2440" i="1"/>
  <c r="J2440" i="1"/>
  <c r="K2440" i="1"/>
  <c r="N2440" i="1" s="1"/>
  <c r="I2441" i="1"/>
  <c r="J2441" i="1"/>
  <c r="K2441" i="1"/>
  <c r="N2441" i="1" s="1"/>
  <c r="I2442" i="1"/>
  <c r="J2442" i="1"/>
  <c r="K2442" i="1"/>
  <c r="N2442" i="1" s="1"/>
  <c r="I2443" i="1"/>
  <c r="J2443" i="1"/>
  <c r="K2443" i="1"/>
  <c r="N2443" i="1" s="1"/>
  <c r="I2444" i="1"/>
  <c r="J2444" i="1"/>
  <c r="K2444" i="1"/>
  <c r="N2444" i="1" s="1"/>
  <c r="I2445" i="1"/>
  <c r="J2445" i="1"/>
  <c r="K2445" i="1"/>
  <c r="N2445" i="1" s="1"/>
  <c r="I2446" i="1"/>
  <c r="J2446" i="1"/>
  <c r="K2446" i="1"/>
  <c r="N2446" i="1" s="1"/>
  <c r="I2447" i="1"/>
  <c r="J2447" i="1"/>
  <c r="K2447" i="1"/>
  <c r="N2447" i="1" s="1"/>
  <c r="I2448" i="1"/>
  <c r="J2448" i="1"/>
  <c r="K2448" i="1"/>
  <c r="N2448" i="1" s="1"/>
  <c r="I2449" i="1"/>
  <c r="J2449" i="1"/>
  <c r="K2449" i="1"/>
  <c r="N2449" i="1" s="1"/>
  <c r="I2450" i="1"/>
  <c r="J2450" i="1"/>
  <c r="K2450" i="1"/>
  <c r="N2450" i="1" s="1"/>
  <c r="I2451" i="1"/>
  <c r="J2451" i="1"/>
  <c r="K2451" i="1"/>
  <c r="N2451" i="1" s="1"/>
  <c r="I2452" i="1"/>
  <c r="J2452" i="1"/>
  <c r="K2452" i="1"/>
  <c r="N2452" i="1" s="1"/>
  <c r="I2453" i="1"/>
  <c r="J2453" i="1"/>
  <c r="K2453" i="1"/>
  <c r="N2453" i="1" s="1"/>
  <c r="I2454" i="1"/>
  <c r="J2454" i="1"/>
  <c r="K2454" i="1"/>
  <c r="N2454" i="1" s="1"/>
  <c r="I2455" i="1"/>
  <c r="J2455" i="1"/>
  <c r="K2455" i="1"/>
  <c r="N2455" i="1" s="1"/>
  <c r="I2456" i="1"/>
  <c r="J2456" i="1"/>
  <c r="K2456" i="1"/>
  <c r="N2456" i="1" s="1"/>
  <c r="I2457" i="1"/>
  <c r="J2457" i="1"/>
  <c r="K2457" i="1"/>
  <c r="N2457" i="1" s="1"/>
  <c r="I2458" i="1"/>
  <c r="J2458" i="1"/>
  <c r="K2458" i="1"/>
  <c r="N2458" i="1" s="1"/>
  <c r="I2459" i="1"/>
  <c r="J2459" i="1"/>
  <c r="K2459" i="1"/>
  <c r="N2459" i="1" s="1"/>
  <c r="I2460" i="1"/>
  <c r="J2460" i="1"/>
  <c r="K2460" i="1"/>
  <c r="N2460" i="1" s="1"/>
  <c r="I2461" i="1"/>
  <c r="J2461" i="1"/>
  <c r="K2461" i="1"/>
  <c r="N2461" i="1" s="1"/>
  <c r="I2462" i="1"/>
  <c r="J2462" i="1"/>
  <c r="K2462" i="1"/>
  <c r="N2462" i="1" s="1"/>
  <c r="I2463" i="1"/>
  <c r="J2463" i="1"/>
  <c r="K2463" i="1"/>
  <c r="N2463" i="1" s="1"/>
  <c r="I2464" i="1"/>
  <c r="J2464" i="1"/>
  <c r="K2464" i="1"/>
  <c r="N2464" i="1" s="1"/>
  <c r="I2465" i="1"/>
  <c r="J2465" i="1"/>
  <c r="K2465" i="1"/>
  <c r="N2465" i="1" s="1"/>
  <c r="I2466" i="1"/>
  <c r="J2466" i="1"/>
  <c r="K2466" i="1"/>
  <c r="N2466" i="1" s="1"/>
  <c r="I2467" i="1"/>
  <c r="J2467" i="1"/>
  <c r="K2467" i="1"/>
  <c r="N2467" i="1" s="1"/>
  <c r="I2468" i="1"/>
  <c r="J2468" i="1"/>
  <c r="K2468" i="1"/>
  <c r="N2468" i="1" s="1"/>
  <c r="I2469" i="1"/>
  <c r="J2469" i="1"/>
  <c r="K2469" i="1"/>
  <c r="N2469" i="1" s="1"/>
  <c r="I2470" i="1"/>
  <c r="J2470" i="1"/>
  <c r="K2470" i="1"/>
  <c r="N2470" i="1" s="1"/>
  <c r="I2471" i="1"/>
  <c r="J2471" i="1"/>
  <c r="K2471" i="1"/>
  <c r="N2471" i="1" s="1"/>
  <c r="I2472" i="1"/>
  <c r="J2472" i="1"/>
  <c r="K2472" i="1"/>
  <c r="N2472" i="1" s="1"/>
  <c r="I2473" i="1"/>
  <c r="J2473" i="1"/>
  <c r="K2473" i="1"/>
  <c r="N2473" i="1" s="1"/>
  <c r="I2474" i="1"/>
  <c r="J2474" i="1"/>
  <c r="K2474" i="1"/>
  <c r="N2474" i="1" s="1"/>
  <c r="I2475" i="1"/>
  <c r="J2475" i="1"/>
  <c r="K2475" i="1"/>
  <c r="N2475" i="1" s="1"/>
  <c r="I2476" i="1"/>
  <c r="J2476" i="1"/>
  <c r="K2476" i="1"/>
  <c r="N2476" i="1" s="1"/>
  <c r="I2477" i="1"/>
  <c r="J2477" i="1"/>
  <c r="K2477" i="1"/>
  <c r="N2477" i="1" s="1"/>
  <c r="I2478" i="1"/>
  <c r="J2478" i="1"/>
  <c r="K2478" i="1"/>
  <c r="N2478" i="1" s="1"/>
  <c r="I2479" i="1"/>
  <c r="J2479" i="1"/>
  <c r="K2479" i="1"/>
  <c r="N2479" i="1" s="1"/>
  <c r="I2480" i="1"/>
  <c r="J2480" i="1"/>
  <c r="K2480" i="1"/>
  <c r="N2480" i="1" s="1"/>
  <c r="I2481" i="1"/>
  <c r="J2481" i="1"/>
  <c r="K2481" i="1"/>
  <c r="N2481" i="1" s="1"/>
  <c r="I2482" i="1"/>
  <c r="J2482" i="1"/>
  <c r="K2482" i="1"/>
  <c r="N2482" i="1" s="1"/>
  <c r="I2483" i="1"/>
  <c r="J2483" i="1"/>
  <c r="K2483" i="1"/>
  <c r="N2483" i="1" s="1"/>
  <c r="I2484" i="1"/>
  <c r="J2484" i="1"/>
  <c r="K2484" i="1"/>
  <c r="N2484" i="1" s="1"/>
  <c r="I2485" i="1"/>
  <c r="J2485" i="1"/>
  <c r="K2485" i="1"/>
  <c r="N2485" i="1" s="1"/>
  <c r="I2486" i="1"/>
  <c r="J2486" i="1"/>
  <c r="K2486" i="1"/>
  <c r="I2487" i="1"/>
  <c r="J2487" i="1"/>
  <c r="K2487" i="1"/>
  <c r="N2487" i="1" s="1"/>
  <c r="I2488" i="1"/>
  <c r="J2488" i="1"/>
  <c r="K2488" i="1"/>
  <c r="N2488" i="1" s="1"/>
  <c r="I2489" i="1"/>
  <c r="J2489" i="1"/>
  <c r="K2489" i="1"/>
  <c r="N2489" i="1" s="1"/>
  <c r="I2490" i="1"/>
  <c r="J2490" i="1"/>
  <c r="K2490" i="1"/>
  <c r="N2490" i="1" s="1"/>
  <c r="I2491" i="1"/>
  <c r="J2491" i="1"/>
  <c r="K2491" i="1"/>
  <c r="N2491" i="1" s="1"/>
  <c r="I2492" i="1"/>
  <c r="J2492" i="1"/>
  <c r="K2492" i="1"/>
  <c r="N2492" i="1" s="1"/>
  <c r="I2493" i="1"/>
  <c r="J2493" i="1"/>
  <c r="K2493" i="1"/>
  <c r="N2493" i="1" s="1"/>
  <c r="I2494" i="1"/>
  <c r="J2494" i="1"/>
  <c r="K2494" i="1"/>
  <c r="N2494" i="1" s="1"/>
  <c r="I2495" i="1"/>
  <c r="J2495" i="1"/>
  <c r="K2495" i="1"/>
  <c r="N2495" i="1" s="1"/>
  <c r="I2496" i="1"/>
  <c r="J2496" i="1"/>
  <c r="K2496" i="1"/>
  <c r="N2496" i="1" s="1"/>
  <c r="I2497" i="1"/>
  <c r="J2497" i="1"/>
  <c r="K2497" i="1"/>
  <c r="N2497" i="1" s="1"/>
  <c r="I2498" i="1"/>
  <c r="J2498" i="1"/>
  <c r="K2498" i="1"/>
  <c r="N2498" i="1" s="1"/>
  <c r="I2499" i="1"/>
  <c r="J2499" i="1"/>
  <c r="K2499" i="1"/>
  <c r="N2499" i="1" s="1"/>
  <c r="I2500" i="1"/>
  <c r="J2500" i="1"/>
  <c r="K2500" i="1"/>
  <c r="N2500" i="1" s="1"/>
  <c r="I2501" i="1"/>
  <c r="J2501" i="1"/>
  <c r="K2501" i="1"/>
  <c r="N2501" i="1" s="1"/>
  <c r="I2502" i="1"/>
  <c r="J2502" i="1"/>
  <c r="K2502" i="1"/>
  <c r="N2502" i="1" s="1"/>
  <c r="I2503" i="1"/>
  <c r="J2503" i="1"/>
  <c r="K2503" i="1"/>
  <c r="N2503" i="1" s="1"/>
  <c r="I2504" i="1"/>
  <c r="J2504" i="1"/>
  <c r="K2504" i="1"/>
  <c r="N2504" i="1" s="1"/>
  <c r="I2505" i="1"/>
  <c r="J2505" i="1"/>
  <c r="K2505" i="1"/>
  <c r="N2505" i="1" s="1"/>
  <c r="I2506" i="1"/>
  <c r="J2506" i="1"/>
  <c r="K2506" i="1"/>
  <c r="N2506" i="1" s="1"/>
  <c r="I2507" i="1"/>
  <c r="J2507" i="1"/>
  <c r="K2507" i="1"/>
  <c r="N2507" i="1" s="1"/>
  <c r="I2508" i="1"/>
  <c r="J2508" i="1"/>
  <c r="K2508" i="1"/>
  <c r="N2508" i="1" s="1"/>
  <c r="I2509" i="1"/>
  <c r="J2509" i="1"/>
  <c r="K2509" i="1"/>
  <c r="N2509" i="1" s="1"/>
  <c r="I2510" i="1"/>
  <c r="J2510" i="1"/>
  <c r="K2510" i="1"/>
  <c r="N2510" i="1" s="1"/>
  <c r="I2511" i="1"/>
  <c r="J2511" i="1"/>
  <c r="K2511" i="1"/>
  <c r="N2511" i="1" s="1"/>
  <c r="I2512" i="1"/>
  <c r="J2512" i="1"/>
  <c r="K2512" i="1"/>
  <c r="N2512" i="1" s="1"/>
  <c r="I2513" i="1"/>
  <c r="J2513" i="1"/>
  <c r="K2513" i="1"/>
  <c r="N2513" i="1" s="1"/>
  <c r="I2514" i="1"/>
  <c r="J2514" i="1"/>
  <c r="K2514" i="1"/>
  <c r="N2514" i="1" s="1"/>
  <c r="I2515" i="1"/>
  <c r="J2515" i="1"/>
  <c r="K2515" i="1"/>
  <c r="N2515" i="1" s="1"/>
  <c r="I2516" i="1"/>
  <c r="J2516" i="1"/>
  <c r="K2516" i="1"/>
  <c r="N2516" i="1" s="1"/>
  <c r="I2517" i="1"/>
  <c r="J2517" i="1"/>
  <c r="K2517" i="1"/>
  <c r="N2517" i="1" s="1"/>
  <c r="I2518" i="1"/>
  <c r="J2518" i="1"/>
  <c r="K2518" i="1"/>
  <c r="N2518" i="1" s="1"/>
  <c r="I2519" i="1"/>
  <c r="J2519" i="1"/>
  <c r="K2519" i="1"/>
  <c r="N2519" i="1" s="1"/>
  <c r="I2520" i="1"/>
  <c r="J2520" i="1"/>
  <c r="K2520" i="1"/>
  <c r="N2520" i="1" s="1"/>
  <c r="I2521" i="1"/>
  <c r="J2521" i="1"/>
  <c r="K2521" i="1"/>
  <c r="N2521" i="1" s="1"/>
  <c r="I2522" i="1"/>
  <c r="J2522" i="1"/>
  <c r="K2522" i="1"/>
  <c r="N2522" i="1" s="1"/>
  <c r="I2523" i="1"/>
  <c r="J2523" i="1"/>
  <c r="K2523" i="1"/>
  <c r="N2523" i="1" s="1"/>
  <c r="I2524" i="1"/>
  <c r="J2524" i="1"/>
  <c r="K2524" i="1"/>
  <c r="N2524" i="1" s="1"/>
  <c r="I2525" i="1"/>
  <c r="J2525" i="1"/>
  <c r="K2525" i="1"/>
  <c r="N2525" i="1" s="1"/>
  <c r="I2526" i="1"/>
  <c r="J2526" i="1"/>
  <c r="K2526" i="1"/>
  <c r="N2526" i="1" s="1"/>
  <c r="I2527" i="1"/>
  <c r="J2527" i="1"/>
  <c r="K2527" i="1"/>
  <c r="N2527" i="1" s="1"/>
  <c r="I2528" i="1"/>
  <c r="J2528" i="1"/>
  <c r="K2528" i="1"/>
  <c r="N2528" i="1" s="1"/>
  <c r="I2529" i="1"/>
  <c r="J2529" i="1"/>
  <c r="K2529" i="1"/>
  <c r="N2529" i="1" s="1"/>
  <c r="I2530" i="1"/>
  <c r="J2530" i="1"/>
  <c r="K2530" i="1"/>
  <c r="N2530" i="1" s="1"/>
  <c r="I2531" i="1"/>
  <c r="J2531" i="1"/>
  <c r="K2531" i="1"/>
  <c r="N2531" i="1" s="1"/>
  <c r="I2532" i="1"/>
  <c r="J2532" i="1"/>
  <c r="K2532" i="1"/>
  <c r="N2532" i="1" s="1"/>
  <c r="I2533" i="1"/>
  <c r="J2533" i="1"/>
  <c r="K2533" i="1"/>
  <c r="N2533" i="1" s="1"/>
  <c r="I2534" i="1"/>
  <c r="J2534" i="1"/>
  <c r="K2534" i="1"/>
  <c r="N2534" i="1" s="1"/>
  <c r="I2535" i="1"/>
  <c r="J2535" i="1"/>
  <c r="K2535" i="1"/>
  <c r="N2535" i="1" s="1"/>
  <c r="I2536" i="1"/>
  <c r="J2536" i="1"/>
  <c r="K2536" i="1"/>
  <c r="N2536" i="1" s="1"/>
  <c r="I2537" i="1"/>
  <c r="J2537" i="1"/>
  <c r="K2537" i="1"/>
  <c r="N2537" i="1" s="1"/>
  <c r="I2538" i="1"/>
  <c r="J2538" i="1"/>
  <c r="K2538" i="1"/>
  <c r="N2538" i="1" s="1"/>
  <c r="I2539" i="1"/>
  <c r="J2539" i="1"/>
  <c r="K2539" i="1"/>
  <c r="N2539" i="1" s="1"/>
  <c r="I2540" i="1"/>
  <c r="J2540" i="1"/>
  <c r="K2540" i="1"/>
  <c r="N2540" i="1" s="1"/>
  <c r="I2541" i="1"/>
  <c r="J2541" i="1"/>
  <c r="K2541" i="1"/>
  <c r="N2541" i="1" s="1"/>
  <c r="I2542" i="1"/>
  <c r="J2542" i="1"/>
  <c r="K2542" i="1"/>
  <c r="N2542" i="1" s="1"/>
  <c r="I2543" i="1"/>
  <c r="J2543" i="1"/>
  <c r="K2543" i="1"/>
  <c r="N2543" i="1" s="1"/>
  <c r="I2544" i="1"/>
  <c r="J2544" i="1"/>
  <c r="K2544" i="1"/>
  <c r="N2544" i="1" s="1"/>
  <c r="I2545" i="1"/>
  <c r="J2545" i="1"/>
  <c r="K2545" i="1"/>
  <c r="N2545" i="1" s="1"/>
  <c r="I2546" i="1"/>
  <c r="J2546" i="1"/>
  <c r="K2546" i="1"/>
  <c r="N2546" i="1" s="1"/>
  <c r="I2547" i="1"/>
  <c r="J2547" i="1"/>
  <c r="K2547" i="1"/>
  <c r="N2547" i="1" s="1"/>
  <c r="I2548" i="1"/>
  <c r="J2548" i="1"/>
  <c r="K2548" i="1"/>
  <c r="N2548" i="1" s="1"/>
  <c r="I2549" i="1"/>
  <c r="J2549" i="1"/>
  <c r="K2549" i="1"/>
  <c r="N2549" i="1" s="1"/>
  <c r="I2550" i="1"/>
  <c r="J2550" i="1"/>
  <c r="K2550" i="1"/>
  <c r="N2550" i="1" s="1"/>
  <c r="I2551" i="1"/>
  <c r="J2551" i="1"/>
  <c r="K2551" i="1"/>
  <c r="N2551" i="1" s="1"/>
  <c r="I2552" i="1"/>
  <c r="J2552" i="1"/>
  <c r="K2552" i="1"/>
  <c r="N2552" i="1" s="1"/>
  <c r="I2553" i="1"/>
  <c r="J2553" i="1"/>
  <c r="K2553" i="1"/>
  <c r="N2553" i="1" s="1"/>
  <c r="I2554" i="1"/>
  <c r="J2554" i="1"/>
  <c r="K2554" i="1"/>
  <c r="N2554" i="1" s="1"/>
  <c r="I2555" i="1"/>
  <c r="J2555" i="1"/>
  <c r="K2555" i="1"/>
  <c r="N2555" i="1" s="1"/>
  <c r="I2556" i="1"/>
  <c r="J2556" i="1"/>
  <c r="K2556" i="1"/>
  <c r="N2556" i="1" s="1"/>
  <c r="I2557" i="1"/>
  <c r="J2557" i="1"/>
  <c r="K2557" i="1"/>
  <c r="N2557" i="1" s="1"/>
  <c r="I2558" i="1"/>
  <c r="J2558" i="1"/>
  <c r="K2558" i="1"/>
  <c r="N2558" i="1" s="1"/>
  <c r="I2559" i="1"/>
  <c r="J2559" i="1"/>
  <c r="K2559" i="1"/>
  <c r="N2559" i="1" s="1"/>
  <c r="I2560" i="1"/>
  <c r="J2560" i="1"/>
  <c r="K2560" i="1"/>
  <c r="N2560" i="1" s="1"/>
  <c r="I2561" i="1"/>
  <c r="J2561" i="1"/>
  <c r="K2561" i="1"/>
  <c r="N2561" i="1" s="1"/>
  <c r="I2562" i="1"/>
  <c r="J2562" i="1"/>
  <c r="K2562" i="1"/>
  <c r="N2562" i="1" s="1"/>
  <c r="I2563" i="1"/>
  <c r="J2563" i="1"/>
  <c r="K2563" i="1"/>
  <c r="N2563" i="1" s="1"/>
  <c r="I2564" i="1"/>
  <c r="J2564" i="1"/>
  <c r="K2564" i="1"/>
  <c r="N2564" i="1" s="1"/>
  <c r="I2565" i="1"/>
  <c r="J2565" i="1"/>
  <c r="K2565" i="1"/>
  <c r="N2565" i="1" s="1"/>
  <c r="I2566" i="1"/>
  <c r="J2566" i="1"/>
  <c r="K2566" i="1"/>
  <c r="N2566" i="1" s="1"/>
  <c r="I2567" i="1"/>
  <c r="J2567" i="1"/>
  <c r="K2567" i="1"/>
  <c r="N2567" i="1" s="1"/>
  <c r="I2568" i="1"/>
  <c r="J2568" i="1"/>
  <c r="K2568" i="1"/>
  <c r="N2568" i="1" s="1"/>
  <c r="I2569" i="1"/>
  <c r="J2569" i="1"/>
  <c r="K2569" i="1"/>
  <c r="N2569" i="1" s="1"/>
  <c r="I2570" i="1"/>
  <c r="J2570" i="1"/>
  <c r="K2570" i="1"/>
  <c r="N2570" i="1" s="1"/>
  <c r="I2571" i="1"/>
  <c r="J2571" i="1"/>
  <c r="K2571" i="1"/>
  <c r="N2571" i="1" s="1"/>
  <c r="I2572" i="1"/>
  <c r="J2572" i="1"/>
  <c r="K2572" i="1"/>
  <c r="N2572" i="1" s="1"/>
  <c r="I2573" i="1"/>
  <c r="J2573" i="1"/>
  <c r="K2573" i="1"/>
  <c r="N2573" i="1" s="1"/>
  <c r="I2574" i="1"/>
  <c r="J2574" i="1"/>
  <c r="K2574" i="1"/>
  <c r="N2574" i="1" s="1"/>
  <c r="I2575" i="1"/>
  <c r="J2575" i="1"/>
  <c r="K2575" i="1"/>
  <c r="N2575" i="1" s="1"/>
  <c r="I2576" i="1"/>
  <c r="J2576" i="1"/>
  <c r="K2576" i="1"/>
  <c r="N2576" i="1" s="1"/>
  <c r="I2577" i="1"/>
  <c r="J2577" i="1"/>
  <c r="K2577" i="1"/>
  <c r="N2577" i="1" s="1"/>
  <c r="I2578" i="1"/>
  <c r="J2578" i="1"/>
  <c r="K2578" i="1"/>
  <c r="N2578" i="1" s="1"/>
  <c r="I2579" i="1"/>
  <c r="J2579" i="1"/>
  <c r="K2579" i="1"/>
  <c r="N2579" i="1" s="1"/>
  <c r="I2580" i="1"/>
  <c r="J2580" i="1"/>
  <c r="K2580" i="1"/>
  <c r="N2580" i="1" s="1"/>
  <c r="I2581" i="1"/>
  <c r="J2581" i="1"/>
  <c r="K2581" i="1"/>
  <c r="N2581" i="1" s="1"/>
  <c r="I2582" i="1"/>
  <c r="J2582" i="1"/>
  <c r="K2582" i="1"/>
  <c r="N2582" i="1" s="1"/>
  <c r="I2583" i="1"/>
  <c r="J2583" i="1"/>
  <c r="K2583" i="1"/>
  <c r="N2583" i="1" s="1"/>
  <c r="I2584" i="1"/>
  <c r="J2584" i="1"/>
  <c r="K2584" i="1"/>
  <c r="N2584" i="1" s="1"/>
  <c r="I2585" i="1"/>
  <c r="J2585" i="1"/>
  <c r="K2585" i="1"/>
  <c r="N2585" i="1" s="1"/>
  <c r="I2586" i="1"/>
  <c r="J2586" i="1"/>
  <c r="K2586" i="1"/>
  <c r="N2586" i="1" s="1"/>
  <c r="I2587" i="1"/>
  <c r="J2587" i="1"/>
  <c r="K2587" i="1"/>
  <c r="N2587" i="1" s="1"/>
  <c r="I2588" i="1"/>
  <c r="J2588" i="1"/>
  <c r="K2588" i="1"/>
  <c r="N2588" i="1" s="1"/>
  <c r="I2589" i="1"/>
  <c r="J2589" i="1"/>
  <c r="K2589" i="1"/>
  <c r="N2589" i="1" s="1"/>
  <c r="I2590" i="1"/>
  <c r="J2590" i="1"/>
  <c r="K2590" i="1"/>
  <c r="N2590" i="1" s="1"/>
  <c r="I2591" i="1"/>
  <c r="J2591" i="1"/>
  <c r="K2591" i="1"/>
  <c r="N2591" i="1" s="1"/>
  <c r="I2592" i="1"/>
  <c r="J2592" i="1"/>
  <c r="K2592" i="1"/>
  <c r="N2592" i="1" s="1"/>
  <c r="I2593" i="1"/>
  <c r="J2593" i="1"/>
  <c r="K2593" i="1"/>
  <c r="N2593" i="1" s="1"/>
  <c r="I2594" i="1"/>
  <c r="J2594" i="1"/>
  <c r="K2594" i="1"/>
  <c r="N2594" i="1" s="1"/>
  <c r="I2595" i="1"/>
  <c r="J2595" i="1"/>
  <c r="K2595" i="1"/>
  <c r="N2595" i="1" s="1"/>
  <c r="I2596" i="1"/>
  <c r="J2596" i="1"/>
  <c r="K2596" i="1"/>
  <c r="N2596" i="1" s="1"/>
  <c r="I2597" i="1"/>
  <c r="J2597" i="1"/>
  <c r="K2597" i="1"/>
  <c r="N2597" i="1" s="1"/>
  <c r="I2598" i="1"/>
  <c r="J2598" i="1"/>
  <c r="K2598" i="1"/>
  <c r="N2598" i="1" s="1"/>
  <c r="I2599" i="1"/>
  <c r="J2599" i="1"/>
  <c r="K2599" i="1"/>
  <c r="N2599" i="1" s="1"/>
  <c r="I2600" i="1"/>
  <c r="J2600" i="1"/>
  <c r="K2600" i="1"/>
  <c r="N2600" i="1" s="1"/>
  <c r="I2601" i="1"/>
  <c r="J2601" i="1"/>
  <c r="K2601" i="1"/>
  <c r="N2601" i="1" s="1"/>
  <c r="I2602" i="1"/>
  <c r="J2602" i="1"/>
  <c r="K2602" i="1"/>
  <c r="N2602" i="1" s="1"/>
  <c r="I2603" i="1"/>
  <c r="J2603" i="1"/>
  <c r="K2603" i="1"/>
  <c r="N2603" i="1" s="1"/>
  <c r="I2604" i="1"/>
  <c r="J2604" i="1"/>
  <c r="K2604" i="1"/>
  <c r="N2604" i="1" s="1"/>
  <c r="I2605" i="1"/>
  <c r="J2605" i="1"/>
  <c r="K2605" i="1"/>
  <c r="N2605" i="1" s="1"/>
  <c r="I2606" i="1"/>
  <c r="J2606" i="1"/>
  <c r="K2606" i="1"/>
  <c r="N2606" i="1" s="1"/>
  <c r="I2607" i="1"/>
  <c r="J2607" i="1"/>
  <c r="K2607" i="1"/>
  <c r="N2607" i="1" s="1"/>
  <c r="I2608" i="1"/>
  <c r="J2608" i="1"/>
  <c r="K2608" i="1"/>
  <c r="N2608" i="1" s="1"/>
  <c r="I2609" i="1"/>
  <c r="J2609" i="1"/>
  <c r="K2609" i="1"/>
  <c r="N2609" i="1" s="1"/>
  <c r="I2610" i="1"/>
  <c r="J2610" i="1"/>
  <c r="K2610" i="1"/>
  <c r="N2610" i="1" s="1"/>
  <c r="I2611" i="1"/>
  <c r="J2611" i="1"/>
  <c r="K2611" i="1"/>
  <c r="N2611" i="1" s="1"/>
  <c r="I2612" i="1"/>
  <c r="J2612" i="1"/>
  <c r="K2612" i="1"/>
  <c r="N2612" i="1" s="1"/>
  <c r="I2613" i="1"/>
  <c r="J2613" i="1"/>
  <c r="K2613" i="1"/>
  <c r="N2613" i="1" s="1"/>
  <c r="I2614" i="1"/>
  <c r="J2614" i="1"/>
  <c r="K2614" i="1"/>
  <c r="N2614" i="1" s="1"/>
  <c r="I2615" i="1"/>
  <c r="J2615" i="1"/>
  <c r="K2615" i="1"/>
  <c r="N2615" i="1" s="1"/>
  <c r="I2616" i="1"/>
  <c r="J2616" i="1"/>
  <c r="K2616" i="1"/>
  <c r="N2616" i="1" s="1"/>
  <c r="I2617" i="1"/>
  <c r="J2617" i="1"/>
  <c r="K2617" i="1"/>
  <c r="N2617" i="1" s="1"/>
  <c r="I2618" i="1"/>
  <c r="J2618" i="1"/>
  <c r="K2618" i="1"/>
  <c r="N2618" i="1" s="1"/>
  <c r="I2619" i="1"/>
  <c r="J2619" i="1"/>
  <c r="K2619" i="1"/>
  <c r="N2619" i="1" s="1"/>
  <c r="I2620" i="1"/>
  <c r="J2620" i="1"/>
  <c r="K2620" i="1"/>
  <c r="N2620" i="1" s="1"/>
  <c r="I2621" i="1"/>
  <c r="J2621" i="1"/>
  <c r="K2621" i="1"/>
  <c r="N2621" i="1" s="1"/>
  <c r="I2622" i="1"/>
  <c r="J2622" i="1"/>
  <c r="K2622" i="1"/>
  <c r="N2622" i="1" s="1"/>
  <c r="I2623" i="1"/>
  <c r="J2623" i="1"/>
  <c r="K2623" i="1"/>
  <c r="N2623" i="1" s="1"/>
  <c r="I2624" i="1"/>
  <c r="J2624" i="1"/>
  <c r="K2624" i="1"/>
  <c r="N2624" i="1" s="1"/>
  <c r="I2625" i="1"/>
  <c r="J2625" i="1"/>
  <c r="K2625" i="1"/>
  <c r="N2625" i="1" s="1"/>
  <c r="I2626" i="1"/>
  <c r="J2626" i="1"/>
  <c r="K2626" i="1"/>
  <c r="N2626" i="1" s="1"/>
  <c r="I2627" i="1"/>
  <c r="J2627" i="1"/>
  <c r="K2627" i="1"/>
  <c r="N2627" i="1" s="1"/>
  <c r="I2628" i="1"/>
  <c r="J2628" i="1"/>
  <c r="K2628" i="1"/>
  <c r="N2628" i="1" s="1"/>
  <c r="I2629" i="1"/>
  <c r="J2629" i="1"/>
  <c r="K2629" i="1"/>
  <c r="N2629" i="1" s="1"/>
  <c r="I2630" i="1"/>
  <c r="J2630" i="1"/>
  <c r="K2630" i="1"/>
  <c r="N2630" i="1" s="1"/>
  <c r="I2631" i="1"/>
  <c r="J2631" i="1"/>
  <c r="K2631" i="1"/>
  <c r="N2631" i="1" s="1"/>
  <c r="I2632" i="1"/>
  <c r="J2632" i="1"/>
  <c r="K2632" i="1"/>
  <c r="N2632" i="1" s="1"/>
  <c r="I2633" i="1"/>
  <c r="J2633" i="1"/>
  <c r="K2633" i="1"/>
  <c r="N2633" i="1" s="1"/>
  <c r="I2634" i="1"/>
  <c r="J2634" i="1"/>
  <c r="K2634" i="1"/>
  <c r="N2634" i="1" s="1"/>
  <c r="I2635" i="1"/>
  <c r="J2635" i="1"/>
  <c r="K2635" i="1"/>
  <c r="N2635" i="1" s="1"/>
  <c r="I2636" i="1"/>
  <c r="J2636" i="1"/>
  <c r="K2636" i="1"/>
  <c r="N2636" i="1" s="1"/>
  <c r="I2637" i="1"/>
  <c r="J2637" i="1"/>
  <c r="K2637" i="1"/>
  <c r="N2637" i="1" s="1"/>
  <c r="I2638" i="1"/>
  <c r="J2638" i="1"/>
  <c r="K2638" i="1"/>
  <c r="N2638" i="1" s="1"/>
  <c r="I2639" i="1"/>
  <c r="J2639" i="1"/>
  <c r="K2639" i="1"/>
  <c r="N2639" i="1" s="1"/>
  <c r="I2640" i="1"/>
  <c r="J2640" i="1"/>
  <c r="K2640" i="1"/>
  <c r="N2640" i="1" s="1"/>
  <c r="I2641" i="1"/>
  <c r="J2641" i="1"/>
  <c r="K2641" i="1"/>
  <c r="N2641" i="1" s="1"/>
  <c r="I2642" i="1"/>
  <c r="J2642" i="1"/>
  <c r="K2642" i="1"/>
  <c r="N2642" i="1" s="1"/>
  <c r="I2643" i="1"/>
  <c r="J2643" i="1"/>
  <c r="K2643" i="1"/>
  <c r="N2643" i="1" s="1"/>
  <c r="I2644" i="1"/>
  <c r="J2644" i="1"/>
  <c r="K2644" i="1"/>
  <c r="N2644" i="1" s="1"/>
  <c r="I2645" i="1"/>
  <c r="J2645" i="1"/>
  <c r="K2645" i="1"/>
  <c r="N2645" i="1" s="1"/>
  <c r="I2646" i="1"/>
  <c r="J2646" i="1"/>
  <c r="K2646" i="1"/>
  <c r="N2646" i="1" s="1"/>
  <c r="I2647" i="1"/>
  <c r="J2647" i="1"/>
  <c r="K2647" i="1"/>
  <c r="N2647" i="1" s="1"/>
  <c r="I2648" i="1"/>
  <c r="J2648" i="1"/>
  <c r="K2648" i="1"/>
  <c r="N2648" i="1" s="1"/>
  <c r="I2649" i="1"/>
  <c r="J2649" i="1"/>
  <c r="K2649" i="1"/>
  <c r="N2649" i="1" s="1"/>
  <c r="I2650" i="1"/>
  <c r="J2650" i="1"/>
  <c r="K2650" i="1"/>
  <c r="N2650" i="1" s="1"/>
  <c r="I2651" i="1"/>
  <c r="J2651" i="1"/>
  <c r="K2651" i="1"/>
  <c r="N2651" i="1" s="1"/>
  <c r="I2652" i="1"/>
  <c r="J2652" i="1"/>
  <c r="K2652" i="1"/>
  <c r="N2652" i="1" s="1"/>
  <c r="I2653" i="1"/>
  <c r="J2653" i="1"/>
  <c r="K2653" i="1"/>
  <c r="N2653" i="1" s="1"/>
  <c r="I2654" i="1"/>
  <c r="J2654" i="1"/>
  <c r="K2654" i="1"/>
  <c r="N2654" i="1" s="1"/>
  <c r="I2655" i="1"/>
  <c r="J2655" i="1"/>
  <c r="K2655" i="1"/>
  <c r="N2655" i="1" s="1"/>
  <c r="I2656" i="1"/>
  <c r="J2656" i="1"/>
  <c r="K2656" i="1"/>
  <c r="N2656" i="1" s="1"/>
  <c r="I2657" i="1"/>
  <c r="J2657" i="1"/>
  <c r="K2657" i="1"/>
  <c r="N2657" i="1" s="1"/>
  <c r="I2658" i="1"/>
  <c r="J2658" i="1"/>
  <c r="K2658" i="1"/>
  <c r="N2658" i="1" s="1"/>
  <c r="I2659" i="1"/>
  <c r="J2659" i="1"/>
  <c r="K2659" i="1"/>
  <c r="N2659" i="1" s="1"/>
  <c r="I2660" i="1"/>
  <c r="J2660" i="1"/>
  <c r="K2660" i="1"/>
  <c r="N2660" i="1" s="1"/>
  <c r="I2661" i="1"/>
  <c r="J2661" i="1"/>
  <c r="K2661" i="1"/>
  <c r="N2661" i="1" s="1"/>
  <c r="I2662" i="1"/>
  <c r="J2662" i="1"/>
  <c r="K2662" i="1"/>
  <c r="N2662" i="1" s="1"/>
  <c r="I2663" i="1"/>
  <c r="J2663" i="1"/>
  <c r="K2663" i="1"/>
  <c r="N2663" i="1" s="1"/>
  <c r="I2664" i="1"/>
  <c r="J2664" i="1"/>
  <c r="K2664" i="1"/>
  <c r="N2664" i="1" s="1"/>
  <c r="I2665" i="1"/>
  <c r="J2665" i="1"/>
  <c r="K2665" i="1"/>
  <c r="N2665" i="1" s="1"/>
  <c r="I2666" i="1"/>
  <c r="J2666" i="1"/>
  <c r="K2666" i="1"/>
  <c r="N2666" i="1" s="1"/>
  <c r="I2667" i="1"/>
  <c r="J2667" i="1"/>
  <c r="K2667" i="1"/>
  <c r="N2667" i="1" s="1"/>
  <c r="I2668" i="1"/>
  <c r="J2668" i="1"/>
  <c r="K2668" i="1"/>
  <c r="N2668" i="1" s="1"/>
  <c r="I2669" i="1"/>
  <c r="J2669" i="1"/>
  <c r="K2669" i="1"/>
  <c r="N2669" i="1" s="1"/>
  <c r="I2670" i="1"/>
  <c r="J2670" i="1"/>
  <c r="K2670" i="1"/>
  <c r="N2670" i="1" s="1"/>
  <c r="I2671" i="1"/>
  <c r="J2671" i="1"/>
  <c r="K2671" i="1"/>
  <c r="N2671" i="1" s="1"/>
  <c r="I2672" i="1"/>
  <c r="J2672" i="1"/>
  <c r="K2672" i="1"/>
  <c r="N2672" i="1" s="1"/>
  <c r="I2673" i="1"/>
  <c r="J2673" i="1"/>
  <c r="K2673" i="1"/>
  <c r="N2673" i="1" s="1"/>
  <c r="I2674" i="1"/>
  <c r="J2674" i="1"/>
  <c r="K2674" i="1"/>
  <c r="N2674" i="1" s="1"/>
  <c r="I2675" i="1"/>
  <c r="J2675" i="1"/>
  <c r="K2675" i="1"/>
  <c r="N2675" i="1" s="1"/>
  <c r="I2676" i="1"/>
  <c r="J2676" i="1"/>
  <c r="K2676" i="1"/>
  <c r="N2676" i="1" s="1"/>
  <c r="I2677" i="1"/>
  <c r="J2677" i="1"/>
  <c r="K2677" i="1"/>
  <c r="N2677" i="1" s="1"/>
  <c r="I2678" i="1"/>
  <c r="J2678" i="1"/>
  <c r="K2678" i="1"/>
  <c r="N2678" i="1" s="1"/>
  <c r="I2679" i="1"/>
  <c r="J2679" i="1"/>
  <c r="K2679" i="1"/>
  <c r="N2679" i="1" s="1"/>
  <c r="I2680" i="1"/>
  <c r="J2680" i="1"/>
  <c r="K2680" i="1"/>
  <c r="N2680" i="1" s="1"/>
  <c r="I2681" i="1"/>
  <c r="J2681" i="1"/>
  <c r="K2681" i="1"/>
  <c r="N2681" i="1" s="1"/>
  <c r="I2682" i="1"/>
  <c r="J2682" i="1"/>
  <c r="K2682" i="1"/>
  <c r="N2682" i="1" s="1"/>
  <c r="I2683" i="1"/>
  <c r="J2683" i="1"/>
  <c r="K2683" i="1"/>
  <c r="N2683" i="1" s="1"/>
  <c r="I2684" i="1"/>
  <c r="J2684" i="1"/>
  <c r="K2684" i="1"/>
  <c r="N2684" i="1" s="1"/>
  <c r="I2685" i="1"/>
  <c r="J2685" i="1"/>
  <c r="K2685" i="1"/>
  <c r="N2685" i="1" s="1"/>
  <c r="I2686" i="1"/>
  <c r="J2686" i="1"/>
  <c r="K2686" i="1"/>
  <c r="N2686" i="1" s="1"/>
  <c r="I2687" i="1"/>
  <c r="J2687" i="1"/>
  <c r="K2687" i="1"/>
  <c r="N2687" i="1" s="1"/>
  <c r="I2688" i="1"/>
  <c r="J2688" i="1"/>
  <c r="K2688" i="1"/>
  <c r="N2688" i="1" s="1"/>
  <c r="I2689" i="1"/>
  <c r="J2689" i="1"/>
  <c r="K2689" i="1"/>
  <c r="N2689" i="1" s="1"/>
  <c r="I2690" i="1"/>
  <c r="J2690" i="1"/>
  <c r="K2690" i="1"/>
  <c r="N2690" i="1" s="1"/>
  <c r="I2691" i="1"/>
  <c r="J2691" i="1"/>
  <c r="K2691" i="1"/>
  <c r="N2691" i="1" s="1"/>
  <c r="I2692" i="1"/>
  <c r="J2692" i="1"/>
  <c r="K2692" i="1"/>
  <c r="N2692" i="1" s="1"/>
  <c r="I2693" i="1"/>
  <c r="J2693" i="1"/>
  <c r="K2693" i="1"/>
  <c r="N2693" i="1" s="1"/>
  <c r="I2694" i="1"/>
  <c r="J2694" i="1"/>
  <c r="K2694" i="1"/>
  <c r="N2694" i="1" s="1"/>
  <c r="I2695" i="1"/>
  <c r="J2695" i="1"/>
  <c r="K2695" i="1"/>
  <c r="N2695" i="1" s="1"/>
  <c r="I2696" i="1"/>
  <c r="J2696" i="1"/>
  <c r="K2696" i="1"/>
  <c r="N2696" i="1" s="1"/>
  <c r="I2697" i="1"/>
  <c r="J2697" i="1"/>
  <c r="K2697" i="1"/>
  <c r="N2697" i="1" s="1"/>
  <c r="I2698" i="1"/>
  <c r="J2698" i="1"/>
  <c r="K2698" i="1"/>
  <c r="N2698" i="1" s="1"/>
  <c r="I2699" i="1"/>
  <c r="J2699" i="1"/>
  <c r="K2699" i="1"/>
  <c r="N2699" i="1" s="1"/>
  <c r="I2700" i="1"/>
  <c r="J2700" i="1"/>
  <c r="K2700" i="1"/>
  <c r="N2700" i="1" s="1"/>
  <c r="I2701" i="1"/>
  <c r="J2701" i="1"/>
  <c r="K2701" i="1"/>
  <c r="N2701" i="1" s="1"/>
  <c r="I2702" i="1"/>
  <c r="J2702" i="1"/>
  <c r="K2702" i="1"/>
  <c r="N2702" i="1" s="1"/>
  <c r="I2703" i="1"/>
  <c r="J2703" i="1"/>
  <c r="K2703" i="1"/>
  <c r="N2703" i="1" s="1"/>
  <c r="I2704" i="1"/>
  <c r="J2704" i="1"/>
  <c r="K2704" i="1"/>
  <c r="N2704" i="1" s="1"/>
  <c r="I2705" i="1"/>
  <c r="J2705" i="1"/>
  <c r="K2705" i="1"/>
  <c r="N2705" i="1" s="1"/>
  <c r="I2706" i="1"/>
  <c r="J2706" i="1"/>
  <c r="K2706" i="1"/>
  <c r="N2706" i="1" s="1"/>
  <c r="I2707" i="1"/>
  <c r="J2707" i="1"/>
  <c r="K2707" i="1"/>
  <c r="N2707" i="1" s="1"/>
  <c r="I2708" i="1"/>
  <c r="J2708" i="1"/>
  <c r="K2708" i="1"/>
  <c r="N2708" i="1" s="1"/>
  <c r="I2709" i="1"/>
  <c r="J2709" i="1"/>
  <c r="K2709" i="1"/>
  <c r="N2709" i="1" s="1"/>
  <c r="I2710" i="1"/>
  <c r="J2710" i="1"/>
  <c r="K2710" i="1"/>
  <c r="N2710" i="1" s="1"/>
  <c r="I2711" i="1"/>
  <c r="J2711" i="1"/>
  <c r="K2711" i="1"/>
  <c r="N2711" i="1" s="1"/>
  <c r="I2712" i="1"/>
  <c r="J2712" i="1"/>
  <c r="K2712" i="1"/>
  <c r="N2712" i="1" s="1"/>
  <c r="I2713" i="1"/>
  <c r="J2713" i="1"/>
  <c r="K2713" i="1"/>
  <c r="N2713" i="1" s="1"/>
  <c r="I2714" i="1"/>
  <c r="J2714" i="1"/>
  <c r="K2714" i="1"/>
  <c r="N2714" i="1" s="1"/>
  <c r="I2715" i="1"/>
  <c r="J2715" i="1"/>
  <c r="K2715" i="1"/>
  <c r="N2715" i="1" s="1"/>
  <c r="I2716" i="1"/>
  <c r="J2716" i="1"/>
  <c r="K2716" i="1"/>
  <c r="N2716" i="1" s="1"/>
  <c r="I2717" i="1"/>
  <c r="J2717" i="1"/>
  <c r="K2717" i="1"/>
  <c r="N2717" i="1" s="1"/>
  <c r="I2718" i="1"/>
  <c r="J2718" i="1"/>
  <c r="K2718" i="1"/>
  <c r="N2718" i="1" s="1"/>
  <c r="I2719" i="1"/>
  <c r="J2719" i="1"/>
  <c r="K2719" i="1"/>
  <c r="N2719" i="1" s="1"/>
  <c r="I2720" i="1"/>
  <c r="J2720" i="1"/>
  <c r="K2720" i="1"/>
  <c r="N2720" i="1" s="1"/>
  <c r="I2721" i="1"/>
  <c r="J2721" i="1"/>
  <c r="K2721" i="1"/>
  <c r="N2721" i="1" s="1"/>
  <c r="I2722" i="1"/>
  <c r="J2722" i="1"/>
  <c r="K2722" i="1"/>
  <c r="N2722" i="1" s="1"/>
  <c r="I2723" i="1"/>
  <c r="J2723" i="1"/>
  <c r="K2723" i="1"/>
  <c r="N2723" i="1" s="1"/>
  <c r="I2724" i="1"/>
  <c r="J2724" i="1"/>
  <c r="K2724" i="1"/>
  <c r="N2724" i="1" s="1"/>
  <c r="I2725" i="1"/>
  <c r="J2725" i="1"/>
  <c r="K2725" i="1"/>
  <c r="N2725" i="1" s="1"/>
  <c r="I2726" i="1"/>
  <c r="J2726" i="1"/>
  <c r="K2726" i="1"/>
  <c r="N2726" i="1" s="1"/>
  <c r="I2727" i="1"/>
  <c r="J2727" i="1"/>
  <c r="K2727" i="1"/>
  <c r="N2727" i="1" s="1"/>
  <c r="I2728" i="1"/>
  <c r="J2728" i="1"/>
  <c r="K2728" i="1"/>
  <c r="N2728" i="1" s="1"/>
  <c r="I2729" i="1"/>
  <c r="J2729" i="1"/>
  <c r="K2729" i="1"/>
  <c r="N2729" i="1" s="1"/>
  <c r="I2730" i="1"/>
  <c r="J2730" i="1"/>
  <c r="K2730" i="1"/>
  <c r="N2730" i="1" s="1"/>
  <c r="I2731" i="1"/>
  <c r="J2731" i="1"/>
  <c r="K2731" i="1"/>
  <c r="N2731" i="1" s="1"/>
  <c r="I2732" i="1"/>
  <c r="J2732" i="1"/>
  <c r="K2732" i="1"/>
  <c r="N2732" i="1" s="1"/>
  <c r="I2733" i="1"/>
  <c r="J2733" i="1"/>
  <c r="K2733" i="1"/>
  <c r="N2733" i="1" s="1"/>
  <c r="I2734" i="1"/>
  <c r="J2734" i="1"/>
  <c r="K2734" i="1"/>
  <c r="N2734" i="1" s="1"/>
  <c r="I2735" i="1"/>
  <c r="J2735" i="1"/>
  <c r="K2735" i="1"/>
  <c r="N2735" i="1" s="1"/>
  <c r="I2736" i="1"/>
  <c r="J2736" i="1"/>
  <c r="K2736" i="1"/>
  <c r="N2736" i="1" s="1"/>
  <c r="I2737" i="1"/>
  <c r="J2737" i="1"/>
  <c r="K2737" i="1"/>
  <c r="N2737" i="1" s="1"/>
  <c r="I2738" i="1"/>
  <c r="J2738" i="1"/>
  <c r="K2738" i="1"/>
  <c r="N2738" i="1" s="1"/>
  <c r="I2739" i="1"/>
  <c r="J2739" i="1"/>
  <c r="K2739" i="1"/>
  <c r="N2739" i="1" s="1"/>
  <c r="I2740" i="1"/>
  <c r="J2740" i="1"/>
  <c r="K2740" i="1"/>
  <c r="N2740" i="1" s="1"/>
  <c r="I2741" i="1"/>
  <c r="J2741" i="1"/>
  <c r="K2741" i="1"/>
  <c r="N2741" i="1" s="1"/>
  <c r="I2742" i="1"/>
  <c r="J2742" i="1"/>
  <c r="K2742" i="1"/>
  <c r="N2742" i="1" s="1"/>
  <c r="I2743" i="1"/>
  <c r="J2743" i="1"/>
  <c r="K2743" i="1"/>
  <c r="N2743" i="1" s="1"/>
  <c r="I2744" i="1"/>
  <c r="J2744" i="1"/>
  <c r="K2744" i="1"/>
  <c r="N2744" i="1" s="1"/>
  <c r="I2745" i="1"/>
  <c r="J2745" i="1"/>
  <c r="K2745" i="1"/>
  <c r="N2745" i="1" s="1"/>
  <c r="I2746" i="1"/>
  <c r="J2746" i="1"/>
  <c r="K2746" i="1"/>
  <c r="N2746" i="1" s="1"/>
  <c r="I2747" i="1"/>
  <c r="J2747" i="1"/>
  <c r="K2747" i="1"/>
  <c r="N2747" i="1" s="1"/>
  <c r="I2748" i="1"/>
  <c r="J2748" i="1"/>
  <c r="K2748" i="1"/>
  <c r="N2748" i="1" s="1"/>
  <c r="I2749" i="1"/>
  <c r="J2749" i="1"/>
  <c r="K2749" i="1"/>
  <c r="N2749" i="1" s="1"/>
  <c r="I2750" i="1"/>
  <c r="J2750" i="1"/>
  <c r="K2750" i="1"/>
  <c r="N2750" i="1" s="1"/>
  <c r="I2751" i="1"/>
  <c r="J2751" i="1"/>
  <c r="K2751" i="1"/>
  <c r="N2751" i="1" s="1"/>
  <c r="I2752" i="1"/>
  <c r="J2752" i="1"/>
  <c r="K2752" i="1"/>
  <c r="N2752" i="1" s="1"/>
  <c r="I2753" i="1"/>
  <c r="J2753" i="1"/>
  <c r="K2753" i="1"/>
  <c r="N2753" i="1" s="1"/>
  <c r="I2754" i="1"/>
  <c r="J2754" i="1"/>
  <c r="K2754" i="1"/>
  <c r="N2754" i="1" s="1"/>
  <c r="I2755" i="1"/>
  <c r="J2755" i="1"/>
  <c r="K2755" i="1"/>
  <c r="N2755" i="1" s="1"/>
  <c r="I2756" i="1"/>
  <c r="J2756" i="1"/>
  <c r="K2756" i="1"/>
  <c r="N2756" i="1" s="1"/>
  <c r="I2757" i="1"/>
  <c r="J2757" i="1"/>
  <c r="K2757" i="1"/>
  <c r="N2757" i="1" s="1"/>
  <c r="I2758" i="1"/>
  <c r="J2758" i="1"/>
  <c r="K2758" i="1"/>
  <c r="N2758" i="1" s="1"/>
  <c r="I2759" i="1"/>
  <c r="J2759" i="1"/>
  <c r="K2759" i="1"/>
  <c r="N2759" i="1" s="1"/>
  <c r="I2760" i="1"/>
  <c r="J2760" i="1"/>
  <c r="K2760" i="1"/>
  <c r="N2760" i="1" s="1"/>
  <c r="I2761" i="1"/>
  <c r="J2761" i="1"/>
  <c r="K2761" i="1"/>
  <c r="N2761" i="1" s="1"/>
  <c r="I2762" i="1"/>
  <c r="J2762" i="1"/>
  <c r="K2762" i="1"/>
  <c r="N2762" i="1" s="1"/>
  <c r="I2763" i="1"/>
  <c r="J2763" i="1"/>
  <c r="K2763" i="1"/>
  <c r="N2763" i="1" s="1"/>
  <c r="I2764" i="1"/>
  <c r="J2764" i="1"/>
  <c r="K2764" i="1"/>
  <c r="N2764" i="1" s="1"/>
  <c r="I2765" i="1"/>
  <c r="J2765" i="1"/>
  <c r="K2765" i="1"/>
  <c r="N2765" i="1" s="1"/>
  <c r="I2766" i="1"/>
  <c r="J2766" i="1"/>
  <c r="K2766" i="1"/>
  <c r="N2766" i="1" s="1"/>
  <c r="I2767" i="1"/>
  <c r="J2767" i="1"/>
  <c r="K2767" i="1"/>
  <c r="N2767" i="1" s="1"/>
  <c r="I2768" i="1"/>
  <c r="J2768" i="1"/>
  <c r="K2768" i="1"/>
  <c r="N2768" i="1" s="1"/>
  <c r="I2769" i="1"/>
  <c r="J2769" i="1"/>
  <c r="K2769" i="1"/>
  <c r="N2769" i="1" s="1"/>
  <c r="I2770" i="1"/>
  <c r="J2770" i="1"/>
  <c r="K2770" i="1"/>
  <c r="N2770" i="1" s="1"/>
  <c r="I2771" i="1"/>
  <c r="J2771" i="1"/>
  <c r="K2771" i="1"/>
  <c r="N2771" i="1" s="1"/>
  <c r="I2772" i="1"/>
  <c r="J2772" i="1"/>
  <c r="K2772" i="1"/>
  <c r="N2772" i="1" s="1"/>
  <c r="I2773" i="1"/>
  <c r="J2773" i="1"/>
  <c r="K2773" i="1"/>
  <c r="N2773" i="1" s="1"/>
  <c r="I2774" i="1"/>
  <c r="J2774" i="1"/>
  <c r="K2774" i="1"/>
  <c r="N2774" i="1" s="1"/>
  <c r="I2775" i="1"/>
  <c r="J2775" i="1"/>
  <c r="K2775" i="1"/>
  <c r="N2775" i="1" s="1"/>
  <c r="I2776" i="1"/>
  <c r="J2776" i="1"/>
  <c r="K2776" i="1"/>
  <c r="N2776" i="1" s="1"/>
  <c r="I2777" i="1"/>
  <c r="J2777" i="1"/>
  <c r="K2777" i="1"/>
  <c r="N2777" i="1" s="1"/>
  <c r="I2778" i="1"/>
  <c r="J2778" i="1"/>
  <c r="K2778" i="1"/>
  <c r="N2778" i="1" s="1"/>
  <c r="I2779" i="1"/>
  <c r="J2779" i="1"/>
  <c r="K2779" i="1"/>
  <c r="N2779" i="1" s="1"/>
  <c r="I2780" i="1"/>
  <c r="J2780" i="1"/>
  <c r="K2780" i="1"/>
  <c r="N2780" i="1" s="1"/>
  <c r="I2781" i="1"/>
  <c r="J2781" i="1"/>
  <c r="K2781" i="1"/>
  <c r="N2781" i="1" s="1"/>
  <c r="I2782" i="1"/>
  <c r="J2782" i="1"/>
  <c r="K2782" i="1"/>
  <c r="N2782" i="1" s="1"/>
  <c r="I2783" i="1"/>
  <c r="J2783" i="1"/>
  <c r="K2783" i="1"/>
  <c r="N2783" i="1" s="1"/>
  <c r="I2784" i="1"/>
  <c r="J2784" i="1"/>
  <c r="K2784" i="1"/>
  <c r="N2784" i="1" s="1"/>
  <c r="I2785" i="1"/>
  <c r="J2785" i="1"/>
  <c r="K2785" i="1"/>
  <c r="N2785" i="1" s="1"/>
  <c r="I2786" i="1"/>
  <c r="J2786" i="1"/>
  <c r="K2786" i="1"/>
  <c r="N2786" i="1" s="1"/>
  <c r="I2787" i="1"/>
  <c r="J2787" i="1"/>
  <c r="K2787" i="1"/>
  <c r="N2787" i="1" s="1"/>
  <c r="I2788" i="1"/>
  <c r="J2788" i="1"/>
  <c r="K2788" i="1"/>
  <c r="N2788" i="1" s="1"/>
  <c r="I2789" i="1"/>
  <c r="J2789" i="1"/>
  <c r="K2789" i="1"/>
  <c r="N2789" i="1" s="1"/>
  <c r="I2790" i="1"/>
  <c r="J2790" i="1"/>
  <c r="K2790" i="1"/>
  <c r="N2790" i="1" s="1"/>
  <c r="I2791" i="1"/>
  <c r="J2791" i="1"/>
  <c r="K2791" i="1"/>
  <c r="N2791" i="1" s="1"/>
  <c r="I2792" i="1"/>
  <c r="J2792" i="1"/>
  <c r="K2792" i="1"/>
  <c r="N2792" i="1" s="1"/>
  <c r="I2793" i="1"/>
  <c r="J2793" i="1"/>
  <c r="K2793" i="1"/>
  <c r="N2793" i="1" s="1"/>
  <c r="I2794" i="1"/>
  <c r="J2794" i="1"/>
  <c r="K2794" i="1"/>
  <c r="N2794" i="1" s="1"/>
  <c r="I2795" i="1"/>
  <c r="J2795" i="1"/>
  <c r="K2795" i="1"/>
  <c r="N2795" i="1" s="1"/>
  <c r="I2796" i="1"/>
  <c r="J2796" i="1"/>
  <c r="K2796" i="1"/>
  <c r="N2796" i="1" s="1"/>
  <c r="I2797" i="1"/>
  <c r="J2797" i="1"/>
  <c r="K2797" i="1"/>
  <c r="N2797" i="1" s="1"/>
  <c r="I2798" i="1"/>
  <c r="J2798" i="1"/>
  <c r="K2798" i="1"/>
  <c r="N2798" i="1" s="1"/>
  <c r="I2799" i="1"/>
  <c r="J2799" i="1"/>
  <c r="K2799" i="1"/>
  <c r="N2799" i="1" s="1"/>
  <c r="I2800" i="1"/>
  <c r="J2800" i="1"/>
  <c r="K2800" i="1"/>
  <c r="N2800" i="1" s="1"/>
  <c r="I2801" i="1"/>
  <c r="J2801" i="1"/>
  <c r="K2801" i="1"/>
  <c r="N2801" i="1" s="1"/>
  <c r="I2802" i="1"/>
  <c r="J2802" i="1"/>
  <c r="K2802" i="1"/>
  <c r="N2802" i="1" s="1"/>
  <c r="I2803" i="1"/>
  <c r="J2803" i="1"/>
  <c r="K2803" i="1"/>
  <c r="N2803" i="1" s="1"/>
  <c r="I2804" i="1"/>
  <c r="J2804" i="1"/>
  <c r="K2804" i="1"/>
  <c r="N2804" i="1" s="1"/>
  <c r="I2805" i="1"/>
  <c r="J2805" i="1"/>
  <c r="K2805" i="1"/>
  <c r="N2805" i="1" s="1"/>
  <c r="I2806" i="1"/>
  <c r="J2806" i="1"/>
  <c r="K2806" i="1"/>
  <c r="N2806" i="1" s="1"/>
  <c r="I2807" i="1"/>
  <c r="J2807" i="1"/>
  <c r="K2807" i="1"/>
  <c r="N2807" i="1" s="1"/>
  <c r="I2808" i="1"/>
  <c r="J2808" i="1"/>
  <c r="K2808" i="1"/>
  <c r="N2808" i="1" s="1"/>
  <c r="I2809" i="1"/>
  <c r="J2809" i="1"/>
  <c r="K2809" i="1"/>
  <c r="N2809" i="1" s="1"/>
  <c r="I2810" i="1"/>
  <c r="J2810" i="1"/>
  <c r="K2810" i="1"/>
  <c r="N2810" i="1" s="1"/>
  <c r="I2811" i="1"/>
  <c r="J2811" i="1"/>
  <c r="K2811" i="1"/>
  <c r="N2811" i="1" s="1"/>
  <c r="I2812" i="1"/>
  <c r="J2812" i="1"/>
  <c r="K2812" i="1"/>
  <c r="N2812" i="1" s="1"/>
  <c r="I2813" i="1"/>
  <c r="J2813" i="1"/>
  <c r="K2813" i="1"/>
  <c r="N2813" i="1" s="1"/>
  <c r="I2814" i="1"/>
  <c r="J2814" i="1"/>
  <c r="K2814" i="1"/>
  <c r="N2814" i="1" s="1"/>
  <c r="I2815" i="1"/>
  <c r="J2815" i="1"/>
  <c r="K2815" i="1"/>
  <c r="N2815" i="1" s="1"/>
  <c r="I2816" i="1"/>
  <c r="J2816" i="1"/>
  <c r="K2816" i="1"/>
  <c r="N2816" i="1" s="1"/>
  <c r="I2817" i="1"/>
  <c r="J2817" i="1"/>
  <c r="K2817" i="1"/>
  <c r="N2817" i="1" s="1"/>
  <c r="I2818" i="1"/>
  <c r="J2818" i="1"/>
  <c r="K2818" i="1"/>
  <c r="N2818" i="1" s="1"/>
  <c r="I2819" i="1"/>
  <c r="J2819" i="1"/>
  <c r="K2819" i="1"/>
  <c r="N2819" i="1" s="1"/>
  <c r="I2820" i="1"/>
  <c r="J2820" i="1"/>
  <c r="K2820" i="1"/>
  <c r="N2820" i="1" s="1"/>
  <c r="I2821" i="1"/>
  <c r="J2821" i="1"/>
  <c r="K2821" i="1"/>
  <c r="N2821" i="1" s="1"/>
  <c r="I2822" i="1"/>
  <c r="J2822" i="1"/>
  <c r="K2822" i="1"/>
  <c r="N2822" i="1" s="1"/>
  <c r="I2823" i="1"/>
  <c r="J2823" i="1"/>
  <c r="K2823" i="1"/>
  <c r="N2823" i="1" s="1"/>
  <c r="I2824" i="1"/>
  <c r="J2824" i="1"/>
  <c r="K2824" i="1"/>
  <c r="N2824" i="1" s="1"/>
  <c r="I2825" i="1"/>
  <c r="J2825" i="1"/>
  <c r="K2825" i="1"/>
  <c r="N2825" i="1" s="1"/>
  <c r="I2826" i="1"/>
  <c r="J2826" i="1"/>
  <c r="K2826" i="1"/>
  <c r="N2826" i="1" s="1"/>
  <c r="I2827" i="1"/>
  <c r="J2827" i="1"/>
  <c r="K2827" i="1"/>
  <c r="N2827" i="1" s="1"/>
  <c r="I2828" i="1"/>
  <c r="J2828" i="1"/>
  <c r="K2828" i="1"/>
  <c r="N2828" i="1" s="1"/>
  <c r="I2829" i="1"/>
  <c r="J2829" i="1"/>
  <c r="K2829" i="1"/>
  <c r="N2829" i="1" s="1"/>
  <c r="I2830" i="1"/>
  <c r="J2830" i="1"/>
  <c r="K2830" i="1"/>
  <c r="N2830" i="1" s="1"/>
  <c r="I2831" i="1"/>
  <c r="J2831" i="1"/>
  <c r="K2831" i="1"/>
  <c r="N2831" i="1" s="1"/>
  <c r="I2832" i="1"/>
  <c r="J2832" i="1"/>
  <c r="K2832" i="1"/>
  <c r="N2832" i="1" s="1"/>
  <c r="I2833" i="1"/>
  <c r="J2833" i="1"/>
  <c r="K2833" i="1"/>
  <c r="N2833" i="1" s="1"/>
  <c r="I2834" i="1"/>
  <c r="J2834" i="1"/>
  <c r="K2834" i="1"/>
  <c r="I2835" i="1"/>
  <c r="J2835" i="1"/>
  <c r="K2835" i="1"/>
  <c r="N2835" i="1" s="1"/>
  <c r="I2836" i="1"/>
  <c r="J2836" i="1"/>
  <c r="K2836" i="1"/>
  <c r="N2836" i="1" s="1"/>
  <c r="I2837" i="1"/>
  <c r="J2837" i="1"/>
  <c r="K2837" i="1"/>
  <c r="N2837" i="1" s="1"/>
  <c r="I2838" i="1"/>
  <c r="J2838" i="1"/>
  <c r="K2838" i="1"/>
  <c r="N2838" i="1" s="1"/>
  <c r="I2839" i="1"/>
  <c r="J2839" i="1"/>
  <c r="K2839" i="1"/>
  <c r="N2839" i="1" s="1"/>
  <c r="I2840" i="1"/>
  <c r="J2840" i="1"/>
  <c r="K2840" i="1"/>
  <c r="N2840" i="1" s="1"/>
  <c r="I2841" i="1"/>
  <c r="J2841" i="1"/>
  <c r="K2841" i="1"/>
  <c r="N2841" i="1" s="1"/>
  <c r="I2842" i="1"/>
  <c r="J2842" i="1"/>
  <c r="K2842" i="1"/>
  <c r="N2842" i="1" s="1"/>
  <c r="I2843" i="1"/>
  <c r="J2843" i="1"/>
  <c r="K2843" i="1"/>
  <c r="N2843" i="1" s="1"/>
  <c r="I2844" i="1"/>
  <c r="J2844" i="1"/>
  <c r="K2844" i="1"/>
  <c r="N2844" i="1" s="1"/>
  <c r="I2845" i="1"/>
  <c r="J2845" i="1"/>
  <c r="K2845" i="1"/>
  <c r="I2846" i="1"/>
  <c r="J2846" i="1"/>
  <c r="K2846" i="1"/>
  <c r="N2846" i="1" s="1"/>
  <c r="I2847" i="1"/>
  <c r="J2847" i="1"/>
  <c r="K2847" i="1"/>
  <c r="N2847" i="1" s="1"/>
  <c r="I2848" i="1"/>
  <c r="J2848" i="1"/>
  <c r="K2848" i="1"/>
  <c r="N2848" i="1" s="1"/>
  <c r="I2849" i="1"/>
  <c r="J2849" i="1"/>
  <c r="K2849" i="1"/>
  <c r="N2849" i="1" s="1"/>
  <c r="I2850" i="1"/>
  <c r="J2850" i="1"/>
  <c r="K2850" i="1"/>
  <c r="N2850" i="1" s="1"/>
  <c r="I2851" i="1"/>
  <c r="J2851" i="1"/>
  <c r="K2851" i="1"/>
  <c r="N2851" i="1" s="1"/>
  <c r="I2852" i="1"/>
  <c r="J2852" i="1"/>
  <c r="K2852" i="1"/>
  <c r="N2852" i="1" s="1"/>
  <c r="I2853" i="1"/>
  <c r="J2853" i="1"/>
  <c r="K2853" i="1"/>
  <c r="N2853" i="1" s="1"/>
  <c r="I2854" i="1"/>
  <c r="J2854" i="1"/>
  <c r="K2854" i="1"/>
  <c r="N2854" i="1" s="1"/>
  <c r="I2855" i="1"/>
  <c r="J2855" i="1"/>
  <c r="K2855" i="1"/>
  <c r="N2855" i="1" s="1"/>
  <c r="I2856" i="1"/>
  <c r="J2856" i="1"/>
  <c r="K2856" i="1"/>
  <c r="N2856" i="1" s="1"/>
  <c r="I2857" i="1"/>
  <c r="J2857" i="1"/>
  <c r="K2857" i="1"/>
  <c r="N2857" i="1" s="1"/>
  <c r="I2858" i="1"/>
  <c r="J2858" i="1"/>
  <c r="K2858" i="1"/>
  <c r="N2858" i="1" s="1"/>
  <c r="I2859" i="1"/>
  <c r="J2859" i="1"/>
  <c r="K2859" i="1"/>
  <c r="N2859" i="1" s="1"/>
  <c r="I2860" i="1"/>
  <c r="J2860" i="1"/>
  <c r="K2860" i="1"/>
  <c r="N2860" i="1" s="1"/>
  <c r="I2861" i="1"/>
  <c r="J2861" i="1"/>
  <c r="K2861" i="1"/>
  <c r="N2861" i="1" s="1"/>
  <c r="I2862" i="1"/>
  <c r="J2862" i="1"/>
  <c r="K2862" i="1"/>
  <c r="N2862" i="1" s="1"/>
  <c r="I2863" i="1"/>
  <c r="J2863" i="1"/>
  <c r="K2863" i="1"/>
  <c r="N2863" i="1" s="1"/>
  <c r="I2864" i="1"/>
  <c r="J2864" i="1"/>
  <c r="K2864" i="1"/>
  <c r="N2864" i="1" s="1"/>
  <c r="I2865" i="1"/>
  <c r="J2865" i="1"/>
  <c r="K2865" i="1"/>
  <c r="N2865" i="1" s="1"/>
  <c r="I2866" i="1"/>
  <c r="J2866" i="1"/>
  <c r="K2866" i="1"/>
  <c r="N2866" i="1" s="1"/>
  <c r="I2867" i="1"/>
  <c r="J2867" i="1"/>
  <c r="K2867" i="1"/>
  <c r="N2867" i="1" s="1"/>
  <c r="I2868" i="1"/>
  <c r="J2868" i="1"/>
  <c r="K2868" i="1"/>
  <c r="N2868" i="1" s="1"/>
  <c r="I2869" i="1"/>
  <c r="J2869" i="1"/>
  <c r="K2869" i="1"/>
  <c r="N2869" i="1" s="1"/>
  <c r="I2870" i="1"/>
  <c r="J2870" i="1"/>
  <c r="K2870" i="1"/>
  <c r="N2870" i="1" s="1"/>
  <c r="I2871" i="1"/>
  <c r="J2871" i="1"/>
  <c r="K2871" i="1"/>
  <c r="N2871" i="1" s="1"/>
  <c r="I2872" i="1"/>
  <c r="J2872" i="1"/>
  <c r="K2872" i="1"/>
  <c r="N2872" i="1" s="1"/>
  <c r="I2873" i="1"/>
  <c r="J2873" i="1"/>
  <c r="K2873" i="1"/>
  <c r="N2873" i="1" s="1"/>
  <c r="I2874" i="1"/>
  <c r="J2874" i="1"/>
  <c r="K2874" i="1"/>
  <c r="N2874" i="1" s="1"/>
  <c r="I2875" i="1"/>
  <c r="J2875" i="1"/>
  <c r="K2875" i="1"/>
  <c r="N2875" i="1" s="1"/>
  <c r="I2876" i="1"/>
  <c r="J2876" i="1"/>
  <c r="K2876" i="1"/>
  <c r="N2876" i="1" s="1"/>
  <c r="I2877" i="1"/>
  <c r="J2877" i="1"/>
  <c r="K2877" i="1"/>
  <c r="N2877" i="1" s="1"/>
  <c r="I2878" i="1"/>
  <c r="J2878" i="1"/>
  <c r="K2878" i="1"/>
  <c r="N2878" i="1" s="1"/>
  <c r="I2879" i="1"/>
  <c r="J2879" i="1"/>
  <c r="K2879" i="1"/>
  <c r="N2879" i="1" s="1"/>
  <c r="I2880" i="1"/>
  <c r="J2880" i="1"/>
  <c r="K2880" i="1"/>
  <c r="N2880" i="1" s="1"/>
  <c r="I2881" i="1"/>
  <c r="J2881" i="1"/>
  <c r="K2881" i="1"/>
  <c r="N2881" i="1" s="1"/>
  <c r="I2882" i="1"/>
  <c r="J2882" i="1"/>
  <c r="K2882" i="1"/>
  <c r="N2882" i="1" s="1"/>
  <c r="I2883" i="1"/>
  <c r="J2883" i="1"/>
  <c r="K2883" i="1"/>
  <c r="N2883" i="1" s="1"/>
  <c r="I2884" i="1"/>
  <c r="J2884" i="1"/>
  <c r="K2884" i="1"/>
  <c r="N2884" i="1" s="1"/>
  <c r="I2885" i="1"/>
  <c r="J2885" i="1"/>
  <c r="K2885" i="1"/>
  <c r="N2885" i="1" s="1"/>
  <c r="I2886" i="1"/>
  <c r="J2886" i="1"/>
  <c r="K2886" i="1"/>
  <c r="N2886" i="1" s="1"/>
  <c r="I2887" i="1"/>
  <c r="J2887" i="1"/>
  <c r="K2887" i="1"/>
  <c r="N2887" i="1" s="1"/>
  <c r="I2888" i="1"/>
  <c r="J2888" i="1"/>
  <c r="K2888" i="1"/>
  <c r="N2888" i="1" s="1"/>
  <c r="I2889" i="1"/>
  <c r="J2889" i="1"/>
  <c r="K2889" i="1"/>
  <c r="N2889" i="1" s="1"/>
  <c r="I2890" i="1"/>
  <c r="J2890" i="1"/>
  <c r="K2890" i="1"/>
  <c r="N2890" i="1" s="1"/>
  <c r="I2891" i="1"/>
  <c r="J2891" i="1"/>
  <c r="K2891" i="1"/>
  <c r="N2891" i="1" s="1"/>
  <c r="I2892" i="1"/>
  <c r="J2892" i="1"/>
  <c r="K2892" i="1"/>
  <c r="N2892" i="1" s="1"/>
  <c r="I2893" i="1"/>
  <c r="J2893" i="1"/>
  <c r="K2893" i="1"/>
  <c r="N2893" i="1" s="1"/>
  <c r="I2894" i="1"/>
  <c r="J2894" i="1"/>
  <c r="K2894" i="1"/>
  <c r="N2894" i="1" s="1"/>
  <c r="I2895" i="1"/>
  <c r="J2895" i="1"/>
  <c r="K2895" i="1"/>
  <c r="N2895" i="1" s="1"/>
  <c r="I2896" i="1"/>
  <c r="J2896" i="1"/>
  <c r="K2896" i="1"/>
  <c r="N2896" i="1" s="1"/>
  <c r="I2897" i="1"/>
  <c r="J2897" i="1"/>
  <c r="K2897" i="1"/>
  <c r="N2897" i="1" s="1"/>
  <c r="I2898" i="1"/>
  <c r="J2898" i="1"/>
  <c r="K2898" i="1"/>
  <c r="N2898" i="1" s="1"/>
  <c r="I2899" i="1"/>
  <c r="J2899" i="1"/>
  <c r="K2899" i="1"/>
  <c r="N2899" i="1" s="1"/>
  <c r="I2900" i="1"/>
  <c r="J2900" i="1"/>
  <c r="K2900" i="1"/>
  <c r="N2900" i="1" s="1"/>
  <c r="I2901" i="1"/>
  <c r="J2901" i="1"/>
  <c r="K2901" i="1"/>
  <c r="N2901" i="1" s="1"/>
  <c r="I2902" i="1"/>
  <c r="J2902" i="1"/>
  <c r="K2902" i="1"/>
  <c r="N2902" i="1" s="1"/>
  <c r="I2903" i="1"/>
  <c r="J2903" i="1"/>
  <c r="K2903" i="1"/>
  <c r="N2903" i="1" s="1"/>
  <c r="I2904" i="1"/>
  <c r="J2904" i="1"/>
  <c r="K2904" i="1"/>
  <c r="N2904" i="1" s="1"/>
  <c r="I2905" i="1"/>
  <c r="J2905" i="1"/>
  <c r="K2905" i="1"/>
  <c r="N2905" i="1" s="1"/>
  <c r="I2906" i="1"/>
  <c r="J2906" i="1"/>
  <c r="K2906" i="1"/>
  <c r="N2906" i="1" s="1"/>
  <c r="I2907" i="1"/>
  <c r="J2907" i="1"/>
  <c r="K2907" i="1"/>
  <c r="N2907" i="1" s="1"/>
  <c r="I2908" i="1"/>
  <c r="J2908" i="1"/>
  <c r="K2908" i="1"/>
  <c r="N2908" i="1" s="1"/>
  <c r="I2909" i="1"/>
  <c r="J2909" i="1"/>
  <c r="K2909" i="1"/>
  <c r="N2909" i="1" s="1"/>
  <c r="I2910" i="1"/>
  <c r="J2910" i="1"/>
  <c r="K2910" i="1"/>
  <c r="N2910" i="1" s="1"/>
  <c r="I2911" i="1"/>
  <c r="J2911" i="1"/>
  <c r="K2911" i="1"/>
  <c r="N2911" i="1" s="1"/>
  <c r="I2912" i="1"/>
  <c r="J2912" i="1"/>
  <c r="K2912" i="1"/>
  <c r="N2912" i="1" s="1"/>
  <c r="I2913" i="1"/>
  <c r="J2913" i="1"/>
  <c r="K2913" i="1"/>
  <c r="N2913" i="1" s="1"/>
  <c r="I2914" i="1"/>
  <c r="J2914" i="1"/>
  <c r="K2914" i="1"/>
  <c r="N2914" i="1" s="1"/>
  <c r="I2915" i="1"/>
  <c r="J2915" i="1"/>
  <c r="K2915" i="1"/>
  <c r="N2915" i="1" s="1"/>
  <c r="I2916" i="1"/>
  <c r="J2916" i="1"/>
  <c r="K2916" i="1"/>
  <c r="N2916" i="1" s="1"/>
  <c r="I2917" i="1"/>
  <c r="J2917" i="1"/>
  <c r="K2917" i="1"/>
  <c r="N2917" i="1" s="1"/>
  <c r="I2918" i="1"/>
  <c r="J2918" i="1"/>
  <c r="K2918" i="1"/>
  <c r="N2918" i="1" s="1"/>
  <c r="I2919" i="1"/>
  <c r="J2919" i="1"/>
  <c r="K2919" i="1"/>
  <c r="N2919" i="1" s="1"/>
  <c r="I2920" i="1"/>
  <c r="J2920" i="1"/>
  <c r="K2920" i="1"/>
  <c r="N2920" i="1" s="1"/>
  <c r="I2921" i="1"/>
  <c r="J2921" i="1"/>
  <c r="K2921" i="1"/>
  <c r="N2921" i="1" s="1"/>
  <c r="I2922" i="1"/>
  <c r="J2922" i="1"/>
  <c r="K2922" i="1"/>
  <c r="N2922" i="1" s="1"/>
  <c r="I2923" i="1"/>
  <c r="J2923" i="1"/>
  <c r="K2923" i="1"/>
  <c r="N2923" i="1" s="1"/>
  <c r="I2924" i="1"/>
  <c r="J2924" i="1"/>
  <c r="K2924" i="1"/>
  <c r="N2924" i="1" s="1"/>
  <c r="I2925" i="1"/>
  <c r="J2925" i="1"/>
  <c r="K2925" i="1"/>
  <c r="I2926" i="1"/>
  <c r="J2926" i="1"/>
  <c r="K2926" i="1"/>
  <c r="N2926" i="1" s="1"/>
  <c r="I2927" i="1"/>
  <c r="J2927" i="1"/>
  <c r="K2927" i="1"/>
  <c r="N2927" i="1" s="1"/>
  <c r="I2928" i="1"/>
  <c r="J2928" i="1"/>
  <c r="K2928" i="1"/>
  <c r="N2928" i="1" s="1"/>
  <c r="I2929" i="1"/>
  <c r="J2929" i="1"/>
  <c r="K2929" i="1"/>
  <c r="N2929" i="1" s="1"/>
  <c r="I2930" i="1"/>
  <c r="J2930" i="1"/>
  <c r="K2930" i="1"/>
  <c r="I2931" i="1"/>
  <c r="J2931" i="1"/>
  <c r="K2931" i="1"/>
  <c r="N2931" i="1" s="1"/>
  <c r="I2932" i="1"/>
  <c r="J2932" i="1"/>
  <c r="K2932" i="1"/>
  <c r="N2932" i="1" s="1"/>
  <c r="I2933" i="1"/>
  <c r="J2933" i="1"/>
  <c r="K2933" i="1"/>
  <c r="N2933" i="1" s="1"/>
  <c r="I2934" i="1"/>
  <c r="J2934" i="1"/>
  <c r="K2934" i="1"/>
  <c r="N2934" i="1" s="1"/>
  <c r="I2935" i="1"/>
  <c r="J2935" i="1"/>
  <c r="K2935" i="1"/>
  <c r="N2935" i="1" s="1"/>
  <c r="I2936" i="1"/>
  <c r="J2936" i="1"/>
  <c r="K2936" i="1"/>
  <c r="N2936" i="1" s="1"/>
  <c r="I2937" i="1"/>
  <c r="J2937" i="1"/>
  <c r="K2937" i="1"/>
  <c r="N2937" i="1" s="1"/>
  <c r="I2938" i="1"/>
  <c r="J2938" i="1"/>
  <c r="K2938" i="1"/>
  <c r="N2938" i="1" s="1"/>
  <c r="I2939" i="1"/>
  <c r="J2939" i="1"/>
  <c r="K2939" i="1"/>
  <c r="N2939" i="1" s="1"/>
  <c r="I2940" i="1"/>
  <c r="J2940" i="1"/>
  <c r="K2940" i="1"/>
  <c r="N2940" i="1" s="1"/>
  <c r="I2941" i="1"/>
  <c r="J2941" i="1"/>
  <c r="K2941" i="1"/>
  <c r="N2941" i="1" s="1"/>
  <c r="I2942" i="1"/>
  <c r="J2942" i="1"/>
  <c r="K2942" i="1"/>
  <c r="N2942" i="1" s="1"/>
  <c r="I2943" i="1"/>
  <c r="J2943" i="1"/>
  <c r="K2943" i="1"/>
  <c r="N2943" i="1" s="1"/>
  <c r="I2944" i="1"/>
  <c r="J2944" i="1"/>
  <c r="K2944" i="1"/>
  <c r="N2944" i="1" s="1"/>
  <c r="I2945" i="1"/>
  <c r="J2945" i="1"/>
  <c r="K2945" i="1"/>
  <c r="N2945" i="1" s="1"/>
  <c r="I2946" i="1"/>
  <c r="J2946" i="1"/>
  <c r="K2946" i="1"/>
  <c r="N2946" i="1" s="1"/>
  <c r="I2947" i="1"/>
  <c r="J2947" i="1"/>
  <c r="K2947" i="1"/>
  <c r="N2947" i="1" s="1"/>
  <c r="I2948" i="1"/>
  <c r="J2948" i="1"/>
  <c r="K2948" i="1"/>
  <c r="N2948" i="1" s="1"/>
  <c r="I2949" i="1"/>
  <c r="J2949" i="1"/>
  <c r="K2949" i="1"/>
  <c r="N2949" i="1" s="1"/>
  <c r="I2950" i="1"/>
  <c r="J2950" i="1"/>
  <c r="K2950" i="1"/>
  <c r="N2950" i="1" s="1"/>
  <c r="I2951" i="1"/>
  <c r="J2951" i="1"/>
  <c r="K2951" i="1"/>
  <c r="N2951" i="1" s="1"/>
  <c r="I2952" i="1"/>
  <c r="J2952" i="1"/>
  <c r="K2952" i="1"/>
  <c r="N2952" i="1" s="1"/>
  <c r="I2953" i="1"/>
  <c r="J2953" i="1"/>
  <c r="K2953" i="1"/>
  <c r="N2953" i="1" s="1"/>
  <c r="I2954" i="1"/>
  <c r="J2954" i="1"/>
  <c r="K2954" i="1"/>
  <c r="N2954" i="1" s="1"/>
  <c r="I2955" i="1"/>
  <c r="J2955" i="1"/>
  <c r="K2955" i="1"/>
  <c r="N2955" i="1" s="1"/>
  <c r="I2956" i="1"/>
  <c r="J2956" i="1"/>
  <c r="K2956" i="1"/>
  <c r="N2956" i="1" s="1"/>
  <c r="I2957" i="1"/>
  <c r="J2957" i="1"/>
  <c r="K2957" i="1"/>
  <c r="N2957" i="1" s="1"/>
  <c r="I2958" i="1"/>
  <c r="J2958" i="1"/>
  <c r="K2958" i="1"/>
  <c r="N2958" i="1" s="1"/>
  <c r="I2959" i="1"/>
  <c r="J2959" i="1"/>
  <c r="K2959" i="1"/>
  <c r="N2959" i="1" s="1"/>
  <c r="I2960" i="1"/>
  <c r="J2960" i="1"/>
  <c r="K2960" i="1"/>
  <c r="N2960" i="1" s="1"/>
  <c r="I2961" i="1"/>
  <c r="J2961" i="1"/>
  <c r="K2961" i="1"/>
  <c r="N2961" i="1" s="1"/>
  <c r="I2962" i="1"/>
  <c r="J2962" i="1"/>
  <c r="K2962" i="1"/>
  <c r="N2962" i="1" s="1"/>
  <c r="I2963" i="1"/>
  <c r="J2963" i="1"/>
  <c r="K2963" i="1"/>
  <c r="N2963" i="1" s="1"/>
  <c r="I2964" i="1"/>
  <c r="J2964" i="1"/>
  <c r="K2964" i="1"/>
  <c r="N2964" i="1" s="1"/>
  <c r="I2965" i="1"/>
  <c r="J2965" i="1"/>
  <c r="K2965" i="1"/>
  <c r="N2965" i="1" s="1"/>
  <c r="I2966" i="1"/>
  <c r="J2966" i="1"/>
  <c r="K2966" i="1"/>
  <c r="N2966" i="1" s="1"/>
  <c r="I2967" i="1"/>
  <c r="J2967" i="1"/>
  <c r="K2967" i="1"/>
  <c r="N2967" i="1" s="1"/>
  <c r="I2968" i="1"/>
  <c r="J2968" i="1"/>
  <c r="K2968" i="1"/>
  <c r="N2968" i="1" s="1"/>
  <c r="I2969" i="1"/>
  <c r="J2969" i="1"/>
  <c r="K2969" i="1"/>
  <c r="N2969" i="1" s="1"/>
  <c r="I2970" i="1"/>
  <c r="J2970" i="1"/>
  <c r="K2970" i="1"/>
  <c r="N2970" i="1" s="1"/>
  <c r="I2971" i="1"/>
  <c r="J2971" i="1"/>
  <c r="K2971" i="1"/>
  <c r="N2971" i="1" s="1"/>
  <c r="I2972" i="1"/>
  <c r="J2972" i="1"/>
  <c r="K2972" i="1"/>
  <c r="N2972" i="1" s="1"/>
  <c r="I2973" i="1"/>
  <c r="J2973" i="1"/>
  <c r="K2973" i="1"/>
  <c r="N2973" i="1" s="1"/>
  <c r="I2974" i="1"/>
  <c r="J2974" i="1"/>
  <c r="K2974" i="1"/>
  <c r="N2974" i="1" s="1"/>
  <c r="I2975" i="1"/>
  <c r="J2975" i="1"/>
  <c r="K2975" i="1"/>
  <c r="N2975" i="1" s="1"/>
  <c r="I2976" i="1"/>
  <c r="J2976" i="1"/>
  <c r="K2976" i="1"/>
  <c r="N2976" i="1" s="1"/>
  <c r="I2977" i="1"/>
  <c r="J2977" i="1"/>
  <c r="K2977" i="1"/>
  <c r="N2977" i="1" s="1"/>
  <c r="I2978" i="1"/>
  <c r="J2978" i="1"/>
  <c r="K2978" i="1"/>
  <c r="N2978" i="1" s="1"/>
  <c r="I2979" i="1"/>
  <c r="J2979" i="1"/>
  <c r="K2979" i="1"/>
  <c r="N2979" i="1" s="1"/>
  <c r="I2980" i="1"/>
  <c r="J2980" i="1"/>
  <c r="K2980" i="1"/>
  <c r="N2980" i="1" s="1"/>
  <c r="I2981" i="1"/>
  <c r="J2981" i="1"/>
  <c r="K2981" i="1"/>
  <c r="N2981" i="1" s="1"/>
  <c r="I2982" i="1"/>
  <c r="J2982" i="1"/>
  <c r="K2982" i="1"/>
  <c r="N2982" i="1" s="1"/>
  <c r="I2983" i="1"/>
  <c r="J2983" i="1"/>
  <c r="K2983" i="1"/>
  <c r="N2983" i="1" s="1"/>
  <c r="I2984" i="1"/>
  <c r="J2984" i="1"/>
  <c r="K2984" i="1"/>
  <c r="N2984" i="1" s="1"/>
  <c r="I2985" i="1"/>
  <c r="J2985" i="1"/>
  <c r="K2985" i="1"/>
  <c r="N2985" i="1" s="1"/>
  <c r="I2986" i="1"/>
  <c r="J2986" i="1"/>
  <c r="K2986" i="1"/>
  <c r="N2986" i="1" s="1"/>
  <c r="I2987" i="1"/>
  <c r="J2987" i="1"/>
  <c r="K2987" i="1"/>
  <c r="N2987" i="1" s="1"/>
  <c r="I2988" i="1"/>
  <c r="J2988" i="1"/>
  <c r="K2988" i="1"/>
  <c r="N2988" i="1" s="1"/>
  <c r="I2989" i="1"/>
  <c r="J2989" i="1"/>
  <c r="K2989" i="1"/>
  <c r="N2989" i="1" s="1"/>
  <c r="I2990" i="1"/>
  <c r="J2990" i="1"/>
  <c r="K2990" i="1"/>
  <c r="N2990" i="1" s="1"/>
  <c r="I2991" i="1"/>
  <c r="J2991" i="1"/>
  <c r="K2991" i="1"/>
  <c r="N2991" i="1" s="1"/>
  <c r="I2992" i="1"/>
  <c r="J2992" i="1"/>
  <c r="K2992" i="1"/>
  <c r="N2992" i="1" s="1"/>
  <c r="I2993" i="1"/>
  <c r="J2993" i="1"/>
  <c r="K2993" i="1"/>
  <c r="N2993" i="1" s="1"/>
  <c r="I2994" i="1"/>
  <c r="J2994" i="1"/>
  <c r="K2994" i="1"/>
  <c r="N2994" i="1" s="1"/>
  <c r="I2995" i="1"/>
  <c r="J2995" i="1"/>
  <c r="K2995" i="1"/>
  <c r="N2995" i="1" s="1"/>
  <c r="I2996" i="1"/>
  <c r="J2996" i="1"/>
  <c r="K2996" i="1"/>
  <c r="N2996" i="1" s="1"/>
  <c r="I2997" i="1"/>
  <c r="J2997" i="1"/>
  <c r="K2997" i="1"/>
  <c r="N2997" i="1" s="1"/>
  <c r="I2998" i="1"/>
  <c r="J2998" i="1"/>
  <c r="K2998" i="1"/>
  <c r="N2998" i="1" s="1"/>
  <c r="I2999" i="1"/>
  <c r="J2999" i="1"/>
  <c r="K2999" i="1"/>
  <c r="N2999" i="1" s="1"/>
  <c r="I3000" i="1"/>
  <c r="J3000" i="1"/>
  <c r="K3000" i="1"/>
  <c r="N3000" i="1" s="1"/>
  <c r="I3001" i="1"/>
  <c r="J3001" i="1"/>
  <c r="K3001" i="1"/>
  <c r="N3001" i="1" s="1"/>
  <c r="I3002" i="1"/>
  <c r="J3002" i="1"/>
  <c r="K3002" i="1"/>
  <c r="N3002" i="1" s="1"/>
  <c r="I3003" i="1"/>
  <c r="J3003" i="1"/>
  <c r="K3003" i="1"/>
  <c r="N3003" i="1" s="1"/>
  <c r="I3004" i="1"/>
  <c r="J3004" i="1"/>
  <c r="K3004" i="1"/>
  <c r="N3004" i="1" s="1"/>
  <c r="I3005" i="1"/>
  <c r="J3005" i="1"/>
  <c r="K3005" i="1"/>
  <c r="I3006" i="1"/>
  <c r="J3006" i="1"/>
  <c r="K3006" i="1"/>
  <c r="N3006" i="1" s="1"/>
  <c r="I3007" i="1"/>
  <c r="J3007" i="1"/>
  <c r="K3007" i="1"/>
  <c r="N3007" i="1" s="1"/>
  <c r="I3008" i="1"/>
  <c r="J3008" i="1"/>
  <c r="K3008" i="1"/>
  <c r="N3008" i="1" s="1"/>
  <c r="I3009" i="1"/>
  <c r="J3009" i="1"/>
  <c r="K3009" i="1"/>
  <c r="N3009" i="1" s="1"/>
  <c r="I3010" i="1"/>
  <c r="J3010" i="1"/>
  <c r="K3010" i="1"/>
  <c r="N3010" i="1" s="1"/>
  <c r="I3011" i="1"/>
  <c r="J3011" i="1"/>
  <c r="K3011" i="1"/>
  <c r="N3011" i="1" s="1"/>
  <c r="I3012" i="1"/>
  <c r="J3012" i="1"/>
  <c r="K3012" i="1"/>
  <c r="N3012" i="1" s="1"/>
  <c r="I3013" i="1"/>
  <c r="J3013" i="1"/>
  <c r="K3013" i="1"/>
  <c r="N3013" i="1" s="1"/>
  <c r="I3014" i="1"/>
  <c r="J3014" i="1"/>
  <c r="K3014" i="1"/>
  <c r="N3014" i="1" s="1"/>
  <c r="I3015" i="1"/>
  <c r="J3015" i="1"/>
  <c r="K3015" i="1"/>
  <c r="N3015" i="1" s="1"/>
  <c r="I3016" i="1"/>
  <c r="J3016" i="1"/>
  <c r="K3016" i="1"/>
  <c r="N3016" i="1" s="1"/>
  <c r="I3017" i="1"/>
  <c r="J3017" i="1"/>
  <c r="K3017" i="1"/>
  <c r="N3017" i="1" s="1"/>
  <c r="I3018" i="1"/>
  <c r="J3018" i="1"/>
  <c r="K3018" i="1"/>
  <c r="N3018" i="1" s="1"/>
  <c r="I3019" i="1"/>
  <c r="J3019" i="1"/>
  <c r="K3019" i="1"/>
  <c r="N3019" i="1" s="1"/>
  <c r="I3020" i="1"/>
  <c r="J3020" i="1"/>
  <c r="K3020" i="1"/>
  <c r="N3020" i="1" s="1"/>
  <c r="I3021" i="1"/>
  <c r="J3021" i="1"/>
  <c r="K3021" i="1"/>
  <c r="I3022" i="1"/>
  <c r="J3022" i="1"/>
  <c r="K3022" i="1"/>
  <c r="N3022" i="1" s="1"/>
  <c r="I3023" i="1"/>
  <c r="J3023" i="1"/>
  <c r="K3023" i="1"/>
  <c r="N3023" i="1" s="1"/>
  <c r="I3024" i="1"/>
  <c r="J3024" i="1"/>
  <c r="K3024" i="1"/>
  <c r="N3024" i="1" s="1"/>
  <c r="I3025" i="1"/>
  <c r="J3025" i="1"/>
  <c r="K3025" i="1"/>
  <c r="N3025" i="1" s="1"/>
  <c r="I3026" i="1"/>
  <c r="J3026" i="1"/>
  <c r="K3026" i="1"/>
  <c r="N3026" i="1" s="1"/>
  <c r="I3027" i="1"/>
  <c r="J3027" i="1"/>
  <c r="K3027" i="1"/>
  <c r="N3027" i="1" s="1"/>
  <c r="I3028" i="1"/>
  <c r="J3028" i="1"/>
  <c r="K3028" i="1"/>
  <c r="N3028" i="1" s="1"/>
  <c r="I3029" i="1"/>
  <c r="J3029" i="1"/>
  <c r="K3029" i="1"/>
  <c r="N3029" i="1" s="1"/>
  <c r="I3030" i="1"/>
  <c r="J3030" i="1"/>
  <c r="K3030" i="1"/>
  <c r="N3030" i="1" s="1"/>
  <c r="I3031" i="1"/>
  <c r="J3031" i="1"/>
  <c r="K3031" i="1"/>
  <c r="N3031" i="1" s="1"/>
  <c r="I3032" i="1"/>
  <c r="J3032" i="1"/>
  <c r="K3032" i="1"/>
  <c r="N3032" i="1" s="1"/>
  <c r="I3033" i="1"/>
  <c r="J3033" i="1"/>
  <c r="K3033" i="1"/>
  <c r="N3033" i="1" s="1"/>
  <c r="I3034" i="1"/>
  <c r="J3034" i="1"/>
  <c r="K3034" i="1"/>
  <c r="N3034" i="1" s="1"/>
  <c r="I3035" i="1"/>
  <c r="J3035" i="1"/>
  <c r="K3035" i="1"/>
  <c r="N3035" i="1" s="1"/>
  <c r="I3036" i="1"/>
  <c r="J3036" i="1"/>
  <c r="K3036" i="1"/>
  <c r="N3036" i="1" s="1"/>
  <c r="I3037" i="1"/>
  <c r="J3037" i="1"/>
  <c r="K3037" i="1"/>
  <c r="N3037" i="1" s="1"/>
  <c r="I3038" i="1"/>
  <c r="J3038" i="1"/>
  <c r="K3038" i="1"/>
  <c r="N3038" i="1" s="1"/>
  <c r="I3039" i="1"/>
  <c r="J3039" i="1"/>
  <c r="K3039" i="1"/>
  <c r="N3039" i="1" s="1"/>
  <c r="I3040" i="1"/>
  <c r="J3040" i="1"/>
  <c r="K3040" i="1"/>
  <c r="N3040" i="1" s="1"/>
  <c r="I3041" i="1"/>
  <c r="J3041" i="1"/>
  <c r="K3041" i="1"/>
  <c r="N3041" i="1" s="1"/>
  <c r="I3042" i="1"/>
  <c r="J3042" i="1"/>
  <c r="K3042" i="1"/>
  <c r="N3042" i="1" s="1"/>
  <c r="I3043" i="1"/>
  <c r="J3043" i="1"/>
  <c r="K3043" i="1"/>
  <c r="N3043" i="1" s="1"/>
  <c r="I3044" i="1"/>
  <c r="J3044" i="1"/>
  <c r="K3044" i="1"/>
  <c r="N3044" i="1" s="1"/>
  <c r="I3045" i="1"/>
  <c r="J3045" i="1"/>
  <c r="K3045" i="1"/>
  <c r="N3045" i="1" s="1"/>
  <c r="I3046" i="1"/>
  <c r="J3046" i="1"/>
  <c r="K3046" i="1"/>
  <c r="N3046" i="1" s="1"/>
  <c r="I3047" i="1"/>
  <c r="J3047" i="1"/>
  <c r="K3047" i="1"/>
  <c r="N3047" i="1" s="1"/>
  <c r="I3048" i="1"/>
  <c r="J3048" i="1"/>
  <c r="K3048" i="1"/>
  <c r="N3048" i="1" s="1"/>
  <c r="I3049" i="1"/>
  <c r="J3049" i="1"/>
  <c r="K3049" i="1"/>
  <c r="N3049" i="1" s="1"/>
  <c r="I3050" i="1"/>
  <c r="J3050" i="1"/>
  <c r="K3050" i="1"/>
  <c r="N3050" i="1" s="1"/>
  <c r="I3051" i="1"/>
  <c r="J3051" i="1"/>
  <c r="K3051" i="1"/>
  <c r="N3051" i="1" s="1"/>
  <c r="I3052" i="1"/>
  <c r="J3052" i="1"/>
  <c r="K3052" i="1"/>
  <c r="N3052" i="1" s="1"/>
  <c r="I3053" i="1"/>
  <c r="J3053" i="1"/>
  <c r="K3053" i="1"/>
  <c r="N3053" i="1" s="1"/>
  <c r="I3054" i="1"/>
  <c r="J3054" i="1"/>
  <c r="K3054" i="1"/>
  <c r="N3054" i="1" s="1"/>
  <c r="I3055" i="1"/>
  <c r="J3055" i="1"/>
  <c r="K3055" i="1"/>
  <c r="N3055" i="1" s="1"/>
  <c r="I3056" i="1"/>
  <c r="J3056" i="1"/>
  <c r="K3056" i="1"/>
  <c r="N3056" i="1" s="1"/>
  <c r="I3057" i="1"/>
  <c r="J3057" i="1"/>
  <c r="K3057" i="1"/>
  <c r="N3057" i="1" s="1"/>
  <c r="I3058" i="1"/>
  <c r="J3058" i="1"/>
  <c r="K3058" i="1"/>
  <c r="N3058" i="1" s="1"/>
  <c r="I3059" i="1"/>
  <c r="J3059" i="1"/>
  <c r="K3059" i="1"/>
  <c r="N3059" i="1" s="1"/>
  <c r="I3060" i="1"/>
  <c r="J3060" i="1"/>
  <c r="K3060" i="1"/>
  <c r="N3060" i="1" s="1"/>
  <c r="I3061" i="1"/>
  <c r="J3061" i="1"/>
  <c r="K3061" i="1"/>
  <c r="N3061" i="1" s="1"/>
  <c r="I3062" i="1"/>
  <c r="J3062" i="1"/>
  <c r="K3062" i="1"/>
  <c r="N3062" i="1" s="1"/>
  <c r="I3063" i="1"/>
  <c r="J3063" i="1"/>
  <c r="K3063" i="1"/>
  <c r="N3063" i="1" s="1"/>
  <c r="I3064" i="1"/>
  <c r="J3064" i="1"/>
  <c r="K3064" i="1"/>
  <c r="N3064" i="1" s="1"/>
  <c r="I3065" i="1"/>
  <c r="J3065" i="1"/>
  <c r="K3065" i="1"/>
  <c r="N3065" i="1" s="1"/>
  <c r="I3066" i="1"/>
  <c r="J3066" i="1"/>
  <c r="K3066" i="1"/>
  <c r="N3066" i="1" s="1"/>
  <c r="I3067" i="1"/>
  <c r="J3067" i="1"/>
  <c r="K3067" i="1"/>
  <c r="N3067" i="1" s="1"/>
  <c r="I3068" i="1"/>
  <c r="J3068" i="1"/>
  <c r="K3068" i="1"/>
  <c r="N3068" i="1" s="1"/>
  <c r="I3069" i="1"/>
  <c r="J3069" i="1"/>
  <c r="K3069" i="1"/>
  <c r="N3069" i="1" s="1"/>
  <c r="I3070" i="1"/>
  <c r="J3070" i="1"/>
  <c r="K3070" i="1"/>
  <c r="N3070" i="1" s="1"/>
  <c r="I3071" i="1"/>
  <c r="J3071" i="1"/>
  <c r="K3071" i="1"/>
  <c r="N3071" i="1" s="1"/>
  <c r="I3072" i="1"/>
  <c r="J3072" i="1"/>
  <c r="K3072" i="1"/>
  <c r="N3072" i="1" s="1"/>
  <c r="I3073" i="1"/>
  <c r="J3073" i="1"/>
  <c r="K3073" i="1"/>
  <c r="N3073" i="1" s="1"/>
  <c r="I3074" i="1"/>
  <c r="J3074" i="1"/>
  <c r="K3074" i="1"/>
  <c r="N3074" i="1" s="1"/>
  <c r="I3075" i="1"/>
  <c r="J3075" i="1"/>
  <c r="K3075" i="1"/>
  <c r="N3075" i="1" s="1"/>
  <c r="I3076" i="1"/>
  <c r="J3076" i="1"/>
  <c r="K3076" i="1"/>
  <c r="N3076" i="1" s="1"/>
  <c r="I3077" i="1"/>
  <c r="J3077" i="1"/>
  <c r="K3077" i="1"/>
  <c r="N3077" i="1" s="1"/>
  <c r="I3078" i="1"/>
  <c r="J3078" i="1"/>
  <c r="K3078" i="1"/>
  <c r="N3078" i="1" s="1"/>
  <c r="I3079" i="1"/>
  <c r="J3079" i="1"/>
  <c r="K3079" i="1"/>
  <c r="N3079" i="1" s="1"/>
  <c r="I3080" i="1"/>
  <c r="J3080" i="1"/>
  <c r="K3080" i="1"/>
  <c r="N3080" i="1" s="1"/>
  <c r="I3081" i="1"/>
  <c r="J3081" i="1"/>
  <c r="K3081" i="1"/>
  <c r="N3081" i="1" s="1"/>
  <c r="I3082" i="1"/>
  <c r="J3082" i="1"/>
  <c r="K3082" i="1"/>
  <c r="N3082" i="1" s="1"/>
  <c r="I3083" i="1"/>
  <c r="J3083" i="1"/>
  <c r="K3083" i="1"/>
  <c r="N3083" i="1" s="1"/>
  <c r="I3084" i="1"/>
  <c r="J3084" i="1"/>
  <c r="K3084" i="1"/>
  <c r="N3084" i="1" s="1"/>
  <c r="I3085" i="1"/>
  <c r="J3085" i="1"/>
  <c r="K3085" i="1"/>
  <c r="N3085" i="1" s="1"/>
  <c r="I3086" i="1"/>
  <c r="J3086" i="1"/>
  <c r="K3086" i="1"/>
  <c r="N3086" i="1" s="1"/>
  <c r="I3087" i="1"/>
  <c r="J3087" i="1"/>
  <c r="K3087" i="1"/>
  <c r="N3087" i="1" s="1"/>
  <c r="I3088" i="1"/>
  <c r="J3088" i="1"/>
  <c r="K3088" i="1"/>
  <c r="N3088" i="1" s="1"/>
  <c r="I3089" i="1"/>
  <c r="J3089" i="1"/>
  <c r="K3089" i="1"/>
  <c r="N3089" i="1" s="1"/>
  <c r="I3090" i="1"/>
  <c r="J3090" i="1"/>
  <c r="K3090" i="1"/>
  <c r="I3091" i="1"/>
  <c r="J3091" i="1"/>
  <c r="K3091" i="1"/>
  <c r="N3091" i="1" s="1"/>
  <c r="I3092" i="1"/>
  <c r="J3092" i="1"/>
  <c r="K3092" i="1"/>
  <c r="N3092" i="1" s="1"/>
  <c r="I3093" i="1"/>
  <c r="J3093" i="1"/>
  <c r="K3093" i="1"/>
  <c r="N3093" i="1" s="1"/>
  <c r="I3094" i="1"/>
  <c r="J3094" i="1"/>
  <c r="K3094" i="1"/>
  <c r="N3094" i="1" s="1"/>
  <c r="I3095" i="1"/>
  <c r="J3095" i="1"/>
  <c r="K3095" i="1"/>
  <c r="N3095" i="1" s="1"/>
  <c r="I3096" i="1"/>
  <c r="J3096" i="1"/>
  <c r="K3096" i="1"/>
  <c r="N3096" i="1" s="1"/>
  <c r="I3097" i="1"/>
  <c r="J3097" i="1"/>
  <c r="K3097" i="1"/>
  <c r="N3097" i="1" s="1"/>
  <c r="I3098" i="1"/>
  <c r="J3098" i="1"/>
  <c r="K3098" i="1"/>
  <c r="N3098" i="1" s="1"/>
  <c r="I3099" i="1"/>
  <c r="J3099" i="1"/>
  <c r="K3099" i="1"/>
  <c r="N3099" i="1" s="1"/>
  <c r="I3100" i="1"/>
  <c r="J3100" i="1"/>
  <c r="K3100" i="1"/>
  <c r="N3100" i="1" s="1"/>
  <c r="I3101" i="1"/>
  <c r="J3101" i="1"/>
  <c r="K3101" i="1"/>
  <c r="I3102" i="1"/>
  <c r="J3102" i="1"/>
  <c r="K3102" i="1"/>
  <c r="N3102" i="1" s="1"/>
  <c r="I3103" i="1"/>
  <c r="J3103" i="1"/>
  <c r="K3103" i="1"/>
  <c r="N3103" i="1" s="1"/>
  <c r="I3104" i="1"/>
  <c r="J3104" i="1"/>
  <c r="K3104" i="1"/>
  <c r="N3104" i="1" s="1"/>
  <c r="I3105" i="1"/>
  <c r="J3105" i="1"/>
  <c r="K3105" i="1"/>
  <c r="N3105" i="1" s="1"/>
  <c r="I3106" i="1"/>
  <c r="J3106" i="1"/>
  <c r="K3106" i="1"/>
  <c r="N3106" i="1" s="1"/>
  <c r="I3107" i="1"/>
  <c r="J3107" i="1"/>
  <c r="K3107" i="1"/>
  <c r="N3107" i="1" s="1"/>
  <c r="I3108" i="1"/>
  <c r="J3108" i="1"/>
  <c r="K3108" i="1"/>
  <c r="N3108" i="1" s="1"/>
  <c r="I3109" i="1"/>
  <c r="J3109" i="1"/>
  <c r="K3109" i="1"/>
  <c r="N3109" i="1" s="1"/>
  <c r="I3110" i="1"/>
  <c r="J3110" i="1"/>
  <c r="K3110" i="1"/>
  <c r="N3110" i="1" s="1"/>
  <c r="I3111" i="1"/>
  <c r="J3111" i="1"/>
  <c r="K3111" i="1"/>
  <c r="N3111" i="1" s="1"/>
  <c r="I3112" i="1"/>
  <c r="J3112" i="1"/>
  <c r="K3112" i="1"/>
  <c r="N3112" i="1" s="1"/>
  <c r="I3113" i="1"/>
  <c r="J3113" i="1"/>
  <c r="K3113" i="1"/>
  <c r="N3113" i="1" s="1"/>
  <c r="I3114" i="1"/>
  <c r="J3114" i="1"/>
  <c r="K3114" i="1"/>
  <c r="N3114" i="1" s="1"/>
  <c r="I3115" i="1"/>
  <c r="J3115" i="1"/>
  <c r="K3115" i="1"/>
  <c r="N3115" i="1" s="1"/>
  <c r="I3116" i="1"/>
  <c r="J3116" i="1"/>
  <c r="K3116" i="1"/>
  <c r="N3116" i="1" s="1"/>
  <c r="I3117" i="1"/>
  <c r="J3117" i="1"/>
  <c r="K3117" i="1"/>
  <c r="N3117" i="1" s="1"/>
  <c r="I3118" i="1"/>
  <c r="J3118" i="1"/>
  <c r="K3118" i="1"/>
  <c r="N3118" i="1" s="1"/>
  <c r="I3119" i="1"/>
  <c r="J3119" i="1"/>
  <c r="K3119" i="1"/>
  <c r="N3119" i="1" s="1"/>
  <c r="I3120" i="1"/>
  <c r="J3120" i="1"/>
  <c r="K3120" i="1"/>
  <c r="N3120" i="1" s="1"/>
  <c r="I3121" i="1"/>
  <c r="J3121" i="1"/>
  <c r="K3121" i="1"/>
  <c r="N3121" i="1" s="1"/>
  <c r="I3122" i="1"/>
  <c r="J3122" i="1"/>
  <c r="K3122" i="1"/>
  <c r="N3122" i="1" s="1"/>
  <c r="I3123" i="1"/>
  <c r="J3123" i="1"/>
  <c r="K3123" i="1"/>
  <c r="N3123" i="1" s="1"/>
  <c r="I3124" i="1"/>
  <c r="J3124" i="1"/>
  <c r="K3124" i="1"/>
  <c r="N3124" i="1" s="1"/>
  <c r="I3125" i="1"/>
  <c r="J3125" i="1"/>
  <c r="K3125" i="1"/>
  <c r="N3125" i="1" s="1"/>
  <c r="I3126" i="1"/>
  <c r="J3126" i="1"/>
  <c r="K3126" i="1"/>
  <c r="N3126" i="1" s="1"/>
  <c r="I3127" i="1"/>
  <c r="J3127" i="1"/>
  <c r="K3127" i="1"/>
  <c r="N3127" i="1" s="1"/>
  <c r="I3128" i="1"/>
  <c r="J3128" i="1"/>
  <c r="K3128" i="1"/>
  <c r="N3128" i="1" s="1"/>
  <c r="I3129" i="1"/>
  <c r="J3129" i="1"/>
  <c r="K3129" i="1"/>
  <c r="N3129" i="1" s="1"/>
  <c r="I3130" i="1"/>
  <c r="J3130" i="1"/>
  <c r="K3130" i="1"/>
  <c r="N3130" i="1" s="1"/>
  <c r="I3131" i="1"/>
  <c r="J3131" i="1"/>
  <c r="K3131" i="1"/>
  <c r="N3131" i="1" s="1"/>
  <c r="I3132" i="1"/>
  <c r="J3132" i="1"/>
  <c r="K3132" i="1"/>
  <c r="N3132" i="1" s="1"/>
  <c r="I3133" i="1"/>
  <c r="J3133" i="1"/>
  <c r="K3133" i="1"/>
  <c r="N3133" i="1" s="1"/>
  <c r="I3134" i="1"/>
  <c r="J3134" i="1"/>
  <c r="K3134" i="1"/>
  <c r="N3134" i="1" s="1"/>
  <c r="I3135" i="1"/>
  <c r="J3135" i="1"/>
  <c r="K3135" i="1"/>
  <c r="N3135" i="1" s="1"/>
  <c r="I3136" i="1"/>
  <c r="J3136" i="1"/>
  <c r="K3136" i="1"/>
  <c r="N3136" i="1" s="1"/>
  <c r="I3137" i="1"/>
  <c r="J3137" i="1"/>
  <c r="K3137" i="1"/>
  <c r="N3137" i="1" s="1"/>
  <c r="I3138" i="1"/>
  <c r="J3138" i="1"/>
  <c r="K3138" i="1"/>
  <c r="N3138" i="1" s="1"/>
  <c r="I3139" i="1"/>
  <c r="J3139" i="1"/>
  <c r="K3139" i="1"/>
  <c r="N3139" i="1" s="1"/>
  <c r="I3140" i="1"/>
  <c r="J3140" i="1"/>
  <c r="K3140" i="1"/>
  <c r="N3140" i="1" s="1"/>
  <c r="I3141" i="1"/>
  <c r="J3141" i="1"/>
  <c r="K3141" i="1"/>
  <c r="N3141" i="1" s="1"/>
  <c r="I3142" i="1"/>
  <c r="J3142" i="1"/>
  <c r="K3142" i="1"/>
  <c r="N3142" i="1" s="1"/>
  <c r="I3143" i="1"/>
  <c r="J3143" i="1"/>
  <c r="K3143" i="1"/>
  <c r="N3143" i="1" s="1"/>
  <c r="I3144" i="1"/>
  <c r="J3144" i="1"/>
  <c r="K3144" i="1"/>
  <c r="N3144" i="1" s="1"/>
  <c r="I3145" i="1"/>
  <c r="J3145" i="1"/>
  <c r="K3145" i="1"/>
  <c r="N3145" i="1" s="1"/>
  <c r="I3146" i="1"/>
  <c r="J3146" i="1"/>
  <c r="K3146" i="1"/>
  <c r="N3146" i="1" s="1"/>
  <c r="I3147" i="1"/>
  <c r="J3147" i="1"/>
  <c r="K3147" i="1"/>
  <c r="N3147" i="1" s="1"/>
  <c r="I3148" i="1"/>
  <c r="J3148" i="1"/>
  <c r="K3148" i="1"/>
  <c r="N3148" i="1" s="1"/>
  <c r="I3149" i="1"/>
  <c r="J3149" i="1"/>
  <c r="K3149" i="1"/>
  <c r="N3149" i="1" s="1"/>
  <c r="I3150" i="1"/>
  <c r="J3150" i="1"/>
  <c r="K3150" i="1"/>
  <c r="N3150" i="1" s="1"/>
  <c r="I3151" i="1"/>
  <c r="J3151" i="1"/>
  <c r="K3151" i="1"/>
  <c r="N3151" i="1" s="1"/>
  <c r="I3152" i="1"/>
  <c r="J3152" i="1"/>
  <c r="K3152" i="1"/>
  <c r="N3152" i="1" s="1"/>
  <c r="I3153" i="1"/>
  <c r="J3153" i="1"/>
  <c r="K3153" i="1"/>
  <c r="N3153" i="1" s="1"/>
  <c r="I3154" i="1"/>
  <c r="J3154" i="1"/>
  <c r="K3154" i="1"/>
  <c r="N3154" i="1" s="1"/>
  <c r="I3155" i="1"/>
  <c r="J3155" i="1"/>
  <c r="K3155" i="1"/>
  <c r="N3155" i="1" s="1"/>
  <c r="I3156" i="1"/>
  <c r="J3156" i="1"/>
  <c r="K3156" i="1"/>
  <c r="N3156" i="1" s="1"/>
  <c r="I3157" i="1"/>
  <c r="J3157" i="1"/>
  <c r="K3157" i="1"/>
  <c r="N3157" i="1" s="1"/>
  <c r="I3158" i="1"/>
  <c r="J3158" i="1"/>
  <c r="K3158" i="1"/>
  <c r="N3158" i="1" s="1"/>
  <c r="I3159" i="1"/>
  <c r="J3159" i="1"/>
  <c r="K3159" i="1"/>
  <c r="N3159" i="1" s="1"/>
  <c r="I3160" i="1"/>
  <c r="J3160" i="1"/>
  <c r="K3160" i="1"/>
  <c r="N3160" i="1" s="1"/>
  <c r="I3161" i="1"/>
  <c r="J3161" i="1"/>
  <c r="K3161" i="1"/>
  <c r="N3161" i="1" s="1"/>
  <c r="I3162" i="1"/>
  <c r="J3162" i="1"/>
  <c r="K3162" i="1"/>
  <c r="N3162" i="1" s="1"/>
  <c r="I3163" i="1"/>
  <c r="J3163" i="1"/>
  <c r="K3163" i="1"/>
  <c r="N3163" i="1" s="1"/>
  <c r="I3164" i="1"/>
  <c r="J3164" i="1"/>
  <c r="K3164" i="1"/>
  <c r="N3164" i="1" s="1"/>
  <c r="I3165" i="1"/>
  <c r="J3165" i="1"/>
  <c r="K3165" i="1"/>
  <c r="N3165" i="1" s="1"/>
  <c r="I3166" i="1"/>
  <c r="J3166" i="1"/>
  <c r="K3166" i="1"/>
  <c r="N3166" i="1" s="1"/>
  <c r="I3167" i="1"/>
  <c r="J3167" i="1"/>
  <c r="K3167" i="1"/>
  <c r="N3167" i="1" s="1"/>
  <c r="I3168" i="1"/>
  <c r="J3168" i="1"/>
  <c r="K3168" i="1"/>
  <c r="N3168" i="1" s="1"/>
  <c r="I3169" i="1"/>
  <c r="J3169" i="1"/>
  <c r="K3169" i="1"/>
  <c r="N3169" i="1" s="1"/>
  <c r="I3170" i="1"/>
  <c r="J3170" i="1"/>
  <c r="K3170" i="1"/>
  <c r="N3170" i="1" s="1"/>
  <c r="I3171" i="1"/>
  <c r="J3171" i="1"/>
  <c r="K3171" i="1"/>
  <c r="N3171" i="1" s="1"/>
  <c r="I3172" i="1"/>
  <c r="J3172" i="1"/>
  <c r="K3172" i="1"/>
  <c r="N3172" i="1" s="1"/>
  <c r="I3173" i="1"/>
  <c r="J3173" i="1"/>
  <c r="K3173" i="1"/>
  <c r="N3173" i="1" s="1"/>
  <c r="I3174" i="1"/>
  <c r="J3174" i="1"/>
  <c r="K3174" i="1"/>
  <c r="N3174" i="1" s="1"/>
  <c r="I3175" i="1"/>
  <c r="J3175" i="1"/>
  <c r="K3175" i="1"/>
  <c r="N3175" i="1" s="1"/>
  <c r="I3176" i="1"/>
  <c r="J3176" i="1"/>
  <c r="K3176" i="1"/>
  <c r="N3176" i="1" s="1"/>
  <c r="I3177" i="1"/>
  <c r="J3177" i="1"/>
  <c r="K3177" i="1"/>
  <c r="N3177" i="1" s="1"/>
  <c r="I3178" i="1"/>
  <c r="J3178" i="1"/>
  <c r="K3178" i="1"/>
  <c r="N3178" i="1" s="1"/>
  <c r="I3179" i="1"/>
  <c r="J3179" i="1"/>
  <c r="K3179" i="1"/>
  <c r="N3179" i="1" s="1"/>
  <c r="I3180" i="1"/>
  <c r="J3180" i="1"/>
  <c r="K3180" i="1"/>
  <c r="N3180" i="1" s="1"/>
  <c r="I3181" i="1"/>
  <c r="J3181" i="1"/>
  <c r="K3181" i="1"/>
  <c r="I3182" i="1"/>
  <c r="J3182" i="1"/>
  <c r="K3182" i="1"/>
  <c r="N3182" i="1" s="1"/>
  <c r="I3183" i="1"/>
  <c r="J3183" i="1"/>
  <c r="K3183" i="1"/>
  <c r="N3183" i="1" s="1"/>
  <c r="I3184" i="1"/>
  <c r="J3184" i="1"/>
  <c r="K3184" i="1"/>
  <c r="N3184" i="1" s="1"/>
  <c r="I3185" i="1"/>
  <c r="J3185" i="1"/>
  <c r="K3185" i="1"/>
  <c r="N3185" i="1" s="1"/>
  <c r="I3186" i="1"/>
  <c r="J3186" i="1"/>
  <c r="K3186" i="1"/>
  <c r="I3187" i="1"/>
  <c r="J3187" i="1"/>
  <c r="K3187" i="1"/>
  <c r="N3187" i="1" s="1"/>
  <c r="I3188" i="1"/>
  <c r="J3188" i="1"/>
  <c r="K3188" i="1"/>
  <c r="N3188" i="1" s="1"/>
  <c r="I3189" i="1"/>
  <c r="J3189" i="1"/>
  <c r="K3189" i="1"/>
  <c r="N3189" i="1" s="1"/>
  <c r="I3190" i="1"/>
  <c r="J3190" i="1"/>
  <c r="K3190" i="1"/>
  <c r="N3190" i="1" s="1"/>
  <c r="I3191" i="1"/>
  <c r="J3191" i="1"/>
  <c r="K3191" i="1"/>
  <c r="N3191" i="1" s="1"/>
  <c r="I3192" i="1"/>
  <c r="J3192" i="1"/>
  <c r="K3192" i="1"/>
  <c r="N3192" i="1" s="1"/>
  <c r="I3193" i="1"/>
  <c r="J3193" i="1"/>
  <c r="K3193" i="1"/>
  <c r="N3193" i="1" s="1"/>
  <c r="I3194" i="1"/>
  <c r="J3194" i="1"/>
  <c r="K3194" i="1"/>
  <c r="N3194" i="1" s="1"/>
  <c r="I3195" i="1"/>
  <c r="J3195" i="1"/>
  <c r="K3195" i="1"/>
  <c r="N3195" i="1" s="1"/>
  <c r="I3196" i="1"/>
  <c r="J3196" i="1"/>
  <c r="K3196" i="1"/>
  <c r="N3196" i="1" s="1"/>
  <c r="I3197" i="1"/>
  <c r="J3197" i="1"/>
  <c r="K3197" i="1"/>
  <c r="N3197" i="1" s="1"/>
  <c r="I3198" i="1"/>
  <c r="J3198" i="1"/>
  <c r="K3198" i="1"/>
  <c r="N3198" i="1" s="1"/>
  <c r="I3199" i="1"/>
  <c r="J3199" i="1"/>
  <c r="K3199" i="1"/>
  <c r="N3199" i="1" s="1"/>
  <c r="I3200" i="1"/>
  <c r="J3200" i="1"/>
  <c r="K3200" i="1"/>
  <c r="N3200" i="1" s="1"/>
  <c r="I3201" i="1"/>
  <c r="J3201" i="1"/>
  <c r="K3201" i="1"/>
  <c r="N3201" i="1" s="1"/>
  <c r="I3202" i="1"/>
  <c r="J3202" i="1"/>
  <c r="K3202" i="1"/>
  <c r="N3202" i="1" s="1"/>
  <c r="I3203" i="1"/>
  <c r="J3203" i="1"/>
  <c r="K3203" i="1"/>
  <c r="N3203" i="1" s="1"/>
  <c r="I3204" i="1"/>
  <c r="J3204" i="1"/>
  <c r="K3204" i="1"/>
  <c r="N3204" i="1" s="1"/>
  <c r="I3205" i="1"/>
  <c r="J3205" i="1"/>
  <c r="K3205" i="1"/>
  <c r="N3205" i="1" s="1"/>
  <c r="I3206" i="1"/>
  <c r="J3206" i="1"/>
  <c r="K3206" i="1"/>
  <c r="N3206" i="1" s="1"/>
  <c r="I3207" i="1"/>
  <c r="J3207" i="1"/>
  <c r="K3207" i="1"/>
  <c r="N3207" i="1" s="1"/>
  <c r="I3208" i="1"/>
  <c r="J3208" i="1"/>
  <c r="K3208" i="1"/>
  <c r="N3208" i="1" s="1"/>
  <c r="I3209" i="1"/>
  <c r="J3209" i="1"/>
  <c r="K3209" i="1"/>
  <c r="N3209" i="1" s="1"/>
  <c r="I3210" i="1"/>
  <c r="J3210" i="1"/>
  <c r="K3210" i="1"/>
  <c r="N3210" i="1" s="1"/>
  <c r="I3211" i="1"/>
  <c r="J3211" i="1"/>
  <c r="K3211" i="1"/>
  <c r="N3211" i="1" s="1"/>
  <c r="I3212" i="1"/>
  <c r="J3212" i="1"/>
  <c r="K3212" i="1"/>
  <c r="N3212" i="1" s="1"/>
  <c r="I3213" i="1"/>
  <c r="J3213" i="1"/>
  <c r="K3213" i="1"/>
  <c r="N3213" i="1" s="1"/>
  <c r="I3214" i="1"/>
  <c r="J3214" i="1"/>
  <c r="K3214" i="1"/>
  <c r="N3214" i="1" s="1"/>
  <c r="I3215" i="1"/>
  <c r="J3215" i="1"/>
  <c r="K3215" i="1"/>
  <c r="N3215" i="1" s="1"/>
  <c r="I3216" i="1"/>
  <c r="J3216" i="1"/>
  <c r="K3216" i="1"/>
  <c r="N3216" i="1" s="1"/>
  <c r="I3217" i="1"/>
  <c r="J3217" i="1"/>
  <c r="K3217" i="1"/>
  <c r="N3217" i="1" s="1"/>
  <c r="I3218" i="1"/>
  <c r="J3218" i="1"/>
  <c r="K3218" i="1"/>
  <c r="N3218" i="1" s="1"/>
  <c r="I3219" i="1"/>
  <c r="J3219" i="1"/>
  <c r="K3219" i="1"/>
  <c r="N3219" i="1" s="1"/>
  <c r="I3220" i="1"/>
  <c r="J3220" i="1"/>
  <c r="K3220" i="1"/>
  <c r="N3220" i="1" s="1"/>
  <c r="I3221" i="1"/>
  <c r="J3221" i="1"/>
  <c r="K3221" i="1"/>
  <c r="N3221" i="1" s="1"/>
  <c r="I3222" i="1"/>
  <c r="J3222" i="1"/>
  <c r="K3222" i="1"/>
  <c r="N3222" i="1" s="1"/>
  <c r="I3223" i="1"/>
  <c r="J3223" i="1"/>
  <c r="K3223" i="1"/>
  <c r="N3223" i="1" s="1"/>
  <c r="I3224" i="1"/>
  <c r="J3224" i="1"/>
  <c r="K3224" i="1"/>
  <c r="N3224" i="1" s="1"/>
  <c r="I3225" i="1"/>
  <c r="J3225" i="1"/>
  <c r="K3225" i="1"/>
  <c r="N3225" i="1" s="1"/>
  <c r="I3226" i="1"/>
  <c r="J3226" i="1"/>
  <c r="K3226" i="1"/>
  <c r="N3226" i="1" s="1"/>
  <c r="I3227" i="1"/>
  <c r="J3227" i="1"/>
  <c r="K3227" i="1"/>
  <c r="N3227" i="1" s="1"/>
  <c r="I3228" i="1"/>
  <c r="J3228" i="1"/>
  <c r="K3228" i="1"/>
  <c r="N3228" i="1" s="1"/>
  <c r="I3229" i="1"/>
  <c r="J3229" i="1"/>
  <c r="K3229" i="1"/>
  <c r="N3229" i="1" s="1"/>
  <c r="I3230" i="1"/>
  <c r="J3230" i="1"/>
  <c r="K3230" i="1"/>
  <c r="N3230" i="1" s="1"/>
  <c r="I3231" i="1"/>
  <c r="J3231" i="1"/>
  <c r="K3231" i="1"/>
  <c r="N3231" i="1" s="1"/>
  <c r="I3232" i="1"/>
  <c r="J3232" i="1"/>
  <c r="K3232" i="1"/>
  <c r="N3232" i="1" s="1"/>
  <c r="I3233" i="1"/>
  <c r="J3233" i="1"/>
  <c r="K3233" i="1"/>
  <c r="N3233" i="1" s="1"/>
  <c r="I3234" i="1"/>
  <c r="J3234" i="1"/>
  <c r="K3234" i="1"/>
  <c r="N3234" i="1" s="1"/>
  <c r="I3235" i="1"/>
  <c r="J3235" i="1"/>
  <c r="K3235" i="1"/>
  <c r="N3235" i="1" s="1"/>
  <c r="I3236" i="1"/>
  <c r="J3236" i="1"/>
  <c r="K3236" i="1"/>
  <c r="N3236" i="1" s="1"/>
  <c r="I3237" i="1"/>
  <c r="J3237" i="1"/>
  <c r="K3237" i="1"/>
  <c r="N3237" i="1" s="1"/>
  <c r="I3238" i="1"/>
  <c r="J3238" i="1"/>
  <c r="K3238" i="1"/>
  <c r="N3238" i="1" s="1"/>
  <c r="I3239" i="1"/>
  <c r="J3239" i="1"/>
  <c r="K3239" i="1"/>
  <c r="N3239" i="1" s="1"/>
  <c r="I3240" i="1"/>
  <c r="J3240" i="1"/>
  <c r="K3240" i="1"/>
  <c r="N3240" i="1" s="1"/>
  <c r="I3241" i="1"/>
  <c r="J3241" i="1"/>
  <c r="K3241" i="1"/>
  <c r="N3241" i="1" s="1"/>
  <c r="I3242" i="1"/>
  <c r="J3242" i="1"/>
  <c r="K3242" i="1"/>
  <c r="N3242" i="1" s="1"/>
  <c r="I3243" i="1"/>
  <c r="J3243" i="1"/>
  <c r="K3243" i="1"/>
  <c r="N3243" i="1" s="1"/>
  <c r="I3244" i="1"/>
  <c r="J3244" i="1"/>
  <c r="K3244" i="1"/>
  <c r="N3244" i="1" s="1"/>
  <c r="I3245" i="1"/>
  <c r="J3245" i="1"/>
  <c r="K3245" i="1"/>
  <c r="N3245" i="1" s="1"/>
  <c r="I3246" i="1"/>
  <c r="J3246" i="1"/>
  <c r="K3246" i="1"/>
  <c r="N3246" i="1" s="1"/>
  <c r="I3247" i="1"/>
  <c r="J3247" i="1"/>
  <c r="K3247" i="1"/>
  <c r="N3247" i="1" s="1"/>
  <c r="I3248" i="1"/>
  <c r="J3248" i="1"/>
  <c r="K3248" i="1"/>
  <c r="N3248" i="1" s="1"/>
  <c r="I3249" i="1"/>
  <c r="J3249" i="1"/>
  <c r="K3249" i="1"/>
  <c r="N3249" i="1" s="1"/>
  <c r="I3250" i="1"/>
  <c r="J3250" i="1"/>
  <c r="K3250" i="1"/>
  <c r="N3250" i="1" s="1"/>
  <c r="I3251" i="1"/>
  <c r="J3251" i="1"/>
  <c r="K3251" i="1"/>
  <c r="N3251" i="1" s="1"/>
  <c r="I3252" i="1"/>
  <c r="J3252" i="1"/>
  <c r="K3252" i="1"/>
  <c r="N3252" i="1" s="1"/>
  <c r="I3253" i="1"/>
  <c r="J3253" i="1"/>
  <c r="K3253" i="1"/>
  <c r="N3253" i="1" s="1"/>
  <c r="I3254" i="1"/>
  <c r="J3254" i="1"/>
  <c r="K3254" i="1"/>
  <c r="N3254" i="1" s="1"/>
  <c r="I3255" i="1"/>
  <c r="J3255" i="1"/>
  <c r="K3255" i="1"/>
  <c r="N3255" i="1" s="1"/>
  <c r="I3256" i="1"/>
  <c r="J3256" i="1"/>
  <c r="K3256" i="1"/>
  <c r="N3256" i="1" s="1"/>
  <c r="I3257" i="1"/>
  <c r="J3257" i="1"/>
  <c r="K3257" i="1"/>
  <c r="N3257" i="1" s="1"/>
  <c r="I3258" i="1"/>
  <c r="J3258" i="1"/>
  <c r="K3258" i="1"/>
  <c r="N3258" i="1" s="1"/>
  <c r="I3259" i="1"/>
  <c r="J3259" i="1"/>
  <c r="K3259" i="1"/>
  <c r="N3259" i="1" s="1"/>
  <c r="I3260" i="1"/>
  <c r="J3260" i="1"/>
  <c r="K3260" i="1"/>
  <c r="N3260" i="1" s="1"/>
  <c r="I3261" i="1"/>
  <c r="J3261" i="1"/>
  <c r="K3261" i="1"/>
  <c r="I3262" i="1"/>
  <c r="J3262" i="1"/>
  <c r="K3262" i="1"/>
  <c r="N3262" i="1" s="1"/>
  <c r="I3263" i="1"/>
  <c r="J3263" i="1"/>
  <c r="K3263" i="1"/>
  <c r="N3263" i="1" s="1"/>
  <c r="I3264" i="1"/>
  <c r="J3264" i="1"/>
  <c r="K3264" i="1"/>
  <c r="N3264" i="1" s="1"/>
  <c r="I3265" i="1"/>
  <c r="J3265" i="1"/>
  <c r="K3265" i="1"/>
  <c r="N3265" i="1" s="1"/>
  <c r="I3266" i="1"/>
  <c r="J3266" i="1"/>
  <c r="K3266" i="1"/>
  <c r="N3266" i="1" s="1"/>
  <c r="I3267" i="1"/>
  <c r="J3267" i="1"/>
  <c r="K3267" i="1"/>
  <c r="N3267" i="1" s="1"/>
  <c r="I3268" i="1"/>
  <c r="J3268" i="1"/>
  <c r="K3268" i="1"/>
  <c r="N3268" i="1" s="1"/>
  <c r="I3269" i="1"/>
  <c r="J3269" i="1"/>
  <c r="K3269" i="1"/>
  <c r="N3269" i="1" s="1"/>
  <c r="I3270" i="1"/>
  <c r="J3270" i="1"/>
  <c r="K3270" i="1"/>
  <c r="N3270" i="1" s="1"/>
  <c r="I3271" i="1"/>
  <c r="J3271" i="1"/>
  <c r="K3271" i="1"/>
  <c r="N3271" i="1" s="1"/>
  <c r="I3272" i="1"/>
  <c r="J3272" i="1"/>
  <c r="K3272" i="1"/>
  <c r="N3272" i="1" s="1"/>
  <c r="I3273" i="1"/>
  <c r="J3273" i="1"/>
  <c r="K3273" i="1"/>
  <c r="N3273" i="1" s="1"/>
  <c r="I3274" i="1"/>
  <c r="J3274" i="1"/>
  <c r="K3274" i="1"/>
  <c r="N3274" i="1" s="1"/>
  <c r="I3275" i="1"/>
  <c r="J3275" i="1"/>
  <c r="K3275" i="1"/>
  <c r="N3275" i="1" s="1"/>
  <c r="I3276" i="1"/>
  <c r="J3276" i="1"/>
  <c r="K3276" i="1"/>
  <c r="N3276" i="1" s="1"/>
  <c r="I3277" i="1"/>
  <c r="J3277" i="1"/>
  <c r="K3277" i="1"/>
  <c r="I3278" i="1"/>
  <c r="J3278" i="1"/>
  <c r="K3278" i="1"/>
  <c r="N3278" i="1" s="1"/>
  <c r="I3279" i="1"/>
  <c r="J3279" i="1"/>
  <c r="K3279" i="1"/>
  <c r="N3279" i="1" s="1"/>
  <c r="I3280" i="1"/>
  <c r="J3280" i="1"/>
  <c r="K3280" i="1"/>
  <c r="N3280" i="1" s="1"/>
  <c r="I3281" i="1"/>
  <c r="J3281" i="1"/>
  <c r="K3281" i="1"/>
  <c r="N3281" i="1" s="1"/>
  <c r="I3282" i="1"/>
  <c r="J3282" i="1"/>
  <c r="K3282" i="1"/>
  <c r="N3282" i="1" s="1"/>
  <c r="I3283" i="1"/>
  <c r="J3283" i="1"/>
  <c r="K3283" i="1"/>
  <c r="N3283" i="1" s="1"/>
  <c r="I3284" i="1"/>
  <c r="J3284" i="1"/>
  <c r="K3284" i="1"/>
  <c r="N3284" i="1" s="1"/>
  <c r="I3285" i="1"/>
  <c r="J3285" i="1"/>
  <c r="K3285" i="1"/>
  <c r="N3285" i="1" s="1"/>
  <c r="I3286" i="1"/>
  <c r="J3286" i="1"/>
  <c r="K3286" i="1"/>
  <c r="N3286" i="1" s="1"/>
  <c r="I3287" i="1"/>
  <c r="J3287" i="1"/>
  <c r="K3287" i="1"/>
  <c r="N3287" i="1" s="1"/>
  <c r="I3288" i="1"/>
  <c r="J3288" i="1"/>
  <c r="K3288" i="1"/>
  <c r="N3288" i="1" s="1"/>
  <c r="I3289" i="1"/>
  <c r="J3289" i="1"/>
  <c r="K3289" i="1"/>
  <c r="N3289" i="1" s="1"/>
  <c r="I3290" i="1"/>
  <c r="J3290" i="1"/>
  <c r="K3290" i="1"/>
  <c r="N3290" i="1" s="1"/>
  <c r="I3291" i="1"/>
  <c r="J3291" i="1"/>
  <c r="K3291" i="1"/>
  <c r="N3291" i="1" s="1"/>
  <c r="I3292" i="1"/>
  <c r="J3292" i="1"/>
  <c r="K3292" i="1"/>
  <c r="N3292" i="1" s="1"/>
  <c r="I3293" i="1"/>
  <c r="J3293" i="1"/>
  <c r="K3293" i="1"/>
  <c r="N3293" i="1" s="1"/>
  <c r="I3294" i="1"/>
  <c r="J3294" i="1"/>
  <c r="K3294" i="1"/>
  <c r="N3294" i="1" s="1"/>
  <c r="I3295" i="1"/>
  <c r="J3295" i="1"/>
  <c r="K3295" i="1"/>
  <c r="N3295" i="1" s="1"/>
  <c r="I3296" i="1"/>
  <c r="J3296" i="1"/>
  <c r="K3296" i="1"/>
  <c r="N3296" i="1" s="1"/>
  <c r="I3297" i="1"/>
  <c r="J3297" i="1"/>
  <c r="K3297" i="1"/>
  <c r="N3297" i="1" s="1"/>
  <c r="I3298" i="1"/>
  <c r="J3298" i="1"/>
  <c r="K3298" i="1"/>
  <c r="N3298" i="1" s="1"/>
  <c r="I3299" i="1"/>
  <c r="J3299" i="1"/>
  <c r="K3299" i="1"/>
  <c r="N3299" i="1" s="1"/>
  <c r="I3300" i="1"/>
  <c r="J3300" i="1"/>
  <c r="K3300" i="1"/>
  <c r="N3300" i="1" s="1"/>
  <c r="I3301" i="1"/>
  <c r="J3301" i="1"/>
  <c r="K3301" i="1"/>
  <c r="N3301" i="1" s="1"/>
  <c r="I3302" i="1"/>
  <c r="J3302" i="1"/>
  <c r="K3302" i="1"/>
  <c r="N3302" i="1" s="1"/>
  <c r="I3303" i="1"/>
  <c r="J3303" i="1"/>
  <c r="K3303" i="1"/>
  <c r="N3303" i="1" s="1"/>
  <c r="I3304" i="1"/>
  <c r="J3304" i="1"/>
  <c r="K3304" i="1"/>
  <c r="N3304" i="1" s="1"/>
  <c r="I3305" i="1"/>
  <c r="J3305" i="1"/>
  <c r="K3305" i="1"/>
  <c r="N3305" i="1" s="1"/>
  <c r="I3306" i="1"/>
  <c r="J3306" i="1"/>
  <c r="K3306" i="1"/>
  <c r="N3306" i="1" s="1"/>
  <c r="I3307" i="1"/>
  <c r="J3307" i="1"/>
  <c r="K3307" i="1"/>
  <c r="N3307" i="1" s="1"/>
  <c r="I3308" i="1"/>
  <c r="J3308" i="1"/>
  <c r="K3308" i="1"/>
  <c r="N3308" i="1" s="1"/>
  <c r="I3309" i="1"/>
  <c r="J3309" i="1"/>
  <c r="K3309" i="1"/>
  <c r="N3309" i="1" s="1"/>
  <c r="I3310" i="1"/>
  <c r="J3310" i="1"/>
  <c r="K3310" i="1"/>
  <c r="N3310" i="1" s="1"/>
  <c r="I3311" i="1"/>
  <c r="J3311" i="1"/>
  <c r="K3311" i="1"/>
  <c r="N3311" i="1" s="1"/>
  <c r="I3312" i="1"/>
  <c r="J3312" i="1"/>
  <c r="K3312" i="1"/>
  <c r="N3312" i="1" s="1"/>
  <c r="I3313" i="1"/>
  <c r="J3313" i="1"/>
  <c r="K3313" i="1"/>
  <c r="N3313" i="1" s="1"/>
  <c r="I3314" i="1"/>
  <c r="J3314" i="1"/>
  <c r="K3314" i="1"/>
  <c r="N3314" i="1" s="1"/>
  <c r="I3315" i="1"/>
  <c r="J3315" i="1"/>
  <c r="K3315" i="1"/>
  <c r="N3315" i="1" s="1"/>
  <c r="I3316" i="1"/>
  <c r="J3316" i="1"/>
  <c r="K3316" i="1"/>
  <c r="N3316" i="1" s="1"/>
  <c r="I3317" i="1"/>
  <c r="J3317" i="1"/>
  <c r="K3317" i="1"/>
  <c r="N3317" i="1" s="1"/>
  <c r="I3318" i="1"/>
  <c r="J3318" i="1"/>
  <c r="K3318" i="1"/>
  <c r="N3318" i="1" s="1"/>
  <c r="I3319" i="1"/>
  <c r="J3319" i="1"/>
  <c r="K3319" i="1"/>
  <c r="N3319" i="1" s="1"/>
  <c r="I3320" i="1"/>
  <c r="J3320" i="1"/>
  <c r="K3320" i="1"/>
  <c r="N3320" i="1" s="1"/>
  <c r="I3321" i="1"/>
  <c r="J3321" i="1"/>
  <c r="K3321" i="1"/>
  <c r="N3321" i="1" s="1"/>
  <c r="I3322" i="1"/>
  <c r="J3322" i="1"/>
  <c r="K3322" i="1"/>
  <c r="N3322" i="1" s="1"/>
  <c r="I3323" i="1"/>
  <c r="J3323" i="1"/>
  <c r="K3323" i="1"/>
  <c r="N3323" i="1" s="1"/>
  <c r="I3324" i="1"/>
  <c r="J3324" i="1"/>
  <c r="K3324" i="1"/>
  <c r="N3324" i="1" s="1"/>
  <c r="I3325" i="1"/>
  <c r="J3325" i="1"/>
  <c r="K3325" i="1"/>
  <c r="N3325" i="1" s="1"/>
  <c r="I3326" i="1"/>
  <c r="J3326" i="1"/>
  <c r="K3326" i="1"/>
  <c r="N3326" i="1" s="1"/>
  <c r="I3327" i="1"/>
  <c r="J3327" i="1"/>
  <c r="K3327" i="1"/>
  <c r="N3327" i="1" s="1"/>
  <c r="I3328" i="1"/>
  <c r="J3328" i="1"/>
  <c r="K3328" i="1"/>
  <c r="N3328" i="1" s="1"/>
  <c r="I3329" i="1"/>
  <c r="J3329" i="1"/>
  <c r="K3329" i="1"/>
  <c r="N3329" i="1" s="1"/>
  <c r="I3330" i="1"/>
  <c r="J3330" i="1"/>
  <c r="K3330" i="1"/>
  <c r="N3330" i="1" s="1"/>
  <c r="I3331" i="1"/>
  <c r="J3331" i="1"/>
  <c r="K3331" i="1"/>
  <c r="N3331" i="1" s="1"/>
  <c r="I3332" i="1"/>
  <c r="J3332" i="1"/>
  <c r="K3332" i="1"/>
  <c r="N3332" i="1" s="1"/>
  <c r="I3333" i="1"/>
  <c r="J3333" i="1"/>
  <c r="K3333" i="1"/>
  <c r="N3333" i="1" s="1"/>
  <c r="I3334" i="1"/>
  <c r="J3334" i="1"/>
  <c r="K3334" i="1"/>
  <c r="N3334" i="1" s="1"/>
  <c r="I3335" i="1"/>
  <c r="J3335" i="1"/>
  <c r="K3335" i="1"/>
  <c r="N3335" i="1" s="1"/>
  <c r="I3336" i="1"/>
  <c r="J3336" i="1"/>
  <c r="K3336" i="1"/>
  <c r="N3336" i="1" s="1"/>
  <c r="I3337" i="1"/>
  <c r="J3337" i="1"/>
  <c r="K3337" i="1"/>
  <c r="N3337" i="1" s="1"/>
  <c r="I3338" i="1"/>
  <c r="J3338" i="1"/>
  <c r="K3338" i="1"/>
  <c r="N3338" i="1" s="1"/>
  <c r="I3339" i="1"/>
  <c r="J3339" i="1"/>
  <c r="K3339" i="1"/>
  <c r="N3339" i="1" s="1"/>
  <c r="I3340" i="1"/>
  <c r="J3340" i="1"/>
  <c r="K3340" i="1"/>
  <c r="N3340" i="1" s="1"/>
  <c r="I3341" i="1"/>
  <c r="J3341" i="1"/>
  <c r="K3341" i="1"/>
  <c r="N3341" i="1" s="1"/>
  <c r="I3342" i="1"/>
  <c r="J3342" i="1"/>
  <c r="K3342" i="1"/>
  <c r="N3342" i="1" s="1"/>
  <c r="I3343" i="1"/>
  <c r="J3343" i="1"/>
  <c r="K3343" i="1"/>
  <c r="N3343" i="1" s="1"/>
  <c r="I3344" i="1"/>
  <c r="J3344" i="1"/>
  <c r="K3344" i="1"/>
  <c r="N3344" i="1" s="1"/>
  <c r="I3345" i="1"/>
  <c r="J3345" i="1"/>
  <c r="K3345" i="1"/>
  <c r="N3345" i="1" s="1"/>
  <c r="I3346" i="1"/>
  <c r="J3346" i="1"/>
  <c r="K3346" i="1"/>
  <c r="I3347" i="1"/>
  <c r="J3347" i="1"/>
  <c r="K3347" i="1"/>
  <c r="N3347" i="1" s="1"/>
  <c r="I3348" i="1"/>
  <c r="J3348" i="1"/>
  <c r="K3348" i="1"/>
  <c r="N3348" i="1" s="1"/>
  <c r="I3349" i="1"/>
  <c r="J3349" i="1"/>
  <c r="K3349" i="1"/>
  <c r="N3349" i="1" s="1"/>
  <c r="I3350" i="1"/>
  <c r="J3350" i="1"/>
  <c r="K3350" i="1"/>
  <c r="N3350" i="1" s="1"/>
  <c r="I3351" i="1"/>
  <c r="J3351" i="1"/>
  <c r="K3351" i="1"/>
  <c r="N3351" i="1" s="1"/>
  <c r="I3352" i="1"/>
  <c r="J3352" i="1"/>
  <c r="K3352" i="1"/>
  <c r="N3352" i="1" s="1"/>
  <c r="I3353" i="1"/>
  <c r="J3353" i="1"/>
  <c r="K3353" i="1"/>
  <c r="N3353" i="1" s="1"/>
  <c r="I3354" i="1"/>
  <c r="J3354" i="1"/>
  <c r="K3354" i="1"/>
  <c r="N3354" i="1" s="1"/>
  <c r="I3355" i="1"/>
  <c r="J3355" i="1"/>
  <c r="K3355" i="1"/>
  <c r="N3355" i="1" s="1"/>
  <c r="I3356" i="1"/>
  <c r="J3356" i="1"/>
  <c r="K3356" i="1"/>
  <c r="N3356" i="1" s="1"/>
  <c r="I3357" i="1"/>
  <c r="J3357" i="1"/>
  <c r="K3357" i="1"/>
  <c r="I3358" i="1"/>
  <c r="J3358" i="1"/>
  <c r="K3358" i="1"/>
  <c r="N3358" i="1" s="1"/>
  <c r="I3359" i="1"/>
  <c r="J3359" i="1"/>
  <c r="K3359" i="1"/>
  <c r="N3359" i="1" s="1"/>
  <c r="I3360" i="1"/>
  <c r="J3360" i="1"/>
  <c r="K3360" i="1"/>
  <c r="N3360" i="1" s="1"/>
  <c r="I3361" i="1"/>
  <c r="J3361" i="1"/>
  <c r="K3361" i="1"/>
  <c r="N3361" i="1" s="1"/>
  <c r="I3362" i="1"/>
  <c r="J3362" i="1"/>
  <c r="K3362" i="1"/>
  <c r="N3362" i="1" s="1"/>
  <c r="I3363" i="1"/>
  <c r="J3363" i="1"/>
  <c r="K3363" i="1"/>
  <c r="N3363" i="1" s="1"/>
  <c r="I3364" i="1"/>
  <c r="J3364" i="1"/>
  <c r="K3364" i="1"/>
  <c r="N3364" i="1" s="1"/>
  <c r="I3365" i="1"/>
  <c r="J3365" i="1"/>
  <c r="K3365" i="1"/>
  <c r="N3365" i="1" s="1"/>
  <c r="I3366" i="1"/>
  <c r="J3366" i="1"/>
  <c r="K3366" i="1"/>
  <c r="N3366" i="1" s="1"/>
  <c r="I3367" i="1"/>
  <c r="J3367" i="1"/>
  <c r="K3367" i="1"/>
  <c r="N3367" i="1" s="1"/>
  <c r="I3368" i="1"/>
  <c r="J3368" i="1"/>
  <c r="K3368" i="1"/>
  <c r="N3368" i="1" s="1"/>
  <c r="I3369" i="1"/>
  <c r="J3369" i="1"/>
  <c r="K3369" i="1"/>
  <c r="N3369" i="1" s="1"/>
  <c r="I3370" i="1"/>
  <c r="J3370" i="1"/>
  <c r="K3370" i="1"/>
  <c r="N3370" i="1" s="1"/>
  <c r="I3371" i="1"/>
  <c r="J3371" i="1"/>
  <c r="K3371" i="1"/>
  <c r="N3371" i="1" s="1"/>
  <c r="I3372" i="1"/>
  <c r="J3372" i="1"/>
  <c r="K3372" i="1"/>
  <c r="N3372" i="1" s="1"/>
  <c r="I3373" i="1"/>
  <c r="J3373" i="1"/>
  <c r="K3373" i="1"/>
  <c r="N3373" i="1" s="1"/>
  <c r="I3374" i="1"/>
  <c r="J3374" i="1"/>
  <c r="K3374" i="1"/>
  <c r="N3374" i="1" s="1"/>
  <c r="I3375" i="1"/>
  <c r="J3375" i="1"/>
  <c r="K3375" i="1"/>
  <c r="N3375" i="1" s="1"/>
  <c r="I3376" i="1"/>
  <c r="J3376" i="1"/>
  <c r="K3376" i="1"/>
  <c r="N3376" i="1" s="1"/>
  <c r="I3377" i="1"/>
  <c r="J3377" i="1"/>
  <c r="K3377" i="1"/>
  <c r="N3377" i="1" s="1"/>
  <c r="I3378" i="1"/>
  <c r="J3378" i="1"/>
  <c r="K3378" i="1"/>
  <c r="N3378" i="1" s="1"/>
  <c r="I3379" i="1"/>
  <c r="J3379" i="1"/>
  <c r="K3379" i="1"/>
  <c r="N3379" i="1" s="1"/>
  <c r="I3380" i="1"/>
  <c r="J3380" i="1"/>
  <c r="K3380" i="1"/>
  <c r="N3380" i="1" s="1"/>
  <c r="I3381" i="1"/>
  <c r="J3381" i="1"/>
  <c r="K3381" i="1"/>
  <c r="N3381" i="1" s="1"/>
  <c r="I3382" i="1"/>
  <c r="J3382" i="1"/>
  <c r="K3382" i="1"/>
  <c r="N3382" i="1" s="1"/>
  <c r="I3383" i="1"/>
  <c r="J3383" i="1"/>
  <c r="K3383" i="1"/>
  <c r="N3383" i="1" s="1"/>
  <c r="I3384" i="1"/>
  <c r="J3384" i="1"/>
  <c r="K3384" i="1"/>
  <c r="N3384" i="1" s="1"/>
  <c r="I3385" i="1"/>
  <c r="J3385" i="1"/>
  <c r="K3385" i="1"/>
  <c r="N3385" i="1" s="1"/>
  <c r="I3386" i="1"/>
  <c r="J3386" i="1"/>
  <c r="K3386" i="1"/>
  <c r="N3386" i="1" s="1"/>
  <c r="I3387" i="1"/>
  <c r="J3387" i="1"/>
  <c r="K3387" i="1"/>
  <c r="N3387" i="1" s="1"/>
  <c r="I3388" i="1"/>
  <c r="J3388" i="1"/>
  <c r="K3388" i="1"/>
  <c r="N3388" i="1" s="1"/>
  <c r="I3389" i="1"/>
  <c r="J3389" i="1"/>
  <c r="K3389" i="1"/>
  <c r="N3389" i="1" s="1"/>
  <c r="I3390" i="1"/>
  <c r="J3390" i="1"/>
  <c r="K3390" i="1"/>
  <c r="N3390" i="1" s="1"/>
  <c r="I3391" i="1"/>
  <c r="J3391" i="1"/>
  <c r="K3391" i="1"/>
  <c r="N3391" i="1" s="1"/>
  <c r="I3392" i="1"/>
  <c r="J3392" i="1"/>
  <c r="K3392" i="1"/>
  <c r="N3392" i="1" s="1"/>
  <c r="I3393" i="1"/>
  <c r="J3393" i="1"/>
  <c r="K3393" i="1"/>
  <c r="N3393" i="1" s="1"/>
  <c r="I3394" i="1"/>
  <c r="J3394" i="1"/>
  <c r="K3394" i="1"/>
  <c r="N3394" i="1" s="1"/>
  <c r="I3395" i="1"/>
  <c r="J3395" i="1"/>
  <c r="K3395" i="1"/>
  <c r="N3395" i="1" s="1"/>
  <c r="I3396" i="1"/>
  <c r="J3396" i="1"/>
  <c r="K3396" i="1"/>
  <c r="N3396" i="1" s="1"/>
  <c r="I3397" i="1"/>
  <c r="J3397" i="1"/>
  <c r="K3397" i="1"/>
  <c r="N3397" i="1" s="1"/>
  <c r="I3398" i="1"/>
  <c r="J3398" i="1"/>
  <c r="K3398" i="1"/>
  <c r="N3398" i="1" s="1"/>
  <c r="I3399" i="1"/>
  <c r="J3399" i="1"/>
  <c r="K3399" i="1"/>
  <c r="N3399" i="1" s="1"/>
  <c r="I3400" i="1"/>
  <c r="J3400" i="1"/>
  <c r="K3400" i="1"/>
  <c r="N3400" i="1" s="1"/>
  <c r="I3401" i="1"/>
  <c r="J3401" i="1"/>
  <c r="K3401" i="1"/>
  <c r="N3401" i="1" s="1"/>
  <c r="I3402" i="1"/>
  <c r="J3402" i="1"/>
  <c r="K3402" i="1"/>
  <c r="N3402" i="1" s="1"/>
  <c r="I3403" i="1"/>
  <c r="J3403" i="1"/>
  <c r="K3403" i="1"/>
  <c r="N3403" i="1" s="1"/>
  <c r="I3404" i="1"/>
  <c r="J3404" i="1"/>
  <c r="K3404" i="1"/>
  <c r="N3404" i="1" s="1"/>
  <c r="I3405" i="1"/>
  <c r="J3405" i="1"/>
  <c r="K3405" i="1"/>
  <c r="N3405" i="1" s="1"/>
  <c r="I3406" i="1"/>
  <c r="J3406" i="1"/>
  <c r="K3406" i="1"/>
  <c r="N3406" i="1" s="1"/>
  <c r="I3407" i="1"/>
  <c r="J3407" i="1"/>
  <c r="K3407" i="1"/>
  <c r="N3407" i="1" s="1"/>
  <c r="I3408" i="1"/>
  <c r="J3408" i="1"/>
  <c r="K3408" i="1"/>
  <c r="N3408" i="1" s="1"/>
  <c r="I3409" i="1"/>
  <c r="J3409" i="1"/>
  <c r="K3409" i="1"/>
  <c r="N3409" i="1" s="1"/>
  <c r="I3410" i="1"/>
  <c r="J3410" i="1"/>
  <c r="K3410" i="1"/>
  <c r="N3410" i="1" s="1"/>
  <c r="I3411" i="1"/>
  <c r="J3411" i="1"/>
  <c r="K3411" i="1"/>
  <c r="N3411" i="1" s="1"/>
  <c r="I3412" i="1"/>
  <c r="J3412" i="1"/>
  <c r="K3412" i="1"/>
  <c r="N3412" i="1" s="1"/>
  <c r="I3413" i="1"/>
  <c r="J3413" i="1"/>
  <c r="K3413" i="1"/>
  <c r="N3413" i="1" s="1"/>
  <c r="I3414" i="1"/>
  <c r="J3414" i="1"/>
  <c r="K3414" i="1"/>
  <c r="N3414" i="1" s="1"/>
  <c r="I3415" i="1"/>
  <c r="J3415" i="1"/>
  <c r="K3415" i="1"/>
  <c r="N3415" i="1" s="1"/>
  <c r="I3416" i="1"/>
  <c r="J3416" i="1"/>
  <c r="K3416" i="1"/>
  <c r="N3416" i="1" s="1"/>
  <c r="I3417" i="1"/>
  <c r="J3417" i="1"/>
  <c r="K3417" i="1"/>
  <c r="N3417" i="1" s="1"/>
  <c r="I3418" i="1"/>
  <c r="J3418" i="1"/>
  <c r="K3418" i="1"/>
  <c r="N3418" i="1" s="1"/>
  <c r="I3419" i="1"/>
  <c r="J3419" i="1"/>
  <c r="K3419" i="1"/>
  <c r="N3419" i="1" s="1"/>
  <c r="I3420" i="1"/>
  <c r="J3420" i="1"/>
  <c r="K3420" i="1"/>
  <c r="N3420" i="1" s="1"/>
  <c r="I3421" i="1"/>
  <c r="J3421" i="1"/>
  <c r="K3421" i="1"/>
  <c r="N3421" i="1" s="1"/>
  <c r="I3422" i="1"/>
  <c r="J3422" i="1"/>
  <c r="K3422" i="1"/>
  <c r="N3422" i="1" s="1"/>
  <c r="I3423" i="1"/>
  <c r="J3423" i="1"/>
  <c r="K3423" i="1"/>
  <c r="N3423" i="1" s="1"/>
  <c r="I3424" i="1"/>
  <c r="J3424" i="1"/>
  <c r="K3424" i="1"/>
  <c r="N3424" i="1" s="1"/>
  <c r="I3425" i="1"/>
  <c r="J3425" i="1"/>
  <c r="K3425" i="1"/>
  <c r="N3425" i="1" s="1"/>
  <c r="I3426" i="1"/>
  <c r="J3426" i="1"/>
  <c r="K3426" i="1"/>
  <c r="N3426" i="1" s="1"/>
  <c r="I3427" i="1"/>
  <c r="J3427" i="1"/>
  <c r="K3427" i="1"/>
  <c r="N3427" i="1" s="1"/>
  <c r="I3428" i="1"/>
  <c r="J3428" i="1"/>
  <c r="K3428" i="1"/>
  <c r="N3428" i="1" s="1"/>
  <c r="I3429" i="1"/>
  <c r="J3429" i="1"/>
  <c r="K3429" i="1"/>
  <c r="N3429" i="1" s="1"/>
  <c r="I3430" i="1"/>
  <c r="J3430" i="1"/>
  <c r="K3430" i="1"/>
  <c r="N3430" i="1" s="1"/>
  <c r="I3431" i="1"/>
  <c r="J3431" i="1"/>
  <c r="K3431" i="1"/>
  <c r="N3431" i="1" s="1"/>
  <c r="I3432" i="1"/>
  <c r="J3432" i="1"/>
  <c r="K3432" i="1"/>
  <c r="N3432" i="1" s="1"/>
  <c r="I3433" i="1"/>
  <c r="J3433" i="1"/>
  <c r="K3433" i="1"/>
  <c r="N3433" i="1" s="1"/>
  <c r="I3434" i="1"/>
  <c r="J3434" i="1"/>
  <c r="K3434" i="1"/>
  <c r="N3434" i="1" s="1"/>
  <c r="I3435" i="1"/>
  <c r="J3435" i="1"/>
  <c r="K3435" i="1"/>
  <c r="N3435" i="1" s="1"/>
  <c r="I3436" i="1"/>
  <c r="J3436" i="1"/>
  <c r="K3436" i="1"/>
  <c r="N3436" i="1" s="1"/>
  <c r="I3437" i="1"/>
  <c r="J3437" i="1"/>
  <c r="K3437" i="1"/>
  <c r="I3438" i="1"/>
  <c r="J3438" i="1"/>
  <c r="K3438" i="1"/>
  <c r="N3438" i="1" s="1"/>
  <c r="I3439" i="1"/>
  <c r="J3439" i="1"/>
  <c r="K3439" i="1"/>
  <c r="N3439" i="1" s="1"/>
  <c r="I3440" i="1"/>
  <c r="J3440" i="1"/>
  <c r="K3440" i="1"/>
  <c r="N3440" i="1" s="1"/>
  <c r="I3441" i="1"/>
  <c r="J3441" i="1"/>
  <c r="K3441" i="1"/>
  <c r="N3441" i="1" s="1"/>
  <c r="I3442" i="1"/>
  <c r="J3442" i="1"/>
  <c r="K3442" i="1"/>
  <c r="I3443" i="1"/>
  <c r="J3443" i="1"/>
  <c r="K3443" i="1"/>
  <c r="N3443" i="1" s="1"/>
  <c r="I3444" i="1"/>
  <c r="J3444" i="1"/>
  <c r="K3444" i="1"/>
  <c r="N3444" i="1" s="1"/>
  <c r="I3445" i="1"/>
  <c r="J3445" i="1"/>
  <c r="K3445" i="1"/>
  <c r="N3445" i="1" s="1"/>
  <c r="I3446" i="1"/>
  <c r="J3446" i="1"/>
  <c r="K3446" i="1"/>
  <c r="N3446" i="1" s="1"/>
  <c r="I3447" i="1"/>
  <c r="J3447" i="1"/>
  <c r="K3447" i="1"/>
  <c r="N3447" i="1" s="1"/>
  <c r="I3448" i="1"/>
  <c r="J3448" i="1"/>
  <c r="K3448" i="1"/>
  <c r="N3448" i="1" s="1"/>
  <c r="I3449" i="1"/>
  <c r="J3449" i="1"/>
  <c r="K3449" i="1"/>
  <c r="N3449" i="1" s="1"/>
  <c r="I3450" i="1"/>
  <c r="J3450" i="1"/>
  <c r="K3450" i="1"/>
  <c r="N3450" i="1" s="1"/>
  <c r="I3451" i="1"/>
  <c r="J3451" i="1"/>
  <c r="K3451" i="1"/>
  <c r="N3451" i="1" s="1"/>
  <c r="I3452" i="1"/>
  <c r="J3452" i="1"/>
  <c r="K3452" i="1"/>
  <c r="N3452" i="1" s="1"/>
  <c r="I3453" i="1"/>
  <c r="J3453" i="1"/>
  <c r="K3453" i="1"/>
  <c r="N3453" i="1" s="1"/>
  <c r="I3454" i="1"/>
  <c r="J3454" i="1"/>
  <c r="K3454" i="1"/>
  <c r="N3454" i="1" s="1"/>
  <c r="I3455" i="1"/>
  <c r="J3455" i="1"/>
  <c r="K3455" i="1"/>
  <c r="N3455" i="1" s="1"/>
  <c r="I3456" i="1"/>
  <c r="J3456" i="1"/>
  <c r="K3456" i="1"/>
  <c r="N3456" i="1" s="1"/>
  <c r="I3457" i="1"/>
  <c r="J3457" i="1"/>
  <c r="K3457" i="1"/>
  <c r="N3457" i="1" s="1"/>
  <c r="I3458" i="1"/>
  <c r="J3458" i="1"/>
  <c r="K3458" i="1"/>
  <c r="N3458" i="1" s="1"/>
  <c r="I3459" i="1"/>
  <c r="J3459" i="1"/>
  <c r="K3459" i="1"/>
  <c r="N3459" i="1" s="1"/>
  <c r="I3460" i="1"/>
  <c r="J3460" i="1"/>
  <c r="K3460" i="1"/>
  <c r="N3460" i="1" s="1"/>
  <c r="I3461" i="1"/>
  <c r="J3461" i="1"/>
  <c r="K3461" i="1"/>
  <c r="N3461" i="1" s="1"/>
  <c r="I3462" i="1"/>
  <c r="J3462" i="1"/>
  <c r="K3462" i="1"/>
  <c r="N3462" i="1" s="1"/>
  <c r="I3463" i="1"/>
  <c r="J3463" i="1"/>
  <c r="K3463" i="1"/>
  <c r="N3463" i="1" s="1"/>
  <c r="I3464" i="1"/>
  <c r="J3464" i="1"/>
  <c r="K3464" i="1"/>
  <c r="N3464" i="1" s="1"/>
  <c r="I3465" i="1"/>
  <c r="J3465" i="1"/>
  <c r="K3465" i="1"/>
  <c r="N3465" i="1" s="1"/>
  <c r="I3466" i="1"/>
  <c r="J3466" i="1"/>
  <c r="K3466" i="1"/>
  <c r="N3466" i="1" s="1"/>
  <c r="I3467" i="1"/>
  <c r="J3467" i="1"/>
  <c r="K3467" i="1"/>
  <c r="N3467" i="1" s="1"/>
  <c r="I3468" i="1"/>
  <c r="J3468" i="1"/>
  <c r="K3468" i="1"/>
  <c r="N3468" i="1" s="1"/>
  <c r="I3469" i="1"/>
  <c r="J3469" i="1"/>
  <c r="K3469" i="1"/>
  <c r="N3469" i="1" s="1"/>
  <c r="I3470" i="1"/>
  <c r="J3470" i="1"/>
  <c r="K3470" i="1"/>
  <c r="N3470" i="1" s="1"/>
  <c r="I3471" i="1"/>
  <c r="J3471" i="1"/>
  <c r="K3471" i="1"/>
  <c r="N3471" i="1" s="1"/>
  <c r="I3472" i="1"/>
  <c r="J3472" i="1"/>
  <c r="K3472" i="1"/>
  <c r="N3472" i="1" s="1"/>
  <c r="I3473" i="1"/>
  <c r="J3473" i="1"/>
  <c r="K3473" i="1"/>
  <c r="N3473" i="1" s="1"/>
  <c r="I3474" i="1"/>
  <c r="J3474" i="1"/>
  <c r="K3474" i="1"/>
  <c r="N3474" i="1" s="1"/>
  <c r="I3475" i="1"/>
  <c r="J3475" i="1"/>
  <c r="K3475" i="1"/>
  <c r="N3475" i="1" s="1"/>
  <c r="I3476" i="1"/>
  <c r="J3476" i="1"/>
  <c r="K3476" i="1"/>
  <c r="N3476" i="1" s="1"/>
  <c r="I3477" i="1"/>
  <c r="J3477" i="1"/>
  <c r="K3477" i="1"/>
  <c r="N3477" i="1" s="1"/>
  <c r="I3478" i="1"/>
  <c r="J3478" i="1"/>
  <c r="K3478" i="1"/>
  <c r="N3478" i="1" s="1"/>
  <c r="I3479" i="1"/>
  <c r="J3479" i="1"/>
  <c r="K3479" i="1"/>
  <c r="N3479" i="1" s="1"/>
  <c r="I3480" i="1"/>
  <c r="J3480" i="1"/>
  <c r="K3480" i="1"/>
  <c r="N3480" i="1" s="1"/>
  <c r="I3481" i="1"/>
  <c r="J3481" i="1"/>
  <c r="K3481" i="1"/>
  <c r="N3481" i="1" s="1"/>
  <c r="I3482" i="1"/>
  <c r="J3482" i="1"/>
  <c r="K3482" i="1"/>
  <c r="N3482" i="1" s="1"/>
  <c r="I3483" i="1"/>
  <c r="J3483" i="1"/>
  <c r="K3483" i="1"/>
  <c r="N3483" i="1" s="1"/>
  <c r="I3484" i="1"/>
  <c r="J3484" i="1"/>
  <c r="K3484" i="1"/>
  <c r="N3484" i="1" s="1"/>
  <c r="I3485" i="1"/>
  <c r="J3485" i="1"/>
  <c r="K3485" i="1"/>
  <c r="N3485" i="1" s="1"/>
  <c r="I3486" i="1"/>
  <c r="J3486" i="1"/>
  <c r="K3486" i="1"/>
  <c r="N3486" i="1" s="1"/>
  <c r="I3487" i="1"/>
  <c r="J3487" i="1"/>
  <c r="K3487" i="1"/>
  <c r="N3487" i="1" s="1"/>
  <c r="I3488" i="1"/>
  <c r="J3488" i="1"/>
  <c r="K3488" i="1"/>
  <c r="N3488" i="1" s="1"/>
  <c r="I3489" i="1"/>
  <c r="J3489" i="1"/>
  <c r="K3489" i="1"/>
  <c r="N3489" i="1" s="1"/>
  <c r="I3490" i="1"/>
  <c r="J3490" i="1"/>
  <c r="K3490" i="1"/>
  <c r="N3490" i="1" s="1"/>
  <c r="I3491" i="1"/>
  <c r="J3491" i="1"/>
  <c r="K3491" i="1"/>
  <c r="N3491" i="1" s="1"/>
  <c r="I3492" i="1"/>
  <c r="J3492" i="1"/>
  <c r="K3492" i="1"/>
  <c r="N3492" i="1" s="1"/>
  <c r="I3493" i="1"/>
  <c r="J3493" i="1"/>
  <c r="K3493" i="1"/>
  <c r="N3493" i="1" s="1"/>
  <c r="I3494" i="1"/>
  <c r="J3494" i="1"/>
  <c r="K3494" i="1"/>
  <c r="N3494" i="1" s="1"/>
  <c r="I3495" i="1"/>
  <c r="J3495" i="1"/>
  <c r="K3495" i="1"/>
  <c r="N3495" i="1" s="1"/>
  <c r="I3496" i="1"/>
  <c r="J3496" i="1"/>
  <c r="K3496" i="1"/>
  <c r="N3496" i="1" s="1"/>
  <c r="I3497" i="1"/>
  <c r="J3497" i="1"/>
  <c r="K3497" i="1"/>
  <c r="N3497" i="1" s="1"/>
  <c r="I3498" i="1"/>
  <c r="J3498" i="1"/>
  <c r="K3498" i="1"/>
  <c r="N3498" i="1" s="1"/>
  <c r="I3499" i="1"/>
  <c r="J3499" i="1"/>
  <c r="K3499" i="1"/>
  <c r="N3499" i="1" s="1"/>
  <c r="I3500" i="1"/>
  <c r="J3500" i="1"/>
  <c r="K3500" i="1"/>
  <c r="N3500" i="1" s="1"/>
  <c r="I3501" i="1"/>
  <c r="J3501" i="1"/>
  <c r="K3501" i="1"/>
  <c r="N3501" i="1" s="1"/>
  <c r="I3502" i="1"/>
  <c r="J3502" i="1"/>
  <c r="K3502" i="1"/>
  <c r="N3502" i="1" s="1"/>
  <c r="I3503" i="1"/>
  <c r="J3503" i="1"/>
  <c r="K3503" i="1"/>
  <c r="N3503" i="1" s="1"/>
  <c r="I3504" i="1"/>
  <c r="J3504" i="1"/>
  <c r="K3504" i="1"/>
  <c r="N3504" i="1" s="1"/>
  <c r="I3505" i="1"/>
  <c r="J3505" i="1"/>
  <c r="K3505" i="1"/>
  <c r="N3505" i="1" s="1"/>
  <c r="I3506" i="1"/>
  <c r="J3506" i="1"/>
  <c r="K3506" i="1"/>
  <c r="N3506" i="1" s="1"/>
  <c r="I3507" i="1"/>
  <c r="J3507" i="1"/>
  <c r="K3507" i="1"/>
  <c r="N3507" i="1" s="1"/>
  <c r="I3508" i="1"/>
  <c r="J3508" i="1"/>
  <c r="K3508" i="1"/>
  <c r="N3508" i="1" s="1"/>
  <c r="I3509" i="1"/>
  <c r="J3509" i="1"/>
  <c r="K3509" i="1"/>
  <c r="N3509" i="1" s="1"/>
  <c r="I3510" i="1"/>
  <c r="J3510" i="1"/>
  <c r="K3510" i="1"/>
  <c r="N3510" i="1" s="1"/>
  <c r="I3511" i="1"/>
  <c r="J3511" i="1"/>
  <c r="K3511" i="1"/>
  <c r="N3511" i="1" s="1"/>
  <c r="I3512" i="1"/>
  <c r="J3512" i="1"/>
  <c r="K3512" i="1"/>
  <c r="N3512" i="1" s="1"/>
  <c r="I3513" i="1"/>
  <c r="J3513" i="1"/>
  <c r="K3513" i="1"/>
  <c r="N3513" i="1" s="1"/>
  <c r="I3514" i="1"/>
  <c r="J3514" i="1"/>
  <c r="K3514" i="1"/>
  <c r="N3514" i="1" s="1"/>
  <c r="I3515" i="1"/>
  <c r="J3515" i="1"/>
  <c r="K3515" i="1"/>
  <c r="N3515" i="1" s="1"/>
  <c r="I3516" i="1"/>
  <c r="J3516" i="1"/>
  <c r="K3516" i="1"/>
  <c r="N3516" i="1" s="1"/>
  <c r="I3517" i="1"/>
  <c r="J3517" i="1"/>
  <c r="K3517" i="1"/>
  <c r="I3518" i="1"/>
  <c r="J3518" i="1"/>
  <c r="K3518" i="1"/>
  <c r="N3518" i="1" s="1"/>
  <c r="I3519" i="1"/>
  <c r="J3519" i="1"/>
  <c r="K3519" i="1"/>
  <c r="N3519" i="1" s="1"/>
  <c r="I3520" i="1"/>
  <c r="J3520" i="1"/>
  <c r="K3520" i="1"/>
  <c r="N3520" i="1" s="1"/>
  <c r="I3521" i="1"/>
  <c r="J3521" i="1"/>
  <c r="K3521" i="1"/>
  <c r="N3521" i="1" s="1"/>
  <c r="I3522" i="1"/>
  <c r="J3522" i="1"/>
  <c r="K3522" i="1"/>
  <c r="N3522" i="1" s="1"/>
  <c r="I3523" i="1"/>
  <c r="J3523" i="1"/>
  <c r="K3523" i="1"/>
  <c r="N3523" i="1" s="1"/>
  <c r="I3524" i="1"/>
  <c r="J3524" i="1"/>
  <c r="K3524" i="1"/>
  <c r="N3524" i="1" s="1"/>
  <c r="I3525" i="1"/>
  <c r="J3525" i="1"/>
  <c r="K3525" i="1"/>
  <c r="N3525" i="1" s="1"/>
  <c r="I3526" i="1"/>
  <c r="J3526" i="1"/>
  <c r="K3526" i="1"/>
  <c r="N3526" i="1" s="1"/>
  <c r="I3527" i="1"/>
  <c r="J3527" i="1"/>
  <c r="K3527" i="1"/>
  <c r="N3527" i="1" s="1"/>
  <c r="I3528" i="1"/>
  <c r="J3528" i="1"/>
  <c r="K3528" i="1"/>
  <c r="N3528" i="1" s="1"/>
  <c r="I3529" i="1"/>
  <c r="J3529" i="1"/>
  <c r="K3529" i="1"/>
  <c r="N3529" i="1" s="1"/>
  <c r="I3530" i="1"/>
  <c r="J3530" i="1"/>
  <c r="K3530" i="1"/>
  <c r="N3530" i="1" s="1"/>
  <c r="I3531" i="1"/>
  <c r="J3531" i="1"/>
  <c r="K3531" i="1"/>
  <c r="N3531" i="1" s="1"/>
  <c r="I3532" i="1"/>
  <c r="J3532" i="1"/>
  <c r="K3532" i="1"/>
  <c r="N3532" i="1" s="1"/>
  <c r="I3533" i="1"/>
  <c r="J3533" i="1"/>
  <c r="K3533" i="1"/>
  <c r="I3534" i="1"/>
  <c r="J3534" i="1"/>
  <c r="K3534" i="1"/>
  <c r="N3534" i="1" s="1"/>
  <c r="I3535" i="1"/>
  <c r="J3535" i="1"/>
  <c r="K3535" i="1"/>
  <c r="N3535" i="1" s="1"/>
  <c r="I3536" i="1"/>
  <c r="J3536" i="1"/>
  <c r="K3536" i="1"/>
  <c r="N3536" i="1" s="1"/>
  <c r="I3537" i="1"/>
  <c r="J3537" i="1"/>
  <c r="K3537" i="1"/>
  <c r="N3537" i="1" s="1"/>
  <c r="I3538" i="1"/>
  <c r="J3538" i="1"/>
  <c r="K3538" i="1"/>
  <c r="N3538" i="1" s="1"/>
  <c r="I3539" i="1"/>
  <c r="J3539" i="1"/>
  <c r="K3539" i="1"/>
  <c r="N3539" i="1" s="1"/>
  <c r="I3540" i="1"/>
  <c r="J3540" i="1"/>
  <c r="K3540" i="1"/>
  <c r="N3540" i="1" s="1"/>
  <c r="I3541" i="1"/>
  <c r="J3541" i="1"/>
  <c r="K3541" i="1"/>
  <c r="N3541" i="1" s="1"/>
  <c r="I3542" i="1"/>
  <c r="J3542" i="1"/>
  <c r="K3542" i="1"/>
  <c r="N3542" i="1" s="1"/>
  <c r="I3543" i="1"/>
  <c r="J3543" i="1"/>
  <c r="K3543" i="1"/>
  <c r="N3543" i="1" s="1"/>
  <c r="I3544" i="1"/>
  <c r="J3544" i="1"/>
  <c r="K3544" i="1"/>
  <c r="N3544" i="1" s="1"/>
  <c r="I3545" i="1"/>
  <c r="J3545" i="1"/>
  <c r="K3545" i="1"/>
  <c r="N3545" i="1" s="1"/>
  <c r="I3546" i="1"/>
  <c r="J3546" i="1"/>
  <c r="K3546" i="1"/>
  <c r="N3546" i="1" s="1"/>
  <c r="I3547" i="1"/>
  <c r="J3547" i="1"/>
  <c r="K3547" i="1"/>
  <c r="N3547" i="1" s="1"/>
  <c r="I3548" i="1"/>
  <c r="J3548" i="1"/>
  <c r="K3548" i="1"/>
  <c r="N3548" i="1" s="1"/>
  <c r="I3549" i="1"/>
  <c r="J3549" i="1"/>
  <c r="K3549" i="1"/>
  <c r="N3549" i="1" s="1"/>
  <c r="I3550" i="1"/>
  <c r="J3550" i="1"/>
  <c r="K3550" i="1"/>
  <c r="N3550" i="1" s="1"/>
  <c r="I3551" i="1"/>
  <c r="J3551" i="1"/>
  <c r="K3551" i="1"/>
  <c r="N3551" i="1" s="1"/>
  <c r="I3552" i="1"/>
  <c r="J3552" i="1"/>
  <c r="K3552" i="1"/>
  <c r="N3552" i="1" s="1"/>
  <c r="I3553" i="1"/>
  <c r="J3553" i="1"/>
  <c r="K3553" i="1"/>
  <c r="N3553" i="1" s="1"/>
  <c r="I3554" i="1"/>
  <c r="J3554" i="1"/>
  <c r="K3554" i="1"/>
  <c r="N3554" i="1" s="1"/>
  <c r="I3555" i="1"/>
  <c r="J3555" i="1"/>
  <c r="K3555" i="1"/>
  <c r="N3555" i="1" s="1"/>
  <c r="I3556" i="1"/>
  <c r="J3556" i="1"/>
  <c r="K3556" i="1"/>
  <c r="N3556" i="1" s="1"/>
  <c r="I3557" i="1"/>
  <c r="J3557" i="1"/>
  <c r="K3557" i="1"/>
  <c r="N3557" i="1" s="1"/>
  <c r="I3558" i="1"/>
  <c r="J3558" i="1"/>
  <c r="K3558" i="1"/>
  <c r="N3558" i="1" s="1"/>
  <c r="I3559" i="1"/>
  <c r="J3559" i="1"/>
  <c r="K3559" i="1"/>
  <c r="N3559" i="1" s="1"/>
  <c r="I3560" i="1"/>
  <c r="J3560" i="1"/>
  <c r="K3560" i="1"/>
  <c r="N3560" i="1" s="1"/>
  <c r="I3561" i="1"/>
  <c r="J3561" i="1"/>
  <c r="K3561" i="1"/>
  <c r="N3561" i="1" s="1"/>
  <c r="I3562" i="1"/>
  <c r="J3562" i="1"/>
  <c r="K3562" i="1"/>
  <c r="N3562" i="1" s="1"/>
  <c r="I3563" i="1"/>
  <c r="J3563" i="1"/>
  <c r="K3563" i="1"/>
  <c r="N3563" i="1" s="1"/>
  <c r="I3564" i="1"/>
  <c r="J3564" i="1"/>
  <c r="K3564" i="1"/>
  <c r="N3564" i="1" s="1"/>
  <c r="I3565" i="1"/>
  <c r="J3565" i="1"/>
  <c r="K3565" i="1"/>
  <c r="N3565" i="1" s="1"/>
  <c r="I3566" i="1"/>
  <c r="J3566" i="1"/>
  <c r="K3566" i="1"/>
  <c r="N3566" i="1" s="1"/>
  <c r="I3567" i="1"/>
  <c r="J3567" i="1"/>
  <c r="K3567" i="1"/>
  <c r="N3567" i="1" s="1"/>
  <c r="I3568" i="1"/>
  <c r="J3568" i="1"/>
  <c r="K3568" i="1"/>
  <c r="N3568" i="1" s="1"/>
  <c r="I3569" i="1"/>
  <c r="J3569" i="1"/>
  <c r="K3569" i="1"/>
  <c r="N3569" i="1" s="1"/>
  <c r="I3570" i="1"/>
  <c r="J3570" i="1"/>
  <c r="K3570" i="1"/>
  <c r="N3570" i="1" s="1"/>
  <c r="I3571" i="1"/>
  <c r="J3571" i="1"/>
  <c r="K3571" i="1"/>
  <c r="N3571" i="1" s="1"/>
  <c r="I3572" i="1"/>
  <c r="J3572" i="1"/>
  <c r="K3572" i="1"/>
  <c r="N3572" i="1" s="1"/>
  <c r="I3573" i="1"/>
  <c r="J3573" i="1"/>
  <c r="K3573" i="1"/>
  <c r="N3573" i="1" s="1"/>
  <c r="I3574" i="1"/>
  <c r="J3574" i="1"/>
  <c r="K3574" i="1"/>
  <c r="N3574" i="1" s="1"/>
  <c r="I3575" i="1"/>
  <c r="J3575" i="1"/>
  <c r="K3575" i="1"/>
  <c r="N3575" i="1" s="1"/>
  <c r="I3576" i="1"/>
  <c r="J3576" i="1"/>
  <c r="K3576" i="1"/>
  <c r="N3576" i="1" s="1"/>
  <c r="I3577" i="1"/>
  <c r="J3577" i="1"/>
  <c r="K3577" i="1"/>
  <c r="N3577" i="1" s="1"/>
  <c r="I3578" i="1"/>
  <c r="J3578" i="1"/>
  <c r="K3578" i="1"/>
  <c r="N3578" i="1" s="1"/>
  <c r="I3579" i="1"/>
  <c r="J3579" i="1"/>
  <c r="K3579" i="1"/>
  <c r="N3579" i="1" s="1"/>
  <c r="I3580" i="1"/>
  <c r="J3580" i="1"/>
  <c r="K3580" i="1"/>
  <c r="N3580" i="1" s="1"/>
  <c r="I3581" i="1"/>
  <c r="J3581" i="1"/>
  <c r="K3581" i="1"/>
  <c r="N3581" i="1" s="1"/>
  <c r="I3582" i="1"/>
  <c r="J3582" i="1"/>
  <c r="K3582" i="1"/>
  <c r="N3582" i="1" s="1"/>
  <c r="I3583" i="1"/>
  <c r="J3583" i="1"/>
  <c r="K3583" i="1"/>
  <c r="N3583" i="1" s="1"/>
  <c r="I3584" i="1"/>
  <c r="J3584" i="1"/>
  <c r="K3584" i="1"/>
  <c r="N3584" i="1" s="1"/>
  <c r="I3585" i="1"/>
  <c r="J3585" i="1"/>
  <c r="K3585" i="1"/>
  <c r="N3585" i="1" s="1"/>
  <c r="I3586" i="1"/>
  <c r="J3586" i="1"/>
  <c r="K3586" i="1"/>
  <c r="N3586" i="1" s="1"/>
  <c r="I3587" i="1"/>
  <c r="J3587" i="1"/>
  <c r="K3587" i="1"/>
  <c r="N3587" i="1" s="1"/>
  <c r="I3588" i="1"/>
  <c r="J3588" i="1"/>
  <c r="K3588" i="1"/>
  <c r="N3588" i="1" s="1"/>
  <c r="I3589" i="1"/>
  <c r="J3589" i="1"/>
  <c r="K3589" i="1"/>
  <c r="N3589" i="1" s="1"/>
  <c r="I3590" i="1"/>
  <c r="J3590" i="1"/>
  <c r="K3590" i="1"/>
  <c r="N3590" i="1" s="1"/>
  <c r="I3591" i="1"/>
  <c r="J3591" i="1"/>
  <c r="K3591" i="1"/>
  <c r="N3591" i="1" s="1"/>
  <c r="I3592" i="1"/>
  <c r="J3592" i="1"/>
  <c r="K3592" i="1"/>
  <c r="N3592" i="1" s="1"/>
  <c r="I3593" i="1"/>
  <c r="J3593" i="1"/>
  <c r="K3593" i="1"/>
  <c r="N3593" i="1" s="1"/>
  <c r="I3594" i="1"/>
  <c r="J3594" i="1"/>
  <c r="K3594" i="1"/>
  <c r="N3594" i="1" s="1"/>
  <c r="I3595" i="1"/>
  <c r="J3595" i="1"/>
  <c r="K3595" i="1"/>
  <c r="N3595" i="1" s="1"/>
  <c r="I3596" i="1"/>
  <c r="J3596" i="1"/>
  <c r="K3596" i="1"/>
  <c r="N3596" i="1" s="1"/>
  <c r="I3597" i="1"/>
  <c r="J3597" i="1"/>
  <c r="K3597" i="1"/>
  <c r="N3597" i="1" s="1"/>
  <c r="I3598" i="1"/>
  <c r="J3598" i="1"/>
  <c r="K3598" i="1"/>
  <c r="N3598" i="1" s="1"/>
  <c r="I3599" i="1"/>
  <c r="J3599" i="1"/>
  <c r="K3599" i="1"/>
  <c r="N3599" i="1" s="1"/>
  <c r="I3600" i="1"/>
  <c r="J3600" i="1"/>
  <c r="K3600" i="1"/>
  <c r="N3600" i="1" s="1"/>
  <c r="I3601" i="1"/>
  <c r="J3601" i="1"/>
  <c r="K3601" i="1"/>
  <c r="N3601" i="1" s="1"/>
  <c r="I3602" i="1"/>
  <c r="J3602" i="1"/>
  <c r="K3602" i="1"/>
  <c r="I3603" i="1"/>
  <c r="J3603" i="1"/>
  <c r="K3603" i="1"/>
  <c r="N3603" i="1" s="1"/>
  <c r="I3604" i="1"/>
  <c r="J3604" i="1"/>
  <c r="K3604" i="1"/>
  <c r="N3604" i="1" s="1"/>
  <c r="I3605" i="1"/>
  <c r="J3605" i="1"/>
  <c r="K3605" i="1"/>
  <c r="N3605" i="1" s="1"/>
  <c r="I3606" i="1"/>
  <c r="J3606" i="1"/>
  <c r="K3606" i="1"/>
  <c r="N3606" i="1" s="1"/>
  <c r="I3607" i="1"/>
  <c r="J3607" i="1"/>
  <c r="K3607" i="1"/>
  <c r="N3607" i="1" s="1"/>
  <c r="I3608" i="1"/>
  <c r="J3608" i="1"/>
  <c r="K3608" i="1"/>
  <c r="N3608" i="1" s="1"/>
  <c r="I3609" i="1"/>
  <c r="J3609" i="1"/>
  <c r="K3609" i="1"/>
  <c r="N3609" i="1" s="1"/>
  <c r="I3610" i="1"/>
  <c r="J3610" i="1"/>
  <c r="K3610" i="1"/>
  <c r="N3610" i="1" s="1"/>
  <c r="I3611" i="1"/>
  <c r="J3611" i="1"/>
  <c r="K3611" i="1"/>
  <c r="N3611" i="1" s="1"/>
  <c r="I3612" i="1"/>
  <c r="J3612" i="1"/>
  <c r="K3612" i="1"/>
  <c r="N3612" i="1" s="1"/>
  <c r="I3613" i="1"/>
  <c r="J3613" i="1"/>
  <c r="K3613" i="1"/>
  <c r="I3614" i="1"/>
  <c r="J3614" i="1"/>
  <c r="K3614" i="1"/>
  <c r="N3614" i="1" s="1"/>
  <c r="I3615" i="1"/>
  <c r="J3615" i="1"/>
  <c r="K3615" i="1"/>
  <c r="N3615" i="1" s="1"/>
  <c r="I3616" i="1"/>
  <c r="J3616" i="1"/>
  <c r="K3616" i="1"/>
  <c r="N3616" i="1" s="1"/>
  <c r="I3617" i="1"/>
  <c r="J3617" i="1"/>
  <c r="K3617" i="1"/>
  <c r="N3617" i="1" s="1"/>
  <c r="I3618" i="1"/>
  <c r="J3618" i="1"/>
  <c r="K3618" i="1"/>
  <c r="N3618" i="1" s="1"/>
  <c r="I3619" i="1"/>
  <c r="J3619" i="1"/>
  <c r="K3619" i="1"/>
  <c r="N3619" i="1" s="1"/>
  <c r="I3620" i="1"/>
  <c r="J3620" i="1"/>
  <c r="K3620" i="1"/>
  <c r="N3620" i="1" s="1"/>
  <c r="I3621" i="1"/>
  <c r="J3621" i="1"/>
  <c r="K3621" i="1"/>
  <c r="N3621" i="1" s="1"/>
  <c r="I3622" i="1"/>
  <c r="J3622" i="1"/>
  <c r="K3622" i="1"/>
  <c r="N3622" i="1" s="1"/>
  <c r="I3623" i="1"/>
  <c r="J3623" i="1"/>
  <c r="K3623" i="1"/>
  <c r="N3623" i="1" s="1"/>
  <c r="I3624" i="1"/>
  <c r="J3624" i="1"/>
  <c r="K3624" i="1"/>
  <c r="N3624" i="1" s="1"/>
  <c r="I3625" i="1"/>
  <c r="J3625" i="1"/>
  <c r="K3625" i="1"/>
  <c r="N3625" i="1" s="1"/>
  <c r="I3626" i="1"/>
  <c r="J3626" i="1"/>
  <c r="K3626" i="1"/>
  <c r="N3626" i="1" s="1"/>
  <c r="I3627" i="1"/>
  <c r="J3627" i="1"/>
  <c r="K3627" i="1"/>
  <c r="N3627" i="1" s="1"/>
  <c r="I3628" i="1"/>
  <c r="J3628" i="1"/>
  <c r="K3628" i="1"/>
  <c r="N3628" i="1" s="1"/>
  <c r="I3629" i="1"/>
  <c r="J3629" i="1"/>
  <c r="K3629" i="1"/>
  <c r="N3629" i="1" s="1"/>
  <c r="I3630" i="1"/>
  <c r="J3630" i="1"/>
  <c r="K3630" i="1"/>
  <c r="N3630" i="1" s="1"/>
  <c r="I3631" i="1"/>
  <c r="J3631" i="1"/>
  <c r="K3631" i="1"/>
  <c r="N3631" i="1" s="1"/>
  <c r="I3632" i="1"/>
  <c r="J3632" i="1"/>
  <c r="K3632" i="1"/>
  <c r="N3632" i="1" s="1"/>
  <c r="I3633" i="1"/>
  <c r="J3633" i="1"/>
  <c r="K3633" i="1"/>
  <c r="N3633" i="1" s="1"/>
  <c r="I3634" i="1"/>
  <c r="J3634" i="1"/>
  <c r="K3634" i="1"/>
  <c r="N3634" i="1" s="1"/>
  <c r="I3635" i="1"/>
  <c r="J3635" i="1"/>
  <c r="K3635" i="1"/>
  <c r="N3635" i="1" s="1"/>
  <c r="I3636" i="1"/>
  <c r="J3636" i="1"/>
  <c r="K3636" i="1"/>
  <c r="N3636" i="1" s="1"/>
  <c r="I3637" i="1"/>
  <c r="J3637" i="1"/>
  <c r="K3637" i="1"/>
  <c r="N3637" i="1" s="1"/>
  <c r="I3638" i="1"/>
  <c r="J3638" i="1"/>
  <c r="K3638" i="1"/>
  <c r="N3638" i="1" s="1"/>
  <c r="I3639" i="1"/>
  <c r="J3639" i="1"/>
  <c r="K3639" i="1"/>
  <c r="N3639" i="1" s="1"/>
  <c r="I3640" i="1"/>
  <c r="J3640" i="1"/>
  <c r="K3640" i="1"/>
  <c r="N3640" i="1" s="1"/>
  <c r="I3641" i="1"/>
  <c r="J3641" i="1"/>
  <c r="K3641" i="1"/>
  <c r="N3641" i="1" s="1"/>
  <c r="I3642" i="1"/>
  <c r="J3642" i="1"/>
  <c r="K3642" i="1"/>
  <c r="N3642" i="1" s="1"/>
  <c r="I3643" i="1"/>
  <c r="J3643" i="1"/>
  <c r="K3643" i="1"/>
  <c r="N3643" i="1" s="1"/>
  <c r="I3644" i="1"/>
  <c r="J3644" i="1"/>
  <c r="K3644" i="1"/>
  <c r="N3644" i="1" s="1"/>
  <c r="I3645" i="1"/>
  <c r="J3645" i="1"/>
  <c r="K3645" i="1"/>
  <c r="N3645" i="1" s="1"/>
  <c r="I3646" i="1"/>
  <c r="J3646" i="1"/>
  <c r="K3646" i="1"/>
  <c r="N3646" i="1" s="1"/>
  <c r="I3647" i="1"/>
  <c r="J3647" i="1"/>
  <c r="K3647" i="1"/>
  <c r="N3647" i="1" s="1"/>
  <c r="I3648" i="1"/>
  <c r="J3648" i="1"/>
  <c r="K3648" i="1"/>
  <c r="N3648" i="1" s="1"/>
  <c r="I3649" i="1"/>
  <c r="J3649" i="1"/>
  <c r="K3649" i="1"/>
  <c r="N3649" i="1" s="1"/>
  <c r="I3650" i="1"/>
  <c r="J3650" i="1"/>
  <c r="K3650" i="1"/>
  <c r="N3650" i="1" s="1"/>
  <c r="I3651" i="1"/>
  <c r="J3651" i="1"/>
  <c r="K3651" i="1"/>
  <c r="N3651" i="1" s="1"/>
  <c r="I3652" i="1"/>
  <c r="J3652" i="1"/>
  <c r="K3652" i="1"/>
  <c r="N3652" i="1" s="1"/>
  <c r="I3653" i="1"/>
  <c r="J3653" i="1"/>
  <c r="K3653" i="1"/>
  <c r="N3653" i="1" s="1"/>
  <c r="I3654" i="1"/>
  <c r="J3654" i="1"/>
  <c r="K3654" i="1"/>
  <c r="N3654" i="1" s="1"/>
  <c r="I3655" i="1"/>
  <c r="J3655" i="1"/>
  <c r="K3655" i="1"/>
  <c r="N3655" i="1" s="1"/>
  <c r="I3656" i="1"/>
  <c r="J3656" i="1"/>
  <c r="K3656" i="1"/>
  <c r="N3656" i="1" s="1"/>
  <c r="I3657" i="1"/>
  <c r="J3657" i="1"/>
  <c r="K3657" i="1"/>
  <c r="N3657" i="1" s="1"/>
  <c r="I3658" i="1"/>
  <c r="J3658" i="1"/>
  <c r="K3658" i="1"/>
  <c r="N3658" i="1" s="1"/>
  <c r="I3659" i="1"/>
  <c r="J3659" i="1"/>
  <c r="K3659" i="1"/>
  <c r="N3659" i="1" s="1"/>
  <c r="I3660" i="1"/>
  <c r="J3660" i="1"/>
  <c r="K3660" i="1"/>
  <c r="N3660" i="1" s="1"/>
  <c r="I3661" i="1"/>
  <c r="J3661" i="1"/>
  <c r="K3661" i="1"/>
  <c r="N3661" i="1" s="1"/>
  <c r="I3662" i="1"/>
  <c r="J3662" i="1"/>
  <c r="K3662" i="1"/>
  <c r="N3662" i="1" s="1"/>
  <c r="I3663" i="1"/>
  <c r="J3663" i="1"/>
  <c r="K3663" i="1"/>
  <c r="N3663" i="1" s="1"/>
  <c r="I3664" i="1"/>
  <c r="J3664" i="1"/>
  <c r="K3664" i="1"/>
  <c r="N3664" i="1" s="1"/>
  <c r="I3665" i="1"/>
  <c r="J3665" i="1"/>
  <c r="K3665" i="1"/>
  <c r="N3665" i="1" s="1"/>
  <c r="I3666" i="1"/>
  <c r="J3666" i="1"/>
  <c r="K3666" i="1"/>
  <c r="N3666" i="1" s="1"/>
  <c r="I3667" i="1"/>
  <c r="J3667" i="1"/>
  <c r="K3667" i="1"/>
  <c r="N3667" i="1" s="1"/>
  <c r="I3668" i="1"/>
  <c r="J3668" i="1"/>
  <c r="K3668" i="1"/>
  <c r="N3668" i="1" s="1"/>
  <c r="I3669" i="1"/>
  <c r="J3669" i="1"/>
  <c r="K3669" i="1"/>
  <c r="N3669" i="1" s="1"/>
  <c r="I3670" i="1"/>
  <c r="J3670" i="1"/>
  <c r="K3670" i="1"/>
  <c r="N3670" i="1" s="1"/>
  <c r="I3671" i="1"/>
  <c r="J3671" i="1"/>
  <c r="K3671" i="1"/>
  <c r="N3671" i="1" s="1"/>
  <c r="I3672" i="1"/>
  <c r="J3672" i="1"/>
  <c r="K3672" i="1"/>
  <c r="N3672" i="1" s="1"/>
  <c r="I3673" i="1"/>
  <c r="J3673" i="1"/>
  <c r="K3673" i="1"/>
  <c r="N3673" i="1" s="1"/>
  <c r="I3674" i="1"/>
  <c r="J3674" i="1"/>
  <c r="K3674" i="1"/>
  <c r="N3674" i="1" s="1"/>
  <c r="I3675" i="1"/>
  <c r="J3675" i="1"/>
  <c r="K3675" i="1"/>
  <c r="N3675" i="1" s="1"/>
  <c r="I3676" i="1"/>
  <c r="J3676" i="1"/>
  <c r="K3676" i="1"/>
  <c r="N3676" i="1" s="1"/>
  <c r="I3677" i="1"/>
  <c r="J3677" i="1"/>
  <c r="K3677" i="1"/>
  <c r="N3677" i="1" s="1"/>
  <c r="I3678" i="1"/>
  <c r="J3678" i="1"/>
  <c r="K3678" i="1"/>
  <c r="N3678" i="1" s="1"/>
  <c r="I3679" i="1"/>
  <c r="J3679" i="1"/>
  <c r="K3679" i="1"/>
  <c r="N3679" i="1" s="1"/>
  <c r="I3680" i="1"/>
  <c r="J3680" i="1"/>
  <c r="K3680" i="1"/>
  <c r="N3680" i="1" s="1"/>
  <c r="I3681" i="1"/>
  <c r="J3681" i="1"/>
  <c r="K3681" i="1"/>
  <c r="N3681" i="1" s="1"/>
  <c r="I3682" i="1"/>
  <c r="J3682" i="1"/>
  <c r="K3682" i="1"/>
  <c r="N3682" i="1" s="1"/>
  <c r="I3683" i="1"/>
  <c r="J3683" i="1"/>
  <c r="K3683" i="1"/>
  <c r="N3683" i="1" s="1"/>
  <c r="I3684" i="1"/>
  <c r="J3684" i="1"/>
  <c r="K3684" i="1"/>
  <c r="N3684" i="1" s="1"/>
  <c r="I3685" i="1"/>
  <c r="J3685" i="1"/>
  <c r="K3685" i="1"/>
  <c r="N3685" i="1" s="1"/>
  <c r="I3686" i="1"/>
  <c r="J3686" i="1"/>
  <c r="K3686" i="1"/>
  <c r="N3686" i="1" s="1"/>
  <c r="I3687" i="1"/>
  <c r="J3687" i="1"/>
  <c r="K3687" i="1"/>
  <c r="N3687" i="1" s="1"/>
  <c r="I3688" i="1"/>
  <c r="J3688" i="1"/>
  <c r="K3688" i="1"/>
  <c r="N3688" i="1" s="1"/>
  <c r="I3689" i="1"/>
  <c r="J3689" i="1"/>
  <c r="K3689" i="1"/>
  <c r="N3689" i="1" s="1"/>
  <c r="I3690" i="1"/>
  <c r="J3690" i="1"/>
  <c r="K3690" i="1"/>
  <c r="N3690" i="1" s="1"/>
  <c r="I3691" i="1"/>
  <c r="J3691" i="1"/>
  <c r="K3691" i="1"/>
  <c r="N3691" i="1" s="1"/>
  <c r="I3692" i="1"/>
  <c r="J3692" i="1"/>
  <c r="K3692" i="1"/>
  <c r="N3692" i="1" s="1"/>
  <c r="I3693" i="1"/>
  <c r="J3693" i="1"/>
  <c r="K3693" i="1"/>
  <c r="I3694" i="1"/>
  <c r="J3694" i="1"/>
  <c r="K3694" i="1"/>
  <c r="N3694" i="1" s="1"/>
  <c r="I3695" i="1"/>
  <c r="J3695" i="1"/>
  <c r="K3695" i="1"/>
  <c r="N3695" i="1" s="1"/>
  <c r="I3696" i="1"/>
  <c r="J3696" i="1"/>
  <c r="K3696" i="1"/>
  <c r="N3696" i="1" s="1"/>
  <c r="I3697" i="1"/>
  <c r="J3697" i="1"/>
  <c r="K3697" i="1"/>
  <c r="N3697" i="1" s="1"/>
  <c r="I3698" i="1"/>
  <c r="J3698" i="1"/>
  <c r="K3698" i="1"/>
  <c r="I3699" i="1"/>
  <c r="J3699" i="1"/>
  <c r="K3699" i="1"/>
  <c r="N3699" i="1" s="1"/>
  <c r="I3700" i="1"/>
  <c r="J3700" i="1"/>
  <c r="K3700" i="1"/>
  <c r="N3700" i="1" s="1"/>
  <c r="I3701" i="1"/>
  <c r="J3701" i="1"/>
  <c r="K3701" i="1"/>
  <c r="N3701" i="1" s="1"/>
  <c r="I3702" i="1"/>
  <c r="J3702" i="1"/>
  <c r="K3702" i="1"/>
  <c r="N3702" i="1" s="1"/>
  <c r="I3703" i="1"/>
  <c r="J3703" i="1"/>
  <c r="K3703" i="1"/>
  <c r="N3703" i="1" s="1"/>
  <c r="I3704" i="1"/>
  <c r="J3704" i="1"/>
  <c r="K3704" i="1"/>
  <c r="N3704" i="1" s="1"/>
  <c r="I3705" i="1"/>
  <c r="J3705" i="1"/>
  <c r="K3705" i="1"/>
  <c r="N3705" i="1" s="1"/>
  <c r="I3706" i="1"/>
  <c r="J3706" i="1"/>
  <c r="K3706" i="1"/>
  <c r="N3706" i="1" s="1"/>
  <c r="I3707" i="1"/>
  <c r="J3707" i="1"/>
  <c r="K3707" i="1"/>
  <c r="N3707" i="1" s="1"/>
  <c r="I3708" i="1"/>
  <c r="J3708" i="1"/>
  <c r="K3708" i="1"/>
  <c r="N3708" i="1" s="1"/>
  <c r="I3709" i="1"/>
  <c r="J3709" i="1"/>
  <c r="K3709" i="1"/>
  <c r="N3709" i="1" s="1"/>
  <c r="I3710" i="1"/>
  <c r="J3710" i="1"/>
  <c r="K3710" i="1"/>
  <c r="N3710" i="1" s="1"/>
  <c r="I3711" i="1"/>
  <c r="J3711" i="1"/>
  <c r="K3711" i="1"/>
  <c r="N3711" i="1" s="1"/>
  <c r="I3712" i="1"/>
  <c r="J3712" i="1"/>
  <c r="K3712" i="1"/>
  <c r="N3712" i="1" s="1"/>
  <c r="I3713" i="1"/>
  <c r="J3713" i="1"/>
  <c r="K3713" i="1"/>
  <c r="N3713" i="1" s="1"/>
  <c r="I3714" i="1"/>
  <c r="J3714" i="1"/>
  <c r="K3714" i="1"/>
  <c r="N3714" i="1" s="1"/>
  <c r="I3715" i="1"/>
  <c r="J3715" i="1"/>
  <c r="K3715" i="1"/>
  <c r="N3715" i="1" s="1"/>
  <c r="I3716" i="1"/>
  <c r="J3716" i="1"/>
  <c r="K3716" i="1"/>
  <c r="N3716" i="1" s="1"/>
  <c r="I3717" i="1"/>
  <c r="J3717" i="1"/>
  <c r="K3717" i="1"/>
  <c r="N3717" i="1" s="1"/>
  <c r="I3718" i="1"/>
  <c r="J3718" i="1"/>
  <c r="K3718" i="1"/>
  <c r="N3718" i="1" s="1"/>
  <c r="I3719" i="1"/>
  <c r="J3719" i="1"/>
  <c r="K3719" i="1"/>
  <c r="N3719" i="1" s="1"/>
  <c r="I3720" i="1"/>
  <c r="J3720" i="1"/>
  <c r="K3720" i="1"/>
  <c r="N3720" i="1" s="1"/>
  <c r="I3721" i="1"/>
  <c r="J3721" i="1"/>
  <c r="K3721" i="1"/>
  <c r="N3721" i="1" s="1"/>
  <c r="I3722" i="1"/>
  <c r="J3722" i="1"/>
  <c r="K3722" i="1"/>
  <c r="N3722" i="1" s="1"/>
  <c r="I3723" i="1"/>
  <c r="J3723" i="1"/>
  <c r="K3723" i="1"/>
  <c r="N3723" i="1" s="1"/>
  <c r="I3724" i="1"/>
  <c r="J3724" i="1"/>
  <c r="K3724" i="1"/>
  <c r="N3724" i="1" s="1"/>
  <c r="I3725" i="1"/>
  <c r="J3725" i="1"/>
  <c r="K3725" i="1"/>
  <c r="N3725" i="1" s="1"/>
  <c r="I3726" i="1"/>
  <c r="J3726" i="1"/>
  <c r="K3726" i="1"/>
  <c r="N3726" i="1" s="1"/>
  <c r="I3727" i="1"/>
  <c r="J3727" i="1"/>
  <c r="K3727" i="1"/>
  <c r="N3727" i="1" s="1"/>
  <c r="I3728" i="1"/>
  <c r="J3728" i="1"/>
  <c r="K3728" i="1"/>
  <c r="N3728" i="1" s="1"/>
  <c r="I3729" i="1"/>
  <c r="J3729" i="1"/>
  <c r="K3729" i="1"/>
  <c r="N3729" i="1" s="1"/>
  <c r="I3730" i="1"/>
  <c r="J3730" i="1"/>
  <c r="K3730" i="1"/>
  <c r="N3730" i="1" s="1"/>
  <c r="I3731" i="1"/>
  <c r="J3731" i="1"/>
  <c r="K3731" i="1"/>
  <c r="N3731" i="1" s="1"/>
  <c r="I3732" i="1"/>
  <c r="J3732" i="1"/>
  <c r="K3732" i="1"/>
  <c r="N3732" i="1" s="1"/>
  <c r="I3733" i="1"/>
  <c r="J3733" i="1"/>
  <c r="K3733" i="1"/>
  <c r="N3733" i="1" s="1"/>
  <c r="I3734" i="1"/>
  <c r="J3734" i="1"/>
  <c r="K3734" i="1"/>
  <c r="N3734" i="1" s="1"/>
  <c r="I3735" i="1"/>
  <c r="J3735" i="1"/>
  <c r="K3735" i="1"/>
  <c r="N3735" i="1" s="1"/>
  <c r="I3736" i="1"/>
  <c r="J3736" i="1"/>
  <c r="K3736" i="1"/>
  <c r="N3736" i="1" s="1"/>
  <c r="I3737" i="1"/>
  <c r="J3737" i="1"/>
  <c r="K3737" i="1"/>
  <c r="N3737" i="1" s="1"/>
  <c r="I3738" i="1"/>
  <c r="J3738" i="1"/>
  <c r="K3738" i="1"/>
  <c r="N3738" i="1" s="1"/>
  <c r="I3739" i="1"/>
  <c r="J3739" i="1"/>
  <c r="K3739" i="1"/>
  <c r="N3739" i="1" s="1"/>
  <c r="I3740" i="1"/>
  <c r="J3740" i="1"/>
  <c r="K3740" i="1"/>
  <c r="N3740" i="1" s="1"/>
  <c r="I3741" i="1"/>
  <c r="J3741" i="1"/>
  <c r="K3741" i="1"/>
  <c r="N3741" i="1" s="1"/>
  <c r="I3742" i="1"/>
  <c r="J3742" i="1"/>
  <c r="K3742" i="1"/>
  <c r="N3742" i="1" s="1"/>
  <c r="I3743" i="1"/>
  <c r="J3743" i="1"/>
  <c r="K3743" i="1"/>
  <c r="N3743" i="1" s="1"/>
  <c r="I3744" i="1"/>
  <c r="J3744" i="1"/>
  <c r="K3744" i="1"/>
  <c r="N3744" i="1" s="1"/>
  <c r="I3745" i="1"/>
  <c r="J3745" i="1"/>
  <c r="K3745" i="1"/>
  <c r="N3745" i="1" s="1"/>
  <c r="I3746" i="1"/>
  <c r="J3746" i="1"/>
  <c r="K3746" i="1"/>
  <c r="N3746" i="1" s="1"/>
  <c r="I3747" i="1"/>
  <c r="J3747" i="1"/>
  <c r="K3747" i="1"/>
  <c r="N3747" i="1" s="1"/>
  <c r="I3748" i="1"/>
  <c r="J3748" i="1"/>
  <c r="K3748" i="1"/>
  <c r="N3748" i="1" s="1"/>
  <c r="I3749" i="1"/>
  <c r="J3749" i="1"/>
  <c r="K3749" i="1"/>
  <c r="N3749" i="1" s="1"/>
  <c r="I3750" i="1"/>
  <c r="J3750" i="1"/>
  <c r="K3750" i="1"/>
  <c r="N3750" i="1" s="1"/>
  <c r="I3751" i="1"/>
  <c r="J3751" i="1"/>
  <c r="K3751" i="1"/>
  <c r="N3751" i="1" s="1"/>
  <c r="I3752" i="1"/>
  <c r="J3752" i="1"/>
  <c r="K3752" i="1"/>
  <c r="N3752" i="1" s="1"/>
  <c r="I3753" i="1"/>
  <c r="J3753" i="1"/>
  <c r="K3753" i="1"/>
  <c r="N3753" i="1" s="1"/>
  <c r="I3754" i="1"/>
  <c r="J3754" i="1"/>
  <c r="K3754" i="1"/>
  <c r="N3754" i="1" s="1"/>
  <c r="I3755" i="1"/>
  <c r="J3755" i="1"/>
  <c r="K3755" i="1"/>
  <c r="N3755" i="1" s="1"/>
  <c r="I3756" i="1"/>
  <c r="J3756" i="1"/>
  <c r="K3756" i="1"/>
  <c r="N3756" i="1" s="1"/>
  <c r="I3757" i="1"/>
  <c r="J3757" i="1"/>
  <c r="K3757" i="1"/>
  <c r="N3757" i="1" s="1"/>
  <c r="I3758" i="1"/>
  <c r="J3758" i="1"/>
  <c r="K3758" i="1"/>
  <c r="N3758" i="1" s="1"/>
  <c r="I3759" i="1"/>
  <c r="J3759" i="1"/>
  <c r="K3759" i="1"/>
  <c r="N3759" i="1" s="1"/>
  <c r="I3760" i="1"/>
  <c r="J3760" i="1"/>
  <c r="K3760" i="1"/>
  <c r="N3760" i="1" s="1"/>
  <c r="I3761" i="1"/>
  <c r="J3761" i="1"/>
  <c r="K3761" i="1"/>
  <c r="N3761" i="1" s="1"/>
  <c r="I3762" i="1"/>
  <c r="J3762" i="1"/>
  <c r="K3762" i="1"/>
  <c r="N3762" i="1" s="1"/>
  <c r="I3763" i="1"/>
  <c r="J3763" i="1"/>
  <c r="K3763" i="1"/>
  <c r="N3763" i="1" s="1"/>
  <c r="I3764" i="1"/>
  <c r="J3764" i="1"/>
  <c r="K3764" i="1"/>
  <c r="N3764" i="1" s="1"/>
  <c r="I3765" i="1"/>
  <c r="J3765" i="1"/>
  <c r="K3765" i="1"/>
  <c r="N3765" i="1" s="1"/>
  <c r="I3766" i="1"/>
  <c r="J3766" i="1"/>
  <c r="K3766" i="1"/>
  <c r="N3766" i="1" s="1"/>
  <c r="I3767" i="1"/>
  <c r="J3767" i="1"/>
  <c r="K3767" i="1"/>
  <c r="N3767" i="1" s="1"/>
  <c r="I3768" i="1"/>
  <c r="J3768" i="1"/>
  <c r="K3768" i="1"/>
  <c r="N3768" i="1" s="1"/>
  <c r="I3769" i="1"/>
  <c r="J3769" i="1"/>
  <c r="K3769" i="1"/>
  <c r="N3769" i="1" s="1"/>
  <c r="I3770" i="1"/>
  <c r="J3770" i="1"/>
  <c r="K3770" i="1"/>
  <c r="N3770" i="1" s="1"/>
  <c r="I3771" i="1"/>
  <c r="J3771" i="1"/>
  <c r="K3771" i="1"/>
  <c r="N3771" i="1" s="1"/>
  <c r="I3772" i="1"/>
  <c r="J3772" i="1"/>
  <c r="K3772" i="1"/>
  <c r="N3772" i="1" s="1"/>
  <c r="I3773" i="1"/>
  <c r="J3773" i="1"/>
  <c r="K3773" i="1"/>
  <c r="I3774" i="1"/>
  <c r="J3774" i="1"/>
  <c r="K3774" i="1"/>
  <c r="N3774" i="1" s="1"/>
  <c r="I3775" i="1"/>
  <c r="J3775" i="1"/>
  <c r="K3775" i="1"/>
  <c r="N3775" i="1" s="1"/>
  <c r="I3776" i="1"/>
  <c r="J3776" i="1"/>
  <c r="K3776" i="1"/>
  <c r="N3776" i="1" s="1"/>
  <c r="I3777" i="1"/>
  <c r="J3777" i="1"/>
  <c r="K3777" i="1"/>
  <c r="N3777" i="1" s="1"/>
  <c r="I3778" i="1"/>
  <c r="J3778" i="1"/>
  <c r="K3778" i="1"/>
  <c r="N3778" i="1" s="1"/>
  <c r="I3779" i="1"/>
  <c r="J3779" i="1"/>
  <c r="K3779" i="1"/>
  <c r="N3779" i="1" s="1"/>
  <c r="I3780" i="1"/>
  <c r="J3780" i="1"/>
  <c r="K3780" i="1"/>
  <c r="N3780" i="1" s="1"/>
  <c r="I3781" i="1"/>
  <c r="J3781" i="1"/>
  <c r="K3781" i="1"/>
  <c r="N3781" i="1" s="1"/>
  <c r="I3782" i="1"/>
  <c r="J3782" i="1"/>
  <c r="K3782" i="1"/>
  <c r="N3782" i="1" s="1"/>
  <c r="I3783" i="1"/>
  <c r="J3783" i="1"/>
  <c r="K3783" i="1"/>
  <c r="N3783" i="1" s="1"/>
  <c r="I3784" i="1"/>
  <c r="J3784" i="1"/>
  <c r="K3784" i="1"/>
  <c r="N3784" i="1" s="1"/>
  <c r="I3785" i="1"/>
  <c r="J3785" i="1"/>
  <c r="K3785" i="1"/>
  <c r="N3785" i="1" s="1"/>
  <c r="I3786" i="1"/>
  <c r="J3786" i="1"/>
  <c r="K3786" i="1"/>
  <c r="N3786" i="1" s="1"/>
  <c r="I3787" i="1"/>
  <c r="J3787" i="1"/>
  <c r="K3787" i="1"/>
  <c r="N3787" i="1" s="1"/>
  <c r="I3788" i="1"/>
  <c r="J3788" i="1"/>
  <c r="K3788" i="1"/>
  <c r="N3788" i="1" s="1"/>
  <c r="I3789" i="1"/>
  <c r="J3789" i="1"/>
  <c r="K3789" i="1"/>
  <c r="I3790" i="1"/>
  <c r="J3790" i="1"/>
  <c r="K3790" i="1"/>
  <c r="N3790" i="1" s="1"/>
  <c r="I3791" i="1"/>
  <c r="J3791" i="1"/>
  <c r="K3791" i="1"/>
  <c r="N3791" i="1" s="1"/>
  <c r="I3792" i="1"/>
  <c r="J3792" i="1"/>
  <c r="K3792" i="1"/>
  <c r="N3792" i="1" s="1"/>
  <c r="I3793" i="1"/>
  <c r="J3793" i="1"/>
  <c r="K3793" i="1"/>
  <c r="N3793" i="1" s="1"/>
  <c r="I3794" i="1"/>
  <c r="J3794" i="1"/>
  <c r="K3794" i="1"/>
  <c r="N3794" i="1" s="1"/>
  <c r="I3795" i="1"/>
  <c r="J3795" i="1"/>
  <c r="K3795" i="1"/>
  <c r="N3795" i="1" s="1"/>
  <c r="I3796" i="1"/>
  <c r="J3796" i="1"/>
  <c r="K3796" i="1"/>
  <c r="N3796" i="1" s="1"/>
  <c r="I3797" i="1"/>
  <c r="J3797" i="1"/>
  <c r="K3797" i="1"/>
  <c r="N3797" i="1" s="1"/>
  <c r="I3798" i="1"/>
  <c r="J3798" i="1"/>
  <c r="K3798" i="1"/>
  <c r="N3798" i="1" s="1"/>
  <c r="I3799" i="1"/>
  <c r="J3799" i="1"/>
  <c r="K3799" i="1"/>
  <c r="N3799" i="1" s="1"/>
  <c r="I3800" i="1"/>
  <c r="J3800" i="1"/>
  <c r="K3800" i="1"/>
  <c r="N3800" i="1" s="1"/>
  <c r="I3801" i="1"/>
  <c r="J3801" i="1"/>
  <c r="K3801" i="1"/>
  <c r="N3801" i="1" s="1"/>
  <c r="I3802" i="1"/>
  <c r="J3802" i="1"/>
  <c r="K3802" i="1"/>
  <c r="N3802" i="1" s="1"/>
  <c r="I3803" i="1"/>
  <c r="J3803" i="1"/>
  <c r="K3803" i="1"/>
  <c r="N3803" i="1" s="1"/>
  <c r="I3804" i="1"/>
  <c r="J3804" i="1"/>
  <c r="K3804" i="1"/>
  <c r="N3804" i="1" s="1"/>
  <c r="I3805" i="1"/>
  <c r="J3805" i="1"/>
  <c r="K3805" i="1"/>
  <c r="N3805" i="1" s="1"/>
  <c r="I3806" i="1"/>
  <c r="J3806" i="1"/>
  <c r="K3806" i="1"/>
  <c r="N3806" i="1" s="1"/>
  <c r="I3807" i="1"/>
  <c r="J3807" i="1"/>
  <c r="K3807" i="1"/>
  <c r="N3807" i="1" s="1"/>
  <c r="I3808" i="1"/>
  <c r="J3808" i="1"/>
  <c r="K3808" i="1"/>
  <c r="N3808" i="1" s="1"/>
  <c r="I3809" i="1"/>
  <c r="J3809" i="1"/>
  <c r="K3809" i="1"/>
  <c r="N3809" i="1" s="1"/>
  <c r="I3810" i="1"/>
  <c r="J3810" i="1"/>
  <c r="K3810" i="1"/>
  <c r="N3810" i="1" s="1"/>
  <c r="I3811" i="1"/>
  <c r="J3811" i="1"/>
  <c r="K3811" i="1"/>
  <c r="N3811" i="1" s="1"/>
  <c r="I3812" i="1"/>
  <c r="J3812" i="1"/>
  <c r="K3812" i="1"/>
  <c r="N3812" i="1" s="1"/>
  <c r="I3813" i="1"/>
  <c r="J3813" i="1"/>
  <c r="K3813" i="1"/>
  <c r="N3813" i="1" s="1"/>
  <c r="I3814" i="1"/>
  <c r="J3814" i="1"/>
  <c r="K3814" i="1"/>
  <c r="N3814" i="1" s="1"/>
  <c r="I3815" i="1"/>
  <c r="J3815" i="1"/>
  <c r="K3815" i="1"/>
  <c r="N3815" i="1" s="1"/>
  <c r="I3816" i="1"/>
  <c r="J3816" i="1"/>
  <c r="K3816" i="1"/>
  <c r="N3816" i="1" s="1"/>
  <c r="I3817" i="1"/>
  <c r="J3817" i="1"/>
  <c r="K3817" i="1"/>
  <c r="N3817" i="1" s="1"/>
  <c r="I3818" i="1"/>
  <c r="J3818" i="1"/>
  <c r="K3818" i="1"/>
  <c r="N3818" i="1" s="1"/>
  <c r="I3819" i="1"/>
  <c r="J3819" i="1"/>
  <c r="K3819" i="1"/>
  <c r="N3819" i="1" s="1"/>
  <c r="I3820" i="1"/>
  <c r="J3820" i="1"/>
  <c r="K3820" i="1"/>
  <c r="N3820" i="1" s="1"/>
  <c r="I3821" i="1"/>
  <c r="J3821" i="1"/>
  <c r="K3821" i="1"/>
  <c r="N3821" i="1" s="1"/>
  <c r="I3822" i="1"/>
  <c r="J3822" i="1"/>
  <c r="K3822" i="1"/>
  <c r="N3822" i="1" s="1"/>
  <c r="I3823" i="1"/>
  <c r="J3823" i="1"/>
  <c r="K3823" i="1"/>
  <c r="N3823" i="1" s="1"/>
  <c r="I3824" i="1"/>
  <c r="J3824" i="1"/>
  <c r="K3824" i="1"/>
  <c r="N3824" i="1" s="1"/>
  <c r="I3825" i="1"/>
  <c r="J3825" i="1"/>
  <c r="K3825" i="1"/>
  <c r="N3825" i="1" s="1"/>
  <c r="I3826" i="1"/>
  <c r="J3826" i="1"/>
  <c r="K3826" i="1"/>
  <c r="N3826" i="1" s="1"/>
  <c r="I3827" i="1"/>
  <c r="J3827" i="1"/>
  <c r="K3827" i="1"/>
  <c r="N3827" i="1" s="1"/>
  <c r="I3828" i="1"/>
  <c r="J3828" i="1"/>
  <c r="K3828" i="1"/>
  <c r="N3828" i="1" s="1"/>
  <c r="I3829" i="1"/>
  <c r="J3829" i="1"/>
  <c r="K3829" i="1"/>
  <c r="N3829" i="1" s="1"/>
  <c r="I3830" i="1"/>
  <c r="J3830" i="1"/>
  <c r="K3830" i="1"/>
  <c r="N3830" i="1" s="1"/>
  <c r="I3831" i="1"/>
  <c r="J3831" i="1"/>
  <c r="K3831" i="1"/>
  <c r="N3831" i="1" s="1"/>
  <c r="I3832" i="1"/>
  <c r="J3832" i="1"/>
  <c r="K3832" i="1"/>
  <c r="N3832" i="1" s="1"/>
  <c r="I3833" i="1"/>
  <c r="J3833" i="1"/>
  <c r="K3833" i="1"/>
  <c r="N3833" i="1" s="1"/>
  <c r="I3834" i="1"/>
  <c r="J3834" i="1"/>
  <c r="K3834" i="1"/>
  <c r="N3834" i="1" s="1"/>
  <c r="I3835" i="1"/>
  <c r="J3835" i="1"/>
  <c r="K3835" i="1"/>
  <c r="N3835" i="1" s="1"/>
  <c r="I3836" i="1"/>
  <c r="J3836" i="1"/>
  <c r="K3836" i="1"/>
  <c r="N3836" i="1" s="1"/>
  <c r="I3837" i="1"/>
  <c r="J3837" i="1"/>
  <c r="K3837" i="1"/>
  <c r="I3838" i="1"/>
  <c r="J3838" i="1"/>
  <c r="K3838" i="1"/>
  <c r="N3838" i="1" s="1"/>
  <c r="I3839" i="1"/>
  <c r="J3839" i="1"/>
  <c r="K3839" i="1"/>
  <c r="N3839" i="1" s="1"/>
  <c r="I3840" i="1"/>
  <c r="J3840" i="1"/>
  <c r="K3840" i="1"/>
  <c r="N3840" i="1" s="1"/>
  <c r="I3841" i="1"/>
  <c r="J3841" i="1"/>
  <c r="K3841" i="1"/>
  <c r="N3841" i="1" s="1"/>
  <c r="I3842" i="1"/>
  <c r="J3842" i="1"/>
  <c r="K3842" i="1"/>
  <c r="N3842" i="1" s="1"/>
  <c r="I3843" i="1"/>
  <c r="J3843" i="1"/>
  <c r="K3843" i="1"/>
  <c r="N3843" i="1" s="1"/>
  <c r="I3844" i="1"/>
  <c r="J3844" i="1"/>
  <c r="K3844" i="1"/>
  <c r="N3844" i="1" s="1"/>
  <c r="I3845" i="1"/>
  <c r="J3845" i="1"/>
  <c r="K3845" i="1"/>
  <c r="I3846" i="1"/>
  <c r="J3846" i="1"/>
  <c r="K3846" i="1"/>
  <c r="N3846" i="1" s="1"/>
  <c r="I3847" i="1"/>
  <c r="J3847" i="1"/>
  <c r="K3847" i="1"/>
  <c r="N3847" i="1" s="1"/>
  <c r="I3848" i="1"/>
  <c r="J3848" i="1"/>
  <c r="K3848" i="1"/>
  <c r="N3848" i="1" s="1"/>
  <c r="I3849" i="1"/>
  <c r="J3849" i="1"/>
  <c r="K3849" i="1"/>
  <c r="N3849" i="1" s="1"/>
  <c r="I3850" i="1"/>
  <c r="J3850" i="1"/>
  <c r="K3850" i="1"/>
  <c r="N3850" i="1" s="1"/>
  <c r="I3851" i="1"/>
  <c r="J3851" i="1"/>
  <c r="K3851" i="1"/>
  <c r="N3851" i="1" s="1"/>
  <c r="I3852" i="1"/>
  <c r="J3852" i="1"/>
  <c r="K3852" i="1"/>
  <c r="N3852" i="1" s="1"/>
  <c r="I3853" i="1"/>
  <c r="J3853" i="1"/>
  <c r="K3853" i="1"/>
  <c r="N3853" i="1" s="1"/>
  <c r="I3854" i="1"/>
  <c r="J3854" i="1"/>
  <c r="K3854" i="1"/>
  <c r="N3854" i="1" s="1"/>
  <c r="I3855" i="1"/>
  <c r="J3855" i="1"/>
  <c r="K3855" i="1"/>
  <c r="N3855" i="1" s="1"/>
  <c r="I3856" i="1"/>
  <c r="J3856" i="1"/>
  <c r="K3856" i="1"/>
  <c r="N3856" i="1" s="1"/>
  <c r="I3857" i="1"/>
  <c r="J3857" i="1"/>
  <c r="K3857" i="1"/>
  <c r="N3857" i="1" s="1"/>
  <c r="I3858" i="1"/>
  <c r="J3858" i="1"/>
  <c r="K3858" i="1"/>
  <c r="N3858" i="1" s="1"/>
  <c r="I3859" i="1"/>
  <c r="J3859" i="1"/>
  <c r="K3859" i="1"/>
  <c r="N3859" i="1" s="1"/>
  <c r="I3860" i="1"/>
  <c r="J3860" i="1"/>
  <c r="K3860" i="1"/>
  <c r="N3860" i="1" s="1"/>
  <c r="I3861" i="1"/>
  <c r="J3861" i="1"/>
  <c r="K3861" i="1"/>
  <c r="N3861" i="1" s="1"/>
  <c r="I3862" i="1"/>
  <c r="J3862" i="1"/>
  <c r="K3862" i="1"/>
  <c r="N3862" i="1" s="1"/>
  <c r="I3863" i="1"/>
  <c r="J3863" i="1"/>
  <c r="K3863" i="1"/>
  <c r="N3863" i="1" s="1"/>
  <c r="I3864" i="1"/>
  <c r="J3864" i="1"/>
  <c r="K3864" i="1"/>
  <c r="N3864" i="1" s="1"/>
  <c r="I3865" i="1"/>
  <c r="J3865" i="1"/>
  <c r="K3865" i="1"/>
  <c r="N3865" i="1" s="1"/>
  <c r="I3866" i="1"/>
  <c r="J3866" i="1"/>
  <c r="K3866" i="1"/>
  <c r="N3866" i="1" s="1"/>
  <c r="I3867" i="1"/>
  <c r="J3867" i="1"/>
  <c r="K3867" i="1"/>
  <c r="N3867" i="1" s="1"/>
  <c r="I3868" i="1"/>
  <c r="J3868" i="1"/>
  <c r="K3868" i="1"/>
  <c r="N3868" i="1" s="1"/>
  <c r="I3869" i="1"/>
  <c r="J3869" i="1"/>
  <c r="K3869" i="1"/>
  <c r="N3869" i="1" s="1"/>
  <c r="I3870" i="1"/>
  <c r="J3870" i="1"/>
  <c r="K3870" i="1"/>
  <c r="N3870" i="1" s="1"/>
  <c r="I3871" i="1"/>
  <c r="J3871" i="1"/>
  <c r="K3871" i="1"/>
  <c r="N3871" i="1" s="1"/>
  <c r="I3872" i="1"/>
  <c r="J3872" i="1"/>
  <c r="K3872" i="1"/>
  <c r="N3872" i="1" s="1"/>
  <c r="I3873" i="1"/>
  <c r="J3873" i="1"/>
  <c r="K3873" i="1"/>
  <c r="N3873" i="1" s="1"/>
  <c r="I3874" i="1"/>
  <c r="J3874" i="1"/>
  <c r="K3874" i="1"/>
  <c r="N3874" i="1" s="1"/>
  <c r="I3875" i="1"/>
  <c r="J3875" i="1"/>
  <c r="K3875" i="1"/>
  <c r="N3875" i="1" s="1"/>
  <c r="I3876" i="1"/>
  <c r="J3876" i="1"/>
  <c r="K3876" i="1"/>
  <c r="N3876" i="1" s="1"/>
  <c r="I3877" i="1"/>
  <c r="J3877" i="1"/>
  <c r="K3877" i="1"/>
  <c r="N3877" i="1" s="1"/>
  <c r="I3878" i="1"/>
  <c r="J3878" i="1"/>
  <c r="K3878" i="1"/>
  <c r="N3878" i="1" s="1"/>
  <c r="I3879" i="1"/>
  <c r="J3879" i="1"/>
  <c r="K3879" i="1"/>
  <c r="N3879" i="1" s="1"/>
  <c r="I3880" i="1"/>
  <c r="J3880" i="1"/>
  <c r="K3880" i="1"/>
  <c r="N3880" i="1" s="1"/>
  <c r="I3881" i="1"/>
  <c r="J3881" i="1"/>
  <c r="K3881" i="1"/>
  <c r="N3881" i="1" s="1"/>
  <c r="I3882" i="1"/>
  <c r="J3882" i="1"/>
  <c r="K3882" i="1"/>
  <c r="N3882" i="1" s="1"/>
  <c r="I3883" i="1"/>
  <c r="J3883" i="1"/>
  <c r="K3883" i="1"/>
  <c r="N3883" i="1" s="1"/>
  <c r="I3884" i="1"/>
  <c r="J3884" i="1"/>
  <c r="K3884" i="1"/>
  <c r="N3884" i="1" s="1"/>
  <c r="I3885" i="1"/>
  <c r="J3885" i="1"/>
  <c r="K3885" i="1"/>
  <c r="N3885" i="1" s="1"/>
  <c r="I3886" i="1"/>
  <c r="J3886" i="1"/>
  <c r="K3886" i="1"/>
  <c r="N3886" i="1" s="1"/>
  <c r="I3887" i="1"/>
  <c r="J3887" i="1"/>
  <c r="K3887" i="1"/>
  <c r="N3887" i="1" s="1"/>
  <c r="I3888" i="1"/>
  <c r="J3888" i="1"/>
  <c r="K3888" i="1"/>
  <c r="N3888" i="1" s="1"/>
  <c r="I3889" i="1"/>
  <c r="J3889" i="1"/>
  <c r="K3889" i="1"/>
  <c r="N3889" i="1" s="1"/>
  <c r="I3890" i="1"/>
  <c r="J3890" i="1"/>
  <c r="K3890" i="1"/>
  <c r="I3891" i="1"/>
  <c r="J3891" i="1"/>
  <c r="K3891" i="1"/>
  <c r="N3891" i="1" s="1"/>
  <c r="I3892" i="1"/>
  <c r="J3892" i="1"/>
  <c r="K3892" i="1"/>
  <c r="N3892" i="1" s="1"/>
  <c r="I3893" i="1"/>
  <c r="J3893" i="1"/>
  <c r="K3893" i="1"/>
  <c r="N3893" i="1" s="1"/>
  <c r="I3894" i="1"/>
  <c r="J3894" i="1"/>
  <c r="K3894" i="1"/>
  <c r="N3894" i="1" s="1"/>
  <c r="I3895" i="1"/>
  <c r="J3895" i="1"/>
  <c r="K3895" i="1"/>
  <c r="N3895" i="1" s="1"/>
  <c r="I3896" i="1"/>
  <c r="J3896" i="1"/>
  <c r="K3896" i="1"/>
  <c r="N3896" i="1" s="1"/>
  <c r="I3897" i="1"/>
  <c r="J3897" i="1"/>
  <c r="K3897" i="1"/>
  <c r="N3897" i="1" s="1"/>
  <c r="I3898" i="1"/>
  <c r="J3898" i="1"/>
  <c r="K3898" i="1"/>
  <c r="N3898" i="1" s="1"/>
  <c r="I3899" i="1"/>
  <c r="J3899" i="1"/>
  <c r="K3899" i="1"/>
  <c r="N3899" i="1" s="1"/>
  <c r="I3900" i="1"/>
  <c r="J3900" i="1"/>
  <c r="K3900" i="1"/>
  <c r="N3900" i="1" s="1"/>
  <c r="I3901" i="1"/>
  <c r="J3901" i="1"/>
  <c r="K3901" i="1"/>
  <c r="N3901" i="1" s="1"/>
  <c r="I3902" i="1"/>
  <c r="J3902" i="1"/>
  <c r="K3902" i="1"/>
  <c r="N3902" i="1" s="1"/>
  <c r="I3903" i="1"/>
  <c r="J3903" i="1"/>
  <c r="K3903" i="1"/>
  <c r="N3903" i="1" s="1"/>
  <c r="I3904" i="1"/>
  <c r="J3904" i="1"/>
  <c r="K3904" i="1"/>
  <c r="N3904" i="1" s="1"/>
  <c r="I3905" i="1"/>
  <c r="J3905" i="1"/>
  <c r="K3905" i="1"/>
  <c r="N3905" i="1" s="1"/>
  <c r="I3906" i="1"/>
  <c r="J3906" i="1"/>
  <c r="K3906" i="1"/>
  <c r="N3906" i="1" s="1"/>
  <c r="I3907" i="1"/>
  <c r="J3907" i="1"/>
  <c r="K3907" i="1"/>
  <c r="N3907" i="1" s="1"/>
  <c r="I3908" i="1"/>
  <c r="J3908" i="1"/>
  <c r="K3908" i="1"/>
  <c r="N3908" i="1" s="1"/>
  <c r="I3909" i="1"/>
  <c r="J3909" i="1"/>
  <c r="K3909" i="1"/>
  <c r="N3909" i="1" s="1"/>
  <c r="I3910" i="1"/>
  <c r="J3910" i="1"/>
  <c r="K3910" i="1"/>
  <c r="N3910" i="1" s="1"/>
  <c r="I3911" i="1"/>
  <c r="J3911" i="1"/>
  <c r="K3911" i="1"/>
  <c r="N3911" i="1" s="1"/>
  <c r="I3912" i="1"/>
  <c r="J3912" i="1"/>
  <c r="K3912" i="1"/>
  <c r="N3912" i="1" s="1"/>
  <c r="I3913" i="1"/>
  <c r="J3913" i="1"/>
  <c r="K3913" i="1"/>
  <c r="N3913" i="1" s="1"/>
  <c r="I3914" i="1"/>
  <c r="J3914" i="1"/>
  <c r="K3914" i="1"/>
  <c r="N3914" i="1" s="1"/>
  <c r="I3915" i="1"/>
  <c r="J3915" i="1"/>
  <c r="K3915" i="1"/>
  <c r="N3915" i="1" s="1"/>
  <c r="I3916" i="1"/>
  <c r="J3916" i="1"/>
  <c r="K3916" i="1"/>
  <c r="N3916" i="1" s="1"/>
  <c r="I3917" i="1"/>
  <c r="J3917" i="1"/>
  <c r="K3917" i="1"/>
  <c r="N3917" i="1" s="1"/>
  <c r="I3918" i="1"/>
  <c r="J3918" i="1"/>
  <c r="K3918" i="1"/>
  <c r="N3918" i="1" s="1"/>
  <c r="I3919" i="1"/>
  <c r="J3919" i="1"/>
  <c r="K3919" i="1"/>
  <c r="N3919" i="1" s="1"/>
  <c r="I3920" i="1"/>
  <c r="J3920" i="1"/>
  <c r="K3920" i="1"/>
  <c r="N3920" i="1" s="1"/>
  <c r="I3921" i="1"/>
  <c r="J3921" i="1"/>
  <c r="K3921" i="1"/>
  <c r="N3921" i="1" s="1"/>
  <c r="I3922" i="1"/>
  <c r="J3922" i="1"/>
  <c r="K3922" i="1"/>
  <c r="N3922" i="1" s="1"/>
  <c r="I3923" i="1"/>
  <c r="J3923" i="1"/>
  <c r="K3923" i="1"/>
  <c r="N3923" i="1" s="1"/>
  <c r="I3924" i="1"/>
  <c r="J3924" i="1"/>
  <c r="K3924" i="1"/>
  <c r="N3924" i="1" s="1"/>
  <c r="I3925" i="1"/>
  <c r="J3925" i="1"/>
  <c r="K3925" i="1"/>
  <c r="N3925" i="1" s="1"/>
  <c r="I3926" i="1"/>
  <c r="J3926" i="1"/>
  <c r="K3926" i="1"/>
  <c r="N3926" i="1" s="1"/>
  <c r="I3927" i="1"/>
  <c r="J3927" i="1"/>
  <c r="K3927" i="1"/>
  <c r="N3927" i="1" s="1"/>
  <c r="I3928" i="1"/>
  <c r="J3928" i="1"/>
  <c r="K3928" i="1"/>
  <c r="N3928" i="1" s="1"/>
  <c r="I3929" i="1"/>
  <c r="J3929" i="1"/>
  <c r="K3929" i="1"/>
  <c r="N3929" i="1" s="1"/>
  <c r="I3930" i="1"/>
  <c r="J3930" i="1"/>
  <c r="K3930" i="1"/>
  <c r="I3931" i="1"/>
  <c r="J3931" i="1"/>
  <c r="K3931" i="1"/>
  <c r="N3931" i="1" s="1"/>
  <c r="I3932" i="1"/>
  <c r="J3932" i="1"/>
  <c r="K3932" i="1"/>
  <c r="N3932" i="1" s="1"/>
  <c r="I3933" i="1"/>
  <c r="J3933" i="1"/>
  <c r="K3933" i="1"/>
  <c r="N3933" i="1" s="1"/>
  <c r="I3934" i="1"/>
  <c r="J3934" i="1"/>
  <c r="K3934" i="1"/>
  <c r="N3934" i="1" s="1"/>
  <c r="I3935" i="1"/>
  <c r="J3935" i="1"/>
  <c r="K3935" i="1"/>
  <c r="N3935" i="1" s="1"/>
  <c r="I3936" i="1"/>
  <c r="J3936" i="1"/>
  <c r="K3936" i="1"/>
  <c r="N3936" i="1" s="1"/>
  <c r="I3937" i="1"/>
  <c r="J3937" i="1"/>
  <c r="K3937" i="1"/>
  <c r="N3937" i="1" s="1"/>
  <c r="I3938" i="1"/>
  <c r="J3938" i="1"/>
  <c r="K3938" i="1"/>
  <c r="I3939" i="1"/>
  <c r="J3939" i="1"/>
  <c r="K3939" i="1"/>
  <c r="N3939" i="1" s="1"/>
  <c r="I3940" i="1"/>
  <c r="J3940" i="1"/>
  <c r="K3940" i="1"/>
  <c r="N3940" i="1" s="1"/>
  <c r="I3941" i="1"/>
  <c r="J3941" i="1"/>
  <c r="K3941" i="1"/>
  <c r="N3941" i="1" s="1"/>
  <c r="I3942" i="1"/>
  <c r="J3942" i="1"/>
  <c r="K3942" i="1"/>
  <c r="N3942" i="1" s="1"/>
  <c r="I3943" i="1"/>
  <c r="J3943" i="1"/>
  <c r="K3943" i="1"/>
  <c r="N3943" i="1" s="1"/>
  <c r="I3944" i="1"/>
  <c r="J3944" i="1"/>
  <c r="K3944" i="1"/>
  <c r="N3944" i="1" s="1"/>
  <c r="I3945" i="1"/>
  <c r="J3945" i="1"/>
  <c r="K3945" i="1"/>
  <c r="N3945" i="1" s="1"/>
  <c r="I3946" i="1"/>
  <c r="J3946" i="1"/>
  <c r="K3946" i="1"/>
  <c r="N3946" i="1" s="1"/>
  <c r="I3947" i="1"/>
  <c r="J3947" i="1"/>
  <c r="K3947" i="1"/>
  <c r="N3947" i="1" s="1"/>
  <c r="I3948" i="1"/>
  <c r="J3948" i="1"/>
  <c r="K3948" i="1"/>
  <c r="N3948" i="1" s="1"/>
  <c r="I3949" i="1"/>
  <c r="J3949" i="1"/>
  <c r="K3949" i="1"/>
  <c r="N3949" i="1" s="1"/>
  <c r="I3950" i="1"/>
  <c r="J3950" i="1"/>
  <c r="K3950" i="1"/>
  <c r="N3950" i="1" s="1"/>
  <c r="I3951" i="1"/>
  <c r="J3951" i="1"/>
  <c r="K3951" i="1"/>
  <c r="N3951" i="1" s="1"/>
  <c r="I3952" i="1"/>
  <c r="J3952" i="1"/>
  <c r="K3952" i="1"/>
  <c r="N3952" i="1" s="1"/>
  <c r="I3953" i="1"/>
  <c r="J3953" i="1"/>
  <c r="K3953" i="1"/>
  <c r="N3953" i="1" s="1"/>
  <c r="I3954" i="1"/>
  <c r="J3954" i="1"/>
  <c r="K3954" i="1"/>
  <c r="N3954" i="1" s="1"/>
  <c r="I3955" i="1"/>
  <c r="J3955" i="1"/>
  <c r="K3955" i="1"/>
  <c r="N3955" i="1" s="1"/>
  <c r="I3956" i="1"/>
  <c r="J3956" i="1"/>
  <c r="K3956" i="1"/>
  <c r="N3956" i="1" s="1"/>
  <c r="I3957" i="1"/>
  <c r="J3957" i="1"/>
  <c r="K3957" i="1"/>
  <c r="N3957" i="1" s="1"/>
  <c r="I3958" i="1"/>
  <c r="J3958" i="1"/>
  <c r="K3958" i="1"/>
  <c r="N3958" i="1" s="1"/>
  <c r="I3959" i="1"/>
  <c r="J3959" i="1"/>
  <c r="K3959" i="1"/>
  <c r="N3959" i="1" s="1"/>
  <c r="I3960" i="1"/>
  <c r="J3960" i="1"/>
  <c r="K3960" i="1"/>
  <c r="N3960" i="1" s="1"/>
  <c r="I3961" i="1"/>
  <c r="J3961" i="1"/>
  <c r="K3961" i="1"/>
  <c r="N3961" i="1" s="1"/>
  <c r="I3962" i="1"/>
  <c r="J3962" i="1"/>
  <c r="K3962" i="1"/>
  <c r="N3962" i="1" s="1"/>
  <c r="I3963" i="1"/>
  <c r="J3963" i="1"/>
  <c r="K3963" i="1"/>
  <c r="I3964" i="1"/>
  <c r="J3964" i="1"/>
  <c r="K3964" i="1"/>
  <c r="N3964" i="1" s="1"/>
  <c r="I3965" i="1"/>
  <c r="J3965" i="1"/>
  <c r="K3965" i="1"/>
  <c r="N3965" i="1" s="1"/>
  <c r="I3966" i="1"/>
  <c r="J3966" i="1"/>
  <c r="K3966" i="1"/>
  <c r="N3966" i="1" s="1"/>
  <c r="I3967" i="1"/>
  <c r="J3967" i="1"/>
  <c r="K3967" i="1"/>
  <c r="N3967" i="1" s="1"/>
  <c r="I3968" i="1"/>
  <c r="J3968" i="1"/>
  <c r="K3968" i="1"/>
  <c r="N3968" i="1" s="1"/>
  <c r="I3969" i="1"/>
  <c r="J3969" i="1"/>
  <c r="K3969" i="1"/>
  <c r="N3969" i="1" s="1"/>
  <c r="I3970" i="1"/>
  <c r="J3970" i="1"/>
  <c r="K3970" i="1"/>
  <c r="N3970" i="1" s="1"/>
  <c r="I3971" i="1"/>
  <c r="J3971" i="1"/>
  <c r="K3971" i="1"/>
  <c r="N3971" i="1" s="1"/>
  <c r="I3972" i="1"/>
  <c r="J3972" i="1"/>
  <c r="K3972" i="1"/>
  <c r="N3972" i="1" s="1"/>
  <c r="I3973" i="1"/>
  <c r="J3973" i="1"/>
  <c r="K3973" i="1"/>
  <c r="N3973" i="1" s="1"/>
  <c r="I3974" i="1"/>
  <c r="J3974" i="1"/>
  <c r="K3974" i="1"/>
  <c r="N3974" i="1" s="1"/>
  <c r="I3975" i="1"/>
  <c r="J3975" i="1"/>
  <c r="K3975" i="1"/>
  <c r="N3975" i="1" s="1"/>
  <c r="I3976" i="1"/>
  <c r="J3976" i="1"/>
  <c r="K3976" i="1"/>
  <c r="N3976" i="1" s="1"/>
  <c r="I3977" i="1"/>
  <c r="J3977" i="1"/>
  <c r="K3977" i="1"/>
  <c r="N3977" i="1" s="1"/>
  <c r="I3978" i="1"/>
  <c r="J3978" i="1"/>
  <c r="K3978" i="1"/>
  <c r="N3978" i="1" s="1"/>
  <c r="I3979" i="1"/>
  <c r="J3979" i="1"/>
  <c r="K3979" i="1"/>
  <c r="N3979" i="1" s="1"/>
  <c r="I3980" i="1"/>
  <c r="J3980" i="1"/>
  <c r="K3980" i="1"/>
  <c r="N3980" i="1" s="1"/>
  <c r="I3981" i="1"/>
  <c r="J3981" i="1"/>
  <c r="K3981" i="1"/>
  <c r="N3981" i="1" s="1"/>
  <c r="I3982" i="1"/>
  <c r="J3982" i="1"/>
  <c r="K3982" i="1"/>
  <c r="N3982" i="1" s="1"/>
  <c r="I3983" i="1"/>
  <c r="J3983" i="1"/>
  <c r="K3983" i="1"/>
  <c r="I3984" i="1"/>
  <c r="J3984" i="1"/>
  <c r="K3984" i="1"/>
  <c r="N3984" i="1" s="1"/>
  <c r="I3985" i="1"/>
  <c r="J3985" i="1"/>
  <c r="K3985" i="1"/>
  <c r="N3985" i="1" s="1"/>
  <c r="I3986" i="1"/>
  <c r="J3986" i="1"/>
  <c r="K3986" i="1"/>
  <c r="N3986" i="1" s="1"/>
  <c r="I3987" i="1"/>
  <c r="J3987" i="1"/>
  <c r="K3987" i="1"/>
  <c r="N3987" i="1" s="1"/>
  <c r="I3988" i="1"/>
  <c r="J3988" i="1"/>
  <c r="K3988" i="1"/>
  <c r="N3988" i="1" s="1"/>
  <c r="I3989" i="1"/>
  <c r="J3989" i="1"/>
  <c r="K3989" i="1"/>
  <c r="N3989" i="1" s="1"/>
  <c r="I3990" i="1"/>
  <c r="J3990" i="1"/>
  <c r="K3990" i="1"/>
  <c r="N3990" i="1" s="1"/>
  <c r="I3991" i="1"/>
  <c r="J3991" i="1"/>
  <c r="K3991" i="1"/>
  <c r="N3991" i="1" s="1"/>
  <c r="I3992" i="1"/>
  <c r="J3992" i="1"/>
  <c r="K3992" i="1"/>
  <c r="N3992" i="1" s="1"/>
  <c r="I3993" i="1"/>
  <c r="J3993" i="1"/>
  <c r="K3993" i="1"/>
  <c r="N3993" i="1" s="1"/>
  <c r="I3994" i="1"/>
  <c r="J3994" i="1"/>
  <c r="K3994" i="1"/>
  <c r="N3994" i="1" s="1"/>
  <c r="I3995" i="1"/>
  <c r="J3995" i="1"/>
  <c r="K3995" i="1"/>
  <c r="N3995" i="1" s="1"/>
  <c r="I3996" i="1"/>
  <c r="J3996" i="1"/>
  <c r="K3996" i="1"/>
  <c r="N3996" i="1" s="1"/>
  <c r="I3997" i="1"/>
  <c r="J3997" i="1"/>
  <c r="K3997" i="1"/>
  <c r="N3997" i="1" s="1"/>
  <c r="I3998" i="1"/>
  <c r="J3998" i="1"/>
  <c r="K3998" i="1"/>
  <c r="N3998" i="1" s="1"/>
  <c r="I3999" i="1"/>
  <c r="J3999" i="1"/>
  <c r="K3999" i="1"/>
  <c r="N3999" i="1" s="1"/>
  <c r="I4000" i="1"/>
  <c r="J4000" i="1"/>
  <c r="K4000" i="1"/>
  <c r="N4000" i="1" s="1"/>
  <c r="I4001" i="1"/>
  <c r="J4001" i="1"/>
  <c r="K4001" i="1"/>
  <c r="N4001" i="1" s="1"/>
  <c r="I4002" i="1"/>
  <c r="J4002" i="1"/>
  <c r="K4002" i="1"/>
  <c r="N4002" i="1" s="1"/>
  <c r="I4003" i="1"/>
  <c r="J4003" i="1"/>
  <c r="K4003" i="1"/>
  <c r="I4004" i="1"/>
  <c r="J4004" i="1"/>
  <c r="K4004" i="1"/>
  <c r="N4004" i="1" s="1"/>
  <c r="I4005" i="1"/>
  <c r="J4005" i="1"/>
  <c r="K4005" i="1"/>
  <c r="N4005" i="1" s="1"/>
  <c r="I4006" i="1"/>
  <c r="J4006" i="1"/>
  <c r="K4006" i="1"/>
  <c r="N4006" i="1" s="1"/>
  <c r="I4007" i="1"/>
  <c r="J4007" i="1"/>
  <c r="K4007" i="1"/>
  <c r="I4008" i="1"/>
  <c r="J4008" i="1"/>
  <c r="K4008" i="1"/>
  <c r="N4008" i="1" s="1"/>
  <c r="I4009" i="1"/>
  <c r="J4009" i="1"/>
  <c r="K4009" i="1"/>
  <c r="N4009" i="1" s="1"/>
  <c r="I4010" i="1"/>
  <c r="J4010" i="1"/>
  <c r="K4010" i="1"/>
  <c r="N4010" i="1" s="1"/>
  <c r="I4011" i="1"/>
  <c r="J4011" i="1"/>
  <c r="K4011" i="1"/>
  <c r="N4011" i="1" s="1"/>
  <c r="I4012" i="1"/>
  <c r="J4012" i="1"/>
  <c r="K4012" i="1"/>
  <c r="N4012" i="1" s="1"/>
  <c r="I4013" i="1"/>
  <c r="J4013" i="1"/>
  <c r="K4013" i="1"/>
  <c r="N4013" i="1" s="1"/>
  <c r="I4014" i="1"/>
  <c r="J4014" i="1"/>
  <c r="K4014" i="1"/>
  <c r="N4014" i="1" s="1"/>
  <c r="I4015" i="1"/>
  <c r="J4015" i="1"/>
  <c r="K4015" i="1"/>
  <c r="N4015" i="1" s="1"/>
  <c r="I4016" i="1"/>
  <c r="J4016" i="1"/>
  <c r="K4016" i="1"/>
  <c r="N4016" i="1" s="1"/>
  <c r="I4017" i="1"/>
  <c r="J4017" i="1"/>
  <c r="K4017" i="1"/>
  <c r="N4017" i="1" s="1"/>
  <c r="I4018" i="1"/>
  <c r="J4018" i="1"/>
  <c r="K4018" i="1"/>
  <c r="N4018" i="1" s="1"/>
  <c r="I4019" i="1"/>
  <c r="J4019" i="1"/>
  <c r="K4019" i="1"/>
  <c r="N4019" i="1" s="1"/>
  <c r="I4020" i="1"/>
  <c r="J4020" i="1"/>
  <c r="K4020" i="1"/>
  <c r="N4020" i="1" s="1"/>
  <c r="I4021" i="1"/>
  <c r="J4021" i="1"/>
  <c r="K4021" i="1"/>
  <c r="N4021" i="1" s="1"/>
  <c r="I4022" i="1"/>
  <c r="J4022" i="1"/>
  <c r="K4022" i="1"/>
  <c r="N4022" i="1" s="1"/>
  <c r="I4023" i="1"/>
  <c r="J4023" i="1"/>
  <c r="K4023" i="1"/>
  <c r="N4023" i="1" s="1"/>
  <c r="I4024" i="1"/>
  <c r="J4024" i="1"/>
  <c r="K4024" i="1"/>
  <c r="N4024" i="1" s="1"/>
  <c r="I4025" i="1"/>
  <c r="J4025" i="1"/>
  <c r="K4025" i="1"/>
  <c r="N4025" i="1" s="1"/>
  <c r="I4026" i="1"/>
  <c r="J4026" i="1"/>
  <c r="K4026" i="1"/>
  <c r="N4026" i="1" s="1"/>
  <c r="I4027" i="1"/>
  <c r="J4027" i="1"/>
  <c r="K4027" i="1"/>
  <c r="I4028" i="1"/>
  <c r="J4028" i="1"/>
  <c r="K4028" i="1"/>
  <c r="N4028" i="1" s="1"/>
  <c r="I4029" i="1"/>
  <c r="J4029" i="1"/>
  <c r="K4029" i="1"/>
  <c r="N4029" i="1" s="1"/>
  <c r="I4030" i="1"/>
  <c r="J4030" i="1"/>
  <c r="K4030" i="1"/>
  <c r="N4030" i="1" s="1"/>
  <c r="I4031" i="1"/>
  <c r="J4031" i="1"/>
  <c r="K4031" i="1"/>
  <c r="N4031" i="1" s="1"/>
  <c r="I4032" i="1"/>
  <c r="J4032" i="1"/>
  <c r="K4032" i="1"/>
  <c r="N4032" i="1" s="1"/>
  <c r="I4033" i="1"/>
  <c r="J4033" i="1"/>
  <c r="K4033" i="1"/>
  <c r="N4033" i="1" s="1"/>
  <c r="I4034" i="1"/>
  <c r="J4034" i="1"/>
  <c r="K4034" i="1"/>
  <c r="N4034" i="1" s="1"/>
  <c r="I4035" i="1"/>
  <c r="J4035" i="1"/>
  <c r="K4035" i="1"/>
  <c r="N4035" i="1" s="1"/>
  <c r="I4036" i="1"/>
  <c r="J4036" i="1"/>
  <c r="K4036" i="1"/>
  <c r="N4036" i="1" s="1"/>
  <c r="I4037" i="1"/>
  <c r="J4037" i="1"/>
  <c r="K4037" i="1"/>
  <c r="N4037" i="1" s="1"/>
  <c r="I4038" i="1"/>
  <c r="J4038" i="1"/>
  <c r="K4038" i="1"/>
  <c r="N4038" i="1" s="1"/>
  <c r="I4039" i="1"/>
  <c r="J4039" i="1"/>
  <c r="K4039" i="1"/>
  <c r="N4039" i="1" s="1"/>
  <c r="I4040" i="1"/>
  <c r="J4040" i="1"/>
  <c r="K4040" i="1"/>
  <c r="N4040" i="1" s="1"/>
  <c r="I4041" i="1"/>
  <c r="J4041" i="1"/>
  <c r="K4041" i="1"/>
  <c r="N4041" i="1" s="1"/>
  <c r="I4042" i="1"/>
  <c r="J4042" i="1"/>
  <c r="K4042" i="1"/>
  <c r="N4042" i="1" s="1"/>
  <c r="I4043" i="1"/>
  <c r="J4043" i="1"/>
  <c r="K4043" i="1"/>
  <c r="N4043" i="1" s="1"/>
  <c r="I4044" i="1"/>
  <c r="J4044" i="1"/>
  <c r="K4044" i="1"/>
  <c r="N4044" i="1" s="1"/>
  <c r="I4045" i="1"/>
  <c r="J4045" i="1"/>
  <c r="K4045" i="1"/>
  <c r="N4045" i="1" s="1"/>
  <c r="I4046" i="1"/>
  <c r="J4046" i="1"/>
  <c r="K4046" i="1"/>
  <c r="N4046" i="1" s="1"/>
  <c r="I4047" i="1"/>
  <c r="J4047" i="1"/>
  <c r="K4047" i="1"/>
  <c r="I4048" i="1"/>
  <c r="J4048" i="1"/>
  <c r="K4048" i="1"/>
  <c r="N4048" i="1" s="1"/>
  <c r="I4049" i="1"/>
  <c r="J4049" i="1"/>
  <c r="K4049" i="1"/>
  <c r="N4049" i="1" s="1"/>
  <c r="I4050" i="1"/>
  <c r="J4050" i="1"/>
  <c r="K4050" i="1"/>
  <c r="N4050" i="1" s="1"/>
  <c r="I4051" i="1"/>
  <c r="J4051" i="1"/>
  <c r="K4051" i="1"/>
  <c r="N4051" i="1" s="1"/>
  <c r="I4052" i="1"/>
  <c r="J4052" i="1"/>
  <c r="K4052" i="1"/>
  <c r="N4052" i="1" s="1"/>
  <c r="I4053" i="1"/>
  <c r="J4053" i="1"/>
  <c r="K4053" i="1"/>
  <c r="N4053" i="1" s="1"/>
  <c r="I4054" i="1"/>
  <c r="J4054" i="1"/>
  <c r="K4054" i="1"/>
  <c r="N4054" i="1" s="1"/>
  <c r="I4055" i="1"/>
  <c r="J4055" i="1"/>
  <c r="K4055" i="1"/>
  <c r="N4055" i="1" s="1"/>
  <c r="I4056" i="1"/>
  <c r="J4056" i="1"/>
  <c r="K4056" i="1"/>
  <c r="N4056" i="1" s="1"/>
  <c r="I4057" i="1"/>
  <c r="J4057" i="1"/>
  <c r="K4057" i="1"/>
  <c r="N4057" i="1" s="1"/>
  <c r="I4058" i="1"/>
  <c r="J4058" i="1"/>
  <c r="K4058" i="1"/>
  <c r="N4058" i="1" s="1"/>
  <c r="I4059" i="1"/>
  <c r="J4059" i="1"/>
  <c r="K4059" i="1"/>
  <c r="N4059" i="1" s="1"/>
  <c r="I4060" i="1"/>
  <c r="J4060" i="1"/>
  <c r="K4060" i="1"/>
  <c r="N4060" i="1" s="1"/>
  <c r="I4061" i="1"/>
  <c r="J4061" i="1"/>
  <c r="K4061" i="1"/>
  <c r="N4061" i="1" s="1"/>
  <c r="I4062" i="1"/>
  <c r="J4062" i="1"/>
  <c r="K4062" i="1"/>
  <c r="N4062" i="1" s="1"/>
  <c r="I4063" i="1"/>
  <c r="J4063" i="1"/>
  <c r="K4063" i="1"/>
  <c r="N4063" i="1" s="1"/>
  <c r="I4064" i="1"/>
  <c r="J4064" i="1"/>
  <c r="K4064" i="1"/>
  <c r="N4064" i="1" s="1"/>
  <c r="I4065" i="1"/>
  <c r="J4065" i="1"/>
  <c r="K4065" i="1"/>
  <c r="N4065" i="1" s="1"/>
  <c r="I4066" i="1"/>
  <c r="J4066" i="1"/>
  <c r="K4066" i="1"/>
  <c r="N4066" i="1" s="1"/>
  <c r="I4067" i="1"/>
  <c r="J4067" i="1"/>
  <c r="K4067" i="1"/>
  <c r="I4068" i="1"/>
  <c r="J4068" i="1"/>
  <c r="K4068" i="1"/>
  <c r="N4068" i="1" s="1"/>
  <c r="I4069" i="1"/>
  <c r="J4069" i="1"/>
  <c r="K4069" i="1"/>
  <c r="N4069" i="1" s="1"/>
  <c r="I4070" i="1"/>
  <c r="J4070" i="1"/>
  <c r="K4070" i="1"/>
  <c r="N4070" i="1" s="1"/>
  <c r="I4071" i="1"/>
  <c r="J4071" i="1"/>
  <c r="K4071" i="1"/>
  <c r="I4072" i="1"/>
  <c r="J4072" i="1"/>
  <c r="K4072" i="1"/>
  <c r="N4072" i="1" s="1"/>
  <c r="I4073" i="1"/>
  <c r="J4073" i="1"/>
  <c r="K4073" i="1"/>
  <c r="N4073" i="1" s="1"/>
  <c r="I4074" i="1"/>
  <c r="J4074" i="1"/>
  <c r="K4074" i="1"/>
  <c r="N4074" i="1" s="1"/>
  <c r="I4075" i="1"/>
  <c r="J4075" i="1"/>
  <c r="K4075" i="1"/>
  <c r="N4075" i="1" s="1"/>
  <c r="I4076" i="1"/>
  <c r="J4076" i="1"/>
  <c r="K4076" i="1"/>
  <c r="N4076" i="1" s="1"/>
  <c r="I4077" i="1"/>
  <c r="J4077" i="1"/>
  <c r="K4077" i="1"/>
  <c r="N4077" i="1" s="1"/>
  <c r="I4078" i="1"/>
  <c r="J4078" i="1"/>
  <c r="K4078" i="1"/>
  <c r="N4078" i="1" s="1"/>
  <c r="I4079" i="1"/>
  <c r="J4079" i="1"/>
  <c r="K4079" i="1"/>
  <c r="N4079" i="1" s="1"/>
  <c r="I4080" i="1"/>
  <c r="J4080" i="1"/>
  <c r="K4080" i="1"/>
  <c r="N4080" i="1" s="1"/>
  <c r="I4081" i="1"/>
  <c r="J4081" i="1"/>
  <c r="K4081" i="1"/>
  <c r="N4081" i="1" s="1"/>
  <c r="I4082" i="1"/>
  <c r="J4082" i="1"/>
  <c r="K4082" i="1"/>
  <c r="N4082" i="1" s="1"/>
  <c r="I4083" i="1"/>
  <c r="J4083" i="1"/>
  <c r="K4083" i="1"/>
  <c r="N4083" i="1" s="1"/>
  <c r="I4084" i="1"/>
  <c r="J4084" i="1"/>
  <c r="K4084" i="1"/>
  <c r="N4084" i="1" s="1"/>
  <c r="I4085" i="1"/>
  <c r="J4085" i="1"/>
  <c r="K4085" i="1"/>
  <c r="N4085" i="1" s="1"/>
  <c r="I4086" i="1"/>
  <c r="J4086" i="1"/>
  <c r="K4086" i="1"/>
  <c r="N4086" i="1" s="1"/>
  <c r="I4087" i="1"/>
  <c r="J4087" i="1"/>
  <c r="K4087" i="1"/>
  <c r="N4087" i="1" s="1"/>
  <c r="I4088" i="1"/>
  <c r="J4088" i="1"/>
  <c r="K4088" i="1"/>
  <c r="N4088" i="1" s="1"/>
  <c r="I4089" i="1"/>
  <c r="J4089" i="1"/>
  <c r="K4089" i="1"/>
  <c r="N4089" i="1" s="1"/>
  <c r="I4090" i="1"/>
  <c r="J4090" i="1"/>
  <c r="K4090" i="1"/>
  <c r="N4090" i="1" s="1"/>
  <c r="I4091" i="1"/>
  <c r="J4091" i="1"/>
  <c r="K4091" i="1"/>
  <c r="I4092" i="1"/>
  <c r="J4092" i="1"/>
  <c r="K4092" i="1"/>
  <c r="N4092" i="1" s="1"/>
  <c r="I4093" i="1"/>
  <c r="J4093" i="1"/>
  <c r="K4093" i="1"/>
  <c r="N4093" i="1" s="1"/>
  <c r="I4094" i="1"/>
  <c r="J4094" i="1"/>
  <c r="K4094" i="1"/>
  <c r="N4094" i="1" s="1"/>
  <c r="I4095" i="1"/>
  <c r="J4095" i="1"/>
  <c r="K4095" i="1"/>
  <c r="N4095" i="1" s="1"/>
  <c r="I4096" i="1"/>
  <c r="J4096" i="1"/>
  <c r="K4096" i="1"/>
  <c r="N4096" i="1" s="1"/>
  <c r="I4097" i="1"/>
  <c r="J4097" i="1"/>
  <c r="K4097" i="1"/>
  <c r="N4097" i="1" s="1"/>
  <c r="I4098" i="1"/>
  <c r="J4098" i="1"/>
  <c r="K4098" i="1"/>
  <c r="N4098" i="1" s="1"/>
  <c r="I4099" i="1"/>
  <c r="J4099" i="1"/>
  <c r="K4099" i="1"/>
  <c r="N4099" i="1" s="1"/>
  <c r="I4100" i="1"/>
  <c r="J4100" i="1"/>
  <c r="K4100" i="1"/>
  <c r="N4100" i="1" s="1"/>
  <c r="I4101" i="1"/>
  <c r="J4101" i="1"/>
  <c r="K4101" i="1"/>
  <c r="N4101" i="1" s="1"/>
  <c r="I4102" i="1"/>
  <c r="J4102" i="1"/>
  <c r="K4102" i="1"/>
  <c r="N4102" i="1" s="1"/>
  <c r="I4103" i="1"/>
  <c r="J4103" i="1"/>
  <c r="K4103" i="1"/>
  <c r="N4103" i="1" s="1"/>
  <c r="I4104" i="1"/>
  <c r="J4104" i="1"/>
  <c r="K4104" i="1"/>
  <c r="N4104" i="1" s="1"/>
  <c r="I4105" i="1"/>
  <c r="J4105" i="1"/>
  <c r="K4105" i="1"/>
  <c r="N4105" i="1" s="1"/>
  <c r="I4106" i="1"/>
  <c r="J4106" i="1"/>
  <c r="K4106" i="1"/>
  <c r="N4106" i="1" s="1"/>
  <c r="I4107" i="1"/>
  <c r="J4107" i="1"/>
  <c r="K4107" i="1"/>
  <c r="N4107" i="1" s="1"/>
  <c r="I4108" i="1"/>
  <c r="J4108" i="1"/>
  <c r="K4108" i="1"/>
  <c r="N4108" i="1" s="1"/>
  <c r="I4109" i="1"/>
  <c r="J4109" i="1"/>
  <c r="K4109" i="1"/>
  <c r="N4109" i="1" s="1"/>
  <c r="I4110" i="1"/>
  <c r="J4110" i="1"/>
  <c r="K4110" i="1"/>
  <c r="N4110" i="1" s="1"/>
  <c r="I4111" i="1"/>
  <c r="J4111" i="1"/>
  <c r="K4111" i="1"/>
  <c r="I4112" i="1"/>
  <c r="J4112" i="1"/>
  <c r="K4112" i="1"/>
  <c r="N4112" i="1" s="1"/>
  <c r="I4113" i="1"/>
  <c r="J4113" i="1"/>
  <c r="K4113" i="1"/>
  <c r="N4113" i="1" s="1"/>
  <c r="I4114" i="1"/>
  <c r="J4114" i="1"/>
  <c r="K4114" i="1"/>
  <c r="N4114" i="1" s="1"/>
  <c r="I4115" i="1"/>
  <c r="J4115" i="1"/>
  <c r="K4115" i="1"/>
  <c r="N4115" i="1" s="1"/>
  <c r="I4116" i="1"/>
  <c r="J4116" i="1"/>
  <c r="K4116" i="1"/>
  <c r="N4116" i="1" s="1"/>
  <c r="I4117" i="1"/>
  <c r="J4117" i="1"/>
  <c r="K4117" i="1"/>
  <c r="N4117" i="1" s="1"/>
  <c r="I4118" i="1"/>
  <c r="J4118" i="1"/>
  <c r="K4118" i="1"/>
  <c r="N4118" i="1" s="1"/>
  <c r="I4119" i="1"/>
  <c r="J4119" i="1"/>
  <c r="K4119" i="1"/>
  <c r="N4119" i="1" s="1"/>
  <c r="I4120" i="1"/>
  <c r="J4120" i="1"/>
  <c r="K4120" i="1"/>
  <c r="N4120" i="1" s="1"/>
  <c r="I4121" i="1"/>
  <c r="J4121" i="1"/>
  <c r="K4121" i="1"/>
  <c r="N4121" i="1" s="1"/>
  <c r="I4122" i="1"/>
  <c r="J4122" i="1"/>
  <c r="K4122" i="1"/>
  <c r="N4122" i="1" s="1"/>
  <c r="I4123" i="1"/>
  <c r="J4123" i="1"/>
  <c r="K4123" i="1"/>
  <c r="N4123" i="1" s="1"/>
  <c r="I4124" i="1"/>
  <c r="J4124" i="1"/>
  <c r="K4124" i="1"/>
  <c r="N4124" i="1" s="1"/>
  <c r="I4125" i="1"/>
  <c r="J4125" i="1"/>
  <c r="K4125" i="1"/>
  <c r="N4125" i="1" s="1"/>
  <c r="I4126" i="1"/>
  <c r="J4126" i="1"/>
  <c r="K4126" i="1"/>
  <c r="N4126" i="1" s="1"/>
  <c r="I4127" i="1"/>
  <c r="J4127" i="1"/>
  <c r="K4127" i="1"/>
  <c r="N4127" i="1" s="1"/>
  <c r="I4128" i="1"/>
  <c r="J4128" i="1"/>
  <c r="K4128" i="1"/>
  <c r="N4128" i="1" s="1"/>
  <c r="I4129" i="1"/>
  <c r="J4129" i="1"/>
  <c r="K4129" i="1"/>
  <c r="N4129" i="1" s="1"/>
  <c r="I4130" i="1"/>
  <c r="J4130" i="1"/>
  <c r="K4130" i="1"/>
  <c r="N4130" i="1" s="1"/>
  <c r="I4131" i="1"/>
  <c r="J4131" i="1"/>
  <c r="K4131" i="1"/>
  <c r="I4132" i="1"/>
  <c r="J4132" i="1"/>
  <c r="K4132" i="1"/>
  <c r="N4132" i="1" s="1"/>
  <c r="I4133" i="1"/>
  <c r="J4133" i="1"/>
  <c r="K4133" i="1"/>
  <c r="N4133" i="1" s="1"/>
  <c r="I4134" i="1"/>
  <c r="J4134" i="1"/>
  <c r="K4134" i="1"/>
  <c r="N4134" i="1" s="1"/>
  <c r="I4135" i="1"/>
  <c r="J4135" i="1"/>
  <c r="K4135" i="1"/>
  <c r="I4136" i="1"/>
  <c r="J4136" i="1"/>
  <c r="K4136" i="1"/>
  <c r="N4136" i="1" s="1"/>
  <c r="I4137" i="1"/>
  <c r="J4137" i="1"/>
  <c r="K4137" i="1"/>
  <c r="N4137" i="1" s="1"/>
  <c r="I4138" i="1"/>
  <c r="J4138" i="1"/>
  <c r="K4138" i="1"/>
  <c r="N4138" i="1" s="1"/>
  <c r="I4139" i="1"/>
  <c r="J4139" i="1"/>
  <c r="K4139" i="1"/>
  <c r="N4139" i="1" s="1"/>
  <c r="I4140" i="1"/>
  <c r="J4140" i="1"/>
  <c r="K4140" i="1"/>
  <c r="N4140" i="1" s="1"/>
  <c r="I4141" i="1"/>
  <c r="J4141" i="1"/>
  <c r="K4141" i="1"/>
  <c r="N4141" i="1" s="1"/>
  <c r="I4142" i="1"/>
  <c r="J4142" i="1"/>
  <c r="K4142" i="1"/>
  <c r="N4142" i="1" s="1"/>
  <c r="I4143" i="1"/>
  <c r="J4143" i="1"/>
  <c r="K4143" i="1"/>
  <c r="N4143" i="1" s="1"/>
  <c r="I4144" i="1"/>
  <c r="J4144" i="1"/>
  <c r="K4144" i="1"/>
  <c r="N4144" i="1" s="1"/>
  <c r="I4145" i="1"/>
  <c r="J4145" i="1"/>
  <c r="K4145" i="1"/>
  <c r="N4145" i="1" s="1"/>
  <c r="I4146" i="1"/>
  <c r="J4146" i="1"/>
  <c r="K4146" i="1"/>
  <c r="N4146" i="1" s="1"/>
  <c r="I4147" i="1"/>
  <c r="J4147" i="1"/>
  <c r="K4147" i="1"/>
  <c r="N4147" i="1" s="1"/>
  <c r="I4148" i="1"/>
  <c r="J4148" i="1"/>
  <c r="K4148" i="1"/>
  <c r="N4148" i="1" s="1"/>
  <c r="I4149" i="1"/>
  <c r="J4149" i="1"/>
  <c r="K4149" i="1"/>
  <c r="N4149" i="1" s="1"/>
  <c r="I4150" i="1"/>
  <c r="J4150" i="1"/>
  <c r="K4150" i="1"/>
  <c r="N4150" i="1" s="1"/>
  <c r="I4151" i="1"/>
  <c r="J4151" i="1"/>
  <c r="K4151" i="1"/>
  <c r="N4151" i="1" s="1"/>
  <c r="I4152" i="1"/>
  <c r="J4152" i="1"/>
  <c r="K4152" i="1"/>
  <c r="N4152" i="1" s="1"/>
  <c r="I4153" i="1"/>
  <c r="J4153" i="1"/>
  <c r="K4153" i="1"/>
  <c r="N4153" i="1" s="1"/>
  <c r="I4154" i="1"/>
  <c r="J4154" i="1"/>
  <c r="K4154" i="1"/>
  <c r="N4154" i="1" s="1"/>
  <c r="I4155" i="1"/>
  <c r="J4155" i="1"/>
  <c r="K4155" i="1"/>
  <c r="I4156" i="1"/>
  <c r="J4156" i="1"/>
  <c r="K4156" i="1"/>
  <c r="N4156" i="1" s="1"/>
  <c r="I4157" i="1"/>
  <c r="J4157" i="1"/>
  <c r="K4157" i="1"/>
  <c r="N4157" i="1" s="1"/>
  <c r="I4158" i="1"/>
  <c r="J4158" i="1"/>
  <c r="K4158" i="1"/>
  <c r="N4158" i="1" s="1"/>
  <c r="I4159" i="1"/>
  <c r="J4159" i="1"/>
  <c r="K4159" i="1"/>
  <c r="N4159" i="1" s="1"/>
  <c r="I4160" i="1"/>
  <c r="J4160" i="1"/>
  <c r="K4160" i="1"/>
  <c r="N4160" i="1" s="1"/>
  <c r="I4161" i="1"/>
  <c r="J4161" i="1"/>
  <c r="K4161" i="1"/>
  <c r="N4161" i="1" s="1"/>
  <c r="I4162" i="1"/>
  <c r="J4162" i="1"/>
  <c r="K4162" i="1"/>
  <c r="N4162" i="1" s="1"/>
  <c r="I4163" i="1"/>
  <c r="J4163" i="1"/>
  <c r="K4163" i="1"/>
  <c r="N4163" i="1" s="1"/>
  <c r="I4164" i="1"/>
  <c r="J4164" i="1"/>
  <c r="K4164" i="1"/>
  <c r="N4164" i="1" s="1"/>
  <c r="I4165" i="1"/>
  <c r="J4165" i="1"/>
  <c r="K4165" i="1"/>
  <c r="N4165" i="1" s="1"/>
  <c r="I4166" i="1"/>
  <c r="J4166" i="1"/>
  <c r="K4166" i="1"/>
  <c r="N4166" i="1" s="1"/>
  <c r="I4167" i="1"/>
  <c r="J4167" i="1"/>
  <c r="K4167" i="1"/>
  <c r="N4167" i="1" s="1"/>
  <c r="I4168" i="1"/>
  <c r="J4168" i="1"/>
  <c r="K4168" i="1"/>
  <c r="N4168" i="1" s="1"/>
  <c r="I4169" i="1"/>
  <c r="J4169" i="1"/>
  <c r="K4169" i="1"/>
  <c r="N4169" i="1" s="1"/>
  <c r="I4170" i="1"/>
  <c r="J4170" i="1"/>
  <c r="K4170" i="1"/>
  <c r="N4170" i="1" s="1"/>
  <c r="I4171" i="1"/>
  <c r="J4171" i="1"/>
  <c r="K4171" i="1"/>
  <c r="N4171" i="1" s="1"/>
  <c r="I4172" i="1"/>
  <c r="J4172" i="1"/>
  <c r="K4172" i="1"/>
  <c r="N4172" i="1" s="1"/>
  <c r="I4173" i="1"/>
  <c r="J4173" i="1"/>
  <c r="K4173" i="1"/>
  <c r="N4173" i="1" s="1"/>
  <c r="I4174" i="1"/>
  <c r="J4174" i="1"/>
  <c r="K4174" i="1"/>
  <c r="N4174" i="1" s="1"/>
  <c r="I4175" i="1"/>
  <c r="J4175" i="1"/>
  <c r="K4175" i="1"/>
  <c r="I4176" i="1"/>
  <c r="J4176" i="1"/>
  <c r="K4176" i="1"/>
  <c r="N4176" i="1" s="1"/>
  <c r="I4177" i="1"/>
  <c r="J4177" i="1"/>
  <c r="K4177" i="1"/>
  <c r="N4177" i="1" s="1"/>
  <c r="I4178" i="1"/>
  <c r="J4178" i="1"/>
  <c r="K4178" i="1"/>
  <c r="N4178" i="1" s="1"/>
  <c r="I4179" i="1"/>
  <c r="J4179" i="1"/>
  <c r="K4179" i="1"/>
  <c r="N4179" i="1" s="1"/>
  <c r="I4180" i="1"/>
  <c r="J4180" i="1"/>
  <c r="K4180" i="1"/>
  <c r="N4180" i="1" s="1"/>
  <c r="I4181" i="1"/>
  <c r="J4181" i="1"/>
  <c r="K4181" i="1"/>
  <c r="N4181" i="1" s="1"/>
  <c r="I4182" i="1"/>
  <c r="J4182" i="1"/>
  <c r="K4182" i="1"/>
  <c r="N4182" i="1" s="1"/>
  <c r="I4183" i="1"/>
  <c r="J4183" i="1"/>
  <c r="K4183" i="1"/>
  <c r="N4183" i="1" s="1"/>
  <c r="I4184" i="1"/>
  <c r="J4184" i="1"/>
  <c r="K4184" i="1"/>
  <c r="N4184" i="1" s="1"/>
  <c r="I4185" i="1"/>
  <c r="J4185" i="1"/>
  <c r="K4185" i="1"/>
  <c r="N4185" i="1" s="1"/>
  <c r="I4186" i="1"/>
  <c r="J4186" i="1"/>
  <c r="K4186" i="1"/>
  <c r="N4186" i="1" s="1"/>
  <c r="I4187" i="1"/>
  <c r="J4187" i="1"/>
  <c r="K4187" i="1"/>
  <c r="N4187" i="1" s="1"/>
  <c r="I4188" i="1"/>
  <c r="J4188" i="1"/>
  <c r="K4188" i="1"/>
  <c r="N4188" i="1" s="1"/>
  <c r="I4189" i="1"/>
  <c r="J4189" i="1"/>
  <c r="K4189" i="1"/>
  <c r="N4189" i="1" s="1"/>
  <c r="I4190" i="1"/>
  <c r="J4190" i="1"/>
  <c r="K4190" i="1"/>
  <c r="N4190" i="1" s="1"/>
  <c r="I4191" i="1"/>
  <c r="J4191" i="1"/>
  <c r="K4191" i="1"/>
  <c r="N4191" i="1" s="1"/>
  <c r="I4192" i="1"/>
  <c r="J4192" i="1"/>
  <c r="K4192" i="1"/>
  <c r="N4192" i="1" s="1"/>
  <c r="I4193" i="1"/>
  <c r="J4193" i="1"/>
  <c r="K4193" i="1"/>
  <c r="N4193" i="1" s="1"/>
  <c r="I4194" i="1"/>
  <c r="J4194" i="1"/>
  <c r="K4194" i="1"/>
  <c r="N4194" i="1" s="1"/>
  <c r="I4195" i="1"/>
  <c r="J4195" i="1"/>
  <c r="K4195" i="1"/>
  <c r="I4196" i="1"/>
  <c r="J4196" i="1"/>
  <c r="K4196" i="1"/>
  <c r="N4196" i="1" s="1"/>
  <c r="I4197" i="1"/>
  <c r="J4197" i="1"/>
  <c r="K4197" i="1"/>
  <c r="N4197" i="1" s="1"/>
  <c r="I4198" i="1"/>
  <c r="J4198" i="1"/>
  <c r="K4198" i="1"/>
  <c r="N4198" i="1" s="1"/>
  <c r="I4199" i="1"/>
  <c r="J4199" i="1"/>
  <c r="K4199" i="1"/>
  <c r="I4200" i="1"/>
  <c r="J4200" i="1"/>
  <c r="K4200" i="1"/>
  <c r="N4200" i="1" s="1"/>
  <c r="I4201" i="1"/>
  <c r="J4201" i="1"/>
  <c r="K4201" i="1"/>
  <c r="N4201" i="1" s="1"/>
  <c r="I4202" i="1"/>
  <c r="J4202" i="1"/>
  <c r="K4202" i="1"/>
  <c r="N4202" i="1" s="1"/>
  <c r="I4203" i="1"/>
  <c r="J4203" i="1"/>
  <c r="K4203" i="1"/>
  <c r="N4203" i="1" s="1"/>
  <c r="I4204" i="1"/>
  <c r="J4204" i="1"/>
  <c r="K4204" i="1"/>
  <c r="N4204" i="1" s="1"/>
  <c r="I4205" i="1"/>
  <c r="J4205" i="1"/>
  <c r="K4205" i="1"/>
  <c r="N4205" i="1" s="1"/>
  <c r="I4206" i="1"/>
  <c r="J4206" i="1"/>
  <c r="K4206" i="1"/>
  <c r="N4206" i="1" s="1"/>
  <c r="I4207" i="1"/>
  <c r="J4207" i="1"/>
  <c r="K4207" i="1"/>
  <c r="N4207" i="1" s="1"/>
  <c r="I4208" i="1"/>
  <c r="J4208" i="1"/>
  <c r="K4208" i="1"/>
  <c r="N4208" i="1" s="1"/>
  <c r="I4209" i="1"/>
  <c r="J4209" i="1"/>
  <c r="K4209" i="1"/>
  <c r="N4209" i="1" s="1"/>
  <c r="I4210" i="1"/>
  <c r="J4210" i="1"/>
  <c r="K4210" i="1"/>
  <c r="N4210" i="1" s="1"/>
  <c r="I4211" i="1"/>
  <c r="J4211" i="1"/>
  <c r="K4211" i="1"/>
  <c r="N4211" i="1" s="1"/>
  <c r="I4212" i="1"/>
  <c r="J4212" i="1"/>
  <c r="K4212" i="1"/>
  <c r="N4212" i="1" s="1"/>
  <c r="I4213" i="1"/>
  <c r="J4213" i="1"/>
  <c r="K4213" i="1"/>
  <c r="N4213" i="1" s="1"/>
  <c r="I4214" i="1"/>
  <c r="J4214" i="1"/>
  <c r="K4214" i="1"/>
  <c r="N4214" i="1" s="1"/>
  <c r="I4215" i="1"/>
  <c r="J4215" i="1"/>
  <c r="K4215" i="1"/>
  <c r="N4215" i="1" s="1"/>
  <c r="I4216" i="1"/>
  <c r="J4216" i="1"/>
  <c r="K4216" i="1"/>
  <c r="N4216" i="1" s="1"/>
  <c r="I4217" i="1"/>
  <c r="J4217" i="1"/>
  <c r="K4217" i="1"/>
  <c r="N4217" i="1" s="1"/>
  <c r="I4218" i="1"/>
  <c r="J4218" i="1"/>
  <c r="K4218" i="1"/>
  <c r="N4218" i="1" s="1"/>
  <c r="I4219" i="1"/>
  <c r="J4219" i="1"/>
  <c r="K4219" i="1"/>
  <c r="I4220" i="1"/>
  <c r="J4220" i="1"/>
  <c r="K4220" i="1"/>
  <c r="N4220" i="1" s="1"/>
  <c r="I4221" i="1"/>
  <c r="J4221" i="1"/>
  <c r="K4221" i="1"/>
  <c r="N4221" i="1" s="1"/>
  <c r="I4222" i="1"/>
  <c r="J4222" i="1"/>
  <c r="K4222" i="1"/>
  <c r="N4222" i="1" s="1"/>
  <c r="I4223" i="1"/>
  <c r="J4223" i="1"/>
  <c r="K4223" i="1"/>
  <c r="N4223" i="1" s="1"/>
  <c r="I4224" i="1"/>
  <c r="J4224" i="1"/>
  <c r="K4224" i="1"/>
  <c r="N4224" i="1" s="1"/>
  <c r="I4225" i="1"/>
  <c r="J4225" i="1"/>
  <c r="K4225" i="1"/>
  <c r="N4225" i="1" s="1"/>
  <c r="I4226" i="1"/>
  <c r="J4226" i="1"/>
  <c r="K4226" i="1"/>
  <c r="N4226" i="1" s="1"/>
  <c r="I4227" i="1"/>
  <c r="J4227" i="1"/>
  <c r="K4227" i="1"/>
  <c r="N4227" i="1" s="1"/>
  <c r="I4228" i="1"/>
  <c r="J4228" i="1"/>
  <c r="K4228" i="1"/>
  <c r="N4228" i="1" s="1"/>
  <c r="I4229" i="1"/>
  <c r="J4229" i="1"/>
  <c r="K4229" i="1"/>
  <c r="N4229" i="1" s="1"/>
  <c r="I4230" i="1"/>
  <c r="J4230" i="1"/>
  <c r="K4230" i="1"/>
  <c r="N4230" i="1" s="1"/>
  <c r="I4231" i="1"/>
  <c r="J4231" i="1"/>
  <c r="K4231" i="1"/>
  <c r="N4231" i="1" s="1"/>
  <c r="I4232" i="1"/>
  <c r="J4232" i="1"/>
  <c r="K4232" i="1"/>
  <c r="N4232" i="1" s="1"/>
  <c r="I4233" i="1"/>
  <c r="J4233" i="1"/>
  <c r="K4233" i="1"/>
  <c r="N4233" i="1" s="1"/>
  <c r="I4234" i="1"/>
  <c r="J4234" i="1"/>
  <c r="K4234" i="1"/>
  <c r="N4234" i="1" s="1"/>
  <c r="I4235" i="1"/>
  <c r="J4235" i="1"/>
  <c r="K4235" i="1"/>
  <c r="N4235" i="1" s="1"/>
  <c r="I4236" i="1"/>
  <c r="J4236" i="1"/>
  <c r="K4236" i="1"/>
  <c r="N4236" i="1" s="1"/>
  <c r="I4237" i="1"/>
  <c r="J4237" i="1"/>
  <c r="K4237" i="1"/>
  <c r="N4237" i="1" s="1"/>
  <c r="I4238" i="1"/>
  <c r="J4238" i="1"/>
  <c r="K4238" i="1"/>
  <c r="N4238" i="1" s="1"/>
  <c r="I4239" i="1"/>
  <c r="J4239" i="1"/>
  <c r="K4239" i="1"/>
  <c r="I4240" i="1"/>
  <c r="J4240" i="1"/>
  <c r="K4240" i="1"/>
  <c r="N4240" i="1" s="1"/>
  <c r="I4241" i="1"/>
  <c r="J4241" i="1"/>
  <c r="K4241" i="1"/>
  <c r="N4241" i="1" s="1"/>
  <c r="I4242" i="1"/>
  <c r="J4242" i="1"/>
  <c r="K4242" i="1"/>
  <c r="N4242" i="1" s="1"/>
  <c r="I4243" i="1"/>
  <c r="J4243" i="1"/>
  <c r="K4243" i="1"/>
  <c r="N4243" i="1" s="1"/>
  <c r="I4244" i="1"/>
  <c r="J4244" i="1"/>
  <c r="K4244" i="1"/>
  <c r="N4244" i="1" s="1"/>
  <c r="I4245" i="1"/>
  <c r="J4245" i="1"/>
  <c r="K4245" i="1"/>
  <c r="N4245" i="1" s="1"/>
  <c r="I4246" i="1"/>
  <c r="J4246" i="1"/>
  <c r="K4246" i="1"/>
  <c r="N4246" i="1" s="1"/>
  <c r="I4247" i="1"/>
  <c r="J4247" i="1"/>
  <c r="K4247" i="1"/>
  <c r="N4247" i="1" s="1"/>
  <c r="I4248" i="1"/>
  <c r="J4248" i="1"/>
  <c r="K4248" i="1"/>
  <c r="N4248" i="1" s="1"/>
  <c r="I4249" i="1"/>
  <c r="J4249" i="1"/>
  <c r="K4249" i="1"/>
  <c r="N4249" i="1" s="1"/>
  <c r="I4250" i="1"/>
  <c r="J4250" i="1"/>
  <c r="K4250" i="1"/>
  <c r="N4250" i="1" s="1"/>
  <c r="I4251" i="1"/>
  <c r="J4251" i="1"/>
  <c r="K4251" i="1"/>
  <c r="N4251" i="1" s="1"/>
  <c r="I4252" i="1"/>
  <c r="J4252" i="1"/>
  <c r="K4252" i="1"/>
  <c r="N4252" i="1" s="1"/>
  <c r="I4253" i="1"/>
  <c r="J4253" i="1"/>
  <c r="K4253" i="1"/>
  <c r="N4253" i="1" s="1"/>
  <c r="I4254" i="1"/>
  <c r="J4254" i="1"/>
  <c r="K4254" i="1"/>
  <c r="N4254" i="1" s="1"/>
  <c r="I4255" i="1"/>
  <c r="J4255" i="1"/>
  <c r="K4255" i="1"/>
  <c r="N4255" i="1" s="1"/>
  <c r="I4256" i="1"/>
  <c r="J4256" i="1"/>
  <c r="K4256" i="1"/>
  <c r="N4256" i="1" s="1"/>
  <c r="I4257" i="1"/>
  <c r="J4257" i="1"/>
  <c r="K4257" i="1"/>
  <c r="N4257" i="1" s="1"/>
  <c r="I4258" i="1"/>
  <c r="J4258" i="1"/>
  <c r="K4258" i="1"/>
  <c r="N4258" i="1" s="1"/>
  <c r="I4259" i="1"/>
  <c r="J4259" i="1"/>
  <c r="K4259" i="1"/>
  <c r="I4260" i="1"/>
  <c r="J4260" i="1"/>
  <c r="K4260" i="1"/>
  <c r="N4260" i="1" s="1"/>
  <c r="I4261" i="1"/>
  <c r="J4261" i="1"/>
  <c r="K4261" i="1"/>
  <c r="N4261" i="1" s="1"/>
  <c r="I4262" i="1"/>
  <c r="J4262" i="1"/>
  <c r="K4262" i="1"/>
  <c r="N4262" i="1" s="1"/>
  <c r="I4263" i="1"/>
  <c r="J4263" i="1"/>
  <c r="K4263" i="1"/>
  <c r="I4264" i="1"/>
  <c r="J4264" i="1"/>
  <c r="K4264" i="1"/>
  <c r="N4264" i="1" s="1"/>
  <c r="I4265" i="1"/>
  <c r="J4265" i="1"/>
  <c r="K4265" i="1"/>
  <c r="N4265" i="1" s="1"/>
  <c r="I4266" i="1"/>
  <c r="J4266" i="1"/>
  <c r="K4266" i="1"/>
  <c r="N4266" i="1" s="1"/>
  <c r="I4267" i="1"/>
  <c r="J4267" i="1"/>
  <c r="K4267" i="1"/>
  <c r="N4267" i="1" s="1"/>
  <c r="I4268" i="1"/>
  <c r="J4268" i="1"/>
  <c r="K4268" i="1"/>
  <c r="N4268" i="1" s="1"/>
  <c r="I4269" i="1"/>
  <c r="J4269" i="1"/>
  <c r="K4269" i="1"/>
  <c r="N4269" i="1" s="1"/>
  <c r="I4270" i="1"/>
  <c r="J4270" i="1"/>
  <c r="K4270" i="1"/>
  <c r="N4270" i="1" s="1"/>
  <c r="I4271" i="1"/>
  <c r="J4271" i="1"/>
  <c r="K4271" i="1"/>
  <c r="N4271" i="1" s="1"/>
  <c r="I4272" i="1"/>
  <c r="J4272" i="1"/>
  <c r="K4272" i="1"/>
  <c r="N4272" i="1" s="1"/>
  <c r="I4273" i="1"/>
  <c r="J4273" i="1"/>
  <c r="K4273" i="1"/>
  <c r="N4273" i="1" s="1"/>
  <c r="I4274" i="1"/>
  <c r="J4274" i="1"/>
  <c r="K4274" i="1"/>
  <c r="N4274" i="1" s="1"/>
  <c r="I4275" i="1"/>
  <c r="J4275" i="1"/>
  <c r="K4275" i="1"/>
  <c r="N4275" i="1" s="1"/>
  <c r="I4276" i="1"/>
  <c r="J4276" i="1"/>
  <c r="K4276" i="1"/>
  <c r="N4276" i="1" s="1"/>
  <c r="I4277" i="1"/>
  <c r="J4277" i="1"/>
  <c r="K4277" i="1"/>
  <c r="N4277" i="1" s="1"/>
  <c r="I4278" i="1"/>
  <c r="J4278" i="1"/>
  <c r="K4278" i="1"/>
  <c r="N4278" i="1" s="1"/>
  <c r="I4279" i="1"/>
  <c r="J4279" i="1"/>
  <c r="K4279" i="1"/>
  <c r="N4279" i="1" s="1"/>
  <c r="I4280" i="1"/>
  <c r="J4280" i="1"/>
  <c r="K4280" i="1"/>
  <c r="N4280" i="1" s="1"/>
  <c r="I4281" i="1"/>
  <c r="J4281" i="1"/>
  <c r="K4281" i="1"/>
  <c r="N4281" i="1" s="1"/>
  <c r="I4282" i="1"/>
  <c r="J4282" i="1"/>
  <c r="K4282" i="1"/>
  <c r="N4282" i="1" s="1"/>
  <c r="I4283" i="1"/>
  <c r="J4283" i="1"/>
  <c r="K4283" i="1"/>
  <c r="I4284" i="1"/>
  <c r="J4284" i="1"/>
  <c r="K4284" i="1"/>
  <c r="N4284" i="1" s="1"/>
  <c r="I4285" i="1"/>
  <c r="J4285" i="1"/>
  <c r="K4285" i="1"/>
  <c r="N4285" i="1" s="1"/>
  <c r="I4286" i="1"/>
  <c r="J4286" i="1"/>
  <c r="K4286" i="1"/>
  <c r="N4286" i="1" s="1"/>
  <c r="I4287" i="1"/>
  <c r="J4287" i="1"/>
  <c r="K4287" i="1"/>
  <c r="N4287" i="1" s="1"/>
  <c r="I4288" i="1"/>
  <c r="J4288" i="1"/>
  <c r="K4288" i="1"/>
  <c r="N4288" i="1" s="1"/>
  <c r="I4289" i="1"/>
  <c r="J4289" i="1"/>
  <c r="K4289" i="1"/>
  <c r="N4289" i="1" s="1"/>
  <c r="I4290" i="1"/>
  <c r="J4290" i="1"/>
  <c r="K4290" i="1"/>
  <c r="N4290" i="1" s="1"/>
  <c r="I4291" i="1"/>
  <c r="J4291" i="1"/>
  <c r="K4291" i="1"/>
  <c r="N4291" i="1" s="1"/>
  <c r="I4292" i="1"/>
  <c r="J4292" i="1"/>
  <c r="K4292" i="1"/>
  <c r="N4292" i="1" s="1"/>
  <c r="I4293" i="1"/>
  <c r="J4293" i="1"/>
  <c r="K4293" i="1"/>
  <c r="N4293" i="1" s="1"/>
  <c r="I4294" i="1"/>
  <c r="J4294" i="1"/>
  <c r="K4294" i="1"/>
  <c r="N4294" i="1" s="1"/>
  <c r="I4295" i="1"/>
  <c r="J4295" i="1"/>
  <c r="K4295" i="1"/>
  <c r="N4295" i="1" s="1"/>
  <c r="I4296" i="1"/>
  <c r="J4296" i="1"/>
  <c r="K4296" i="1"/>
  <c r="N4296" i="1" s="1"/>
  <c r="I4297" i="1"/>
  <c r="J4297" i="1"/>
  <c r="K4297" i="1"/>
  <c r="N4297" i="1" s="1"/>
  <c r="I4298" i="1"/>
  <c r="J4298" i="1"/>
  <c r="K4298" i="1"/>
  <c r="N4298" i="1" s="1"/>
  <c r="I4299" i="1"/>
  <c r="J4299" i="1"/>
  <c r="K4299" i="1"/>
  <c r="N4299" i="1" s="1"/>
  <c r="I4300" i="1"/>
  <c r="J4300" i="1"/>
  <c r="K4300" i="1"/>
  <c r="N4300" i="1" s="1"/>
  <c r="I4301" i="1"/>
  <c r="J4301" i="1"/>
  <c r="K4301" i="1"/>
  <c r="N4301" i="1" s="1"/>
  <c r="I4302" i="1"/>
  <c r="J4302" i="1"/>
  <c r="K4302" i="1"/>
  <c r="N4302" i="1" s="1"/>
  <c r="I4303" i="1"/>
  <c r="J4303" i="1"/>
  <c r="K4303" i="1"/>
  <c r="I4304" i="1"/>
  <c r="J4304" i="1"/>
  <c r="K4304" i="1"/>
  <c r="N4304" i="1" s="1"/>
  <c r="I4305" i="1"/>
  <c r="J4305" i="1"/>
  <c r="K4305" i="1"/>
  <c r="N4305" i="1" s="1"/>
  <c r="I4306" i="1"/>
  <c r="J4306" i="1"/>
  <c r="K4306" i="1"/>
  <c r="N4306" i="1" s="1"/>
  <c r="I4307" i="1"/>
  <c r="J4307" i="1"/>
  <c r="K4307" i="1"/>
  <c r="N4307" i="1" s="1"/>
  <c r="I4308" i="1"/>
  <c r="J4308" i="1"/>
  <c r="K4308" i="1"/>
  <c r="N4308" i="1" s="1"/>
  <c r="I4309" i="1"/>
  <c r="J4309" i="1"/>
  <c r="K4309" i="1"/>
  <c r="N4309" i="1" s="1"/>
  <c r="I4310" i="1"/>
  <c r="J4310" i="1"/>
  <c r="K4310" i="1"/>
  <c r="N4310" i="1" s="1"/>
  <c r="I4311" i="1"/>
  <c r="J4311" i="1"/>
  <c r="K4311" i="1"/>
  <c r="N4311" i="1" s="1"/>
  <c r="I4312" i="1"/>
  <c r="J4312" i="1"/>
  <c r="K4312" i="1"/>
  <c r="N4312" i="1" s="1"/>
  <c r="I4313" i="1"/>
  <c r="J4313" i="1"/>
  <c r="K4313" i="1"/>
  <c r="N4313" i="1" s="1"/>
  <c r="I4314" i="1"/>
  <c r="J4314" i="1"/>
  <c r="K4314" i="1"/>
  <c r="N4314" i="1" s="1"/>
  <c r="I4315" i="1"/>
  <c r="J4315" i="1"/>
  <c r="K4315" i="1"/>
  <c r="N4315" i="1" s="1"/>
  <c r="I4316" i="1"/>
  <c r="J4316" i="1"/>
  <c r="K4316" i="1"/>
  <c r="N4316" i="1" s="1"/>
  <c r="I4317" i="1"/>
  <c r="J4317" i="1"/>
  <c r="K4317" i="1"/>
  <c r="N4317" i="1" s="1"/>
  <c r="I4318" i="1"/>
  <c r="J4318" i="1"/>
  <c r="K4318" i="1"/>
  <c r="N4318" i="1" s="1"/>
  <c r="I4319" i="1"/>
  <c r="J4319" i="1"/>
  <c r="K4319" i="1"/>
  <c r="N4319" i="1" s="1"/>
  <c r="I4320" i="1"/>
  <c r="J4320" i="1"/>
  <c r="K4320" i="1"/>
  <c r="N4320" i="1" s="1"/>
  <c r="I4321" i="1"/>
  <c r="J4321" i="1"/>
  <c r="K4321" i="1"/>
  <c r="N4321" i="1" s="1"/>
  <c r="I4322" i="1"/>
  <c r="J4322" i="1"/>
  <c r="K4322" i="1"/>
  <c r="N4322" i="1" s="1"/>
  <c r="I4323" i="1"/>
  <c r="J4323" i="1"/>
  <c r="K4323" i="1"/>
  <c r="I4324" i="1"/>
  <c r="J4324" i="1"/>
  <c r="K4324" i="1"/>
  <c r="N4324" i="1" s="1"/>
  <c r="I4325" i="1"/>
  <c r="J4325" i="1"/>
  <c r="K4325" i="1"/>
  <c r="N4325" i="1" s="1"/>
  <c r="I4326" i="1"/>
  <c r="J4326" i="1"/>
  <c r="K4326" i="1"/>
  <c r="N4326" i="1" s="1"/>
  <c r="I4327" i="1"/>
  <c r="J4327" i="1"/>
  <c r="K4327" i="1"/>
  <c r="I4328" i="1"/>
  <c r="J4328" i="1"/>
  <c r="K4328" i="1"/>
  <c r="N4328" i="1" s="1"/>
  <c r="I4329" i="1"/>
  <c r="J4329" i="1"/>
  <c r="K4329" i="1"/>
  <c r="N4329" i="1" s="1"/>
  <c r="I4330" i="1"/>
  <c r="J4330" i="1"/>
  <c r="K4330" i="1"/>
  <c r="N4330" i="1" s="1"/>
  <c r="I4331" i="1"/>
  <c r="J4331" i="1"/>
  <c r="K4331" i="1"/>
  <c r="N4331" i="1" s="1"/>
  <c r="I4332" i="1"/>
  <c r="J4332" i="1"/>
  <c r="K4332" i="1"/>
  <c r="N4332" i="1" s="1"/>
  <c r="I4333" i="1"/>
  <c r="J4333" i="1"/>
  <c r="K4333" i="1"/>
  <c r="N4333" i="1" s="1"/>
  <c r="I4334" i="1"/>
  <c r="J4334" i="1"/>
  <c r="K4334" i="1"/>
  <c r="N4334" i="1" s="1"/>
  <c r="I4335" i="1"/>
  <c r="J4335" i="1"/>
  <c r="K4335" i="1"/>
  <c r="N4335" i="1" s="1"/>
  <c r="I4336" i="1"/>
  <c r="J4336" i="1"/>
  <c r="K4336" i="1"/>
  <c r="N4336" i="1" s="1"/>
  <c r="I4337" i="1"/>
  <c r="J4337" i="1"/>
  <c r="K4337" i="1"/>
  <c r="N4337" i="1" s="1"/>
  <c r="I4338" i="1"/>
  <c r="J4338" i="1"/>
  <c r="K4338" i="1"/>
  <c r="N4338" i="1" s="1"/>
  <c r="I4339" i="1"/>
  <c r="J4339" i="1"/>
  <c r="K4339" i="1"/>
  <c r="N4339" i="1" s="1"/>
  <c r="I4340" i="1"/>
  <c r="J4340" i="1"/>
  <c r="K4340" i="1"/>
  <c r="N4340" i="1" s="1"/>
  <c r="I4341" i="1"/>
  <c r="J4341" i="1"/>
  <c r="K4341" i="1"/>
  <c r="N4341" i="1" s="1"/>
  <c r="I4342" i="1"/>
  <c r="J4342" i="1"/>
  <c r="K4342" i="1"/>
  <c r="N4342" i="1" s="1"/>
  <c r="I4343" i="1"/>
  <c r="J4343" i="1"/>
  <c r="K4343" i="1"/>
  <c r="N4343" i="1" s="1"/>
  <c r="I4344" i="1"/>
  <c r="J4344" i="1"/>
  <c r="K4344" i="1"/>
  <c r="N4344" i="1" s="1"/>
  <c r="I4345" i="1"/>
  <c r="J4345" i="1"/>
  <c r="K4345" i="1"/>
  <c r="N4345" i="1" s="1"/>
  <c r="I4346" i="1"/>
  <c r="J4346" i="1"/>
  <c r="K4346" i="1"/>
  <c r="N4346" i="1" s="1"/>
  <c r="I4347" i="1"/>
  <c r="J4347" i="1"/>
  <c r="K4347" i="1"/>
  <c r="I4348" i="1"/>
  <c r="J4348" i="1"/>
  <c r="K4348" i="1"/>
  <c r="N4348" i="1" s="1"/>
  <c r="I4349" i="1"/>
  <c r="J4349" i="1"/>
  <c r="K4349" i="1"/>
  <c r="N4349" i="1" s="1"/>
  <c r="I4350" i="1"/>
  <c r="J4350" i="1"/>
  <c r="K4350" i="1"/>
  <c r="N4350" i="1" s="1"/>
  <c r="I4351" i="1"/>
  <c r="J4351" i="1"/>
  <c r="K4351" i="1"/>
  <c r="N4351" i="1" s="1"/>
  <c r="I4352" i="1"/>
  <c r="J4352" i="1"/>
  <c r="K4352" i="1"/>
  <c r="N4352" i="1" s="1"/>
  <c r="I4353" i="1"/>
  <c r="J4353" i="1"/>
  <c r="K4353" i="1"/>
  <c r="N4353" i="1" s="1"/>
  <c r="I4354" i="1"/>
  <c r="J4354" i="1"/>
  <c r="K4354" i="1"/>
  <c r="N4354" i="1" s="1"/>
  <c r="I4355" i="1"/>
  <c r="J4355" i="1"/>
  <c r="K4355" i="1"/>
  <c r="N4355" i="1" s="1"/>
  <c r="I4356" i="1"/>
  <c r="J4356" i="1"/>
  <c r="K4356" i="1"/>
  <c r="N4356" i="1" s="1"/>
  <c r="I4357" i="1"/>
  <c r="J4357" i="1"/>
  <c r="K4357" i="1"/>
  <c r="N4357" i="1" s="1"/>
  <c r="I4358" i="1"/>
  <c r="J4358" i="1"/>
  <c r="K4358" i="1"/>
  <c r="N4358" i="1" s="1"/>
  <c r="I4359" i="1"/>
  <c r="J4359" i="1"/>
  <c r="K4359" i="1"/>
  <c r="N4359" i="1" s="1"/>
  <c r="I4360" i="1"/>
  <c r="J4360" i="1"/>
  <c r="K4360" i="1"/>
  <c r="N4360" i="1" s="1"/>
  <c r="I4361" i="1"/>
  <c r="J4361" i="1"/>
  <c r="K4361" i="1"/>
  <c r="N4361" i="1" s="1"/>
  <c r="I4362" i="1"/>
  <c r="J4362" i="1"/>
  <c r="K4362" i="1"/>
  <c r="N4362" i="1" s="1"/>
  <c r="I4363" i="1"/>
  <c r="J4363" i="1"/>
  <c r="K4363" i="1"/>
  <c r="N4363" i="1" s="1"/>
  <c r="I4364" i="1"/>
  <c r="J4364" i="1"/>
  <c r="K4364" i="1"/>
  <c r="N4364" i="1" s="1"/>
  <c r="I4365" i="1"/>
  <c r="J4365" i="1"/>
  <c r="K4365" i="1"/>
  <c r="N4365" i="1" s="1"/>
  <c r="I4366" i="1"/>
  <c r="J4366" i="1"/>
  <c r="K4366" i="1"/>
  <c r="N4366" i="1" s="1"/>
  <c r="I4367" i="1"/>
  <c r="J4367" i="1"/>
  <c r="K4367" i="1"/>
  <c r="I4368" i="1"/>
  <c r="J4368" i="1"/>
  <c r="K4368" i="1"/>
  <c r="N4368" i="1" s="1"/>
  <c r="I4369" i="1"/>
  <c r="J4369" i="1"/>
  <c r="K4369" i="1"/>
  <c r="N4369" i="1" s="1"/>
  <c r="I4370" i="1"/>
  <c r="J4370" i="1"/>
  <c r="K4370" i="1"/>
  <c r="N4370" i="1" s="1"/>
  <c r="I4371" i="1"/>
  <c r="J4371" i="1"/>
  <c r="K4371" i="1"/>
  <c r="N4371" i="1" s="1"/>
  <c r="I4372" i="1"/>
  <c r="J4372" i="1"/>
  <c r="K4372" i="1"/>
  <c r="N4372" i="1" s="1"/>
  <c r="I4373" i="1"/>
  <c r="J4373" i="1"/>
  <c r="K4373" i="1"/>
  <c r="N4373" i="1" s="1"/>
  <c r="I4374" i="1"/>
  <c r="J4374" i="1"/>
  <c r="K4374" i="1"/>
  <c r="N4374" i="1" s="1"/>
  <c r="I4375" i="1"/>
  <c r="J4375" i="1"/>
  <c r="K4375" i="1"/>
  <c r="N4375" i="1" s="1"/>
  <c r="I4376" i="1"/>
  <c r="J4376" i="1"/>
  <c r="K4376" i="1"/>
  <c r="N4376" i="1" s="1"/>
  <c r="I4377" i="1"/>
  <c r="J4377" i="1"/>
  <c r="K4377" i="1"/>
  <c r="N4377" i="1" s="1"/>
  <c r="I4378" i="1"/>
  <c r="J4378" i="1"/>
  <c r="K4378" i="1"/>
  <c r="N4378" i="1" s="1"/>
  <c r="I4379" i="1"/>
  <c r="J4379" i="1"/>
  <c r="K4379" i="1"/>
  <c r="N4379" i="1" s="1"/>
  <c r="I4380" i="1"/>
  <c r="J4380" i="1"/>
  <c r="K4380" i="1"/>
  <c r="N4380" i="1" s="1"/>
  <c r="I4381" i="1"/>
  <c r="J4381" i="1"/>
  <c r="K4381" i="1"/>
  <c r="N4381" i="1" s="1"/>
  <c r="I4382" i="1"/>
  <c r="J4382" i="1"/>
  <c r="K4382" i="1"/>
  <c r="N4382" i="1" s="1"/>
  <c r="I4383" i="1"/>
  <c r="J4383" i="1"/>
  <c r="K4383" i="1"/>
  <c r="N4383" i="1" s="1"/>
  <c r="I4384" i="1"/>
  <c r="J4384" i="1"/>
  <c r="K4384" i="1"/>
  <c r="N4384" i="1" s="1"/>
  <c r="I4385" i="1"/>
  <c r="J4385" i="1"/>
  <c r="K4385" i="1"/>
  <c r="N4385" i="1" s="1"/>
  <c r="I4386" i="1"/>
  <c r="J4386" i="1"/>
  <c r="K4386" i="1"/>
  <c r="N4386" i="1" s="1"/>
  <c r="I4387" i="1"/>
  <c r="J4387" i="1"/>
  <c r="K4387" i="1"/>
  <c r="I4388" i="1"/>
  <c r="J4388" i="1"/>
  <c r="K4388" i="1"/>
  <c r="N4388" i="1" s="1"/>
  <c r="I4389" i="1"/>
  <c r="J4389" i="1"/>
  <c r="K4389" i="1"/>
  <c r="N4389" i="1" s="1"/>
  <c r="I4390" i="1"/>
  <c r="J4390" i="1"/>
  <c r="K4390" i="1"/>
  <c r="N4390" i="1" s="1"/>
  <c r="I4391" i="1"/>
  <c r="J4391" i="1"/>
  <c r="K4391" i="1"/>
  <c r="I4392" i="1"/>
  <c r="J4392" i="1"/>
  <c r="K4392" i="1"/>
  <c r="N4392" i="1" s="1"/>
  <c r="I4393" i="1"/>
  <c r="J4393" i="1"/>
  <c r="K4393" i="1"/>
  <c r="N4393" i="1" s="1"/>
  <c r="I4394" i="1"/>
  <c r="J4394" i="1"/>
  <c r="K4394" i="1"/>
  <c r="N4394" i="1" s="1"/>
  <c r="I4395" i="1"/>
  <c r="J4395" i="1"/>
  <c r="K4395" i="1"/>
  <c r="N4395" i="1" s="1"/>
  <c r="I4396" i="1"/>
  <c r="J4396" i="1"/>
  <c r="K4396" i="1"/>
  <c r="N4396" i="1" s="1"/>
  <c r="I4397" i="1"/>
  <c r="J4397" i="1"/>
  <c r="K4397" i="1"/>
  <c r="N4397" i="1" s="1"/>
  <c r="I4398" i="1"/>
  <c r="J4398" i="1"/>
  <c r="K4398" i="1"/>
  <c r="N4398" i="1" s="1"/>
  <c r="I4399" i="1"/>
  <c r="J4399" i="1"/>
  <c r="K4399" i="1"/>
  <c r="N4399" i="1" s="1"/>
  <c r="I4400" i="1"/>
  <c r="J4400" i="1"/>
  <c r="K4400" i="1"/>
  <c r="N4400" i="1" s="1"/>
  <c r="I4401" i="1"/>
  <c r="J4401" i="1"/>
  <c r="K4401" i="1"/>
  <c r="N4401" i="1" s="1"/>
  <c r="I4402" i="1"/>
  <c r="J4402" i="1"/>
  <c r="K4402" i="1"/>
  <c r="N4402" i="1" s="1"/>
  <c r="I4403" i="1"/>
  <c r="J4403" i="1"/>
  <c r="K4403" i="1"/>
  <c r="N4403" i="1" s="1"/>
  <c r="I4404" i="1"/>
  <c r="J4404" i="1"/>
  <c r="K4404" i="1"/>
  <c r="N4404" i="1" s="1"/>
  <c r="I4405" i="1"/>
  <c r="J4405" i="1"/>
  <c r="K4405" i="1"/>
  <c r="N4405" i="1" s="1"/>
  <c r="I4406" i="1"/>
  <c r="J4406" i="1"/>
  <c r="K4406" i="1"/>
  <c r="N4406" i="1" s="1"/>
  <c r="I4407" i="1"/>
  <c r="J4407" i="1"/>
  <c r="K4407" i="1"/>
  <c r="N4407" i="1" s="1"/>
  <c r="I4408" i="1"/>
  <c r="J4408" i="1"/>
  <c r="K4408" i="1"/>
  <c r="N4408" i="1" s="1"/>
  <c r="I4409" i="1"/>
  <c r="J4409" i="1"/>
  <c r="K4409" i="1"/>
  <c r="N4409" i="1" s="1"/>
  <c r="I4410" i="1"/>
  <c r="J4410" i="1"/>
  <c r="K4410" i="1"/>
  <c r="N4410" i="1" s="1"/>
  <c r="I4411" i="1"/>
  <c r="J4411" i="1"/>
  <c r="K4411" i="1"/>
  <c r="I4412" i="1"/>
  <c r="J4412" i="1"/>
  <c r="K4412" i="1"/>
  <c r="N4412" i="1" s="1"/>
  <c r="I4413" i="1"/>
  <c r="J4413" i="1"/>
  <c r="K4413" i="1"/>
  <c r="N4413" i="1" s="1"/>
  <c r="I4414" i="1"/>
  <c r="J4414" i="1"/>
  <c r="K4414" i="1"/>
  <c r="N4414" i="1" s="1"/>
  <c r="I4415" i="1"/>
  <c r="J4415" i="1"/>
  <c r="K4415" i="1"/>
  <c r="N4415" i="1" s="1"/>
  <c r="I4416" i="1"/>
  <c r="J4416" i="1"/>
  <c r="K4416" i="1"/>
  <c r="N4416" i="1" s="1"/>
  <c r="I4417" i="1"/>
  <c r="J4417" i="1"/>
  <c r="K4417" i="1"/>
  <c r="N4417" i="1" s="1"/>
  <c r="I4418" i="1"/>
  <c r="J4418" i="1"/>
  <c r="K4418" i="1"/>
  <c r="N4418" i="1" s="1"/>
  <c r="I4419" i="1"/>
  <c r="J4419" i="1"/>
  <c r="K4419" i="1"/>
  <c r="N4419" i="1" s="1"/>
  <c r="I4420" i="1"/>
  <c r="J4420" i="1"/>
  <c r="K4420" i="1"/>
  <c r="N4420" i="1" s="1"/>
  <c r="I4421" i="1"/>
  <c r="J4421" i="1"/>
  <c r="K4421" i="1"/>
  <c r="N4421" i="1" s="1"/>
  <c r="I4422" i="1"/>
  <c r="J4422" i="1"/>
  <c r="K4422" i="1"/>
  <c r="N4422" i="1" s="1"/>
  <c r="I4423" i="1"/>
  <c r="J4423" i="1"/>
  <c r="K4423" i="1"/>
  <c r="N4423" i="1" s="1"/>
  <c r="I4424" i="1"/>
  <c r="J4424" i="1"/>
  <c r="K4424" i="1"/>
  <c r="N4424" i="1" s="1"/>
  <c r="I4425" i="1"/>
  <c r="J4425" i="1"/>
  <c r="K4425" i="1"/>
  <c r="N4425" i="1" s="1"/>
  <c r="I4426" i="1"/>
  <c r="J4426" i="1"/>
  <c r="K4426" i="1"/>
  <c r="N4426" i="1" s="1"/>
  <c r="I4427" i="1"/>
  <c r="J4427" i="1"/>
  <c r="K4427" i="1"/>
  <c r="N4427" i="1" s="1"/>
  <c r="I4428" i="1"/>
  <c r="J4428" i="1"/>
  <c r="K4428" i="1"/>
  <c r="N4428" i="1" s="1"/>
  <c r="I4429" i="1"/>
  <c r="J4429" i="1"/>
  <c r="K4429" i="1"/>
  <c r="N4429" i="1" s="1"/>
  <c r="I4430" i="1"/>
  <c r="J4430" i="1"/>
  <c r="K4430" i="1"/>
  <c r="N4430" i="1" s="1"/>
  <c r="I4431" i="1"/>
  <c r="J4431" i="1"/>
  <c r="K4431" i="1"/>
  <c r="I4432" i="1"/>
  <c r="J4432" i="1"/>
  <c r="K4432" i="1"/>
  <c r="N4432" i="1" s="1"/>
  <c r="I4433" i="1"/>
  <c r="J4433" i="1"/>
  <c r="K4433" i="1"/>
  <c r="N4433" i="1" s="1"/>
  <c r="I4434" i="1"/>
  <c r="J4434" i="1"/>
  <c r="K4434" i="1"/>
  <c r="N4434" i="1" s="1"/>
  <c r="I4435" i="1"/>
  <c r="J4435" i="1"/>
  <c r="K4435" i="1"/>
  <c r="N4435" i="1" s="1"/>
  <c r="I4436" i="1"/>
  <c r="J4436" i="1"/>
  <c r="K4436" i="1"/>
  <c r="N4436" i="1" s="1"/>
  <c r="I4437" i="1"/>
  <c r="J4437" i="1"/>
  <c r="K4437" i="1"/>
  <c r="N4437" i="1" s="1"/>
  <c r="I4438" i="1"/>
  <c r="J4438" i="1"/>
  <c r="K4438" i="1"/>
  <c r="N4438" i="1" s="1"/>
  <c r="I4439" i="1"/>
  <c r="J4439" i="1"/>
  <c r="K4439" i="1"/>
  <c r="N4439" i="1" s="1"/>
  <c r="I4440" i="1"/>
  <c r="J4440" i="1"/>
  <c r="K4440" i="1"/>
  <c r="N4440" i="1" s="1"/>
  <c r="I4441" i="1"/>
  <c r="J4441" i="1"/>
  <c r="K4441" i="1"/>
  <c r="N4441" i="1" s="1"/>
  <c r="I4442" i="1"/>
  <c r="J4442" i="1"/>
  <c r="K4442" i="1"/>
  <c r="N4442" i="1" s="1"/>
  <c r="I4443" i="1"/>
  <c r="J4443" i="1"/>
  <c r="K4443" i="1"/>
  <c r="N4443" i="1" s="1"/>
  <c r="I4444" i="1"/>
  <c r="J4444" i="1"/>
  <c r="K4444" i="1"/>
  <c r="N4444" i="1" s="1"/>
  <c r="I4445" i="1"/>
  <c r="J4445" i="1"/>
  <c r="K4445" i="1"/>
  <c r="N4445" i="1" s="1"/>
  <c r="I4446" i="1"/>
  <c r="J4446" i="1"/>
  <c r="K4446" i="1"/>
  <c r="N4446" i="1" s="1"/>
  <c r="I4447" i="1"/>
  <c r="J4447" i="1"/>
  <c r="K4447" i="1"/>
  <c r="N4447" i="1" s="1"/>
  <c r="I4448" i="1"/>
  <c r="J4448" i="1"/>
  <c r="K4448" i="1"/>
  <c r="N4448" i="1" s="1"/>
  <c r="I4449" i="1"/>
  <c r="J4449" i="1"/>
  <c r="K4449" i="1"/>
  <c r="N4449" i="1" s="1"/>
  <c r="I4450" i="1"/>
  <c r="J4450" i="1"/>
  <c r="K4450" i="1"/>
  <c r="N4450" i="1" s="1"/>
  <c r="I4451" i="1"/>
  <c r="J4451" i="1"/>
  <c r="K4451" i="1"/>
  <c r="I4452" i="1"/>
  <c r="J4452" i="1"/>
  <c r="K4452" i="1"/>
  <c r="N4452" i="1" s="1"/>
  <c r="I4453" i="1"/>
  <c r="J4453" i="1"/>
  <c r="K4453" i="1"/>
  <c r="N4453" i="1" s="1"/>
  <c r="I4454" i="1"/>
  <c r="J4454" i="1"/>
  <c r="K4454" i="1"/>
  <c r="N4454" i="1" s="1"/>
  <c r="I4455" i="1"/>
  <c r="J4455" i="1"/>
  <c r="K4455" i="1"/>
  <c r="I4456" i="1"/>
  <c r="J4456" i="1"/>
  <c r="K4456" i="1"/>
  <c r="N4456" i="1" s="1"/>
  <c r="I4457" i="1"/>
  <c r="J4457" i="1"/>
  <c r="K4457" i="1"/>
  <c r="N4457" i="1" s="1"/>
  <c r="I4458" i="1"/>
  <c r="J4458" i="1"/>
  <c r="K4458" i="1"/>
  <c r="N4458" i="1" s="1"/>
  <c r="I4459" i="1"/>
  <c r="J4459" i="1"/>
  <c r="K4459" i="1"/>
  <c r="N4459" i="1" s="1"/>
  <c r="I4460" i="1"/>
  <c r="J4460" i="1"/>
  <c r="K4460" i="1"/>
  <c r="N4460" i="1" s="1"/>
  <c r="I4461" i="1"/>
  <c r="J4461" i="1"/>
  <c r="K4461" i="1"/>
  <c r="N4461" i="1" s="1"/>
  <c r="I4462" i="1"/>
  <c r="J4462" i="1"/>
  <c r="K4462" i="1"/>
  <c r="N4462" i="1" s="1"/>
  <c r="I4463" i="1"/>
  <c r="J4463" i="1"/>
  <c r="K4463" i="1"/>
  <c r="N4463" i="1" s="1"/>
  <c r="I4464" i="1"/>
  <c r="J4464" i="1"/>
  <c r="K4464" i="1"/>
  <c r="N4464" i="1" s="1"/>
  <c r="I4465" i="1"/>
  <c r="J4465" i="1"/>
  <c r="K4465" i="1"/>
  <c r="N4465" i="1" s="1"/>
  <c r="I4466" i="1"/>
  <c r="J4466" i="1"/>
  <c r="K4466" i="1"/>
  <c r="N4466" i="1" s="1"/>
  <c r="I4467" i="1"/>
  <c r="J4467" i="1"/>
  <c r="K4467" i="1"/>
  <c r="N4467" i="1" s="1"/>
  <c r="I4468" i="1"/>
  <c r="J4468" i="1"/>
  <c r="K4468" i="1"/>
  <c r="N4468" i="1" s="1"/>
  <c r="I4469" i="1"/>
  <c r="J4469" i="1"/>
  <c r="K4469" i="1"/>
  <c r="N4469" i="1" s="1"/>
  <c r="I4470" i="1"/>
  <c r="J4470" i="1"/>
  <c r="K4470" i="1"/>
  <c r="N4470" i="1" s="1"/>
  <c r="I4471" i="1"/>
  <c r="J4471" i="1"/>
  <c r="K4471" i="1"/>
  <c r="N4471" i="1" s="1"/>
  <c r="I4472" i="1"/>
  <c r="J4472" i="1"/>
  <c r="K4472" i="1"/>
  <c r="N4472" i="1" s="1"/>
  <c r="I4473" i="1"/>
  <c r="J4473" i="1"/>
  <c r="K4473" i="1"/>
  <c r="N4473" i="1" s="1"/>
  <c r="I4474" i="1"/>
  <c r="J4474" i="1"/>
  <c r="K4474" i="1"/>
  <c r="N4474" i="1" s="1"/>
  <c r="I4475" i="1"/>
  <c r="J4475" i="1"/>
  <c r="K4475" i="1"/>
  <c r="I4476" i="1"/>
  <c r="J4476" i="1"/>
  <c r="K4476" i="1"/>
  <c r="N4476" i="1" s="1"/>
  <c r="I4477" i="1"/>
  <c r="J4477" i="1"/>
  <c r="K4477" i="1"/>
  <c r="N4477" i="1" s="1"/>
  <c r="I4478" i="1"/>
  <c r="J4478" i="1"/>
  <c r="K4478" i="1"/>
  <c r="N4478" i="1" s="1"/>
  <c r="I4479" i="1"/>
  <c r="J4479" i="1"/>
  <c r="K4479" i="1"/>
  <c r="N4479" i="1" s="1"/>
  <c r="I4480" i="1"/>
  <c r="J4480" i="1"/>
  <c r="K4480" i="1"/>
  <c r="N4480" i="1" s="1"/>
  <c r="I4481" i="1"/>
  <c r="J4481" i="1"/>
  <c r="K4481" i="1"/>
  <c r="N4481" i="1" s="1"/>
  <c r="I4482" i="1"/>
  <c r="J4482" i="1"/>
  <c r="K4482" i="1"/>
  <c r="N4482" i="1" s="1"/>
  <c r="I4483" i="1"/>
  <c r="J4483" i="1"/>
  <c r="K4483" i="1"/>
  <c r="N4483" i="1" s="1"/>
  <c r="I4484" i="1"/>
  <c r="J4484" i="1"/>
  <c r="K4484" i="1"/>
  <c r="N4484" i="1" s="1"/>
  <c r="I4485" i="1"/>
  <c r="J4485" i="1"/>
  <c r="K4485" i="1"/>
  <c r="N4485" i="1" s="1"/>
  <c r="I4486" i="1"/>
  <c r="J4486" i="1"/>
  <c r="K4486" i="1"/>
  <c r="N4486" i="1" s="1"/>
  <c r="I4487" i="1"/>
  <c r="J4487" i="1"/>
  <c r="K4487" i="1"/>
  <c r="N4487" i="1" s="1"/>
  <c r="I4488" i="1"/>
  <c r="J4488" i="1"/>
  <c r="K4488" i="1"/>
  <c r="N4488" i="1" s="1"/>
  <c r="I4489" i="1"/>
  <c r="J4489" i="1"/>
  <c r="K4489" i="1"/>
  <c r="N4489" i="1" s="1"/>
  <c r="I4490" i="1"/>
  <c r="J4490" i="1"/>
  <c r="K4490" i="1"/>
  <c r="N4490" i="1" s="1"/>
  <c r="I4491" i="1"/>
  <c r="J4491" i="1"/>
  <c r="K4491" i="1"/>
  <c r="N4491" i="1" s="1"/>
  <c r="I4492" i="1"/>
  <c r="J4492" i="1"/>
  <c r="K4492" i="1"/>
  <c r="N4492" i="1" s="1"/>
  <c r="I4493" i="1"/>
  <c r="J4493" i="1"/>
  <c r="K4493" i="1"/>
  <c r="N4493" i="1" s="1"/>
  <c r="I4494" i="1"/>
  <c r="J4494" i="1"/>
  <c r="K4494" i="1"/>
  <c r="N4494" i="1" s="1"/>
  <c r="I4495" i="1"/>
  <c r="J4495" i="1"/>
  <c r="K4495" i="1"/>
  <c r="I4496" i="1"/>
  <c r="J4496" i="1"/>
  <c r="K4496" i="1"/>
  <c r="N4496" i="1" s="1"/>
  <c r="I4497" i="1"/>
  <c r="J4497" i="1"/>
  <c r="K4497" i="1"/>
  <c r="N4497" i="1" s="1"/>
  <c r="I4498" i="1"/>
  <c r="J4498" i="1"/>
  <c r="K4498" i="1"/>
  <c r="N4498" i="1" s="1"/>
  <c r="I4499" i="1"/>
  <c r="J4499" i="1"/>
  <c r="K4499" i="1"/>
  <c r="N4499" i="1" s="1"/>
  <c r="I4500" i="1"/>
  <c r="J4500" i="1"/>
  <c r="K4500" i="1"/>
  <c r="N4500" i="1" s="1"/>
  <c r="I4501" i="1"/>
  <c r="J4501" i="1"/>
  <c r="K4501" i="1"/>
  <c r="N4501" i="1" s="1"/>
  <c r="I4502" i="1"/>
  <c r="J4502" i="1"/>
  <c r="K4502" i="1"/>
  <c r="N4502" i="1" s="1"/>
  <c r="I4503" i="1"/>
  <c r="J4503" i="1"/>
  <c r="K4503" i="1"/>
  <c r="N4503" i="1" s="1"/>
  <c r="I4504" i="1"/>
  <c r="J4504" i="1"/>
  <c r="K4504" i="1"/>
  <c r="N4504" i="1" s="1"/>
  <c r="I4505" i="1"/>
  <c r="J4505" i="1"/>
  <c r="K4505" i="1"/>
  <c r="N4505" i="1" s="1"/>
  <c r="I4506" i="1"/>
  <c r="J4506" i="1"/>
  <c r="K4506" i="1"/>
  <c r="N4506" i="1" s="1"/>
  <c r="I4507" i="1"/>
  <c r="J4507" i="1"/>
  <c r="K4507" i="1"/>
  <c r="N4507" i="1" s="1"/>
  <c r="I4508" i="1"/>
  <c r="J4508" i="1"/>
  <c r="K4508" i="1"/>
  <c r="N4508" i="1" s="1"/>
  <c r="I4509" i="1"/>
  <c r="J4509" i="1"/>
  <c r="K4509" i="1"/>
  <c r="N4509" i="1" s="1"/>
  <c r="I4510" i="1"/>
  <c r="J4510" i="1"/>
  <c r="K4510" i="1"/>
  <c r="N4510" i="1" s="1"/>
  <c r="I4511" i="1"/>
  <c r="J4511" i="1"/>
  <c r="K4511" i="1"/>
  <c r="N4511" i="1" s="1"/>
  <c r="I4512" i="1"/>
  <c r="J4512" i="1"/>
  <c r="K4512" i="1"/>
  <c r="N4512" i="1" s="1"/>
  <c r="I4513" i="1"/>
  <c r="J4513" i="1"/>
  <c r="K4513" i="1"/>
  <c r="N4513" i="1" s="1"/>
  <c r="I4514" i="1"/>
  <c r="J4514" i="1"/>
  <c r="K4514" i="1"/>
  <c r="N4514" i="1" s="1"/>
  <c r="I4515" i="1"/>
  <c r="J4515" i="1"/>
  <c r="K4515" i="1"/>
  <c r="I4516" i="1"/>
  <c r="J4516" i="1"/>
  <c r="K4516" i="1"/>
  <c r="N4516" i="1" s="1"/>
  <c r="I4517" i="1"/>
  <c r="J4517" i="1"/>
  <c r="K4517" i="1"/>
  <c r="N4517" i="1" s="1"/>
  <c r="I4518" i="1"/>
  <c r="J4518" i="1"/>
  <c r="K4518" i="1"/>
  <c r="N4518" i="1" s="1"/>
  <c r="I4519" i="1"/>
  <c r="J4519" i="1"/>
  <c r="K4519" i="1"/>
  <c r="I4520" i="1"/>
  <c r="J4520" i="1"/>
  <c r="K4520" i="1"/>
  <c r="N4520" i="1" s="1"/>
  <c r="I4521" i="1"/>
  <c r="J4521" i="1"/>
  <c r="K4521" i="1"/>
  <c r="N4521" i="1" s="1"/>
  <c r="I4522" i="1"/>
  <c r="J4522" i="1"/>
  <c r="K4522" i="1"/>
  <c r="N4522" i="1" s="1"/>
  <c r="I4523" i="1"/>
  <c r="J4523" i="1"/>
  <c r="K4523" i="1"/>
  <c r="N4523" i="1" s="1"/>
  <c r="I4524" i="1"/>
  <c r="J4524" i="1"/>
  <c r="K4524" i="1"/>
  <c r="N4524" i="1" s="1"/>
  <c r="I4525" i="1"/>
  <c r="J4525" i="1"/>
  <c r="K4525" i="1"/>
  <c r="N4525" i="1" s="1"/>
  <c r="I4526" i="1"/>
  <c r="J4526" i="1"/>
  <c r="K4526" i="1"/>
  <c r="N4526" i="1" s="1"/>
  <c r="I4527" i="1"/>
  <c r="J4527" i="1"/>
  <c r="K4527" i="1"/>
  <c r="N4527" i="1" s="1"/>
  <c r="I4528" i="1"/>
  <c r="J4528" i="1"/>
  <c r="K4528" i="1"/>
  <c r="N4528" i="1" s="1"/>
  <c r="I4529" i="1"/>
  <c r="J4529" i="1"/>
  <c r="K4529" i="1"/>
  <c r="N4529" i="1" s="1"/>
  <c r="I4530" i="1"/>
  <c r="J4530" i="1"/>
  <c r="K4530" i="1"/>
  <c r="N4530" i="1" s="1"/>
  <c r="I4531" i="1"/>
  <c r="J4531" i="1"/>
  <c r="K4531" i="1"/>
  <c r="N4531" i="1" s="1"/>
  <c r="I4532" i="1"/>
  <c r="J4532" i="1"/>
  <c r="K4532" i="1"/>
  <c r="N4532" i="1" s="1"/>
  <c r="I4533" i="1"/>
  <c r="J4533" i="1"/>
  <c r="K4533" i="1"/>
  <c r="N4533" i="1" s="1"/>
  <c r="I4534" i="1"/>
  <c r="J4534" i="1"/>
  <c r="K4534" i="1"/>
  <c r="N4534" i="1" s="1"/>
  <c r="I4535" i="1"/>
  <c r="J4535" i="1"/>
  <c r="K4535" i="1"/>
  <c r="N4535" i="1" s="1"/>
  <c r="I4536" i="1"/>
  <c r="J4536" i="1"/>
  <c r="K4536" i="1"/>
  <c r="N4536" i="1" s="1"/>
  <c r="I4537" i="1"/>
  <c r="J4537" i="1"/>
  <c r="K4537" i="1"/>
  <c r="N4537" i="1" s="1"/>
  <c r="I4538" i="1"/>
  <c r="J4538" i="1"/>
  <c r="K4538" i="1"/>
  <c r="N4538" i="1" s="1"/>
  <c r="I4539" i="1"/>
  <c r="J4539" i="1"/>
  <c r="K4539" i="1"/>
  <c r="I4540" i="1"/>
  <c r="J4540" i="1"/>
  <c r="K4540" i="1"/>
  <c r="N4540" i="1" s="1"/>
  <c r="I4541" i="1"/>
  <c r="J4541" i="1"/>
  <c r="K4541" i="1"/>
  <c r="N4541" i="1" s="1"/>
  <c r="I4542" i="1"/>
  <c r="J4542" i="1"/>
  <c r="K4542" i="1"/>
  <c r="N4542" i="1" s="1"/>
  <c r="I4543" i="1"/>
  <c r="J4543" i="1"/>
  <c r="K4543" i="1"/>
  <c r="N4543" i="1" s="1"/>
  <c r="I4544" i="1"/>
  <c r="J4544" i="1"/>
  <c r="K4544" i="1"/>
  <c r="N4544" i="1" s="1"/>
  <c r="I4545" i="1"/>
  <c r="J4545" i="1"/>
  <c r="K4545" i="1"/>
  <c r="N4545" i="1" s="1"/>
  <c r="I4546" i="1"/>
  <c r="J4546" i="1"/>
  <c r="K4546" i="1"/>
  <c r="N4546" i="1" s="1"/>
  <c r="I4547" i="1"/>
  <c r="J4547" i="1"/>
  <c r="K4547" i="1"/>
  <c r="N4547" i="1" s="1"/>
  <c r="I4548" i="1"/>
  <c r="J4548" i="1"/>
  <c r="K4548" i="1"/>
  <c r="N4548" i="1" s="1"/>
  <c r="I4549" i="1"/>
  <c r="J4549" i="1"/>
  <c r="K4549" i="1"/>
  <c r="N4549" i="1" s="1"/>
  <c r="I4550" i="1"/>
  <c r="J4550" i="1"/>
  <c r="K4550" i="1"/>
  <c r="N4550" i="1" s="1"/>
  <c r="I4551" i="1"/>
  <c r="J4551" i="1"/>
  <c r="K4551" i="1"/>
  <c r="N4551" i="1" s="1"/>
  <c r="I4552" i="1"/>
  <c r="J4552" i="1"/>
  <c r="K4552" i="1"/>
  <c r="N4552" i="1" s="1"/>
  <c r="I4553" i="1"/>
  <c r="J4553" i="1"/>
  <c r="K4553" i="1"/>
  <c r="N4553" i="1" s="1"/>
  <c r="I4554" i="1"/>
  <c r="J4554" i="1"/>
  <c r="K4554" i="1"/>
  <c r="N4554" i="1" s="1"/>
  <c r="I4555" i="1"/>
  <c r="J4555" i="1"/>
  <c r="K4555" i="1"/>
  <c r="N4555" i="1" s="1"/>
  <c r="I4556" i="1"/>
  <c r="J4556" i="1"/>
  <c r="K4556" i="1"/>
  <c r="N4556" i="1" s="1"/>
  <c r="I4557" i="1"/>
  <c r="J4557" i="1"/>
  <c r="K4557" i="1"/>
  <c r="N4557" i="1" s="1"/>
  <c r="I4558" i="1"/>
  <c r="J4558" i="1"/>
  <c r="K4558" i="1"/>
  <c r="N4558" i="1" s="1"/>
  <c r="I4559" i="1"/>
  <c r="J4559" i="1"/>
  <c r="K4559" i="1"/>
  <c r="I4560" i="1"/>
  <c r="J4560" i="1"/>
  <c r="K4560" i="1"/>
  <c r="N4560" i="1" s="1"/>
  <c r="I4561" i="1"/>
  <c r="J4561" i="1"/>
  <c r="K4561" i="1"/>
  <c r="N4561" i="1" s="1"/>
  <c r="I4562" i="1"/>
  <c r="J4562" i="1"/>
  <c r="K4562" i="1"/>
  <c r="N4562" i="1" s="1"/>
  <c r="I4563" i="1"/>
  <c r="J4563" i="1"/>
  <c r="K4563" i="1"/>
  <c r="N4563" i="1" s="1"/>
  <c r="I4564" i="1"/>
  <c r="J4564" i="1"/>
  <c r="K4564" i="1"/>
  <c r="N4564" i="1" s="1"/>
  <c r="I4565" i="1"/>
  <c r="J4565" i="1"/>
  <c r="K4565" i="1"/>
  <c r="N4565" i="1" s="1"/>
  <c r="I4566" i="1"/>
  <c r="J4566" i="1"/>
  <c r="K4566" i="1"/>
  <c r="N4566" i="1" s="1"/>
  <c r="I4567" i="1"/>
  <c r="J4567" i="1"/>
  <c r="K4567" i="1"/>
  <c r="N4567" i="1" s="1"/>
  <c r="I4568" i="1"/>
  <c r="J4568" i="1"/>
  <c r="K4568" i="1"/>
  <c r="N4568" i="1" s="1"/>
  <c r="I4569" i="1"/>
  <c r="J4569" i="1"/>
  <c r="K4569" i="1"/>
  <c r="N4569" i="1" s="1"/>
  <c r="I4570" i="1"/>
  <c r="J4570" i="1"/>
  <c r="K4570" i="1"/>
  <c r="N4570" i="1" s="1"/>
  <c r="I4571" i="1"/>
  <c r="J4571" i="1"/>
  <c r="K4571" i="1"/>
  <c r="N4571" i="1" s="1"/>
  <c r="I4572" i="1"/>
  <c r="J4572" i="1"/>
  <c r="K4572" i="1"/>
  <c r="N4572" i="1" s="1"/>
  <c r="I4573" i="1"/>
  <c r="J4573" i="1"/>
  <c r="K4573" i="1"/>
  <c r="N4573" i="1" s="1"/>
  <c r="I4574" i="1"/>
  <c r="J4574" i="1"/>
  <c r="K4574" i="1"/>
  <c r="N4574" i="1" s="1"/>
  <c r="I4575" i="1"/>
  <c r="J4575" i="1"/>
  <c r="K4575" i="1"/>
  <c r="N4575" i="1" s="1"/>
  <c r="I4576" i="1"/>
  <c r="J4576" i="1"/>
  <c r="K4576" i="1"/>
  <c r="N4576" i="1" s="1"/>
  <c r="I4577" i="1"/>
  <c r="J4577" i="1"/>
  <c r="K4577" i="1"/>
  <c r="N4577" i="1" s="1"/>
  <c r="I4578" i="1"/>
  <c r="J4578" i="1"/>
  <c r="K4578" i="1"/>
  <c r="N4578" i="1" s="1"/>
  <c r="I4579" i="1"/>
  <c r="J4579" i="1"/>
  <c r="K4579" i="1"/>
  <c r="I4580" i="1"/>
  <c r="J4580" i="1"/>
  <c r="K4580" i="1"/>
  <c r="N4580" i="1" s="1"/>
  <c r="I4581" i="1"/>
  <c r="J4581" i="1"/>
  <c r="K4581" i="1"/>
  <c r="N4581" i="1" s="1"/>
  <c r="I4582" i="1"/>
  <c r="J4582" i="1"/>
  <c r="K4582" i="1"/>
  <c r="N4582" i="1" s="1"/>
  <c r="I4583" i="1"/>
  <c r="J4583" i="1"/>
  <c r="K4583" i="1"/>
  <c r="I4584" i="1"/>
  <c r="J4584" i="1"/>
  <c r="K4584" i="1"/>
  <c r="N4584" i="1" s="1"/>
  <c r="I4585" i="1"/>
  <c r="J4585" i="1"/>
  <c r="K4585" i="1"/>
  <c r="N4585" i="1" s="1"/>
  <c r="I4586" i="1"/>
  <c r="J4586" i="1"/>
  <c r="K4586" i="1"/>
  <c r="N4586" i="1" s="1"/>
  <c r="I4587" i="1"/>
  <c r="J4587" i="1"/>
  <c r="K4587" i="1"/>
  <c r="N4587" i="1" s="1"/>
  <c r="I4588" i="1"/>
  <c r="J4588" i="1"/>
  <c r="K4588" i="1"/>
  <c r="N4588" i="1" s="1"/>
  <c r="I4589" i="1"/>
  <c r="J4589" i="1"/>
  <c r="K4589" i="1"/>
  <c r="N4589" i="1" s="1"/>
  <c r="I4590" i="1"/>
  <c r="J4590" i="1"/>
  <c r="K4590" i="1"/>
  <c r="N4590" i="1" s="1"/>
  <c r="I4591" i="1"/>
  <c r="J4591" i="1"/>
  <c r="K4591" i="1"/>
  <c r="N4591" i="1" s="1"/>
  <c r="I4592" i="1"/>
  <c r="J4592" i="1"/>
  <c r="K4592" i="1"/>
  <c r="N4592" i="1" s="1"/>
  <c r="I4593" i="1"/>
  <c r="J4593" i="1"/>
  <c r="K4593" i="1"/>
  <c r="N4593" i="1" s="1"/>
  <c r="I4594" i="1"/>
  <c r="J4594" i="1"/>
  <c r="K4594" i="1"/>
  <c r="N4594" i="1" s="1"/>
  <c r="I4595" i="1"/>
  <c r="J4595" i="1"/>
  <c r="K4595" i="1"/>
  <c r="N4595" i="1" s="1"/>
  <c r="I4596" i="1"/>
  <c r="J4596" i="1"/>
  <c r="K4596" i="1"/>
  <c r="N4596" i="1" s="1"/>
  <c r="I4597" i="1"/>
  <c r="J4597" i="1"/>
  <c r="K4597" i="1"/>
  <c r="N4597" i="1" s="1"/>
  <c r="I4598" i="1"/>
  <c r="J4598" i="1"/>
  <c r="K4598" i="1"/>
  <c r="N4598" i="1" s="1"/>
  <c r="I4599" i="1"/>
  <c r="J4599" i="1"/>
  <c r="K4599" i="1"/>
  <c r="N4599" i="1" s="1"/>
  <c r="I4600" i="1"/>
  <c r="J4600" i="1"/>
  <c r="K4600" i="1"/>
  <c r="N4600" i="1" s="1"/>
  <c r="I4601" i="1"/>
  <c r="J4601" i="1"/>
  <c r="K4601" i="1"/>
  <c r="N4601" i="1" s="1"/>
  <c r="I4602" i="1"/>
  <c r="J4602" i="1"/>
  <c r="K4602" i="1"/>
  <c r="N4602" i="1" s="1"/>
  <c r="I4603" i="1"/>
  <c r="J4603" i="1"/>
  <c r="K4603" i="1"/>
  <c r="I4604" i="1"/>
  <c r="J4604" i="1"/>
  <c r="K4604" i="1"/>
  <c r="N4604" i="1" s="1"/>
  <c r="I4605" i="1"/>
  <c r="J4605" i="1"/>
  <c r="K4605" i="1"/>
  <c r="N4605" i="1" s="1"/>
  <c r="I4606" i="1"/>
  <c r="J4606" i="1"/>
  <c r="K4606" i="1"/>
  <c r="N4606" i="1" s="1"/>
  <c r="I4607" i="1"/>
  <c r="J4607" i="1"/>
  <c r="K4607" i="1"/>
  <c r="N4607" i="1" s="1"/>
  <c r="I4608" i="1"/>
  <c r="J4608" i="1"/>
  <c r="K4608" i="1"/>
  <c r="N4608" i="1" s="1"/>
  <c r="I4609" i="1"/>
  <c r="J4609" i="1"/>
  <c r="K4609" i="1"/>
  <c r="N4609" i="1" s="1"/>
  <c r="I4610" i="1"/>
  <c r="J4610" i="1"/>
  <c r="K4610" i="1"/>
  <c r="N4610" i="1" s="1"/>
  <c r="I4611" i="1"/>
  <c r="J4611" i="1"/>
  <c r="K4611" i="1"/>
  <c r="N4611" i="1" s="1"/>
  <c r="I4612" i="1"/>
  <c r="J4612" i="1"/>
  <c r="K4612" i="1"/>
  <c r="N4612" i="1" s="1"/>
  <c r="I4613" i="1"/>
  <c r="J4613" i="1"/>
  <c r="K4613" i="1"/>
  <c r="N4613" i="1" s="1"/>
  <c r="I4614" i="1"/>
  <c r="J4614" i="1"/>
  <c r="K4614" i="1"/>
  <c r="N4614" i="1" s="1"/>
  <c r="I4615" i="1"/>
  <c r="J4615" i="1"/>
  <c r="K4615" i="1"/>
  <c r="N4615" i="1" s="1"/>
  <c r="I4616" i="1"/>
  <c r="J4616" i="1"/>
  <c r="K4616" i="1"/>
  <c r="N4616" i="1" s="1"/>
  <c r="I4617" i="1"/>
  <c r="J4617" i="1"/>
  <c r="K4617" i="1"/>
  <c r="N4617" i="1" s="1"/>
  <c r="I4618" i="1"/>
  <c r="J4618" i="1"/>
  <c r="K4618" i="1"/>
  <c r="N4618" i="1" s="1"/>
  <c r="I4619" i="1"/>
  <c r="J4619" i="1"/>
  <c r="K4619" i="1"/>
  <c r="N4619" i="1" s="1"/>
  <c r="I4620" i="1"/>
  <c r="J4620" i="1"/>
  <c r="K4620" i="1"/>
  <c r="N4620" i="1" s="1"/>
  <c r="I4621" i="1"/>
  <c r="J4621" i="1"/>
  <c r="K4621" i="1"/>
  <c r="N4621" i="1" s="1"/>
  <c r="I4622" i="1"/>
  <c r="J4622" i="1"/>
  <c r="K4622" i="1"/>
  <c r="N4622" i="1" s="1"/>
  <c r="I4623" i="1"/>
  <c r="J4623" i="1"/>
  <c r="K4623" i="1"/>
  <c r="I4624" i="1"/>
  <c r="J4624" i="1"/>
  <c r="K4624" i="1"/>
  <c r="N4624" i="1" s="1"/>
  <c r="I4625" i="1"/>
  <c r="J4625" i="1"/>
  <c r="K4625" i="1"/>
  <c r="N4625" i="1" s="1"/>
  <c r="I4626" i="1"/>
  <c r="J4626" i="1"/>
  <c r="K4626" i="1"/>
  <c r="N4626" i="1" s="1"/>
  <c r="I4627" i="1"/>
  <c r="J4627" i="1"/>
  <c r="K4627" i="1"/>
  <c r="N4627" i="1" s="1"/>
  <c r="I4628" i="1"/>
  <c r="J4628" i="1"/>
  <c r="K4628" i="1"/>
  <c r="N4628" i="1" s="1"/>
  <c r="I4629" i="1"/>
  <c r="J4629" i="1"/>
  <c r="K4629" i="1"/>
  <c r="N4629" i="1" s="1"/>
  <c r="I4630" i="1"/>
  <c r="J4630" i="1"/>
  <c r="K4630" i="1"/>
  <c r="N4630" i="1" s="1"/>
  <c r="I4631" i="1"/>
  <c r="J4631" i="1"/>
  <c r="K4631" i="1"/>
  <c r="N4631" i="1" s="1"/>
  <c r="I4632" i="1"/>
  <c r="J4632" i="1"/>
  <c r="K4632" i="1"/>
  <c r="N4632" i="1" s="1"/>
  <c r="I4633" i="1"/>
  <c r="J4633" i="1"/>
  <c r="K4633" i="1"/>
  <c r="N4633" i="1" s="1"/>
  <c r="I4634" i="1"/>
  <c r="J4634" i="1"/>
  <c r="K4634" i="1"/>
  <c r="N4634" i="1" s="1"/>
  <c r="I4635" i="1"/>
  <c r="J4635" i="1"/>
  <c r="K4635" i="1"/>
  <c r="N4635" i="1" s="1"/>
  <c r="I4636" i="1"/>
  <c r="J4636" i="1"/>
  <c r="K4636" i="1"/>
  <c r="N4636" i="1" s="1"/>
  <c r="I4637" i="1"/>
  <c r="J4637" i="1"/>
  <c r="K4637" i="1"/>
  <c r="N4637" i="1" s="1"/>
  <c r="I4638" i="1"/>
  <c r="J4638" i="1"/>
  <c r="K4638" i="1"/>
  <c r="N4638" i="1" s="1"/>
  <c r="I4639" i="1"/>
  <c r="J4639" i="1"/>
  <c r="K4639" i="1"/>
  <c r="N4639" i="1" s="1"/>
  <c r="I4640" i="1"/>
  <c r="J4640" i="1"/>
  <c r="K4640" i="1"/>
  <c r="N4640" i="1" s="1"/>
  <c r="I4641" i="1"/>
  <c r="J4641" i="1"/>
  <c r="K4641" i="1"/>
  <c r="N4641" i="1" s="1"/>
  <c r="I4642" i="1"/>
  <c r="J4642" i="1"/>
  <c r="K4642" i="1"/>
  <c r="N4642" i="1" s="1"/>
  <c r="I4643" i="1"/>
  <c r="J4643" i="1"/>
  <c r="K4643" i="1"/>
  <c r="I4644" i="1"/>
  <c r="J4644" i="1"/>
  <c r="K4644" i="1"/>
  <c r="N4644" i="1" s="1"/>
  <c r="I4645" i="1"/>
  <c r="J4645" i="1"/>
  <c r="K4645" i="1"/>
  <c r="N4645" i="1" s="1"/>
  <c r="I4646" i="1"/>
  <c r="J4646" i="1"/>
  <c r="K4646" i="1"/>
  <c r="N4646" i="1" s="1"/>
  <c r="I4647" i="1"/>
  <c r="J4647" i="1"/>
  <c r="K4647" i="1"/>
  <c r="I4648" i="1"/>
  <c r="J4648" i="1"/>
  <c r="K4648" i="1"/>
  <c r="N4648" i="1" s="1"/>
  <c r="I4649" i="1"/>
  <c r="J4649" i="1"/>
  <c r="K4649" i="1"/>
  <c r="N4649" i="1" s="1"/>
  <c r="I4650" i="1"/>
  <c r="J4650" i="1"/>
  <c r="K4650" i="1"/>
  <c r="N4650" i="1" s="1"/>
  <c r="I4651" i="1"/>
  <c r="J4651" i="1"/>
  <c r="K4651" i="1"/>
  <c r="N4651" i="1" s="1"/>
  <c r="I4652" i="1"/>
  <c r="J4652" i="1"/>
  <c r="K4652" i="1"/>
  <c r="N4652" i="1" s="1"/>
  <c r="I4653" i="1"/>
  <c r="J4653" i="1"/>
  <c r="K4653" i="1"/>
  <c r="N4653" i="1" s="1"/>
  <c r="I4654" i="1"/>
  <c r="J4654" i="1"/>
  <c r="K4654" i="1"/>
  <c r="N4654" i="1" s="1"/>
  <c r="I4655" i="1"/>
  <c r="J4655" i="1"/>
  <c r="K4655" i="1"/>
  <c r="N4655" i="1" s="1"/>
  <c r="I4656" i="1"/>
  <c r="J4656" i="1"/>
  <c r="K4656" i="1"/>
  <c r="N4656" i="1" s="1"/>
  <c r="I4657" i="1"/>
  <c r="J4657" i="1"/>
  <c r="K4657" i="1"/>
  <c r="N4657" i="1" s="1"/>
  <c r="I4658" i="1"/>
  <c r="J4658" i="1"/>
  <c r="K4658" i="1"/>
  <c r="N4658" i="1" s="1"/>
  <c r="I4659" i="1"/>
  <c r="J4659" i="1"/>
  <c r="K4659" i="1"/>
  <c r="N4659" i="1" s="1"/>
  <c r="I4660" i="1"/>
  <c r="J4660" i="1"/>
  <c r="K4660" i="1"/>
  <c r="N4660" i="1" s="1"/>
  <c r="I4661" i="1"/>
  <c r="J4661" i="1"/>
  <c r="K4661" i="1"/>
  <c r="N4661" i="1" s="1"/>
  <c r="I4662" i="1"/>
  <c r="J4662" i="1"/>
  <c r="K4662" i="1"/>
  <c r="N4662" i="1" s="1"/>
  <c r="I4663" i="1"/>
  <c r="J4663" i="1"/>
  <c r="K4663" i="1"/>
  <c r="N4663" i="1" s="1"/>
  <c r="I4664" i="1"/>
  <c r="J4664" i="1"/>
  <c r="K4664" i="1"/>
  <c r="N4664" i="1" s="1"/>
  <c r="I4665" i="1"/>
  <c r="J4665" i="1"/>
  <c r="K4665" i="1"/>
  <c r="N4665" i="1" s="1"/>
  <c r="I4666" i="1"/>
  <c r="J4666" i="1"/>
  <c r="K4666" i="1"/>
  <c r="N4666" i="1" s="1"/>
  <c r="I4667" i="1"/>
  <c r="J4667" i="1"/>
  <c r="K4667" i="1"/>
  <c r="I4668" i="1"/>
  <c r="J4668" i="1"/>
  <c r="K4668" i="1"/>
  <c r="N4668" i="1" s="1"/>
  <c r="I4669" i="1"/>
  <c r="J4669" i="1"/>
  <c r="K4669" i="1"/>
  <c r="N4669" i="1" s="1"/>
  <c r="I4670" i="1"/>
  <c r="J4670" i="1"/>
  <c r="K4670" i="1"/>
  <c r="N4670" i="1" s="1"/>
  <c r="I4671" i="1"/>
  <c r="J4671" i="1"/>
  <c r="K4671" i="1"/>
  <c r="N4671" i="1" s="1"/>
  <c r="I4672" i="1"/>
  <c r="J4672" i="1"/>
  <c r="K4672" i="1"/>
  <c r="N4672" i="1" s="1"/>
  <c r="I4673" i="1"/>
  <c r="J4673" i="1"/>
  <c r="K4673" i="1"/>
  <c r="N4673" i="1" s="1"/>
  <c r="I4674" i="1"/>
  <c r="J4674" i="1"/>
  <c r="K4674" i="1"/>
  <c r="N4674" i="1" s="1"/>
  <c r="I4675" i="1"/>
  <c r="J4675" i="1"/>
  <c r="K4675" i="1"/>
  <c r="N4675" i="1" s="1"/>
  <c r="I4676" i="1"/>
  <c r="J4676" i="1"/>
  <c r="K4676" i="1"/>
  <c r="N4676" i="1" s="1"/>
  <c r="I4677" i="1"/>
  <c r="J4677" i="1"/>
  <c r="K4677" i="1"/>
  <c r="N4677" i="1" s="1"/>
  <c r="I4678" i="1"/>
  <c r="J4678" i="1"/>
  <c r="K4678" i="1"/>
  <c r="N4678" i="1" s="1"/>
  <c r="I4679" i="1"/>
  <c r="J4679" i="1"/>
  <c r="K4679" i="1"/>
  <c r="N4679" i="1" s="1"/>
  <c r="I4680" i="1"/>
  <c r="J4680" i="1"/>
  <c r="K4680" i="1"/>
  <c r="N4680" i="1" s="1"/>
  <c r="I4681" i="1"/>
  <c r="J4681" i="1"/>
  <c r="K4681" i="1"/>
  <c r="N4681" i="1" s="1"/>
  <c r="I4682" i="1"/>
  <c r="J4682" i="1"/>
  <c r="K4682" i="1"/>
  <c r="N4682" i="1" s="1"/>
  <c r="I4683" i="1"/>
  <c r="J4683" i="1"/>
  <c r="K4683" i="1"/>
  <c r="N4683" i="1" s="1"/>
  <c r="I4684" i="1"/>
  <c r="J4684" i="1"/>
  <c r="K4684" i="1"/>
  <c r="N4684" i="1" s="1"/>
  <c r="I4685" i="1"/>
  <c r="J4685" i="1"/>
  <c r="K4685" i="1"/>
  <c r="N4685" i="1" s="1"/>
  <c r="I4686" i="1"/>
  <c r="J4686" i="1"/>
  <c r="K4686" i="1"/>
  <c r="N4686" i="1" s="1"/>
  <c r="I4687" i="1"/>
  <c r="J4687" i="1"/>
  <c r="K4687" i="1"/>
  <c r="I4688" i="1"/>
  <c r="J4688" i="1"/>
  <c r="K4688" i="1"/>
  <c r="N4688" i="1" s="1"/>
  <c r="I4689" i="1"/>
  <c r="J4689" i="1"/>
  <c r="K4689" i="1"/>
  <c r="N4689" i="1" s="1"/>
  <c r="I4690" i="1"/>
  <c r="J4690" i="1"/>
  <c r="K4690" i="1"/>
  <c r="N4690" i="1" s="1"/>
  <c r="I4691" i="1"/>
  <c r="J4691" i="1"/>
  <c r="K4691" i="1"/>
  <c r="N4691" i="1" s="1"/>
  <c r="I4692" i="1"/>
  <c r="J4692" i="1"/>
  <c r="K4692" i="1"/>
  <c r="N4692" i="1" s="1"/>
  <c r="I4693" i="1"/>
  <c r="J4693" i="1"/>
  <c r="K4693" i="1"/>
  <c r="N4693" i="1" s="1"/>
  <c r="I4694" i="1"/>
  <c r="J4694" i="1"/>
  <c r="K4694" i="1"/>
  <c r="N4694" i="1" s="1"/>
  <c r="I4695" i="1"/>
  <c r="J4695" i="1"/>
  <c r="K4695" i="1"/>
  <c r="N4695" i="1" s="1"/>
  <c r="I4696" i="1"/>
  <c r="J4696" i="1"/>
  <c r="K4696" i="1"/>
  <c r="N4696" i="1" s="1"/>
  <c r="I4697" i="1"/>
  <c r="J4697" i="1"/>
  <c r="K4697" i="1"/>
  <c r="N4697" i="1" s="1"/>
  <c r="I4698" i="1"/>
  <c r="J4698" i="1"/>
  <c r="K4698" i="1"/>
  <c r="N4698" i="1" s="1"/>
  <c r="I4699" i="1"/>
  <c r="J4699" i="1"/>
  <c r="K4699" i="1"/>
  <c r="N4699" i="1" s="1"/>
  <c r="I4700" i="1"/>
  <c r="J4700" i="1"/>
  <c r="K4700" i="1"/>
  <c r="N4700" i="1" s="1"/>
  <c r="I4701" i="1"/>
  <c r="J4701" i="1"/>
  <c r="K4701" i="1"/>
  <c r="N4701" i="1" s="1"/>
  <c r="I4702" i="1"/>
  <c r="J4702" i="1"/>
  <c r="K4702" i="1"/>
  <c r="N4702" i="1" s="1"/>
  <c r="I4703" i="1"/>
  <c r="J4703" i="1"/>
  <c r="K4703" i="1"/>
  <c r="N4703" i="1" s="1"/>
  <c r="I4704" i="1"/>
  <c r="J4704" i="1"/>
  <c r="K4704" i="1"/>
  <c r="N4704" i="1" s="1"/>
  <c r="I4705" i="1"/>
  <c r="J4705" i="1"/>
  <c r="K4705" i="1"/>
  <c r="N4705" i="1" s="1"/>
  <c r="I4706" i="1"/>
  <c r="J4706" i="1"/>
  <c r="K4706" i="1"/>
  <c r="N4706" i="1" s="1"/>
  <c r="I4707" i="1"/>
  <c r="J4707" i="1"/>
  <c r="K4707" i="1"/>
  <c r="I4708" i="1"/>
  <c r="J4708" i="1"/>
  <c r="K4708" i="1"/>
  <c r="N4708" i="1" s="1"/>
  <c r="I4709" i="1"/>
  <c r="J4709" i="1"/>
  <c r="K4709" i="1"/>
  <c r="N4709" i="1" s="1"/>
  <c r="I4710" i="1"/>
  <c r="J4710" i="1"/>
  <c r="K4710" i="1"/>
  <c r="N4710" i="1" s="1"/>
  <c r="I4711" i="1"/>
  <c r="J4711" i="1"/>
  <c r="K4711" i="1"/>
  <c r="I4712" i="1"/>
  <c r="J4712" i="1"/>
  <c r="K4712" i="1"/>
  <c r="N4712" i="1" s="1"/>
  <c r="I4713" i="1"/>
  <c r="J4713" i="1"/>
  <c r="K4713" i="1"/>
  <c r="N4713" i="1" s="1"/>
  <c r="I4714" i="1"/>
  <c r="J4714" i="1"/>
  <c r="K4714" i="1"/>
  <c r="N4714" i="1" s="1"/>
  <c r="I4715" i="1"/>
  <c r="J4715" i="1"/>
  <c r="K4715" i="1"/>
  <c r="N4715" i="1" s="1"/>
  <c r="I4716" i="1"/>
  <c r="J4716" i="1"/>
  <c r="K4716" i="1"/>
  <c r="N4716" i="1" s="1"/>
  <c r="I4717" i="1"/>
  <c r="J4717" i="1"/>
  <c r="K4717" i="1"/>
  <c r="N4717" i="1" s="1"/>
  <c r="I4718" i="1"/>
  <c r="J4718" i="1"/>
  <c r="K4718" i="1"/>
  <c r="N4718" i="1" s="1"/>
  <c r="I4719" i="1"/>
  <c r="J4719" i="1"/>
  <c r="K4719" i="1"/>
  <c r="N4719" i="1" s="1"/>
  <c r="I4720" i="1"/>
  <c r="J4720" i="1"/>
  <c r="K4720" i="1"/>
  <c r="N4720" i="1" s="1"/>
  <c r="I4721" i="1"/>
  <c r="J4721" i="1"/>
  <c r="K4721" i="1"/>
  <c r="N4721" i="1" s="1"/>
  <c r="I4722" i="1"/>
  <c r="J4722" i="1"/>
  <c r="K4722" i="1"/>
  <c r="N4722" i="1" s="1"/>
  <c r="I4723" i="1"/>
  <c r="J4723" i="1"/>
  <c r="K4723" i="1"/>
  <c r="N4723" i="1" s="1"/>
  <c r="I4724" i="1"/>
  <c r="J4724" i="1"/>
  <c r="K4724" i="1"/>
  <c r="N4724" i="1" s="1"/>
  <c r="I4725" i="1"/>
  <c r="J4725" i="1"/>
  <c r="K4725" i="1"/>
  <c r="N4725" i="1" s="1"/>
  <c r="I4726" i="1"/>
  <c r="J4726" i="1"/>
  <c r="K4726" i="1"/>
  <c r="N4726" i="1" s="1"/>
  <c r="I4727" i="1"/>
  <c r="J4727" i="1"/>
  <c r="K4727" i="1"/>
  <c r="N4727" i="1" s="1"/>
  <c r="I4728" i="1"/>
  <c r="J4728" i="1"/>
  <c r="K4728" i="1"/>
  <c r="N4728" i="1" s="1"/>
  <c r="I4729" i="1"/>
  <c r="J4729" i="1"/>
  <c r="K4729" i="1"/>
  <c r="N4729" i="1" s="1"/>
  <c r="I4730" i="1"/>
  <c r="J4730" i="1"/>
  <c r="K4730" i="1"/>
  <c r="N4730" i="1" s="1"/>
  <c r="I4731" i="1"/>
  <c r="J4731" i="1"/>
  <c r="K4731" i="1"/>
  <c r="I4732" i="1"/>
  <c r="J4732" i="1"/>
  <c r="K4732" i="1"/>
  <c r="N4732" i="1" s="1"/>
  <c r="I4733" i="1"/>
  <c r="J4733" i="1"/>
  <c r="K4733" i="1"/>
  <c r="N4733" i="1" s="1"/>
  <c r="I4734" i="1"/>
  <c r="J4734" i="1"/>
  <c r="K4734" i="1"/>
  <c r="N4734" i="1" s="1"/>
  <c r="I4735" i="1"/>
  <c r="J4735" i="1"/>
  <c r="K4735" i="1"/>
  <c r="N4735" i="1" s="1"/>
  <c r="I4736" i="1"/>
  <c r="J4736" i="1"/>
  <c r="K4736" i="1"/>
  <c r="N4736" i="1" s="1"/>
  <c r="I4737" i="1"/>
  <c r="J4737" i="1"/>
  <c r="K4737" i="1"/>
  <c r="N4737" i="1" s="1"/>
  <c r="I4738" i="1"/>
  <c r="J4738" i="1"/>
  <c r="K4738" i="1"/>
  <c r="N4738" i="1" s="1"/>
  <c r="I4739" i="1"/>
  <c r="J4739" i="1"/>
  <c r="K4739" i="1"/>
  <c r="N4739" i="1" s="1"/>
  <c r="I4740" i="1"/>
  <c r="J4740" i="1"/>
  <c r="K4740" i="1"/>
  <c r="N4740" i="1" s="1"/>
  <c r="I4741" i="1"/>
  <c r="J4741" i="1"/>
  <c r="K4741" i="1"/>
  <c r="N4741" i="1" s="1"/>
  <c r="I4742" i="1"/>
  <c r="J4742" i="1"/>
  <c r="K4742" i="1"/>
  <c r="N4742" i="1" s="1"/>
  <c r="I4743" i="1"/>
  <c r="J4743" i="1"/>
  <c r="K4743" i="1"/>
  <c r="N4743" i="1" s="1"/>
  <c r="I4744" i="1"/>
  <c r="J4744" i="1"/>
  <c r="K4744" i="1"/>
  <c r="N4744" i="1" s="1"/>
  <c r="I4745" i="1"/>
  <c r="J4745" i="1"/>
  <c r="K4745" i="1"/>
  <c r="N4745" i="1" s="1"/>
  <c r="I4746" i="1"/>
  <c r="J4746" i="1"/>
  <c r="K4746" i="1"/>
  <c r="N4746" i="1" s="1"/>
  <c r="I4747" i="1"/>
  <c r="J4747" i="1"/>
  <c r="K4747" i="1"/>
  <c r="N4747" i="1" s="1"/>
  <c r="I4748" i="1"/>
  <c r="J4748" i="1"/>
  <c r="K4748" i="1"/>
  <c r="N4748" i="1" s="1"/>
  <c r="I4749" i="1"/>
  <c r="J4749" i="1"/>
  <c r="K4749" i="1"/>
  <c r="N4749" i="1" s="1"/>
  <c r="I4750" i="1"/>
  <c r="J4750" i="1"/>
  <c r="K4750" i="1"/>
  <c r="N4750" i="1" s="1"/>
  <c r="I4751" i="1"/>
  <c r="J4751" i="1"/>
  <c r="K4751" i="1"/>
  <c r="I4752" i="1"/>
  <c r="J4752" i="1"/>
  <c r="K4752" i="1"/>
  <c r="N4752" i="1" s="1"/>
  <c r="I4753" i="1"/>
  <c r="J4753" i="1"/>
  <c r="K4753" i="1"/>
  <c r="N4753" i="1" s="1"/>
  <c r="I4754" i="1"/>
  <c r="J4754" i="1"/>
  <c r="K4754" i="1"/>
  <c r="N4754" i="1" s="1"/>
  <c r="I4755" i="1"/>
  <c r="J4755" i="1"/>
  <c r="K4755" i="1"/>
  <c r="N4755" i="1" s="1"/>
  <c r="I4756" i="1"/>
  <c r="J4756" i="1"/>
  <c r="K4756" i="1"/>
  <c r="N4756" i="1" s="1"/>
  <c r="I4757" i="1"/>
  <c r="J4757" i="1"/>
  <c r="K4757" i="1"/>
  <c r="N4757" i="1" s="1"/>
  <c r="I4758" i="1"/>
  <c r="J4758" i="1"/>
  <c r="K4758" i="1"/>
  <c r="N4758" i="1" s="1"/>
  <c r="I4759" i="1"/>
  <c r="J4759" i="1"/>
  <c r="K4759" i="1"/>
  <c r="N4759" i="1" s="1"/>
  <c r="I4760" i="1"/>
  <c r="J4760" i="1"/>
  <c r="K4760" i="1"/>
  <c r="N4760" i="1" s="1"/>
  <c r="I4761" i="1"/>
  <c r="J4761" i="1"/>
  <c r="K4761" i="1"/>
  <c r="N4761" i="1" s="1"/>
  <c r="I4762" i="1"/>
  <c r="J4762" i="1"/>
  <c r="K4762" i="1"/>
  <c r="N4762" i="1" s="1"/>
  <c r="I4763" i="1"/>
  <c r="J4763" i="1"/>
  <c r="K4763" i="1"/>
  <c r="N4763" i="1" s="1"/>
  <c r="I4764" i="1"/>
  <c r="J4764" i="1"/>
  <c r="K4764" i="1"/>
  <c r="N4764" i="1" s="1"/>
  <c r="I4765" i="1"/>
  <c r="J4765" i="1"/>
  <c r="K4765" i="1"/>
  <c r="N4765" i="1" s="1"/>
  <c r="I4766" i="1"/>
  <c r="J4766" i="1"/>
  <c r="K4766" i="1"/>
  <c r="N4766" i="1" s="1"/>
  <c r="I4767" i="1"/>
  <c r="J4767" i="1"/>
  <c r="K4767" i="1"/>
  <c r="N4767" i="1" s="1"/>
  <c r="I4768" i="1"/>
  <c r="J4768" i="1"/>
  <c r="K4768" i="1"/>
  <c r="N4768" i="1" s="1"/>
  <c r="I4769" i="1"/>
  <c r="J4769" i="1"/>
  <c r="K4769" i="1"/>
  <c r="N4769" i="1" s="1"/>
  <c r="I4770" i="1"/>
  <c r="J4770" i="1"/>
  <c r="K4770" i="1"/>
  <c r="N4770" i="1" s="1"/>
  <c r="I4771" i="1"/>
  <c r="J4771" i="1"/>
  <c r="K4771" i="1"/>
  <c r="I4772" i="1"/>
  <c r="J4772" i="1"/>
  <c r="K4772" i="1"/>
  <c r="N4772" i="1" s="1"/>
  <c r="I4773" i="1"/>
  <c r="J4773" i="1"/>
  <c r="K4773" i="1"/>
  <c r="N4773" i="1" s="1"/>
  <c r="I4774" i="1"/>
  <c r="J4774" i="1"/>
  <c r="K4774" i="1"/>
  <c r="N4774" i="1" s="1"/>
  <c r="I4775" i="1"/>
  <c r="J4775" i="1"/>
  <c r="K4775" i="1"/>
  <c r="I4776" i="1"/>
  <c r="J4776" i="1"/>
  <c r="K4776" i="1"/>
  <c r="N4776" i="1" s="1"/>
  <c r="I4777" i="1"/>
  <c r="J4777" i="1"/>
  <c r="K4777" i="1"/>
  <c r="N4777" i="1" s="1"/>
  <c r="I4778" i="1"/>
  <c r="J4778" i="1"/>
  <c r="K4778" i="1"/>
  <c r="N4778" i="1" s="1"/>
  <c r="I4779" i="1"/>
  <c r="J4779" i="1"/>
  <c r="K4779" i="1"/>
  <c r="N4779" i="1" s="1"/>
  <c r="I4780" i="1"/>
  <c r="J4780" i="1"/>
  <c r="K4780" i="1"/>
  <c r="N4780" i="1" s="1"/>
  <c r="I4781" i="1"/>
  <c r="J4781" i="1"/>
  <c r="K4781" i="1"/>
  <c r="N4781" i="1" s="1"/>
  <c r="I4782" i="1"/>
  <c r="J4782" i="1"/>
  <c r="K4782" i="1"/>
  <c r="N4782" i="1" s="1"/>
  <c r="I4783" i="1"/>
  <c r="J4783" i="1"/>
  <c r="K4783" i="1"/>
  <c r="N4783" i="1" s="1"/>
  <c r="I4784" i="1"/>
  <c r="J4784" i="1"/>
  <c r="K4784" i="1"/>
  <c r="N4784" i="1" s="1"/>
  <c r="I4785" i="1"/>
  <c r="J4785" i="1"/>
  <c r="K4785" i="1"/>
  <c r="N4785" i="1" s="1"/>
  <c r="I4786" i="1"/>
  <c r="J4786" i="1"/>
  <c r="K4786" i="1"/>
  <c r="N4786" i="1" s="1"/>
  <c r="I4787" i="1"/>
  <c r="J4787" i="1"/>
  <c r="K4787" i="1"/>
  <c r="N4787" i="1" s="1"/>
  <c r="I4788" i="1"/>
  <c r="J4788" i="1"/>
  <c r="K4788" i="1"/>
  <c r="N4788" i="1" s="1"/>
  <c r="I4789" i="1"/>
  <c r="J4789" i="1"/>
  <c r="K4789" i="1"/>
  <c r="N4789" i="1" s="1"/>
  <c r="I4790" i="1"/>
  <c r="J4790" i="1"/>
  <c r="K4790" i="1"/>
  <c r="N4790" i="1" s="1"/>
  <c r="I4791" i="1"/>
  <c r="J4791" i="1"/>
  <c r="K4791" i="1"/>
  <c r="N4791" i="1" s="1"/>
  <c r="I4792" i="1"/>
  <c r="J4792" i="1"/>
  <c r="K4792" i="1"/>
  <c r="N4792" i="1" s="1"/>
  <c r="I4793" i="1"/>
  <c r="J4793" i="1"/>
  <c r="K4793" i="1"/>
  <c r="N4793" i="1" s="1"/>
  <c r="I4794" i="1"/>
  <c r="J4794" i="1"/>
  <c r="K4794" i="1"/>
  <c r="N4794" i="1" s="1"/>
  <c r="I4795" i="1"/>
  <c r="J4795" i="1"/>
  <c r="K4795" i="1"/>
  <c r="I4796" i="1"/>
  <c r="J4796" i="1"/>
  <c r="K4796" i="1"/>
  <c r="N4796" i="1" s="1"/>
  <c r="I4797" i="1"/>
  <c r="J4797" i="1"/>
  <c r="K4797" i="1"/>
  <c r="N4797" i="1" s="1"/>
  <c r="I4798" i="1"/>
  <c r="J4798" i="1"/>
  <c r="K4798" i="1"/>
  <c r="N4798" i="1" s="1"/>
  <c r="I4799" i="1"/>
  <c r="J4799" i="1"/>
  <c r="K4799" i="1"/>
  <c r="N4799" i="1" s="1"/>
  <c r="I4800" i="1"/>
  <c r="J4800" i="1"/>
  <c r="K4800" i="1"/>
  <c r="N4800" i="1" s="1"/>
  <c r="I4801" i="1"/>
  <c r="J4801" i="1"/>
  <c r="K4801" i="1"/>
  <c r="N4801" i="1" s="1"/>
  <c r="I4802" i="1"/>
  <c r="J4802" i="1"/>
  <c r="K4802" i="1"/>
  <c r="N4802" i="1" s="1"/>
  <c r="I4803" i="1"/>
  <c r="J4803" i="1"/>
  <c r="K4803" i="1"/>
  <c r="N4803" i="1" s="1"/>
  <c r="I4804" i="1"/>
  <c r="J4804" i="1"/>
  <c r="K4804" i="1"/>
  <c r="N4804" i="1" s="1"/>
  <c r="I4805" i="1"/>
  <c r="J4805" i="1"/>
  <c r="K4805" i="1"/>
  <c r="N4805" i="1" s="1"/>
  <c r="I4806" i="1"/>
  <c r="J4806" i="1"/>
  <c r="K4806" i="1"/>
  <c r="N4806" i="1" s="1"/>
  <c r="I4807" i="1"/>
  <c r="J4807" i="1"/>
  <c r="K4807" i="1"/>
  <c r="N4807" i="1" s="1"/>
  <c r="I4808" i="1"/>
  <c r="J4808" i="1"/>
  <c r="K4808" i="1"/>
  <c r="N4808" i="1" s="1"/>
  <c r="I4809" i="1"/>
  <c r="J4809" i="1"/>
  <c r="K4809" i="1"/>
  <c r="N4809" i="1" s="1"/>
  <c r="I4810" i="1"/>
  <c r="J4810" i="1"/>
  <c r="K4810" i="1"/>
  <c r="N4810" i="1" s="1"/>
  <c r="I4811" i="1"/>
  <c r="J4811" i="1"/>
  <c r="K4811" i="1"/>
  <c r="N4811" i="1" s="1"/>
  <c r="I4812" i="1"/>
  <c r="J4812" i="1"/>
  <c r="K4812" i="1"/>
  <c r="N4812" i="1" s="1"/>
  <c r="I4813" i="1"/>
  <c r="J4813" i="1"/>
  <c r="K4813" i="1"/>
  <c r="N4813" i="1" s="1"/>
  <c r="I4814" i="1"/>
  <c r="J4814" i="1"/>
  <c r="K4814" i="1"/>
  <c r="N4814" i="1" s="1"/>
  <c r="I4815" i="1"/>
  <c r="J4815" i="1"/>
  <c r="K4815" i="1"/>
  <c r="I4816" i="1"/>
  <c r="J4816" i="1"/>
  <c r="K4816" i="1"/>
  <c r="N4816" i="1" s="1"/>
  <c r="I4817" i="1"/>
  <c r="J4817" i="1"/>
  <c r="K4817" i="1"/>
  <c r="N4817" i="1" s="1"/>
  <c r="I4818" i="1"/>
  <c r="J4818" i="1"/>
  <c r="K4818" i="1"/>
  <c r="N4818" i="1" s="1"/>
  <c r="I4819" i="1"/>
  <c r="J4819" i="1"/>
  <c r="K4819" i="1"/>
  <c r="N4819" i="1" s="1"/>
  <c r="I4820" i="1"/>
  <c r="J4820" i="1"/>
  <c r="K4820" i="1"/>
  <c r="N4820" i="1" s="1"/>
  <c r="I4821" i="1"/>
  <c r="J4821" i="1"/>
  <c r="K4821" i="1"/>
  <c r="N4821" i="1" s="1"/>
  <c r="I4822" i="1"/>
  <c r="J4822" i="1"/>
  <c r="K4822" i="1"/>
  <c r="N4822" i="1" s="1"/>
  <c r="I4823" i="1"/>
  <c r="J4823" i="1"/>
  <c r="K4823" i="1"/>
  <c r="N4823" i="1" s="1"/>
  <c r="I4824" i="1"/>
  <c r="J4824" i="1"/>
  <c r="K4824" i="1"/>
  <c r="N4824" i="1" s="1"/>
  <c r="I4825" i="1"/>
  <c r="J4825" i="1"/>
  <c r="K4825" i="1"/>
  <c r="N4825" i="1" s="1"/>
  <c r="I4826" i="1"/>
  <c r="J4826" i="1"/>
  <c r="K4826" i="1"/>
  <c r="N4826" i="1" s="1"/>
  <c r="I4827" i="1"/>
  <c r="J4827" i="1"/>
  <c r="K4827" i="1"/>
  <c r="N4827" i="1" s="1"/>
  <c r="I4828" i="1"/>
  <c r="J4828" i="1"/>
  <c r="K4828" i="1"/>
  <c r="N4828" i="1" s="1"/>
  <c r="I4829" i="1"/>
  <c r="J4829" i="1"/>
  <c r="K4829" i="1"/>
  <c r="N4829" i="1" s="1"/>
  <c r="I4830" i="1"/>
  <c r="J4830" i="1"/>
  <c r="K4830" i="1"/>
  <c r="N4830" i="1" s="1"/>
  <c r="I4831" i="1"/>
  <c r="J4831" i="1"/>
  <c r="K4831" i="1"/>
  <c r="N4831" i="1" s="1"/>
  <c r="I4832" i="1"/>
  <c r="J4832" i="1"/>
  <c r="K4832" i="1"/>
  <c r="N4832" i="1" s="1"/>
  <c r="I4833" i="1"/>
  <c r="J4833" i="1"/>
  <c r="K4833" i="1"/>
  <c r="N4833" i="1" s="1"/>
  <c r="I4834" i="1"/>
  <c r="J4834" i="1"/>
  <c r="K4834" i="1"/>
  <c r="N4834" i="1" s="1"/>
  <c r="I4835" i="1"/>
  <c r="J4835" i="1"/>
  <c r="K4835" i="1"/>
  <c r="I4836" i="1"/>
  <c r="J4836" i="1"/>
  <c r="K4836" i="1"/>
  <c r="N4836" i="1" s="1"/>
  <c r="I4837" i="1"/>
  <c r="J4837" i="1"/>
  <c r="K4837" i="1"/>
  <c r="N4837" i="1" s="1"/>
  <c r="I4838" i="1"/>
  <c r="J4838" i="1"/>
  <c r="K4838" i="1"/>
  <c r="N4838" i="1" s="1"/>
  <c r="I4839" i="1"/>
  <c r="J4839" i="1"/>
  <c r="K4839" i="1"/>
  <c r="I4840" i="1"/>
  <c r="J4840" i="1"/>
  <c r="K4840" i="1"/>
  <c r="N4840" i="1" s="1"/>
  <c r="I4841" i="1"/>
  <c r="J4841" i="1"/>
  <c r="K4841" i="1"/>
  <c r="N4841" i="1" s="1"/>
  <c r="I4842" i="1"/>
  <c r="J4842" i="1"/>
  <c r="K4842" i="1"/>
  <c r="N4842" i="1" s="1"/>
  <c r="I4843" i="1"/>
  <c r="J4843" i="1"/>
  <c r="K4843" i="1"/>
  <c r="N4843" i="1" s="1"/>
  <c r="I4844" i="1"/>
  <c r="J4844" i="1"/>
  <c r="K4844" i="1"/>
  <c r="N4844" i="1" s="1"/>
  <c r="I4845" i="1"/>
  <c r="J4845" i="1"/>
  <c r="K4845" i="1"/>
  <c r="N4845" i="1" s="1"/>
  <c r="I4846" i="1"/>
  <c r="J4846" i="1"/>
  <c r="K4846" i="1"/>
  <c r="N4846" i="1" s="1"/>
  <c r="I4847" i="1"/>
  <c r="J4847" i="1"/>
  <c r="K4847" i="1"/>
  <c r="N4847" i="1" s="1"/>
  <c r="I4848" i="1"/>
  <c r="J4848" i="1"/>
  <c r="K4848" i="1"/>
  <c r="N4848" i="1" s="1"/>
  <c r="I4849" i="1"/>
  <c r="J4849" i="1"/>
  <c r="K4849" i="1"/>
  <c r="N4849" i="1" s="1"/>
  <c r="I4850" i="1"/>
  <c r="J4850" i="1"/>
  <c r="K4850" i="1"/>
  <c r="N4850" i="1" s="1"/>
  <c r="I4851" i="1"/>
  <c r="J4851" i="1"/>
  <c r="K4851" i="1"/>
  <c r="N4851" i="1" s="1"/>
  <c r="I4852" i="1"/>
  <c r="J4852" i="1"/>
  <c r="K4852" i="1"/>
  <c r="N4852" i="1" s="1"/>
  <c r="I4853" i="1"/>
  <c r="J4853" i="1"/>
  <c r="K4853" i="1"/>
  <c r="N4853" i="1" s="1"/>
  <c r="I4854" i="1"/>
  <c r="J4854" i="1"/>
  <c r="K4854" i="1"/>
  <c r="N4854" i="1" s="1"/>
  <c r="I4855" i="1"/>
  <c r="J4855" i="1"/>
  <c r="K4855" i="1"/>
  <c r="N4855" i="1" s="1"/>
  <c r="I4856" i="1"/>
  <c r="J4856" i="1"/>
  <c r="K4856" i="1"/>
  <c r="N4856" i="1" s="1"/>
  <c r="I4857" i="1"/>
  <c r="J4857" i="1"/>
  <c r="K4857" i="1"/>
  <c r="N4857" i="1" s="1"/>
  <c r="I4858" i="1"/>
  <c r="J4858" i="1"/>
  <c r="K4858" i="1"/>
  <c r="N4858" i="1" s="1"/>
  <c r="I4859" i="1"/>
  <c r="J4859" i="1"/>
  <c r="K4859" i="1"/>
  <c r="I4860" i="1"/>
  <c r="J4860" i="1"/>
  <c r="K4860" i="1"/>
  <c r="N4860" i="1" s="1"/>
  <c r="I4861" i="1"/>
  <c r="J4861" i="1"/>
  <c r="K4861" i="1"/>
  <c r="N4861" i="1" s="1"/>
  <c r="I4862" i="1"/>
  <c r="J4862" i="1"/>
  <c r="K4862" i="1"/>
  <c r="N4862" i="1" s="1"/>
  <c r="I4863" i="1"/>
  <c r="J4863" i="1"/>
  <c r="K4863" i="1"/>
  <c r="N4863" i="1" s="1"/>
  <c r="I4864" i="1"/>
  <c r="J4864" i="1"/>
  <c r="K4864" i="1"/>
  <c r="N4864" i="1" s="1"/>
  <c r="I4865" i="1"/>
  <c r="J4865" i="1"/>
  <c r="K4865" i="1"/>
  <c r="N4865" i="1" s="1"/>
  <c r="I4866" i="1"/>
  <c r="J4866" i="1"/>
  <c r="K4866" i="1"/>
  <c r="N4866" i="1" s="1"/>
  <c r="I4867" i="1"/>
  <c r="J4867" i="1"/>
  <c r="K4867" i="1"/>
  <c r="N4867" i="1" s="1"/>
  <c r="I4868" i="1"/>
  <c r="J4868" i="1"/>
  <c r="K4868" i="1"/>
  <c r="N4868" i="1" s="1"/>
  <c r="I4869" i="1"/>
  <c r="J4869" i="1"/>
  <c r="K4869" i="1"/>
  <c r="N4869" i="1" s="1"/>
  <c r="I4870" i="1"/>
  <c r="J4870" i="1"/>
  <c r="K4870" i="1"/>
  <c r="N4870" i="1" s="1"/>
  <c r="I4871" i="1"/>
  <c r="J4871" i="1"/>
  <c r="K4871" i="1"/>
  <c r="N4871" i="1" s="1"/>
  <c r="I4872" i="1"/>
  <c r="J4872" i="1"/>
  <c r="K4872" i="1"/>
  <c r="N4872" i="1" s="1"/>
  <c r="I4873" i="1"/>
  <c r="J4873" i="1"/>
  <c r="K4873" i="1"/>
  <c r="N4873" i="1" s="1"/>
  <c r="I4874" i="1"/>
  <c r="J4874" i="1"/>
  <c r="K4874" i="1"/>
  <c r="N4874" i="1" s="1"/>
  <c r="I4875" i="1"/>
  <c r="J4875" i="1"/>
  <c r="K4875" i="1"/>
  <c r="N4875" i="1" s="1"/>
  <c r="I4876" i="1"/>
  <c r="J4876" i="1"/>
  <c r="K4876" i="1"/>
  <c r="N4876" i="1" s="1"/>
  <c r="I4877" i="1"/>
  <c r="J4877" i="1"/>
  <c r="K4877" i="1"/>
  <c r="N4877" i="1" s="1"/>
  <c r="I4878" i="1"/>
  <c r="J4878" i="1"/>
  <c r="K4878" i="1"/>
  <c r="N4878" i="1" s="1"/>
  <c r="I4879" i="1"/>
  <c r="J4879" i="1"/>
  <c r="K4879" i="1"/>
  <c r="I4880" i="1"/>
  <c r="J4880" i="1"/>
  <c r="K4880" i="1"/>
  <c r="N4880" i="1" s="1"/>
  <c r="I4881" i="1"/>
  <c r="J4881" i="1"/>
  <c r="K4881" i="1"/>
  <c r="N4881" i="1" s="1"/>
  <c r="I4882" i="1"/>
  <c r="J4882" i="1"/>
  <c r="K4882" i="1"/>
  <c r="N4882" i="1" s="1"/>
  <c r="I4883" i="1"/>
  <c r="J4883" i="1"/>
  <c r="K4883" i="1"/>
  <c r="N4883" i="1" s="1"/>
  <c r="I4884" i="1"/>
  <c r="J4884" i="1"/>
  <c r="K4884" i="1"/>
  <c r="N4884" i="1" s="1"/>
  <c r="I4885" i="1"/>
  <c r="J4885" i="1"/>
  <c r="K4885" i="1"/>
  <c r="N4885" i="1" s="1"/>
  <c r="I4886" i="1"/>
  <c r="J4886" i="1"/>
  <c r="K4886" i="1"/>
  <c r="N4886" i="1" s="1"/>
  <c r="I4887" i="1"/>
  <c r="J4887" i="1"/>
  <c r="K4887" i="1"/>
  <c r="N4887" i="1" s="1"/>
  <c r="I4888" i="1"/>
  <c r="J4888" i="1"/>
  <c r="K4888" i="1"/>
  <c r="N4888" i="1" s="1"/>
  <c r="I4889" i="1"/>
  <c r="J4889" i="1"/>
  <c r="K4889" i="1"/>
  <c r="N4889" i="1" s="1"/>
  <c r="I4890" i="1"/>
  <c r="J4890" i="1"/>
  <c r="K4890" i="1"/>
  <c r="N4890" i="1" s="1"/>
  <c r="I4891" i="1"/>
  <c r="J4891" i="1"/>
  <c r="K4891" i="1"/>
  <c r="N4891" i="1" s="1"/>
  <c r="I4892" i="1"/>
  <c r="J4892" i="1"/>
  <c r="K4892" i="1"/>
  <c r="N4892" i="1" s="1"/>
  <c r="I4893" i="1"/>
  <c r="J4893" i="1"/>
  <c r="K4893" i="1"/>
  <c r="N4893" i="1" s="1"/>
  <c r="I4894" i="1"/>
  <c r="J4894" i="1"/>
  <c r="K4894" i="1"/>
  <c r="N4894" i="1" s="1"/>
  <c r="I4895" i="1"/>
  <c r="J4895" i="1"/>
  <c r="K4895" i="1"/>
  <c r="N4895" i="1" s="1"/>
  <c r="I4896" i="1"/>
  <c r="J4896" i="1"/>
  <c r="K4896" i="1"/>
  <c r="N4896" i="1" s="1"/>
  <c r="I4897" i="1"/>
  <c r="J4897" i="1"/>
  <c r="K4897" i="1"/>
  <c r="N4897" i="1" s="1"/>
  <c r="I4898" i="1"/>
  <c r="J4898" i="1"/>
  <c r="K4898" i="1"/>
  <c r="N4898" i="1" s="1"/>
  <c r="I4899" i="1"/>
  <c r="J4899" i="1"/>
  <c r="K4899" i="1"/>
  <c r="I4900" i="1"/>
  <c r="J4900" i="1"/>
  <c r="K4900" i="1"/>
  <c r="N4900" i="1" s="1"/>
  <c r="I4901" i="1"/>
  <c r="J4901" i="1"/>
  <c r="K4901" i="1"/>
  <c r="N4901" i="1" s="1"/>
  <c r="I4902" i="1"/>
  <c r="J4902" i="1"/>
  <c r="K4902" i="1"/>
  <c r="N4902" i="1" s="1"/>
  <c r="I4903" i="1"/>
  <c r="J4903" i="1"/>
  <c r="K4903" i="1"/>
  <c r="I4904" i="1"/>
  <c r="J4904" i="1"/>
  <c r="K4904" i="1"/>
  <c r="N4904" i="1" s="1"/>
  <c r="I4905" i="1"/>
  <c r="J4905" i="1"/>
  <c r="K4905" i="1"/>
  <c r="N4905" i="1" s="1"/>
  <c r="I4906" i="1"/>
  <c r="J4906" i="1"/>
  <c r="K4906" i="1"/>
  <c r="N4906" i="1" s="1"/>
  <c r="I4907" i="1"/>
  <c r="J4907" i="1"/>
  <c r="K4907" i="1"/>
  <c r="N4907" i="1" s="1"/>
  <c r="I4908" i="1"/>
  <c r="J4908" i="1"/>
  <c r="K4908" i="1"/>
  <c r="N4908" i="1" s="1"/>
  <c r="I4909" i="1"/>
  <c r="J4909" i="1"/>
  <c r="K4909" i="1"/>
  <c r="N4909" i="1" s="1"/>
  <c r="I4910" i="1"/>
  <c r="J4910" i="1"/>
  <c r="K4910" i="1"/>
  <c r="N4910" i="1" s="1"/>
  <c r="I4911" i="1"/>
  <c r="J4911" i="1"/>
  <c r="K4911" i="1"/>
  <c r="N4911" i="1" s="1"/>
  <c r="I4912" i="1"/>
  <c r="J4912" i="1"/>
  <c r="K4912" i="1"/>
  <c r="N4912" i="1" s="1"/>
  <c r="I4913" i="1"/>
  <c r="J4913" i="1"/>
  <c r="K4913" i="1"/>
  <c r="N4913" i="1" s="1"/>
  <c r="I4914" i="1"/>
  <c r="J4914" i="1"/>
  <c r="K4914" i="1"/>
  <c r="N4914" i="1" s="1"/>
  <c r="I4915" i="1"/>
  <c r="J4915" i="1"/>
  <c r="K4915" i="1"/>
  <c r="N4915" i="1" s="1"/>
  <c r="I4916" i="1"/>
  <c r="J4916" i="1"/>
  <c r="K4916" i="1"/>
  <c r="N4916" i="1" s="1"/>
  <c r="I4917" i="1"/>
  <c r="J4917" i="1"/>
  <c r="K4917" i="1"/>
  <c r="N4917" i="1" s="1"/>
  <c r="I4918" i="1"/>
  <c r="J4918" i="1"/>
  <c r="K4918" i="1"/>
  <c r="N4918" i="1" s="1"/>
  <c r="I4919" i="1"/>
  <c r="J4919" i="1"/>
  <c r="K4919" i="1"/>
  <c r="N4919" i="1" s="1"/>
  <c r="I4920" i="1"/>
  <c r="J4920" i="1"/>
  <c r="K4920" i="1"/>
  <c r="N4920" i="1" s="1"/>
  <c r="I4921" i="1"/>
  <c r="J4921" i="1"/>
  <c r="K4921" i="1"/>
  <c r="N4921" i="1" s="1"/>
  <c r="I4922" i="1"/>
  <c r="J4922" i="1"/>
  <c r="K4922" i="1"/>
  <c r="N4922" i="1" s="1"/>
  <c r="I4923" i="1"/>
  <c r="J4923" i="1"/>
  <c r="K4923" i="1"/>
  <c r="I4924" i="1"/>
  <c r="J4924" i="1"/>
  <c r="K4924" i="1"/>
  <c r="N4924" i="1" s="1"/>
  <c r="I4925" i="1"/>
  <c r="J4925" i="1"/>
  <c r="K4925" i="1"/>
  <c r="N4925" i="1" s="1"/>
  <c r="I4926" i="1"/>
  <c r="J4926" i="1"/>
  <c r="K4926" i="1"/>
  <c r="N4926" i="1" s="1"/>
  <c r="I4927" i="1"/>
  <c r="J4927" i="1"/>
  <c r="K4927" i="1"/>
  <c r="N4927" i="1" s="1"/>
  <c r="I4928" i="1"/>
  <c r="J4928" i="1"/>
  <c r="K4928" i="1"/>
  <c r="N4928" i="1" s="1"/>
  <c r="I4929" i="1"/>
  <c r="J4929" i="1"/>
  <c r="K4929" i="1"/>
  <c r="N4929" i="1" s="1"/>
  <c r="I4930" i="1"/>
  <c r="J4930" i="1"/>
  <c r="K4930" i="1"/>
  <c r="N4930" i="1" s="1"/>
  <c r="I4931" i="1"/>
  <c r="J4931" i="1"/>
  <c r="K4931" i="1"/>
  <c r="N4931" i="1" s="1"/>
  <c r="I4932" i="1"/>
  <c r="J4932" i="1"/>
  <c r="K4932" i="1"/>
  <c r="N4932" i="1" s="1"/>
  <c r="I4933" i="1"/>
  <c r="J4933" i="1"/>
  <c r="K4933" i="1"/>
  <c r="N4933" i="1" s="1"/>
  <c r="I4934" i="1"/>
  <c r="J4934" i="1"/>
  <c r="K4934" i="1"/>
  <c r="N4934" i="1" s="1"/>
  <c r="I4935" i="1"/>
  <c r="J4935" i="1"/>
  <c r="K4935" i="1"/>
  <c r="N4935" i="1" s="1"/>
  <c r="I4936" i="1"/>
  <c r="J4936" i="1"/>
  <c r="K4936" i="1"/>
  <c r="N4936" i="1" s="1"/>
  <c r="I4937" i="1"/>
  <c r="J4937" i="1"/>
  <c r="K4937" i="1"/>
  <c r="N4937" i="1" s="1"/>
  <c r="I4938" i="1"/>
  <c r="J4938" i="1"/>
  <c r="K4938" i="1"/>
  <c r="N4938" i="1" s="1"/>
  <c r="I4939" i="1"/>
  <c r="J4939" i="1"/>
  <c r="K4939" i="1"/>
  <c r="N4939" i="1" s="1"/>
  <c r="I4940" i="1"/>
  <c r="J4940" i="1"/>
  <c r="K4940" i="1"/>
  <c r="N4940" i="1" s="1"/>
  <c r="I4941" i="1"/>
  <c r="J4941" i="1"/>
  <c r="K4941" i="1"/>
  <c r="N4941" i="1" s="1"/>
  <c r="I4942" i="1"/>
  <c r="J4942" i="1"/>
  <c r="K4942" i="1"/>
  <c r="N4942" i="1" s="1"/>
  <c r="I4943" i="1"/>
  <c r="J4943" i="1"/>
  <c r="K4943" i="1"/>
  <c r="N4943" i="1" s="1"/>
  <c r="I4944" i="1"/>
  <c r="J4944" i="1"/>
  <c r="K4944" i="1"/>
  <c r="N4944" i="1" s="1"/>
  <c r="I4945" i="1"/>
  <c r="J4945" i="1"/>
  <c r="K4945" i="1"/>
  <c r="N4945" i="1" s="1"/>
  <c r="I4946" i="1"/>
  <c r="J4946" i="1"/>
  <c r="K4946" i="1"/>
  <c r="I4947" i="1"/>
  <c r="J4947" i="1"/>
  <c r="K4947" i="1"/>
  <c r="N4947" i="1" s="1"/>
  <c r="I4948" i="1"/>
  <c r="J4948" i="1"/>
  <c r="K4948" i="1"/>
  <c r="N4948" i="1" s="1"/>
  <c r="I4949" i="1"/>
  <c r="J4949" i="1"/>
  <c r="K4949" i="1"/>
  <c r="N4949" i="1" s="1"/>
  <c r="I4950" i="1"/>
  <c r="J4950" i="1"/>
  <c r="K4950" i="1"/>
  <c r="N4950" i="1" s="1"/>
  <c r="I4951" i="1"/>
  <c r="J4951" i="1"/>
  <c r="K4951" i="1"/>
  <c r="N4951" i="1" s="1"/>
  <c r="I4952" i="1"/>
  <c r="J4952" i="1"/>
  <c r="K4952" i="1"/>
  <c r="N4952" i="1" s="1"/>
  <c r="I4953" i="1"/>
  <c r="J4953" i="1"/>
  <c r="K4953" i="1"/>
  <c r="N4953" i="1" s="1"/>
  <c r="I4954" i="1"/>
  <c r="J4954" i="1"/>
  <c r="K4954" i="1"/>
  <c r="I4955" i="1"/>
  <c r="J4955" i="1"/>
  <c r="K4955" i="1"/>
  <c r="I4956" i="1"/>
  <c r="J4956" i="1"/>
  <c r="K4956" i="1"/>
  <c r="N4956" i="1" s="1"/>
  <c r="I4957" i="1"/>
  <c r="J4957" i="1"/>
  <c r="K4957" i="1"/>
  <c r="N4957" i="1" s="1"/>
  <c r="I4958" i="1"/>
  <c r="J4958" i="1"/>
  <c r="K4958" i="1"/>
  <c r="N4958" i="1" s="1"/>
  <c r="I4959" i="1"/>
  <c r="J4959" i="1"/>
  <c r="K4959" i="1"/>
  <c r="N4959" i="1" s="1"/>
  <c r="I4960" i="1"/>
  <c r="J4960" i="1"/>
  <c r="K4960" i="1"/>
  <c r="N4960" i="1" s="1"/>
  <c r="I4961" i="1"/>
  <c r="J4961" i="1"/>
  <c r="K4961" i="1"/>
  <c r="N4961" i="1" s="1"/>
  <c r="I4962" i="1"/>
  <c r="J4962" i="1"/>
  <c r="K4962" i="1"/>
  <c r="N4962" i="1" s="1"/>
  <c r="I4963" i="1"/>
  <c r="J4963" i="1"/>
  <c r="K4963" i="1"/>
  <c r="I4964" i="1"/>
  <c r="J4964" i="1"/>
  <c r="K4964" i="1"/>
  <c r="N4964" i="1" s="1"/>
  <c r="I4965" i="1"/>
  <c r="J4965" i="1"/>
  <c r="K4965" i="1"/>
  <c r="N4965" i="1" s="1"/>
  <c r="I4966" i="1"/>
  <c r="J4966" i="1"/>
  <c r="K4966" i="1"/>
  <c r="N4966" i="1" s="1"/>
  <c r="I4967" i="1"/>
  <c r="J4967" i="1"/>
  <c r="K4967" i="1"/>
  <c r="N4967" i="1" s="1"/>
  <c r="I4968" i="1"/>
  <c r="J4968" i="1"/>
  <c r="K4968" i="1"/>
  <c r="N4968" i="1" s="1"/>
  <c r="I4969" i="1"/>
  <c r="J4969" i="1"/>
  <c r="K4969" i="1"/>
  <c r="N4969" i="1" s="1"/>
  <c r="I4970" i="1"/>
  <c r="J4970" i="1"/>
  <c r="K4970" i="1"/>
  <c r="N4970" i="1" s="1"/>
  <c r="I4971" i="1"/>
  <c r="J4971" i="1"/>
  <c r="K4971" i="1"/>
  <c r="N4971" i="1" s="1"/>
  <c r="I4972" i="1"/>
  <c r="J4972" i="1"/>
  <c r="K4972" i="1"/>
  <c r="N4972" i="1" s="1"/>
  <c r="I4973" i="1"/>
  <c r="J4973" i="1"/>
  <c r="K4973" i="1"/>
  <c r="I4974" i="1"/>
  <c r="J4974" i="1"/>
  <c r="K4974" i="1"/>
  <c r="N4974" i="1" s="1"/>
  <c r="I4975" i="1"/>
  <c r="J4975" i="1"/>
  <c r="K4975" i="1"/>
  <c r="N4975" i="1" s="1"/>
  <c r="I4976" i="1"/>
  <c r="J4976" i="1"/>
  <c r="K4976" i="1"/>
  <c r="N4976" i="1" s="1"/>
  <c r="I4977" i="1"/>
  <c r="J4977" i="1"/>
  <c r="K4977" i="1"/>
  <c r="N4977" i="1" s="1"/>
  <c r="I4978" i="1"/>
  <c r="J4978" i="1"/>
  <c r="K4978" i="1"/>
  <c r="N4978" i="1" s="1"/>
  <c r="I4979" i="1"/>
  <c r="J4979" i="1"/>
  <c r="K4979" i="1"/>
  <c r="N4979" i="1" s="1"/>
  <c r="I4980" i="1"/>
  <c r="J4980" i="1"/>
  <c r="K4980" i="1"/>
  <c r="N4980" i="1" s="1"/>
  <c r="I4981" i="1"/>
  <c r="J4981" i="1"/>
  <c r="K4981" i="1"/>
  <c r="I4982" i="1"/>
  <c r="J4982" i="1"/>
  <c r="K4982" i="1"/>
  <c r="N4982" i="1" s="1"/>
  <c r="I4983" i="1"/>
  <c r="J4983" i="1"/>
  <c r="K4983" i="1"/>
  <c r="I4984" i="1"/>
  <c r="J4984" i="1"/>
  <c r="K4984" i="1"/>
  <c r="N4984" i="1" s="1"/>
  <c r="I4985" i="1"/>
  <c r="J4985" i="1"/>
  <c r="K4985" i="1"/>
  <c r="N4985" i="1" s="1"/>
  <c r="I4986" i="1"/>
  <c r="J4986" i="1"/>
  <c r="K4986" i="1"/>
  <c r="N4986" i="1" s="1"/>
  <c r="I4987" i="1"/>
  <c r="J4987" i="1"/>
  <c r="K4987" i="1"/>
  <c r="N4987" i="1" s="1"/>
  <c r="I4988" i="1"/>
  <c r="J4988" i="1"/>
  <c r="K4988" i="1"/>
  <c r="N4988" i="1" s="1"/>
  <c r="I4989" i="1"/>
  <c r="J4989" i="1"/>
  <c r="K4989" i="1"/>
  <c r="N4989" i="1" s="1"/>
  <c r="I4990" i="1"/>
  <c r="J4990" i="1"/>
  <c r="K4990" i="1"/>
  <c r="N4990" i="1" s="1"/>
  <c r="I4991" i="1"/>
  <c r="J4991" i="1"/>
  <c r="K4991" i="1"/>
  <c r="I4992" i="1"/>
  <c r="J4992" i="1"/>
  <c r="K4992" i="1"/>
  <c r="N4992" i="1" s="1"/>
  <c r="I4993" i="1"/>
  <c r="J4993" i="1"/>
  <c r="K4993" i="1"/>
  <c r="N4993" i="1" s="1"/>
  <c r="I4994" i="1"/>
  <c r="J4994" i="1"/>
  <c r="K4994" i="1"/>
  <c r="N4994" i="1" s="1"/>
  <c r="I4995" i="1"/>
  <c r="J4995" i="1"/>
  <c r="K4995" i="1"/>
  <c r="N4995" i="1" s="1"/>
  <c r="I4996" i="1"/>
  <c r="J4996" i="1"/>
  <c r="K4996" i="1"/>
  <c r="N4996" i="1" s="1"/>
  <c r="I4997" i="1"/>
  <c r="J4997" i="1"/>
  <c r="K4997" i="1"/>
  <c r="N4997" i="1" s="1"/>
  <c r="I4998" i="1"/>
  <c r="J4998" i="1"/>
  <c r="K4998" i="1"/>
  <c r="N4998" i="1" s="1"/>
  <c r="I4999" i="1"/>
  <c r="J4999" i="1"/>
  <c r="K4999" i="1"/>
  <c r="N4999" i="1" s="1"/>
  <c r="I5000" i="1"/>
  <c r="J5000" i="1"/>
  <c r="K5000" i="1"/>
  <c r="N5000" i="1" s="1"/>
  <c r="I5001" i="1"/>
  <c r="J5001" i="1"/>
  <c r="K5001" i="1"/>
  <c r="N5001" i="1" s="1"/>
  <c r="K2" i="1"/>
  <c r="N2" i="1" s="1"/>
  <c r="J2" i="1"/>
  <c r="I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C513" i="1"/>
  <c r="D513" i="1"/>
  <c r="C514" i="1"/>
  <c r="D514" i="1"/>
  <c r="C515" i="1"/>
  <c r="D515" i="1"/>
  <c r="C516" i="1"/>
  <c r="D516" i="1"/>
  <c r="C517" i="1"/>
  <c r="D517" i="1"/>
  <c r="C518" i="1"/>
  <c r="D518" i="1"/>
  <c r="C519" i="1"/>
  <c r="D519" i="1"/>
  <c r="C520" i="1"/>
  <c r="D520" i="1"/>
  <c r="C521" i="1"/>
  <c r="D521" i="1"/>
  <c r="C522" i="1"/>
  <c r="D522" i="1"/>
  <c r="C523" i="1"/>
  <c r="D523" i="1"/>
  <c r="C524" i="1"/>
  <c r="D524" i="1"/>
  <c r="C525" i="1"/>
  <c r="D525" i="1"/>
  <c r="C526" i="1"/>
  <c r="D526" i="1"/>
  <c r="C527" i="1"/>
  <c r="D527" i="1"/>
  <c r="C528" i="1"/>
  <c r="D528" i="1"/>
  <c r="C529" i="1"/>
  <c r="D529" i="1"/>
  <c r="C530" i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C581" i="1"/>
  <c r="D581" i="1"/>
  <c r="C582" i="1"/>
  <c r="D582" i="1"/>
  <c r="C583" i="1"/>
  <c r="D583" i="1"/>
  <c r="C584" i="1"/>
  <c r="D584" i="1"/>
  <c r="C585" i="1"/>
  <c r="D585" i="1"/>
  <c r="C586" i="1"/>
  <c r="D586" i="1"/>
  <c r="C587" i="1"/>
  <c r="D587" i="1"/>
  <c r="C588" i="1"/>
  <c r="D588" i="1"/>
  <c r="C589" i="1"/>
  <c r="D589" i="1"/>
  <c r="C590" i="1"/>
  <c r="D590" i="1"/>
  <c r="C591" i="1"/>
  <c r="D591" i="1"/>
  <c r="C592" i="1"/>
  <c r="D592" i="1"/>
  <c r="C593" i="1"/>
  <c r="D593" i="1"/>
  <c r="C594" i="1"/>
  <c r="D594" i="1"/>
  <c r="C595" i="1"/>
  <c r="D595" i="1"/>
  <c r="C596" i="1"/>
  <c r="D596" i="1"/>
  <c r="C597" i="1"/>
  <c r="D597" i="1"/>
  <c r="C598" i="1"/>
  <c r="D598" i="1"/>
  <c r="C599" i="1"/>
  <c r="D599" i="1"/>
  <c r="C600" i="1"/>
  <c r="D600" i="1"/>
  <c r="C601" i="1"/>
  <c r="D601" i="1"/>
  <c r="C602" i="1"/>
  <c r="D602" i="1"/>
  <c r="C603" i="1"/>
  <c r="D603" i="1"/>
  <c r="C604" i="1"/>
  <c r="D604" i="1"/>
  <c r="C605" i="1"/>
  <c r="D605" i="1"/>
  <c r="C606" i="1"/>
  <c r="D606" i="1"/>
  <c r="C607" i="1"/>
  <c r="D607" i="1"/>
  <c r="C608" i="1"/>
  <c r="D608" i="1"/>
  <c r="C609" i="1"/>
  <c r="D609" i="1"/>
  <c r="C610" i="1"/>
  <c r="D610" i="1"/>
  <c r="C611" i="1"/>
  <c r="D611" i="1"/>
  <c r="C612" i="1"/>
  <c r="D612" i="1"/>
  <c r="C613" i="1"/>
  <c r="D613" i="1"/>
  <c r="C614" i="1"/>
  <c r="D614" i="1"/>
  <c r="C615" i="1"/>
  <c r="D615" i="1"/>
  <c r="C616" i="1"/>
  <c r="D616" i="1"/>
  <c r="C617" i="1"/>
  <c r="D617" i="1"/>
  <c r="C618" i="1"/>
  <c r="D618" i="1"/>
  <c r="C619" i="1"/>
  <c r="D619" i="1"/>
  <c r="C620" i="1"/>
  <c r="D620" i="1"/>
  <c r="C621" i="1"/>
  <c r="D621" i="1"/>
  <c r="C622" i="1"/>
  <c r="D622" i="1"/>
  <c r="C623" i="1"/>
  <c r="D623" i="1"/>
  <c r="C624" i="1"/>
  <c r="D624" i="1"/>
  <c r="C625" i="1"/>
  <c r="D625" i="1"/>
  <c r="C626" i="1"/>
  <c r="D626" i="1"/>
  <c r="C627" i="1"/>
  <c r="D627" i="1"/>
  <c r="C628" i="1"/>
  <c r="D628" i="1"/>
  <c r="C629" i="1"/>
  <c r="D629" i="1"/>
  <c r="C630" i="1"/>
  <c r="D630" i="1"/>
  <c r="C631" i="1"/>
  <c r="D631" i="1"/>
  <c r="C632" i="1"/>
  <c r="D632" i="1"/>
  <c r="C633" i="1"/>
  <c r="D633" i="1"/>
  <c r="C634" i="1"/>
  <c r="D634" i="1"/>
  <c r="C635" i="1"/>
  <c r="D635" i="1"/>
  <c r="C636" i="1"/>
  <c r="D636" i="1"/>
  <c r="C637" i="1"/>
  <c r="D637" i="1"/>
  <c r="C638" i="1"/>
  <c r="D638" i="1"/>
  <c r="C639" i="1"/>
  <c r="D639" i="1"/>
  <c r="C640" i="1"/>
  <c r="D640" i="1"/>
  <c r="C641" i="1"/>
  <c r="D641" i="1"/>
  <c r="C642" i="1"/>
  <c r="D642" i="1"/>
  <c r="C643" i="1"/>
  <c r="D643" i="1"/>
  <c r="C644" i="1"/>
  <c r="D644" i="1"/>
  <c r="C645" i="1"/>
  <c r="D645" i="1"/>
  <c r="C646" i="1"/>
  <c r="D646" i="1"/>
  <c r="C647" i="1"/>
  <c r="D647" i="1"/>
  <c r="C648" i="1"/>
  <c r="D648" i="1"/>
  <c r="C649" i="1"/>
  <c r="D649" i="1"/>
  <c r="C650" i="1"/>
  <c r="D650" i="1"/>
  <c r="C651" i="1"/>
  <c r="D651" i="1"/>
  <c r="C652" i="1"/>
  <c r="D652" i="1"/>
  <c r="C653" i="1"/>
  <c r="D653" i="1"/>
  <c r="C654" i="1"/>
  <c r="D654" i="1"/>
  <c r="C655" i="1"/>
  <c r="D655" i="1"/>
  <c r="C656" i="1"/>
  <c r="D656" i="1"/>
  <c r="C657" i="1"/>
  <c r="D657" i="1"/>
  <c r="C658" i="1"/>
  <c r="D658" i="1"/>
  <c r="C659" i="1"/>
  <c r="D659" i="1"/>
  <c r="C660" i="1"/>
  <c r="D660" i="1"/>
  <c r="C661" i="1"/>
  <c r="D661" i="1"/>
  <c r="C662" i="1"/>
  <c r="D662" i="1"/>
  <c r="C663" i="1"/>
  <c r="D663" i="1"/>
  <c r="C664" i="1"/>
  <c r="D664" i="1"/>
  <c r="C665" i="1"/>
  <c r="D665" i="1"/>
  <c r="C666" i="1"/>
  <c r="D666" i="1"/>
  <c r="C667" i="1"/>
  <c r="D667" i="1"/>
  <c r="C668" i="1"/>
  <c r="D668" i="1"/>
  <c r="C669" i="1"/>
  <c r="D669" i="1"/>
  <c r="C670" i="1"/>
  <c r="D670" i="1"/>
  <c r="C671" i="1"/>
  <c r="D671" i="1"/>
  <c r="C672" i="1"/>
  <c r="D672" i="1"/>
  <c r="C673" i="1"/>
  <c r="D673" i="1"/>
  <c r="C674" i="1"/>
  <c r="D674" i="1"/>
  <c r="C675" i="1"/>
  <c r="D675" i="1"/>
  <c r="C676" i="1"/>
  <c r="D676" i="1"/>
  <c r="C677" i="1"/>
  <c r="D677" i="1"/>
  <c r="C678" i="1"/>
  <c r="D678" i="1"/>
  <c r="C679" i="1"/>
  <c r="D679" i="1"/>
  <c r="C680" i="1"/>
  <c r="D680" i="1"/>
  <c r="C681" i="1"/>
  <c r="D681" i="1"/>
  <c r="C682" i="1"/>
  <c r="D682" i="1"/>
  <c r="C683" i="1"/>
  <c r="D683" i="1"/>
  <c r="C684" i="1"/>
  <c r="D684" i="1"/>
  <c r="C685" i="1"/>
  <c r="D685" i="1"/>
  <c r="C686" i="1"/>
  <c r="D686" i="1"/>
  <c r="C687" i="1"/>
  <c r="D687" i="1"/>
  <c r="C688" i="1"/>
  <c r="D688" i="1"/>
  <c r="C689" i="1"/>
  <c r="D689" i="1"/>
  <c r="C690" i="1"/>
  <c r="D690" i="1"/>
  <c r="C691" i="1"/>
  <c r="D691" i="1"/>
  <c r="C692" i="1"/>
  <c r="D692" i="1"/>
  <c r="C693" i="1"/>
  <c r="D693" i="1"/>
  <c r="C694" i="1"/>
  <c r="D694" i="1"/>
  <c r="C695" i="1"/>
  <c r="D695" i="1"/>
  <c r="C696" i="1"/>
  <c r="D696" i="1"/>
  <c r="C697" i="1"/>
  <c r="D697" i="1"/>
  <c r="C698" i="1"/>
  <c r="D698" i="1"/>
  <c r="C699" i="1"/>
  <c r="D699" i="1"/>
  <c r="C700" i="1"/>
  <c r="D700" i="1"/>
  <c r="C701" i="1"/>
  <c r="D701" i="1"/>
  <c r="C702" i="1"/>
  <c r="D702" i="1"/>
  <c r="C703" i="1"/>
  <c r="D703" i="1"/>
  <c r="C704" i="1"/>
  <c r="D704" i="1"/>
  <c r="C705" i="1"/>
  <c r="D705" i="1"/>
  <c r="C706" i="1"/>
  <c r="D706" i="1"/>
  <c r="C707" i="1"/>
  <c r="D707" i="1"/>
  <c r="C708" i="1"/>
  <c r="D708" i="1"/>
  <c r="C709" i="1"/>
  <c r="D709" i="1"/>
  <c r="C710" i="1"/>
  <c r="D710" i="1"/>
  <c r="C711" i="1"/>
  <c r="D711" i="1"/>
  <c r="C712" i="1"/>
  <c r="D712" i="1"/>
  <c r="C713" i="1"/>
  <c r="D713" i="1"/>
  <c r="C714" i="1"/>
  <c r="D714" i="1"/>
  <c r="C715" i="1"/>
  <c r="D715" i="1"/>
  <c r="C716" i="1"/>
  <c r="D716" i="1"/>
  <c r="C717" i="1"/>
  <c r="D717" i="1"/>
  <c r="C718" i="1"/>
  <c r="D718" i="1"/>
  <c r="C719" i="1"/>
  <c r="D719" i="1"/>
  <c r="C720" i="1"/>
  <c r="D720" i="1"/>
  <c r="C721" i="1"/>
  <c r="D721" i="1"/>
  <c r="C722" i="1"/>
  <c r="D722" i="1"/>
  <c r="C723" i="1"/>
  <c r="D723" i="1"/>
  <c r="C724" i="1"/>
  <c r="D724" i="1"/>
  <c r="C725" i="1"/>
  <c r="D725" i="1"/>
  <c r="C726" i="1"/>
  <c r="D726" i="1"/>
  <c r="C727" i="1"/>
  <c r="D727" i="1"/>
  <c r="C728" i="1"/>
  <c r="D728" i="1"/>
  <c r="C729" i="1"/>
  <c r="D729" i="1"/>
  <c r="C730" i="1"/>
  <c r="D730" i="1"/>
  <c r="C731" i="1"/>
  <c r="D731" i="1"/>
  <c r="C732" i="1"/>
  <c r="D732" i="1"/>
  <c r="C733" i="1"/>
  <c r="D733" i="1"/>
  <c r="C734" i="1"/>
  <c r="D734" i="1"/>
  <c r="C735" i="1"/>
  <c r="D735" i="1"/>
  <c r="C736" i="1"/>
  <c r="D736" i="1"/>
  <c r="C737" i="1"/>
  <c r="D737" i="1"/>
  <c r="C738" i="1"/>
  <c r="D738" i="1"/>
  <c r="C739" i="1"/>
  <c r="D739" i="1"/>
  <c r="C740" i="1"/>
  <c r="D740" i="1"/>
  <c r="C741" i="1"/>
  <c r="D741" i="1"/>
  <c r="C742" i="1"/>
  <c r="D742" i="1"/>
  <c r="C743" i="1"/>
  <c r="D743" i="1"/>
  <c r="C744" i="1"/>
  <c r="D744" i="1"/>
  <c r="C745" i="1"/>
  <c r="D745" i="1"/>
  <c r="C746" i="1"/>
  <c r="D746" i="1"/>
  <c r="C747" i="1"/>
  <c r="D747" i="1"/>
  <c r="C748" i="1"/>
  <c r="D748" i="1"/>
  <c r="C749" i="1"/>
  <c r="D749" i="1"/>
  <c r="C750" i="1"/>
  <c r="D750" i="1"/>
  <c r="C751" i="1"/>
  <c r="D751" i="1"/>
  <c r="C752" i="1"/>
  <c r="D752" i="1"/>
  <c r="C753" i="1"/>
  <c r="D753" i="1"/>
  <c r="C754" i="1"/>
  <c r="D754" i="1"/>
  <c r="C755" i="1"/>
  <c r="D755" i="1"/>
  <c r="C756" i="1"/>
  <c r="D756" i="1"/>
  <c r="C757" i="1"/>
  <c r="D757" i="1"/>
  <c r="C758" i="1"/>
  <c r="D758" i="1"/>
  <c r="C759" i="1"/>
  <c r="D759" i="1"/>
  <c r="C760" i="1"/>
  <c r="D760" i="1"/>
  <c r="C761" i="1"/>
  <c r="D761" i="1"/>
  <c r="C762" i="1"/>
  <c r="D762" i="1"/>
  <c r="C763" i="1"/>
  <c r="D763" i="1"/>
  <c r="C764" i="1"/>
  <c r="D764" i="1"/>
  <c r="C765" i="1"/>
  <c r="D765" i="1"/>
  <c r="C766" i="1"/>
  <c r="D766" i="1"/>
  <c r="C767" i="1"/>
  <c r="D767" i="1"/>
  <c r="C768" i="1"/>
  <c r="D768" i="1"/>
  <c r="C769" i="1"/>
  <c r="D769" i="1"/>
  <c r="C770" i="1"/>
  <c r="D770" i="1"/>
  <c r="C771" i="1"/>
  <c r="D771" i="1"/>
  <c r="C772" i="1"/>
  <c r="D772" i="1"/>
  <c r="C773" i="1"/>
  <c r="D773" i="1"/>
  <c r="C774" i="1"/>
  <c r="D774" i="1"/>
  <c r="C775" i="1"/>
  <c r="D775" i="1"/>
  <c r="C776" i="1"/>
  <c r="D776" i="1"/>
  <c r="C777" i="1"/>
  <c r="D777" i="1"/>
  <c r="C778" i="1"/>
  <c r="D778" i="1"/>
  <c r="C779" i="1"/>
  <c r="D779" i="1"/>
  <c r="C780" i="1"/>
  <c r="D780" i="1"/>
  <c r="C781" i="1"/>
  <c r="D781" i="1"/>
  <c r="C782" i="1"/>
  <c r="D782" i="1"/>
  <c r="C783" i="1"/>
  <c r="D783" i="1"/>
  <c r="C784" i="1"/>
  <c r="D784" i="1"/>
  <c r="C785" i="1"/>
  <c r="D785" i="1"/>
  <c r="C786" i="1"/>
  <c r="D786" i="1"/>
  <c r="C787" i="1"/>
  <c r="D787" i="1"/>
  <c r="C788" i="1"/>
  <c r="D788" i="1"/>
  <c r="C789" i="1"/>
  <c r="D789" i="1"/>
  <c r="C790" i="1"/>
  <c r="D790" i="1"/>
  <c r="C791" i="1"/>
  <c r="D791" i="1"/>
  <c r="C792" i="1"/>
  <c r="D792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C866" i="1"/>
  <c r="D866" i="1"/>
  <c r="C867" i="1"/>
  <c r="D867" i="1"/>
  <c r="C868" i="1"/>
  <c r="D868" i="1"/>
  <c r="C869" i="1"/>
  <c r="D869" i="1"/>
  <c r="C870" i="1"/>
  <c r="D870" i="1"/>
  <c r="C871" i="1"/>
  <c r="D871" i="1"/>
  <c r="C872" i="1"/>
  <c r="D872" i="1"/>
  <c r="C873" i="1"/>
  <c r="D873" i="1"/>
  <c r="C874" i="1"/>
  <c r="D874" i="1"/>
  <c r="C875" i="1"/>
  <c r="D875" i="1"/>
  <c r="C876" i="1"/>
  <c r="D876" i="1"/>
  <c r="C877" i="1"/>
  <c r="D877" i="1"/>
  <c r="C878" i="1"/>
  <c r="D878" i="1"/>
  <c r="C879" i="1"/>
  <c r="D879" i="1"/>
  <c r="C880" i="1"/>
  <c r="D880" i="1"/>
  <c r="C881" i="1"/>
  <c r="D881" i="1"/>
  <c r="C882" i="1"/>
  <c r="D882" i="1"/>
  <c r="C883" i="1"/>
  <c r="D883" i="1"/>
  <c r="C884" i="1"/>
  <c r="D884" i="1"/>
  <c r="C885" i="1"/>
  <c r="D885" i="1"/>
  <c r="C886" i="1"/>
  <c r="D886" i="1"/>
  <c r="C887" i="1"/>
  <c r="D887" i="1"/>
  <c r="C888" i="1"/>
  <c r="D888" i="1"/>
  <c r="C889" i="1"/>
  <c r="D889" i="1"/>
  <c r="C890" i="1"/>
  <c r="D890" i="1"/>
  <c r="C891" i="1"/>
  <c r="D891" i="1"/>
  <c r="C892" i="1"/>
  <c r="D892" i="1"/>
  <c r="C893" i="1"/>
  <c r="D893" i="1"/>
  <c r="C894" i="1"/>
  <c r="D894" i="1"/>
  <c r="C895" i="1"/>
  <c r="D895" i="1"/>
  <c r="C896" i="1"/>
  <c r="D896" i="1"/>
  <c r="C897" i="1"/>
  <c r="D897" i="1"/>
  <c r="C898" i="1"/>
  <c r="D898" i="1"/>
  <c r="C899" i="1"/>
  <c r="D899" i="1"/>
  <c r="C900" i="1"/>
  <c r="D900" i="1"/>
  <c r="C901" i="1"/>
  <c r="D901" i="1"/>
  <c r="C902" i="1"/>
  <c r="D902" i="1"/>
  <c r="C903" i="1"/>
  <c r="D903" i="1"/>
  <c r="C904" i="1"/>
  <c r="D904" i="1"/>
  <c r="C905" i="1"/>
  <c r="D905" i="1"/>
  <c r="C906" i="1"/>
  <c r="D906" i="1"/>
  <c r="C907" i="1"/>
  <c r="D907" i="1"/>
  <c r="C908" i="1"/>
  <c r="D908" i="1"/>
  <c r="C909" i="1"/>
  <c r="D909" i="1"/>
  <c r="C910" i="1"/>
  <c r="D910" i="1"/>
  <c r="C911" i="1"/>
  <c r="D911" i="1"/>
  <c r="C912" i="1"/>
  <c r="D912" i="1"/>
  <c r="C913" i="1"/>
  <c r="D913" i="1"/>
  <c r="C914" i="1"/>
  <c r="D914" i="1"/>
  <c r="C915" i="1"/>
  <c r="D915" i="1"/>
  <c r="C916" i="1"/>
  <c r="D916" i="1"/>
  <c r="C917" i="1"/>
  <c r="D917" i="1"/>
  <c r="C918" i="1"/>
  <c r="D918" i="1"/>
  <c r="C919" i="1"/>
  <c r="D919" i="1"/>
  <c r="C920" i="1"/>
  <c r="D920" i="1"/>
  <c r="C921" i="1"/>
  <c r="D921" i="1"/>
  <c r="C922" i="1"/>
  <c r="D922" i="1"/>
  <c r="C923" i="1"/>
  <c r="D923" i="1"/>
  <c r="C924" i="1"/>
  <c r="D924" i="1"/>
  <c r="C925" i="1"/>
  <c r="D925" i="1"/>
  <c r="C926" i="1"/>
  <c r="D926" i="1"/>
  <c r="C927" i="1"/>
  <c r="D927" i="1"/>
  <c r="C928" i="1"/>
  <c r="D928" i="1"/>
  <c r="C929" i="1"/>
  <c r="D929" i="1"/>
  <c r="C930" i="1"/>
  <c r="D930" i="1"/>
  <c r="C931" i="1"/>
  <c r="D931" i="1"/>
  <c r="C932" i="1"/>
  <c r="D932" i="1"/>
  <c r="C933" i="1"/>
  <c r="D933" i="1"/>
  <c r="C934" i="1"/>
  <c r="D934" i="1"/>
  <c r="C935" i="1"/>
  <c r="D935" i="1"/>
  <c r="C936" i="1"/>
  <c r="D936" i="1"/>
  <c r="C937" i="1"/>
  <c r="D937" i="1"/>
  <c r="C938" i="1"/>
  <c r="D938" i="1"/>
  <c r="C939" i="1"/>
  <c r="D939" i="1"/>
  <c r="C940" i="1"/>
  <c r="D940" i="1"/>
  <c r="C941" i="1"/>
  <c r="D941" i="1"/>
  <c r="C942" i="1"/>
  <c r="D942" i="1"/>
  <c r="C943" i="1"/>
  <c r="D943" i="1"/>
  <c r="C944" i="1"/>
  <c r="D944" i="1"/>
  <c r="C945" i="1"/>
  <c r="D945" i="1"/>
  <c r="C946" i="1"/>
  <c r="D946" i="1"/>
  <c r="C947" i="1"/>
  <c r="D947" i="1"/>
  <c r="C948" i="1"/>
  <c r="D948" i="1"/>
  <c r="C949" i="1"/>
  <c r="D949" i="1"/>
  <c r="C950" i="1"/>
  <c r="D950" i="1"/>
  <c r="C951" i="1"/>
  <c r="D951" i="1"/>
  <c r="C952" i="1"/>
  <c r="D952" i="1"/>
  <c r="C953" i="1"/>
  <c r="D953" i="1"/>
  <c r="C954" i="1"/>
  <c r="D954" i="1"/>
  <c r="C955" i="1"/>
  <c r="D955" i="1"/>
  <c r="C956" i="1"/>
  <c r="D956" i="1"/>
  <c r="C957" i="1"/>
  <c r="D957" i="1"/>
  <c r="C958" i="1"/>
  <c r="D958" i="1"/>
  <c r="C959" i="1"/>
  <c r="D959" i="1"/>
  <c r="C960" i="1"/>
  <c r="D960" i="1"/>
  <c r="C961" i="1"/>
  <c r="D961" i="1"/>
  <c r="C962" i="1"/>
  <c r="D962" i="1"/>
  <c r="C963" i="1"/>
  <c r="D963" i="1"/>
  <c r="C964" i="1"/>
  <c r="D964" i="1"/>
  <c r="C965" i="1"/>
  <c r="D965" i="1"/>
  <c r="C966" i="1"/>
  <c r="D966" i="1"/>
  <c r="C967" i="1"/>
  <c r="D967" i="1"/>
  <c r="C968" i="1"/>
  <c r="D968" i="1"/>
  <c r="C969" i="1"/>
  <c r="D969" i="1"/>
  <c r="C970" i="1"/>
  <c r="D970" i="1"/>
  <c r="C971" i="1"/>
  <c r="D971" i="1"/>
  <c r="C972" i="1"/>
  <c r="D972" i="1"/>
  <c r="C973" i="1"/>
  <c r="D973" i="1"/>
  <c r="C974" i="1"/>
  <c r="D974" i="1"/>
  <c r="C975" i="1"/>
  <c r="D975" i="1"/>
  <c r="C976" i="1"/>
  <c r="D976" i="1"/>
  <c r="C977" i="1"/>
  <c r="D977" i="1"/>
  <c r="C978" i="1"/>
  <c r="D978" i="1"/>
  <c r="C979" i="1"/>
  <c r="D979" i="1"/>
  <c r="C980" i="1"/>
  <c r="D980" i="1"/>
  <c r="C981" i="1"/>
  <c r="D981" i="1"/>
  <c r="C982" i="1"/>
  <c r="D982" i="1"/>
  <c r="C983" i="1"/>
  <c r="D983" i="1"/>
  <c r="C984" i="1"/>
  <c r="D984" i="1"/>
  <c r="C985" i="1"/>
  <c r="D985" i="1"/>
  <c r="C986" i="1"/>
  <c r="D986" i="1"/>
  <c r="C987" i="1"/>
  <c r="D987" i="1"/>
  <c r="C988" i="1"/>
  <c r="D988" i="1"/>
  <c r="C989" i="1"/>
  <c r="D989" i="1"/>
  <c r="C990" i="1"/>
  <c r="D990" i="1"/>
  <c r="C991" i="1"/>
  <c r="D991" i="1"/>
  <c r="C992" i="1"/>
  <c r="D992" i="1"/>
  <c r="C993" i="1"/>
  <c r="D993" i="1"/>
  <c r="C994" i="1"/>
  <c r="D994" i="1"/>
  <c r="C995" i="1"/>
  <c r="D995" i="1"/>
  <c r="C996" i="1"/>
  <c r="D996" i="1"/>
  <c r="C997" i="1"/>
  <c r="D997" i="1"/>
  <c r="C998" i="1"/>
  <c r="D998" i="1"/>
  <c r="C999" i="1"/>
  <c r="D999" i="1"/>
  <c r="C1000" i="1"/>
  <c r="D1000" i="1"/>
  <c r="C1001" i="1"/>
  <c r="D1001" i="1"/>
  <c r="C1002" i="1"/>
  <c r="D1002" i="1"/>
  <c r="C1003" i="1"/>
  <c r="D1003" i="1"/>
  <c r="C1004" i="1"/>
  <c r="D1004" i="1"/>
  <c r="C1005" i="1"/>
  <c r="D1005" i="1"/>
  <c r="C1006" i="1"/>
  <c r="D1006" i="1"/>
  <c r="C1007" i="1"/>
  <c r="D1007" i="1"/>
  <c r="C1008" i="1"/>
  <c r="D1008" i="1"/>
  <c r="C1009" i="1"/>
  <c r="D1009" i="1"/>
  <c r="C1010" i="1"/>
  <c r="D1010" i="1"/>
  <c r="C1011" i="1"/>
  <c r="D1011" i="1"/>
  <c r="C1012" i="1"/>
  <c r="D1012" i="1"/>
  <c r="C1013" i="1"/>
  <c r="D1013" i="1"/>
  <c r="C1014" i="1"/>
  <c r="D1014" i="1"/>
  <c r="C1015" i="1"/>
  <c r="D1015" i="1"/>
  <c r="C1016" i="1"/>
  <c r="D1016" i="1"/>
  <c r="C1017" i="1"/>
  <c r="D1017" i="1"/>
  <c r="C1018" i="1"/>
  <c r="D1018" i="1"/>
  <c r="C1019" i="1"/>
  <c r="D1019" i="1"/>
  <c r="C1020" i="1"/>
  <c r="D1020" i="1"/>
  <c r="C1021" i="1"/>
  <c r="D1021" i="1"/>
  <c r="C1022" i="1"/>
  <c r="D1022" i="1"/>
  <c r="C1023" i="1"/>
  <c r="D1023" i="1"/>
  <c r="C1024" i="1"/>
  <c r="D1024" i="1"/>
  <c r="C1025" i="1"/>
  <c r="D1025" i="1"/>
  <c r="C1026" i="1"/>
  <c r="D1026" i="1"/>
  <c r="C1027" i="1"/>
  <c r="D1027" i="1"/>
  <c r="C1028" i="1"/>
  <c r="D1028" i="1"/>
  <c r="C1029" i="1"/>
  <c r="D1029" i="1"/>
  <c r="C1030" i="1"/>
  <c r="D1030" i="1"/>
  <c r="C1031" i="1"/>
  <c r="D1031" i="1"/>
  <c r="C1032" i="1"/>
  <c r="D1032" i="1"/>
  <c r="C1033" i="1"/>
  <c r="D1033" i="1"/>
  <c r="C1034" i="1"/>
  <c r="D1034" i="1"/>
  <c r="C1035" i="1"/>
  <c r="D1035" i="1"/>
  <c r="C1036" i="1"/>
  <c r="D1036" i="1"/>
  <c r="C1037" i="1"/>
  <c r="D1037" i="1"/>
  <c r="C1038" i="1"/>
  <c r="D1038" i="1"/>
  <c r="C1039" i="1"/>
  <c r="D1039" i="1"/>
  <c r="C1040" i="1"/>
  <c r="D1040" i="1"/>
  <c r="C1041" i="1"/>
  <c r="D1041" i="1"/>
  <c r="C1042" i="1"/>
  <c r="D1042" i="1"/>
  <c r="C1043" i="1"/>
  <c r="D1043" i="1"/>
  <c r="C1044" i="1"/>
  <c r="D1044" i="1"/>
  <c r="C1045" i="1"/>
  <c r="D1045" i="1"/>
  <c r="C1046" i="1"/>
  <c r="D1046" i="1"/>
  <c r="C1047" i="1"/>
  <c r="D1047" i="1"/>
  <c r="C1048" i="1"/>
  <c r="D1048" i="1"/>
  <c r="C1049" i="1"/>
  <c r="D1049" i="1"/>
  <c r="C1050" i="1"/>
  <c r="D1050" i="1"/>
  <c r="C1051" i="1"/>
  <c r="D1051" i="1"/>
  <c r="C1052" i="1"/>
  <c r="D1052" i="1"/>
  <c r="C1053" i="1"/>
  <c r="D1053" i="1"/>
  <c r="C1054" i="1"/>
  <c r="D1054" i="1"/>
  <c r="C1055" i="1"/>
  <c r="D1055" i="1"/>
  <c r="C1056" i="1"/>
  <c r="D1056" i="1"/>
  <c r="C1057" i="1"/>
  <c r="D1057" i="1"/>
  <c r="C1058" i="1"/>
  <c r="D1058" i="1"/>
  <c r="C1059" i="1"/>
  <c r="D1059" i="1"/>
  <c r="C1060" i="1"/>
  <c r="D1060" i="1"/>
  <c r="C1061" i="1"/>
  <c r="D1061" i="1"/>
  <c r="C1062" i="1"/>
  <c r="D1062" i="1"/>
  <c r="C1063" i="1"/>
  <c r="D1063" i="1"/>
  <c r="C1064" i="1"/>
  <c r="D1064" i="1"/>
  <c r="C1065" i="1"/>
  <c r="D1065" i="1"/>
  <c r="C1066" i="1"/>
  <c r="D1066" i="1"/>
  <c r="C1067" i="1"/>
  <c r="D1067" i="1"/>
  <c r="C1068" i="1"/>
  <c r="D1068" i="1"/>
  <c r="C1069" i="1"/>
  <c r="D1069" i="1"/>
  <c r="C1070" i="1"/>
  <c r="D1070" i="1"/>
  <c r="C1071" i="1"/>
  <c r="D1071" i="1"/>
  <c r="C1072" i="1"/>
  <c r="D1072" i="1"/>
  <c r="C1073" i="1"/>
  <c r="D1073" i="1"/>
  <c r="C1074" i="1"/>
  <c r="D1074" i="1"/>
  <c r="C1075" i="1"/>
  <c r="D1075" i="1"/>
  <c r="C1076" i="1"/>
  <c r="D1076" i="1"/>
  <c r="C1077" i="1"/>
  <c r="D1077" i="1"/>
  <c r="C1078" i="1"/>
  <c r="D1078" i="1"/>
  <c r="C1079" i="1"/>
  <c r="D1079" i="1"/>
  <c r="C1080" i="1"/>
  <c r="D1080" i="1"/>
  <c r="C1081" i="1"/>
  <c r="D1081" i="1"/>
  <c r="C1082" i="1"/>
  <c r="D1082" i="1"/>
  <c r="C1083" i="1"/>
  <c r="D1083" i="1"/>
  <c r="C1084" i="1"/>
  <c r="D1084" i="1"/>
  <c r="C1085" i="1"/>
  <c r="D1085" i="1"/>
  <c r="C1086" i="1"/>
  <c r="D1086" i="1"/>
  <c r="C1087" i="1"/>
  <c r="D1087" i="1"/>
  <c r="C1088" i="1"/>
  <c r="D1088" i="1"/>
  <c r="C1089" i="1"/>
  <c r="D1089" i="1"/>
  <c r="C1090" i="1"/>
  <c r="D1090" i="1"/>
  <c r="C1091" i="1"/>
  <c r="D1091" i="1"/>
  <c r="C1092" i="1"/>
  <c r="D1092" i="1"/>
  <c r="C1093" i="1"/>
  <c r="D1093" i="1"/>
  <c r="C1094" i="1"/>
  <c r="D1094" i="1"/>
  <c r="C1095" i="1"/>
  <c r="D1095" i="1"/>
  <c r="C1096" i="1"/>
  <c r="D1096" i="1"/>
  <c r="C1097" i="1"/>
  <c r="D1097" i="1"/>
  <c r="C1098" i="1"/>
  <c r="D1098" i="1"/>
  <c r="C1099" i="1"/>
  <c r="D1099" i="1"/>
  <c r="C1100" i="1"/>
  <c r="D1100" i="1"/>
  <c r="C1101" i="1"/>
  <c r="D1101" i="1"/>
  <c r="C1102" i="1"/>
  <c r="D1102" i="1"/>
  <c r="C1103" i="1"/>
  <c r="D1103" i="1"/>
  <c r="C1104" i="1"/>
  <c r="D1104" i="1"/>
  <c r="C1105" i="1"/>
  <c r="D1105" i="1"/>
  <c r="C1106" i="1"/>
  <c r="D1106" i="1"/>
  <c r="C1107" i="1"/>
  <c r="D1107" i="1"/>
  <c r="C1108" i="1"/>
  <c r="D1108" i="1"/>
  <c r="C1109" i="1"/>
  <c r="D1109" i="1"/>
  <c r="C1110" i="1"/>
  <c r="D1110" i="1"/>
  <c r="C1111" i="1"/>
  <c r="D1111" i="1"/>
  <c r="C1112" i="1"/>
  <c r="D1112" i="1"/>
  <c r="C1113" i="1"/>
  <c r="D1113" i="1"/>
  <c r="C1114" i="1"/>
  <c r="D1114" i="1"/>
  <c r="C1115" i="1"/>
  <c r="D1115" i="1"/>
  <c r="C1116" i="1"/>
  <c r="D1116" i="1"/>
  <c r="C1117" i="1"/>
  <c r="D1117" i="1"/>
  <c r="C1118" i="1"/>
  <c r="D1118" i="1"/>
  <c r="C1119" i="1"/>
  <c r="D1119" i="1"/>
  <c r="C1120" i="1"/>
  <c r="D1120" i="1"/>
  <c r="C1121" i="1"/>
  <c r="D1121" i="1"/>
  <c r="C1122" i="1"/>
  <c r="D1122" i="1"/>
  <c r="C1123" i="1"/>
  <c r="D1123" i="1"/>
  <c r="C1124" i="1"/>
  <c r="D1124" i="1"/>
  <c r="C1125" i="1"/>
  <c r="D1125" i="1"/>
  <c r="C1126" i="1"/>
  <c r="D1126" i="1"/>
  <c r="C1127" i="1"/>
  <c r="D1127" i="1"/>
  <c r="C1128" i="1"/>
  <c r="D1128" i="1"/>
  <c r="C1129" i="1"/>
  <c r="D1129" i="1"/>
  <c r="C1130" i="1"/>
  <c r="D1130" i="1"/>
  <c r="C1131" i="1"/>
  <c r="D1131" i="1"/>
  <c r="C1132" i="1"/>
  <c r="D1132" i="1"/>
  <c r="C1133" i="1"/>
  <c r="D1133" i="1"/>
  <c r="C1134" i="1"/>
  <c r="D1134" i="1"/>
  <c r="C1135" i="1"/>
  <c r="D1135" i="1"/>
  <c r="C1136" i="1"/>
  <c r="D1136" i="1"/>
  <c r="C1137" i="1"/>
  <c r="D1137" i="1"/>
  <c r="C1138" i="1"/>
  <c r="D1138" i="1"/>
  <c r="C1139" i="1"/>
  <c r="D1139" i="1"/>
  <c r="C1140" i="1"/>
  <c r="D1140" i="1"/>
  <c r="C1141" i="1"/>
  <c r="D1141" i="1"/>
  <c r="C1142" i="1"/>
  <c r="D1142" i="1"/>
  <c r="C1143" i="1"/>
  <c r="D1143" i="1"/>
  <c r="C1144" i="1"/>
  <c r="D1144" i="1"/>
  <c r="C1145" i="1"/>
  <c r="D1145" i="1"/>
  <c r="C1146" i="1"/>
  <c r="D1146" i="1"/>
  <c r="C1147" i="1"/>
  <c r="D1147" i="1"/>
  <c r="C1148" i="1"/>
  <c r="D1148" i="1"/>
  <c r="C1149" i="1"/>
  <c r="D1149" i="1"/>
  <c r="C1150" i="1"/>
  <c r="D1150" i="1"/>
  <c r="C1151" i="1"/>
  <c r="D1151" i="1"/>
  <c r="C1152" i="1"/>
  <c r="D1152" i="1"/>
  <c r="C1153" i="1"/>
  <c r="D1153" i="1"/>
  <c r="C1154" i="1"/>
  <c r="D1154" i="1"/>
  <c r="C1155" i="1"/>
  <c r="D1155" i="1"/>
  <c r="C1156" i="1"/>
  <c r="D1156" i="1"/>
  <c r="C1157" i="1"/>
  <c r="D1157" i="1"/>
  <c r="C1158" i="1"/>
  <c r="D1158" i="1"/>
  <c r="C1159" i="1"/>
  <c r="D1159" i="1"/>
  <c r="C1160" i="1"/>
  <c r="D1160" i="1"/>
  <c r="C1161" i="1"/>
  <c r="D1161" i="1"/>
  <c r="C1162" i="1"/>
  <c r="D1162" i="1"/>
  <c r="C1163" i="1"/>
  <c r="D1163" i="1"/>
  <c r="C1164" i="1"/>
  <c r="D1164" i="1"/>
  <c r="C1165" i="1"/>
  <c r="D1165" i="1"/>
  <c r="C1166" i="1"/>
  <c r="D1166" i="1"/>
  <c r="C1167" i="1"/>
  <c r="D1167" i="1"/>
  <c r="C1168" i="1"/>
  <c r="D1168" i="1"/>
  <c r="C1169" i="1"/>
  <c r="D1169" i="1"/>
  <c r="C1170" i="1"/>
  <c r="D1170" i="1"/>
  <c r="C1171" i="1"/>
  <c r="D1171" i="1"/>
  <c r="C1172" i="1"/>
  <c r="D1172" i="1"/>
  <c r="C1173" i="1"/>
  <c r="D1173" i="1"/>
  <c r="C1174" i="1"/>
  <c r="D1174" i="1"/>
  <c r="C1175" i="1"/>
  <c r="D1175" i="1"/>
  <c r="C1176" i="1"/>
  <c r="D1176" i="1"/>
  <c r="C1177" i="1"/>
  <c r="D1177" i="1"/>
  <c r="C1178" i="1"/>
  <c r="D1178" i="1"/>
  <c r="C1179" i="1"/>
  <c r="D1179" i="1"/>
  <c r="C1180" i="1"/>
  <c r="D1180" i="1"/>
  <c r="C1181" i="1"/>
  <c r="D1181" i="1"/>
  <c r="C1182" i="1"/>
  <c r="D1182" i="1"/>
  <c r="C1183" i="1"/>
  <c r="D1183" i="1"/>
  <c r="C1184" i="1"/>
  <c r="D1184" i="1"/>
  <c r="C1185" i="1"/>
  <c r="D1185" i="1"/>
  <c r="C1186" i="1"/>
  <c r="D1186" i="1"/>
  <c r="C1187" i="1"/>
  <c r="D1187" i="1"/>
  <c r="C1188" i="1"/>
  <c r="D1188" i="1"/>
  <c r="C1189" i="1"/>
  <c r="D1189" i="1"/>
  <c r="C1190" i="1"/>
  <c r="D1190" i="1"/>
  <c r="C1191" i="1"/>
  <c r="D1191" i="1"/>
  <c r="C1192" i="1"/>
  <c r="D1192" i="1"/>
  <c r="C1193" i="1"/>
  <c r="D1193" i="1"/>
  <c r="C1194" i="1"/>
  <c r="D1194" i="1"/>
  <c r="C1195" i="1"/>
  <c r="D1195" i="1"/>
  <c r="C1196" i="1"/>
  <c r="D1196" i="1"/>
  <c r="C1197" i="1"/>
  <c r="D1197" i="1"/>
  <c r="C1198" i="1"/>
  <c r="D1198" i="1"/>
  <c r="C1199" i="1"/>
  <c r="D1199" i="1"/>
  <c r="C1200" i="1"/>
  <c r="D1200" i="1"/>
  <c r="C1201" i="1"/>
  <c r="D1201" i="1"/>
  <c r="C1202" i="1"/>
  <c r="D1202" i="1"/>
  <c r="C1203" i="1"/>
  <c r="D1203" i="1"/>
  <c r="C1204" i="1"/>
  <c r="D1204" i="1"/>
  <c r="C1205" i="1"/>
  <c r="D1205" i="1"/>
  <c r="C1206" i="1"/>
  <c r="D1206" i="1"/>
  <c r="C1207" i="1"/>
  <c r="D1207" i="1"/>
  <c r="C1208" i="1"/>
  <c r="D1208" i="1"/>
  <c r="C1209" i="1"/>
  <c r="D1209" i="1"/>
  <c r="C1210" i="1"/>
  <c r="D1210" i="1"/>
  <c r="C1211" i="1"/>
  <c r="D1211" i="1"/>
  <c r="C1212" i="1"/>
  <c r="D1212" i="1"/>
  <c r="C1213" i="1"/>
  <c r="D1213" i="1"/>
  <c r="C1214" i="1"/>
  <c r="D1214" i="1"/>
  <c r="C1215" i="1"/>
  <c r="D1215" i="1"/>
  <c r="C1216" i="1"/>
  <c r="D1216" i="1"/>
  <c r="C1217" i="1"/>
  <c r="D1217" i="1"/>
  <c r="C1218" i="1"/>
  <c r="D1218" i="1"/>
  <c r="C1219" i="1"/>
  <c r="D1219" i="1"/>
  <c r="C1220" i="1"/>
  <c r="D1220" i="1"/>
  <c r="C1221" i="1"/>
  <c r="D1221" i="1"/>
  <c r="C1222" i="1"/>
  <c r="D1222" i="1"/>
  <c r="C1223" i="1"/>
  <c r="D1223" i="1"/>
  <c r="C1224" i="1"/>
  <c r="D1224" i="1"/>
  <c r="C1225" i="1"/>
  <c r="D1225" i="1"/>
  <c r="C1226" i="1"/>
  <c r="D1226" i="1"/>
  <c r="C1227" i="1"/>
  <c r="D1227" i="1"/>
  <c r="C1228" i="1"/>
  <c r="D1228" i="1"/>
  <c r="C1229" i="1"/>
  <c r="D1229" i="1"/>
  <c r="C1230" i="1"/>
  <c r="D1230" i="1"/>
  <c r="C1231" i="1"/>
  <c r="D1231" i="1"/>
  <c r="C1232" i="1"/>
  <c r="D1232" i="1"/>
  <c r="C1233" i="1"/>
  <c r="D1233" i="1"/>
  <c r="C1234" i="1"/>
  <c r="D1234" i="1"/>
  <c r="C1235" i="1"/>
  <c r="D1235" i="1"/>
  <c r="C1236" i="1"/>
  <c r="D1236" i="1"/>
  <c r="C1237" i="1"/>
  <c r="D1237" i="1"/>
  <c r="C1238" i="1"/>
  <c r="D1238" i="1"/>
  <c r="C1239" i="1"/>
  <c r="D1239" i="1"/>
  <c r="C1240" i="1"/>
  <c r="D1240" i="1"/>
  <c r="C1241" i="1"/>
  <c r="D1241" i="1"/>
  <c r="C1242" i="1"/>
  <c r="D1242" i="1"/>
  <c r="C1243" i="1"/>
  <c r="D1243" i="1"/>
  <c r="C1244" i="1"/>
  <c r="D1244" i="1"/>
  <c r="C1245" i="1"/>
  <c r="D1245" i="1"/>
  <c r="C1246" i="1"/>
  <c r="D1246" i="1"/>
  <c r="C1247" i="1"/>
  <c r="D1247" i="1"/>
  <c r="C1248" i="1"/>
  <c r="D1248" i="1"/>
  <c r="C1249" i="1"/>
  <c r="D1249" i="1"/>
  <c r="C1250" i="1"/>
  <c r="D1250" i="1"/>
  <c r="C1251" i="1"/>
  <c r="D1251" i="1"/>
  <c r="C1252" i="1"/>
  <c r="D1252" i="1"/>
  <c r="C1253" i="1"/>
  <c r="D1253" i="1"/>
  <c r="C1254" i="1"/>
  <c r="D1254" i="1"/>
  <c r="C1255" i="1"/>
  <c r="D1255" i="1"/>
  <c r="C1256" i="1"/>
  <c r="D1256" i="1"/>
  <c r="C1257" i="1"/>
  <c r="D1257" i="1"/>
  <c r="C1258" i="1"/>
  <c r="D1258" i="1"/>
  <c r="C1259" i="1"/>
  <c r="D1259" i="1"/>
  <c r="C1260" i="1"/>
  <c r="D1260" i="1"/>
  <c r="C1261" i="1"/>
  <c r="D1261" i="1"/>
  <c r="C1262" i="1"/>
  <c r="D1262" i="1"/>
  <c r="C1263" i="1"/>
  <c r="D1263" i="1"/>
  <c r="C1264" i="1"/>
  <c r="D1264" i="1"/>
  <c r="C1265" i="1"/>
  <c r="D1265" i="1"/>
  <c r="C1266" i="1"/>
  <c r="D1266" i="1"/>
  <c r="C1267" i="1"/>
  <c r="D1267" i="1"/>
  <c r="C1268" i="1"/>
  <c r="D1268" i="1"/>
  <c r="C1269" i="1"/>
  <c r="D1269" i="1"/>
  <c r="C1270" i="1"/>
  <c r="D1270" i="1"/>
  <c r="C1271" i="1"/>
  <c r="D1271" i="1"/>
  <c r="C1272" i="1"/>
  <c r="D1272" i="1"/>
  <c r="C1273" i="1"/>
  <c r="D1273" i="1"/>
  <c r="C1274" i="1"/>
  <c r="D1274" i="1"/>
  <c r="C1275" i="1"/>
  <c r="D1275" i="1"/>
  <c r="C1276" i="1"/>
  <c r="D1276" i="1"/>
  <c r="C1277" i="1"/>
  <c r="D1277" i="1"/>
  <c r="C1278" i="1"/>
  <c r="D1278" i="1"/>
  <c r="C1279" i="1"/>
  <c r="D1279" i="1"/>
  <c r="C1280" i="1"/>
  <c r="D1280" i="1"/>
  <c r="C1281" i="1"/>
  <c r="D1281" i="1"/>
  <c r="C1282" i="1"/>
  <c r="D1282" i="1"/>
  <c r="C1283" i="1"/>
  <c r="D1283" i="1"/>
  <c r="C1284" i="1"/>
  <c r="D1284" i="1"/>
  <c r="C1285" i="1"/>
  <c r="D1285" i="1"/>
  <c r="C1286" i="1"/>
  <c r="D1286" i="1"/>
  <c r="C1287" i="1"/>
  <c r="D1287" i="1"/>
  <c r="C1288" i="1"/>
  <c r="D1288" i="1"/>
  <c r="C1289" i="1"/>
  <c r="D1289" i="1"/>
  <c r="C1290" i="1"/>
  <c r="D1290" i="1"/>
  <c r="C1291" i="1"/>
  <c r="D1291" i="1"/>
  <c r="C1292" i="1"/>
  <c r="D1292" i="1"/>
  <c r="C1293" i="1"/>
  <c r="D1293" i="1"/>
  <c r="C1294" i="1"/>
  <c r="D1294" i="1"/>
  <c r="C1295" i="1"/>
  <c r="D1295" i="1"/>
  <c r="C1296" i="1"/>
  <c r="D1296" i="1"/>
  <c r="C1297" i="1"/>
  <c r="D1297" i="1"/>
  <c r="C1298" i="1"/>
  <c r="D1298" i="1"/>
  <c r="C1299" i="1"/>
  <c r="D1299" i="1"/>
  <c r="C1300" i="1"/>
  <c r="D1300" i="1"/>
  <c r="C1301" i="1"/>
  <c r="D1301" i="1"/>
  <c r="C1302" i="1"/>
  <c r="D1302" i="1"/>
  <c r="C1303" i="1"/>
  <c r="D1303" i="1"/>
  <c r="C1304" i="1"/>
  <c r="D1304" i="1"/>
  <c r="C1305" i="1"/>
  <c r="D1305" i="1"/>
  <c r="C1306" i="1"/>
  <c r="D1306" i="1"/>
  <c r="C1307" i="1"/>
  <c r="D1307" i="1"/>
  <c r="C1308" i="1"/>
  <c r="D1308" i="1"/>
  <c r="C1309" i="1"/>
  <c r="D1309" i="1"/>
  <c r="C1310" i="1"/>
  <c r="D1310" i="1"/>
  <c r="C1311" i="1"/>
  <c r="D1311" i="1"/>
  <c r="C1312" i="1"/>
  <c r="D1312" i="1"/>
  <c r="C1313" i="1"/>
  <c r="D1313" i="1"/>
  <c r="C1314" i="1"/>
  <c r="D1314" i="1"/>
  <c r="C1315" i="1"/>
  <c r="D1315" i="1"/>
  <c r="C1316" i="1"/>
  <c r="D1316" i="1"/>
  <c r="C1317" i="1"/>
  <c r="D1317" i="1"/>
  <c r="C1318" i="1"/>
  <c r="D1318" i="1"/>
  <c r="C1319" i="1"/>
  <c r="D1319" i="1"/>
  <c r="C1320" i="1"/>
  <c r="D1320" i="1"/>
  <c r="C1321" i="1"/>
  <c r="D1321" i="1"/>
  <c r="C1322" i="1"/>
  <c r="D1322" i="1"/>
  <c r="C1323" i="1"/>
  <c r="D1323" i="1"/>
  <c r="C1324" i="1"/>
  <c r="D1324" i="1"/>
  <c r="C1325" i="1"/>
  <c r="D1325" i="1"/>
  <c r="C1326" i="1"/>
  <c r="D1326" i="1"/>
  <c r="C1327" i="1"/>
  <c r="D1327" i="1"/>
  <c r="C1328" i="1"/>
  <c r="D1328" i="1"/>
  <c r="C1329" i="1"/>
  <c r="D1329" i="1"/>
  <c r="C1330" i="1"/>
  <c r="D1330" i="1"/>
  <c r="C1331" i="1"/>
  <c r="D1331" i="1"/>
  <c r="C1332" i="1"/>
  <c r="D1332" i="1"/>
  <c r="C1333" i="1"/>
  <c r="D1333" i="1"/>
  <c r="C1334" i="1"/>
  <c r="D1334" i="1"/>
  <c r="C1335" i="1"/>
  <c r="D1335" i="1"/>
  <c r="C1336" i="1"/>
  <c r="D1336" i="1"/>
  <c r="C1337" i="1"/>
  <c r="D1337" i="1"/>
  <c r="C1338" i="1"/>
  <c r="D1338" i="1"/>
  <c r="C1339" i="1"/>
  <c r="D1339" i="1"/>
  <c r="C1340" i="1"/>
  <c r="D1340" i="1"/>
  <c r="C1341" i="1"/>
  <c r="D1341" i="1"/>
  <c r="C1342" i="1"/>
  <c r="D1342" i="1"/>
  <c r="C1343" i="1"/>
  <c r="D1343" i="1"/>
  <c r="C1344" i="1"/>
  <c r="D1344" i="1"/>
  <c r="C1345" i="1"/>
  <c r="D1345" i="1"/>
  <c r="C1346" i="1"/>
  <c r="D1346" i="1"/>
  <c r="C1347" i="1"/>
  <c r="D1347" i="1"/>
  <c r="C1348" i="1"/>
  <c r="D1348" i="1"/>
  <c r="C1349" i="1"/>
  <c r="D1349" i="1"/>
  <c r="C1350" i="1"/>
  <c r="D1350" i="1"/>
  <c r="C1351" i="1"/>
  <c r="D1351" i="1"/>
  <c r="C1352" i="1"/>
  <c r="D1352" i="1"/>
  <c r="C1353" i="1"/>
  <c r="D1353" i="1"/>
  <c r="C1354" i="1"/>
  <c r="D1354" i="1"/>
  <c r="C1355" i="1"/>
  <c r="D1355" i="1"/>
  <c r="C1356" i="1"/>
  <c r="D1356" i="1"/>
  <c r="C1357" i="1"/>
  <c r="D1357" i="1"/>
  <c r="C1358" i="1"/>
  <c r="D1358" i="1"/>
  <c r="C1359" i="1"/>
  <c r="D1359" i="1"/>
  <c r="C1360" i="1"/>
  <c r="D1360" i="1"/>
  <c r="C1361" i="1"/>
  <c r="D1361" i="1"/>
  <c r="C1362" i="1"/>
  <c r="D1362" i="1"/>
  <c r="C1363" i="1"/>
  <c r="D1363" i="1"/>
  <c r="C1364" i="1"/>
  <c r="D1364" i="1"/>
  <c r="C1365" i="1"/>
  <c r="D1365" i="1"/>
  <c r="C1366" i="1"/>
  <c r="D1366" i="1"/>
  <c r="C1367" i="1"/>
  <c r="D1367" i="1"/>
  <c r="C1368" i="1"/>
  <c r="D1368" i="1"/>
  <c r="C1369" i="1"/>
  <c r="D1369" i="1"/>
  <c r="C1370" i="1"/>
  <c r="D1370" i="1"/>
  <c r="C1371" i="1"/>
  <c r="D1371" i="1"/>
  <c r="C1372" i="1"/>
  <c r="D1372" i="1"/>
  <c r="C1373" i="1"/>
  <c r="D1373" i="1"/>
  <c r="C1374" i="1"/>
  <c r="D1374" i="1"/>
  <c r="C1375" i="1"/>
  <c r="D1375" i="1"/>
  <c r="C1376" i="1"/>
  <c r="D1376" i="1"/>
  <c r="C1377" i="1"/>
  <c r="D1377" i="1"/>
  <c r="C1378" i="1"/>
  <c r="D1378" i="1"/>
  <c r="C1379" i="1"/>
  <c r="D1379" i="1"/>
  <c r="C1380" i="1"/>
  <c r="D1380" i="1"/>
  <c r="C1381" i="1"/>
  <c r="D1381" i="1"/>
  <c r="C1382" i="1"/>
  <c r="D1382" i="1"/>
  <c r="C1383" i="1"/>
  <c r="D1383" i="1"/>
  <c r="C1384" i="1"/>
  <c r="D1384" i="1"/>
  <c r="C1385" i="1"/>
  <c r="D1385" i="1"/>
  <c r="C1386" i="1"/>
  <c r="D1386" i="1"/>
  <c r="C1387" i="1"/>
  <c r="D1387" i="1"/>
  <c r="C1388" i="1"/>
  <c r="D1388" i="1"/>
  <c r="C1389" i="1"/>
  <c r="D1389" i="1"/>
  <c r="C1390" i="1"/>
  <c r="D1390" i="1"/>
  <c r="C1391" i="1"/>
  <c r="D1391" i="1"/>
  <c r="C1392" i="1"/>
  <c r="D1392" i="1"/>
  <c r="C1393" i="1"/>
  <c r="D1393" i="1"/>
  <c r="C1394" i="1"/>
  <c r="D1394" i="1"/>
  <c r="C1395" i="1"/>
  <c r="D1395" i="1"/>
  <c r="C1396" i="1"/>
  <c r="D1396" i="1"/>
  <c r="C1397" i="1"/>
  <c r="D1397" i="1"/>
  <c r="C1398" i="1"/>
  <c r="D1398" i="1"/>
  <c r="C1399" i="1"/>
  <c r="D1399" i="1"/>
  <c r="C1400" i="1"/>
  <c r="D1400" i="1"/>
  <c r="C1401" i="1"/>
  <c r="D1401" i="1"/>
  <c r="C1402" i="1"/>
  <c r="D1402" i="1"/>
  <c r="C1403" i="1"/>
  <c r="D1403" i="1"/>
  <c r="C1404" i="1"/>
  <c r="D1404" i="1"/>
  <c r="C1405" i="1"/>
  <c r="D1405" i="1"/>
  <c r="C1406" i="1"/>
  <c r="D1406" i="1"/>
  <c r="C1407" i="1"/>
  <c r="D1407" i="1"/>
  <c r="C1408" i="1"/>
  <c r="D1408" i="1"/>
  <c r="C1409" i="1"/>
  <c r="D1409" i="1"/>
  <c r="C1410" i="1"/>
  <c r="D1410" i="1"/>
  <c r="C1411" i="1"/>
  <c r="D1411" i="1"/>
  <c r="C1412" i="1"/>
  <c r="D1412" i="1"/>
  <c r="C1413" i="1"/>
  <c r="D1413" i="1"/>
  <c r="C1414" i="1"/>
  <c r="D1414" i="1"/>
  <c r="C1415" i="1"/>
  <c r="D1415" i="1"/>
  <c r="C1416" i="1"/>
  <c r="D1416" i="1"/>
  <c r="C1417" i="1"/>
  <c r="D1417" i="1"/>
  <c r="C1418" i="1"/>
  <c r="D1418" i="1"/>
  <c r="C1419" i="1"/>
  <c r="D1419" i="1"/>
  <c r="C1420" i="1"/>
  <c r="D1420" i="1"/>
  <c r="C1421" i="1"/>
  <c r="D1421" i="1"/>
  <c r="C1422" i="1"/>
  <c r="D1422" i="1"/>
  <c r="C1423" i="1"/>
  <c r="D1423" i="1"/>
  <c r="C1424" i="1"/>
  <c r="D1424" i="1"/>
  <c r="C1425" i="1"/>
  <c r="D1425" i="1"/>
  <c r="C1426" i="1"/>
  <c r="D1426" i="1"/>
  <c r="C1427" i="1"/>
  <c r="D1427" i="1"/>
  <c r="C1428" i="1"/>
  <c r="D1428" i="1"/>
  <c r="C1429" i="1"/>
  <c r="D1429" i="1"/>
  <c r="C1430" i="1"/>
  <c r="D1430" i="1"/>
  <c r="C1431" i="1"/>
  <c r="D1431" i="1"/>
  <c r="C1432" i="1"/>
  <c r="D1432" i="1"/>
  <c r="C1433" i="1"/>
  <c r="D1433" i="1"/>
  <c r="C1434" i="1"/>
  <c r="D1434" i="1"/>
  <c r="C1435" i="1"/>
  <c r="D1435" i="1"/>
  <c r="C1436" i="1"/>
  <c r="D1436" i="1"/>
  <c r="C1437" i="1"/>
  <c r="D1437" i="1"/>
  <c r="C1438" i="1"/>
  <c r="D1438" i="1"/>
  <c r="C1439" i="1"/>
  <c r="D1439" i="1"/>
  <c r="C1440" i="1"/>
  <c r="D1440" i="1"/>
  <c r="C1441" i="1"/>
  <c r="D1441" i="1"/>
  <c r="C1442" i="1"/>
  <c r="D1442" i="1"/>
  <c r="C1443" i="1"/>
  <c r="D1443" i="1"/>
  <c r="C1444" i="1"/>
  <c r="D1444" i="1"/>
  <c r="C1445" i="1"/>
  <c r="D1445" i="1"/>
  <c r="C1446" i="1"/>
  <c r="D1446" i="1"/>
  <c r="C1447" i="1"/>
  <c r="D1447" i="1"/>
  <c r="C1448" i="1"/>
  <c r="D1448" i="1"/>
  <c r="C1449" i="1"/>
  <c r="D1449" i="1"/>
  <c r="C1450" i="1"/>
  <c r="D1450" i="1"/>
  <c r="C1451" i="1"/>
  <c r="D1451" i="1"/>
  <c r="C1452" i="1"/>
  <c r="D1452" i="1"/>
  <c r="C1453" i="1"/>
  <c r="D1453" i="1"/>
  <c r="C1454" i="1"/>
  <c r="D1454" i="1"/>
  <c r="C1455" i="1"/>
  <c r="D1455" i="1"/>
  <c r="C1456" i="1"/>
  <c r="D1456" i="1"/>
  <c r="C1457" i="1"/>
  <c r="D1457" i="1"/>
  <c r="C1458" i="1"/>
  <c r="D1458" i="1"/>
  <c r="C1459" i="1"/>
  <c r="D1459" i="1"/>
  <c r="C1460" i="1"/>
  <c r="D1460" i="1"/>
  <c r="C1461" i="1"/>
  <c r="D1461" i="1"/>
  <c r="C1462" i="1"/>
  <c r="D1462" i="1"/>
  <c r="C1463" i="1"/>
  <c r="D1463" i="1"/>
  <c r="C1464" i="1"/>
  <c r="D1464" i="1"/>
  <c r="C1465" i="1"/>
  <c r="D1465" i="1"/>
  <c r="C1466" i="1"/>
  <c r="D1466" i="1"/>
  <c r="C1467" i="1"/>
  <c r="D1467" i="1"/>
  <c r="C1468" i="1"/>
  <c r="D1468" i="1"/>
  <c r="C1469" i="1"/>
  <c r="D1469" i="1"/>
  <c r="C1470" i="1"/>
  <c r="D1470" i="1"/>
  <c r="C1471" i="1"/>
  <c r="D1471" i="1"/>
  <c r="C1472" i="1"/>
  <c r="D1472" i="1"/>
  <c r="C1473" i="1"/>
  <c r="D1473" i="1"/>
  <c r="C1474" i="1"/>
  <c r="D1474" i="1"/>
  <c r="C1475" i="1"/>
  <c r="D1475" i="1"/>
  <c r="C1476" i="1"/>
  <c r="D1476" i="1"/>
  <c r="C1477" i="1"/>
  <c r="D1477" i="1"/>
  <c r="C1478" i="1"/>
  <c r="D1478" i="1"/>
  <c r="C1479" i="1"/>
  <c r="D1479" i="1"/>
  <c r="C1480" i="1"/>
  <c r="D1480" i="1"/>
  <c r="C1481" i="1"/>
  <c r="D1481" i="1"/>
  <c r="C1482" i="1"/>
  <c r="D1482" i="1"/>
  <c r="C1483" i="1"/>
  <c r="D1483" i="1"/>
  <c r="C1484" i="1"/>
  <c r="D1484" i="1"/>
  <c r="C1485" i="1"/>
  <c r="D1485" i="1"/>
  <c r="C1486" i="1"/>
  <c r="D1486" i="1"/>
  <c r="C1487" i="1"/>
  <c r="D1487" i="1"/>
  <c r="C1488" i="1"/>
  <c r="D1488" i="1"/>
  <c r="C1489" i="1"/>
  <c r="D1489" i="1"/>
  <c r="C1490" i="1"/>
  <c r="D1490" i="1"/>
  <c r="C1491" i="1"/>
  <c r="D1491" i="1"/>
  <c r="C1492" i="1"/>
  <c r="D1492" i="1"/>
  <c r="C1493" i="1"/>
  <c r="D1493" i="1"/>
  <c r="C1494" i="1"/>
  <c r="D1494" i="1"/>
  <c r="C1495" i="1"/>
  <c r="D1495" i="1"/>
  <c r="C1496" i="1"/>
  <c r="D1496" i="1"/>
  <c r="C1497" i="1"/>
  <c r="D1497" i="1"/>
  <c r="C1498" i="1"/>
  <c r="D1498" i="1"/>
  <c r="C1499" i="1"/>
  <c r="D1499" i="1"/>
  <c r="C1500" i="1"/>
  <c r="D1500" i="1"/>
  <c r="C1501" i="1"/>
  <c r="D1501" i="1"/>
  <c r="C1502" i="1"/>
  <c r="D1502" i="1"/>
  <c r="C1503" i="1"/>
  <c r="D1503" i="1"/>
  <c r="C1504" i="1"/>
  <c r="D1504" i="1"/>
  <c r="C1505" i="1"/>
  <c r="D1505" i="1"/>
  <c r="C1506" i="1"/>
  <c r="D1506" i="1"/>
  <c r="C1507" i="1"/>
  <c r="D1507" i="1"/>
  <c r="C1508" i="1"/>
  <c r="D1508" i="1"/>
  <c r="C1509" i="1"/>
  <c r="D1509" i="1"/>
  <c r="C1510" i="1"/>
  <c r="D1510" i="1"/>
  <c r="C1511" i="1"/>
  <c r="D1511" i="1"/>
  <c r="C1512" i="1"/>
  <c r="D1512" i="1"/>
  <c r="C1513" i="1"/>
  <c r="D1513" i="1"/>
  <c r="C1514" i="1"/>
  <c r="D1514" i="1"/>
  <c r="C1515" i="1"/>
  <c r="D1515" i="1"/>
  <c r="C1516" i="1"/>
  <c r="D1516" i="1"/>
  <c r="C1517" i="1"/>
  <c r="D1517" i="1"/>
  <c r="C1518" i="1"/>
  <c r="D1518" i="1"/>
  <c r="C1519" i="1"/>
  <c r="D1519" i="1"/>
  <c r="C1520" i="1"/>
  <c r="D1520" i="1"/>
  <c r="C1521" i="1"/>
  <c r="D1521" i="1"/>
  <c r="C1522" i="1"/>
  <c r="D1522" i="1"/>
  <c r="C1523" i="1"/>
  <c r="D1523" i="1"/>
  <c r="C1524" i="1"/>
  <c r="D1524" i="1"/>
  <c r="C1525" i="1"/>
  <c r="D1525" i="1"/>
  <c r="C1526" i="1"/>
  <c r="D1526" i="1"/>
  <c r="C1527" i="1"/>
  <c r="D1527" i="1"/>
  <c r="C1528" i="1"/>
  <c r="D1528" i="1"/>
  <c r="C1529" i="1"/>
  <c r="D1529" i="1"/>
  <c r="C1530" i="1"/>
  <c r="D1530" i="1"/>
  <c r="C1531" i="1"/>
  <c r="D1531" i="1"/>
  <c r="C1532" i="1"/>
  <c r="D1532" i="1"/>
  <c r="C1533" i="1"/>
  <c r="D1533" i="1"/>
  <c r="C1534" i="1"/>
  <c r="D1534" i="1"/>
  <c r="C1535" i="1"/>
  <c r="D1535" i="1"/>
  <c r="C1536" i="1"/>
  <c r="D1536" i="1"/>
  <c r="C1537" i="1"/>
  <c r="D1537" i="1"/>
  <c r="C1538" i="1"/>
  <c r="D1538" i="1"/>
  <c r="C1539" i="1"/>
  <c r="D1539" i="1"/>
  <c r="C1540" i="1"/>
  <c r="D1540" i="1"/>
  <c r="C1541" i="1"/>
  <c r="D1541" i="1"/>
  <c r="C1542" i="1"/>
  <c r="D1542" i="1"/>
  <c r="C1543" i="1"/>
  <c r="D1543" i="1"/>
  <c r="C1544" i="1"/>
  <c r="D1544" i="1"/>
  <c r="C1545" i="1"/>
  <c r="D1545" i="1"/>
  <c r="C1546" i="1"/>
  <c r="D1546" i="1"/>
  <c r="C1547" i="1"/>
  <c r="D1547" i="1"/>
  <c r="C1548" i="1"/>
  <c r="D1548" i="1"/>
  <c r="C1549" i="1"/>
  <c r="D1549" i="1"/>
  <c r="C1550" i="1"/>
  <c r="D1550" i="1"/>
  <c r="C1551" i="1"/>
  <c r="D1551" i="1"/>
  <c r="C1552" i="1"/>
  <c r="D1552" i="1"/>
  <c r="C1553" i="1"/>
  <c r="D1553" i="1"/>
  <c r="C1554" i="1"/>
  <c r="D1554" i="1"/>
  <c r="C1555" i="1"/>
  <c r="D1555" i="1"/>
  <c r="C1556" i="1"/>
  <c r="D1556" i="1"/>
  <c r="C1557" i="1"/>
  <c r="D1557" i="1"/>
  <c r="C1558" i="1"/>
  <c r="D1558" i="1"/>
  <c r="C1559" i="1"/>
  <c r="D1559" i="1"/>
  <c r="C1560" i="1"/>
  <c r="D1560" i="1"/>
  <c r="C1561" i="1"/>
  <c r="D1561" i="1"/>
  <c r="C1562" i="1"/>
  <c r="D1562" i="1"/>
  <c r="C1563" i="1"/>
  <c r="D1563" i="1"/>
  <c r="C1564" i="1"/>
  <c r="D1564" i="1"/>
  <c r="C1565" i="1"/>
  <c r="D1565" i="1"/>
  <c r="C1566" i="1"/>
  <c r="D1566" i="1"/>
  <c r="C1567" i="1"/>
  <c r="D1567" i="1"/>
  <c r="C1568" i="1"/>
  <c r="D1568" i="1"/>
  <c r="C1569" i="1"/>
  <c r="D1569" i="1"/>
  <c r="C1570" i="1"/>
  <c r="D1570" i="1"/>
  <c r="C1571" i="1"/>
  <c r="D1571" i="1"/>
  <c r="C1572" i="1"/>
  <c r="D1572" i="1"/>
  <c r="C1573" i="1"/>
  <c r="D1573" i="1"/>
  <c r="C1574" i="1"/>
  <c r="D1574" i="1"/>
  <c r="C1575" i="1"/>
  <c r="D1575" i="1"/>
  <c r="C1576" i="1"/>
  <c r="D1576" i="1"/>
  <c r="C1577" i="1"/>
  <c r="D1577" i="1"/>
  <c r="C1578" i="1"/>
  <c r="D1578" i="1"/>
  <c r="C1579" i="1"/>
  <c r="D1579" i="1"/>
  <c r="C1580" i="1"/>
  <c r="D1580" i="1"/>
  <c r="C1581" i="1"/>
  <c r="D1581" i="1"/>
  <c r="C1582" i="1"/>
  <c r="D1582" i="1"/>
  <c r="C1583" i="1"/>
  <c r="D1583" i="1"/>
  <c r="C1584" i="1"/>
  <c r="D1584" i="1"/>
  <c r="C1585" i="1"/>
  <c r="D1585" i="1"/>
  <c r="C1586" i="1"/>
  <c r="D1586" i="1"/>
  <c r="C1587" i="1"/>
  <c r="D1587" i="1"/>
  <c r="C1588" i="1"/>
  <c r="D1588" i="1"/>
  <c r="C1589" i="1"/>
  <c r="D1589" i="1"/>
  <c r="C1590" i="1"/>
  <c r="D1590" i="1"/>
  <c r="C1591" i="1"/>
  <c r="D1591" i="1"/>
  <c r="C1592" i="1"/>
  <c r="D1592" i="1"/>
  <c r="C1593" i="1"/>
  <c r="D1593" i="1"/>
  <c r="C1594" i="1"/>
  <c r="D1594" i="1"/>
  <c r="C1595" i="1"/>
  <c r="D1595" i="1"/>
  <c r="C1596" i="1"/>
  <c r="D1596" i="1"/>
  <c r="C1597" i="1"/>
  <c r="D1597" i="1"/>
  <c r="C1598" i="1"/>
  <c r="D1598" i="1"/>
  <c r="C1599" i="1"/>
  <c r="D1599" i="1"/>
  <c r="C1600" i="1"/>
  <c r="D1600" i="1"/>
  <c r="C1601" i="1"/>
  <c r="D1601" i="1"/>
  <c r="C1602" i="1"/>
  <c r="D1602" i="1"/>
  <c r="C1603" i="1"/>
  <c r="D1603" i="1"/>
  <c r="C1604" i="1"/>
  <c r="D1604" i="1"/>
  <c r="C1605" i="1"/>
  <c r="D1605" i="1"/>
  <c r="C1606" i="1"/>
  <c r="D1606" i="1"/>
  <c r="C1607" i="1"/>
  <c r="D1607" i="1"/>
  <c r="C1608" i="1"/>
  <c r="D1608" i="1"/>
  <c r="C1609" i="1"/>
  <c r="D1609" i="1"/>
  <c r="C1610" i="1"/>
  <c r="D1610" i="1"/>
  <c r="C1611" i="1"/>
  <c r="D1611" i="1"/>
  <c r="C1612" i="1"/>
  <c r="D1612" i="1"/>
  <c r="C1613" i="1"/>
  <c r="D1613" i="1"/>
  <c r="C1614" i="1"/>
  <c r="D1614" i="1"/>
  <c r="C1615" i="1"/>
  <c r="D1615" i="1"/>
  <c r="C1616" i="1"/>
  <c r="D1616" i="1"/>
  <c r="C1617" i="1"/>
  <c r="D1617" i="1"/>
  <c r="C1618" i="1"/>
  <c r="D1618" i="1"/>
  <c r="C1619" i="1"/>
  <c r="D1619" i="1"/>
  <c r="C1620" i="1"/>
  <c r="D1620" i="1"/>
  <c r="C1621" i="1"/>
  <c r="D1621" i="1"/>
  <c r="C1622" i="1"/>
  <c r="D1622" i="1"/>
  <c r="C1623" i="1"/>
  <c r="D1623" i="1"/>
  <c r="C1624" i="1"/>
  <c r="D1624" i="1"/>
  <c r="C1625" i="1"/>
  <c r="D1625" i="1"/>
  <c r="C1626" i="1"/>
  <c r="D1626" i="1"/>
  <c r="C1627" i="1"/>
  <c r="D1627" i="1"/>
  <c r="C1628" i="1"/>
  <c r="D1628" i="1"/>
  <c r="C1629" i="1"/>
  <c r="D1629" i="1"/>
  <c r="C1630" i="1"/>
  <c r="D1630" i="1"/>
  <c r="C1631" i="1"/>
  <c r="D1631" i="1"/>
  <c r="C1632" i="1"/>
  <c r="D1632" i="1"/>
  <c r="C1633" i="1"/>
  <c r="D1633" i="1"/>
  <c r="C1634" i="1"/>
  <c r="D1634" i="1"/>
  <c r="C1635" i="1"/>
  <c r="D1635" i="1"/>
  <c r="C1636" i="1"/>
  <c r="D1636" i="1"/>
  <c r="C1637" i="1"/>
  <c r="D1637" i="1"/>
  <c r="C1638" i="1"/>
  <c r="D1638" i="1"/>
  <c r="C1639" i="1"/>
  <c r="D1639" i="1"/>
  <c r="C1640" i="1"/>
  <c r="D1640" i="1"/>
  <c r="C1641" i="1"/>
  <c r="D1641" i="1"/>
  <c r="C1642" i="1"/>
  <c r="D1642" i="1"/>
  <c r="C1643" i="1"/>
  <c r="D1643" i="1"/>
  <c r="C1644" i="1"/>
  <c r="D1644" i="1"/>
  <c r="C1645" i="1"/>
  <c r="D1645" i="1"/>
  <c r="C1646" i="1"/>
  <c r="D1646" i="1"/>
  <c r="C1647" i="1"/>
  <c r="D1647" i="1"/>
  <c r="C1648" i="1"/>
  <c r="D1648" i="1"/>
  <c r="C1649" i="1"/>
  <c r="D1649" i="1"/>
  <c r="C1650" i="1"/>
  <c r="D1650" i="1"/>
  <c r="C1651" i="1"/>
  <c r="D1651" i="1"/>
  <c r="C1652" i="1"/>
  <c r="D1652" i="1"/>
  <c r="C1653" i="1"/>
  <c r="D1653" i="1"/>
  <c r="C1654" i="1"/>
  <c r="D1654" i="1"/>
  <c r="C1655" i="1"/>
  <c r="D1655" i="1"/>
  <c r="C1656" i="1"/>
  <c r="D1656" i="1"/>
  <c r="C1657" i="1"/>
  <c r="D1657" i="1"/>
  <c r="C1658" i="1"/>
  <c r="D1658" i="1"/>
  <c r="C1659" i="1"/>
  <c r="D1659" i="1"/>
  <c r="C1660" i="1"/>
  <c r="D1660" i="1"/>
  <c r="C1661" i="1"/>
  <c r="D1661" i="1"/>
  <c r="C1662" i="1"/>
  <c r="D1662" i="1"/>
  <c r="C1663" i="1"/>
  <c r="D1663" i="1"/>
  <c r="C1664" i="1"/>
  <c r="D1664" i="1"/>
  <c r="C1665" i="1"/>
  <c r="D1665" i="1"/>
  <c r="C1666" i="1"/>
  <c r="D1666" i="1"/>
  <c r="C1667" i="1"/>
  <c r="D1667" i="1"/>
  <c r="C1668" i="1"/>
  <c r="D1668" i="1"/>
  <c r="C1669" i="1"/>
  <c r="D1669" i="1"/>
  <c r="C1670" i="1"/>
  <c r="D1670" i="1"/>
  <c r="C1671" i="1"/>
  <c r="D1671" i="1"/>
  <c r="C1672" i="1"/>
  <c r="D1672" i="1"/>
  <c r="C1673" i="1"/>
  <c r="D1673" i="1"/>
  <c r="C1674" i="1"/>
  <c r="D1674" i="1"/>
  <c r="C1675" i="1"/>
  <c r="D1675" i="1"/>
  <c r="C1676" i="1"/>
  <c r="D1676" i="1"/>
  <c r="C1677" i="1"/>
  <c r="D1677" i="1"/>
  <c r="C1678" i="1"/>
  <c r="D1678" i="1"/>
  <c r="C1679" i="1"/>
  <c r="D1679" i="1"/>
  <c r="C1680" i="1"/>
  <c r="D1680" i="1"/>
  <c r="C1681" i="1"/>
  <c r="D1681" i="1"/>
  <c r="C1682" i="1"/>
  <c r="D1682" i="1"/>
  <c r="C1683" i="1"/>
  <c r="D1683" i="1"/>
  <c r="C1684" i="1"/>
  <c r="D1684" i="1"/>
  <c r="C1685" i="1"/>
  <c r="D1685" i="1"/>
  <c r="C1686" i="1"/>
  <c r="D1686" i="1"/>
  <c r="C1687" i="1"/>
  <c r="D1687" i="1"/>
  <c r="C1688" i="1"/>
  <c r="D1688" i="1"/>
  <c r="C1689" i="1"/>
  <c r="D1689" i="1"/>
  <c r="C1690" i="1"/>
  <c r="D1690" i="1"/>
  <c r="C1691" i="1"/>
  <c r="D1691" i="1"/>
  <c r="C1692" i="1"/>
  <c r="D1692" i="1"/>
  <c r="C1693" i="1"/>
  <c r="D1693" i="1"/>
  <c r="C1694" i="1"/>
  <c r="D1694" i="1"/>
  <c r="C1695" i="1"/>
  <c r="D1695" i="1"/>
  <c r="C1696" i="1"/>
  <c r="D1696" i="1"/>
  <c r="C1697" i="1"/>
  <c r="D1697" i="1"/>
  <c r="C1698" i="1"/>
  <c r="D1698" i="1"/>
  <c r="C1699" i="1"/>
  <c r="D1699" i="1"/>
  <c r="C1700" i="1"/>
  <c r="D1700" i="1"/>
  <c r="C1701" i="1"/>
  <c r="D1701" i="1"/>
  <c r="C1702" i="1"/>
  <c r="D1702" i="1"/>
  <c r="C1703" i="1"/>
  <c r="D1703" i="1"/>
  <c r="C1704" i="1"/>
  <c r="D1704" i="1"/>
  <c r="C1705" i="1"/>
  <c r="D1705" i="1"/>
  <c r="C1706" i="1"/>
  <c r="D1706" i="1"/>
  <c r="C1707" i="1"/>
  <c r="D1707" i="1"/>
  <c r="C1708" i="1"/>
  <c r="D1708" i="1"/>
  <c r="C1709" i="1"/>
  <c r="D1709" i="1"/>
  <c r="C1710" i="1"/>
  <c r="D1710" i="1"/>
  <c r="C1711" i="1"/>
  <c r="D1711" i="1"/>
  <c r="C1712" i="1"/>
  <c r="D1712" i="1"/>
  <c r="C1713" i="1"/>
  <c r="D1713" i="1"/>
  <c r="C1714" i="1"/>
  <c r="D1714" i="1"/>
  <c r="C1715" i="1"/>
  <c r="D1715" i="1"/>
  <c r="C1716" i="1"/>
  <c r="D1716" i="1"/>
  <c r="C1717" i="1"/>
  <c r="D1717" i="1"/>
  <c r="C1718" i="1"/>
  <c r="D1718" i="1"/>
  <c r="C1719" i="1"/>
  <c r="D1719" i="1"/>
  <c r="C1720" i="1"/>
  <c r="D1720" i="1"/>
  <c r="C1721" i="1"/>
  <c r="D1721" i="1"/>
  <c r="C1722" i="1"/>
  <c r="D1722" i="1"/>
  <c r="C1723" i="1"/>
  <c r="D1723" i="1"/>
  <c r="C1724" i="1"/>
  <c r="D1724" i="1"/>
  <c r="C1725" i="1"/>
  <c r="D1725" i="1"/>
  <c r="C1726" i="1"/>
  <c r="D1726" i="1"/>
  <c r="C1727" i="1"/>
  <c r="D1727" i="1"/>
  <c r="C1728" i="1"/>
  <c r="D1728" i="1"/>
  <c r="C1729" i="1"/>
  <c r="D1729" i="1"/>
  <c r="C1730" i="1"/>
  <c r="D1730" i="1"/>
  <c r="C1731" i="1"/>
  <c r="D1731" i="1"/>
  <c r="C1732" i="1"/>
  <c r="D1732" i="1"/>
  <c r="C1733" i="1"/>
  <c r="D1733" i="1"/>
  <c r="C1734" i="1"/>
  <c r="D1734" i="1"/>
  <c r="C1735" i="1"/>
  <c r="D1735" i="1"/>
  <c r="C1736" i="1"/>
  <c r="D1736" i="1"/>
  <c r="C1737" i="1"/>
  <c r="D1737" i="1"/>
  <c r="C1738" i="1"/>
  <c r="D1738" i="1"/>
  <c r="C1739" i="1"/>
  <c r="D1739" i="1"/>
  <c r="C1740" i="1"/>
  <c r="D1740" i="1"/>
  <c r="C1741" i="1"/>
  <c r="D1741" i="1"/>
  <c r="C1742" i="1"/>
  <c r="D1742" i="1"/>
  <c r="C1743" i="1"/>
  <c r="D1743" i="1"/>
  <c r="C1744" i="1"/>
  <c r="D1744" i="1"/>
  <c r="C1745" i="1"/>
  <c r="D1745" i="1"/>
  <c r="C1746" i="1"/>
  <c r="D1746" i="1"/>
  <c r="C1747" i="1"/>
  <c r="D1747" i="1"/>
  <c r="C1748" i="1"/>
  <c r="D1748" i="1"/>
  <c r="C1749" i="1"/>
  <c r="D1749" i="1"/>
  <c r="C1750" i="1"/>
  <c r="D1750" i="1"/>
  <c r="C1751" i="1"/>
  <c r="D1751" i="1"/>
  <c r="C1752" i="1"/>
  <c r="D1752" i="1"/>
  <c r="C1753" i="1"/>
  <c r="D1753" i="1"/>
  <c r="C1754" i="1"/>
  <c r="D1754" i="1"/>
  <c r="C1755" i="1"/>
  <c r="D1755" i="1"/>
  <c r="C1756" i="1"/>
  <c r="D1756" i="1"/>
  <c r="C1757" i="1"/>
  <c r="D1757" i="1"/>
  <c r="C1758" i="1"/>
  <c r="D1758" i="1"/>
  <c r="C1759" i="1"/>
  <c r="D1759" i="1"/>
  <c r="C1760" i="1"/>
  <c r="D1760" i="1"/>
  <c r="C1761" i="1"/>
  <c r="D1761" i="1"/>
  <c r="C1762" i="1"/>
  <c r="D1762" i="1"/>
  <c r="C1763" i="1"/>
  <c r="D1763" i="1"/>
  <c r="C1764" i="1"/>
  <c r="D1764" i="1"/>
  <c r="C1765" i="1"/>
  <c r="D1765" i="1"/>
  <c r="C1766" i="1"/>
  <c r="D1766" i="1"/>
  <c r="C1767" i="1"/>
  <c r="D1767" i="1"/>
  <c r="C1768" i="1"/>
  <c r="D1768" i="1"/>
  <c r="C1769" i="1"/>
  <c r="D1769" i="1"/>
  <c r="C1770" i="1"/>
  <c r="D1770" i="1"/>
  <c r="C1771" i="1"/>
  <c r="D1771" i="1"/>
  <c r="C1772" i="1"/>
  <c r="D1772" i="1"/>
  <c r="C1773" i="1"/>
  <c r="D1773" i="1"/>
  <c r="C1774" i="1"/>
  <c r="D1774" i="1"/>
  <c r="C1775" i="1"/>
  <c r="D1775" i="1"/>
  <c r="C1776" i="1"/>
  <c r="D1776" i="1"/>
  <c r="C1777" i="1"/>
  <c r="D1777" i="1"/>
  <c r="C1778" i="1"/>
  <c r="D1778" i="1"/>
  <c r="C1779" i="1"/>
  <c r="D1779" i="1"/>
  <c r="C1780" i="1"/>
  <c r="D1780" i="1"/>
  <c r="C1781" i="1"/>
  <c r="D1781" i="1"/>
  <c r="C1782" i="1"/>
  <c r="D1782" i="1"/>
  <c r="C1783" i="1"/>
  <c r="D1783" i="1"/>
  <c r="C1784" i="1"/>
  <c r="D1784" i="1"/>
  <c r="C1785" i="1"/>
  <c r="D1785" i="1"/>
  <c r="C1786" i="1"/>
  <c r="D1786" i="1"/>
  <c r="C1787" i="1"/>
  <c r="D1787" i="1"/>
  <c r="C1788" i="1"/>
  <c r="D1788" i="1"/>
  <c r="C1789" i="1"/>
  <c r="D1789" i="1"/>
  <c r="C1790" i="1"/>
  <c r="D1790" i="1"/>
  <c r="C1791" i="1"/>
  <c r="D1791" i="1"/>
  <c r="C1792" i="1"/>
  <c r="D1792" i="1"/>
  <c r="C1793" i="1"/>
  <c r="D1793" i="1"/>
  <c r="C1794" i="1"/>
  <c r="D1794" i="1"/>
  <c r="C1795" i="1"/>
  <c r="D1795" i="1"/>
  <c r="C1796" i="1"/>
  <c r="D1796" i="1"/>
  <c r="C1797" i="1"/>
  <c r="D1797" i="1"/>
  <c r="C1798" i="1"/>
  <c r="D1798" i="1"/>
  <c r="C1799" i="1"/>
  <c r="D1799" i="1"/>
  <c r="C1800" i="1"/>
  <c r="D1800" i="1"/>
  <c r="C1801" i="1"/>
  <c r="D1801" i="1"/>
  <c r="C1802" i="1"/>
  <c r="D1802" i="1"/>
  <c r="C1803" i="1"/>
  <c r="D1803" i="1"/>
  <c r="C1804" i="1"/>
  <c r="D1804" i="1"/>
  <c r="C1805" i="1"/>
  <c r="D1805" i="1"/>
  <c r="C1806" i="1"/>
  <c r="D1806" i="1"/>
  <c r="C1807" i="1"/>
  <c r="D1807" i="1"/>
  <c r="C1808" i="1"/>
  <c r="D1808" i="1"/>
  <c r="C1809" i="1"/>
  <c r="D1809" i="1"/>
  <c r="C1810" i="1"/>
  <c r="D1810" i="1"/>
  <c r="C1811" i="1"/>
  <c r="D1811" i="1"/>
  <c r="C1812" i="1"/>
  <c r="D1812" i="1"/>
  <c r="C1813" i="1"/>
  <c r="D1813" i="1"/>
  <c r="C1814" i="1"/>
  <c r="D1814" i="1"/>
  <c r="C1815" i="1"/>
  <c r="D1815" i="1"/>
  <c r="C1816" i="1"/>
  <c r="D1816" i="1"/>
  <c r="C1817" i="1"/>
  <c r="D1817" i="1"/>
  <c r="C1818" i="1"/>
  <c r="D1818" i="1"/>
  <c r="C1819" i="1"/>
  <c r="D1819" i="1"/>
  <c r="C1820" i="1"/>
  <c r="D1820" i="1"/>
  <c r="C1821" i="1"/>
  <c r="D1821" i="1"/>
  <c r="C1822" i="1"/>
  <c r="D1822" i="1"/>
  <c r="C1823" i="1"/>
  <c r="D1823" i="1"/>
  <c r="C1824" i="1"/>
  <c r="D1824" i="1"/>
  <c r="C1825" i="1"/>
  <c r="D1825" i="1"/>
  <c r="C1826" i="1"/>
  <c r="D1826" i="1"/>
  <c r="C1827" i="1"/>
  <c r="D1827" i="1"/>
  <c r="C1828" i="1"/>
  <c r="D1828" i="1"/>
  <c r="C1829" i="1"/>
  <c r="D1829" i="1"/>
  <c r="C1830" i="1"/>
  <c r="D1830" i="1"/>
  <c r="C1831" i="1"/>
  <c r="D1831" i="1"/>
  <c r="C1832" i="1"/>
  <c r="D1832" i="1"/>
  <c r="C1833" i="1"/>
  <c r="D1833" i="1"/>
  <c r="C1834" i="1"/>
  <c r="D1834" i="1"/>
  <c r="C1835" i="1"/>
  <c r="D1835" i="1"/>
  <c r="C1836" i="1"/>
  <c r="D1836" i="1"/>
  <c r="C1837" i="1"/>
  <c r="D1837" i="1"/>
  <c r="C1838" i="1"/>
  <c r="D1838" i="1"/>
  <c r="C1839" i="1"/>
  <c r="D1839" i="1"/>
  <c r="C1840" i="1"/>
  <c r="D1840" i="1"/>
  <c r="C1841" i="1"/>
  <c r="D1841" i="1"/>
  <c r="C1842" i="1"/>
  <c r="D1842" i="1"/>
  <c r="C1843" i="1"/>
  <c r="D1843" i="1"/>
  <c r="C1844" i="1"/>
  <c r="D1844" i="1"/>
  <c r="C1845" i="1"/>
  <c r="D1845" i="1"/>
  <c r="C1846" i="1"/>
  <c r="D1846" i="1"/>
  <c r="C1847" i="1"/>
  <c r="D1847" i="1"/>
  <c r="C1848" i="1"/>
  <c r="D1848" i="1"/>
  <c r="C1849" i="1"/>
  <c r="D1849" i="1"/>
  <c r="C1850" i="1"/>
  <c r="D1850" i="1"/>
  <c r="C1851" i="1"/>
  <c r="D1851" i="1"/>
  <c r="C1852" i="1"/>
  <c r="D1852" i="1"/>
  <c r="C1853" i="1"/>
  <c r="D1853" i="1"/>
  <c r="C1854" i="1"/>
  <c r="D1854" i="1"/>
  <c r="C1855" i="1"/>
  <c r="D1855" i="1"/>
  <c r="C1856" i="1"/>
  <c r="D1856" i="1"/>
  <c r="C1857" i="1"/>
  <c r="D1857" i="1"/>
  <c r="C1858" i="1"/>
  <c r="D1858" i="1"/>
  <c r="C1859" i="1"/>
  <c r="D1859" i="1"/>
  <c r="C1860" i="1"/>
  <c r="D1860" i="1"/>
  <c r="C1861" i="1"/>
  <c r="D1861" i="1"/>
  <c r="C1862" i="1"/>
  <c r="D1862" i="1"/>
  <c r="C1863" i="1"/>
  <c r="D1863" i="1"/>
  <c r="C1864" i="1"/>
  <c r="D1864" i="1"/>
  <c r="C1865" i="1"/>
  <c r="D1865" i="1"/>
  <c r="C1866" i="1"/>
  <c r="D1866" i="1"/>
  <c r="C1867" i="1"/>
  <c r="D1867" i="1"/>
  <c r="C1868" i="1"/>
  <c r="D1868" i="1"/>
  <c r="C1869" i="1"/>
  <c r="D1869" i="1"/>
  <c r="C1870" i="1"/>
  <c r="D1870" i="1"/>
  <c r="C1871" i="1"/>
  <c r="D1871" i="1"/>
  <c r="C1872" i="1"/>
  <c r="D1872" i="1"/>
  <c r="C1873" i="1"/>
  <c r="D1873" i="1"/>
  <c r="C1874" i="1"/>
  <c r="D1874" i="1"/>
  <c r="C1875" i="1"/>
  <c r="D1875" i="1"/>
  <c r="C1876" i="1"/>
  <c r="D1876" i="1"/>
  <c r="C1877" i="1"/>
  <c r="D1877" i="1"/>
  <c r="C1878" i="1"/>
  <c r="D1878" i="1"/>
  <c r="C1879" i="1"/>
  <c r="D1879" i="1"/>
  <c r="C1880" i="1"/>
  <c r="D1880" i="1"/>
  <c r="C1881" i="1"/>
  <c r="D1881" i="1"/>
  <c r="C1882" i="1"/>
  <c r="D1882" i="1"/>
  <c r="C1883" i="1"/>
  <c r="D1883" i="1"/>
  <c r="C1884" i="1"/>
  <c r="D1884" i="1"/>
  <c r="C1885" i="1"/>
  <c r="D1885" i="1"/>
  <c r="C1886" i="1"/>
  <c r="D1886" i="1"/>
  <c r="C1887" i="1"/>
  <c r="D1887" i="1"/>
  <c r="C1888" i="1"/>
  <c r="D1888" i="1"/>
  <c r="C1889" i="1"/>
  <c r="D1889" i="1"/>
  <c r="C1890" i="1"/>
  <c r="D1890" i="1"/>
  <c r="C1891" i="1"/>
  <c r="D1891" i="1"/>
  <c r="C1892" i="1"/>
  <c r="D1892" i="1"/>
  <c r="C1893" i="1"/>
  <c r="D1893" i="1"/>
  <c r="C1894" i="1"/>
  <c r="D1894" i="1"/>
  <c r="C1895" i="1"/>
  <c r="D1895" i="1"/>
  <c r="C1896" i="1"/>
  <c r="D1896" i="1"/>
  <c r="C1897" i="1"/>
  <c r="D1897" i="1"/>
  <c r="C1898" i="1"/>
  <c r="D1898" i="1"/>
  <c r="C1899" i="1"/>
  <c r="D1899" i="1"/>
  <c r="C1900" i="1"/>
  <c r="D1900" i="1"/>
  <c r="C1901" i="1"/>
  <c r="D1901" i="1"/>
  <c r="C1902" i="1"/>
  <c r="D1902" i="1"/>
  <c r="C1903" i="1"/>
  <c r="D1903" i="1"/>
  <c r="C1904" i="1"/>
  <c r="D1904" i="1"/>
  <c r="C1905" i="1"/>
  <c r="D1905" i="1"/>
  <c r="C1906" i="1"/>
  <c r="D1906" i="1"/>
  <c r="C1907" i="1"/>
  <c r="D1907" i="1"/>
  <c r="C1908" i="1"/>
  <c r="D1908" i="1"/>
  <c r="C1909" i="1"/>
  <c r="D1909" i="1"/>
  <c r="C1910" i="1"/>
  <c r="D1910" i="1"/>
  <c r="C1911" i="1"/>
  <c r="D1911" i="1"/>
  <c r="C1912" i="1"/>
  <c r="D1912" i="1"/>
  <c r="C1913" i="1"/>
  <c r="D1913" i="1"/>
  <c r="C1914" i="1"/>
  <c r="D1914" i="1"/>
  <c r="C1915" i="1"/>
  <c r="D1915" i="1"/>
  <c r="C1916" i="1"/>
  <c r="D1916" i="1"/>
  <c r="C1917" i="1"/>
  <c r="D1917" i="1"/>
  <c r="C1918" i="1"/>
  <c r="D1918" i="1"/>
  <c r="C1919" i="1"/>
  <c r="D1919" i="1"/>
  <c r="C1920" i="1"/>
  <c r="D1920" i="1"/>
  <c r="C1921" i="1"/>
  <c r="D1921" i="1"/>
  <c r="C1922" i="1"/>
  <c r="D1922" i="1"/>
  <c r="C1923" i="1"/>
  <c r="D1923" i="1"/>
  <c r="C1924" i="1"/>
  <c r="D1924" i="1"/>
  <c r="C1925" i="1"/>
  <c r="D1925" i="1"/>
  <c r="C1926" i="1"/>
  <c r="D1926" i="1"/>
  <c r="C1927" i="1"/>
  <c r="D1927" i="1"/>
  <c r="C1928" i="1"/>
  <c r="D1928" i="1"/>
  <c r="C1929" i="1"/>
  <c r="D1929" i="1"/>
  <c r="C1930" i="1"/>
  <c r="D1930" i="1"/>
  <c r="C1931" i="1"/>
  <c r="D1931" i="1"/>
  <c r="C1932" i="1"/>
  <c r="D1932" i="1"/>
  <c r="C1933" i="1"/>
  <c r="D1933" i="1"/>
  <c r="C1934" i="1"/>
  <c r="D1934" i="1"/>
  <c r="C1935" i="1"/>
  <c r="D1935" i="1"/>
  <c r="C1936" i="1"/>
  <c r="D1936" i="1"/>
  <c r="C1937" i="1"/>
  <c r="D1937" i="1"/>
  <c r="C1938" i="1"/>
  <c r="D1938" i="1"/>
  <c r="C1939" i="1"/>
  <c r="D1939" i="1"/>
  <c r="C1940" i="1"/>
  <c r="D1940" i="1"/>
  <c r="C1941" i="1"/>
  <c r="D1941" i="1"/>
  <c r="C1942" i="1"/>
  <c r="D1942" i="1"/>
  <c r="C1943" i="1"/>
  <c r="D1943" i="1"/>
  <c r="C1944" i="1"/>
  <c r="D1944" i="1"/>
  <c r="C1945" i="1"/>
  <c r="D1945" i="1"/>
  <c r="C1946" i="1"/>
  <c r="D1946" i="1"/>
  <c r="C1947" i="1"/>
  <c r="D1947" i="1"/>
  <c r="C1948" i="1"/>
  <c r="D1948" i="1"/>
  <c r="C1949" i="1"/>
  <c r="D1949" i="1"/>
  <c r="C1950" i="1"/>
  <c r="D1950" i="1"/>
  <c r="C1951" i="1"/>
  <c r="D1951" i="1"/>
  <c r="C1952" i="1"/>
  <c r="D1952" i="1"/>
  <c r="C1953" i="1"/>
  <c r="D1953" i="1"/>
  <c r="C1954" i="1"/>
  <c r="D1954" i="1"/>
  <c r="C1955" i="1"/>
  <c r="D1955" i="1"/>
  <c r="C1956" i="1"/>
  <c r="D1956" i="1"/>
  <c r="C1957" i="1"/>
  <c r="D1957" i="1"/>
  <c r="C1958" i="1"/>
  <c r="D1958" i="1"/>
  <c r="C1959" i="1"/>
  <c r="D1959" i="1"/>
  <c r="C1960" i="1"/>
  <c r="D1960" i="1"/>
  <c r="C1961" i="1"/>
  <c r="D1961" i="1"/>
  <c r="C1962" i="1"/>
  <c r="D1962" i="1"/>
  <c r="C1963" i="1"/>
  <c r="D1963" i="1"/>
  <c r="C1964" i="1"/>
  <c r="D1964" i="1"/>
  <c r="C1965" i="1"/>
  <c r="D1965" i="1"/>
  <c r="C1966" i="1"/>
  <c r="D1966" i="1"/>
  <c r="C1967" i="1"/>
  <c r="D1967" i="1"/>
  <c r="C1968" i="1"/>
  <c r="D1968" i="1"/>
  <c r="C1969" i="1"/>
  <c r="D1969" i="1"/>
  <c r="C1970" i="1"/>
  <c r="D1970" i="1"/>
  <c r="C1971" i="1"/>
  <c r="D1971" i="1"/>
  <c r="C1972" i="1"/>
  <c r="D1972" i="1"/>
  <c r="C1973" i="1"/>
  <c r="D1973" i="1"/>
  <c r="C1974" i="1"/>
  <c r="D1974" i="1"/>
  <c r="C1975" i="1"/>
  <c r="D1975" i="1"/>
  <c r="C1976" i="1"/>
  <c r="D1976" i="1"/>
  <c r="C1977" i="1"/>
  <c r="D1977" i="1"/>
  <c r="C1978" i="1"/>
  <c r="D1978" i="1"/>
  <c r="C1979" i="1"/>
  <c r="D1979" i="1"/>
  <c r="C1980" i="1"/>
  <c r="D1980" i="1"/>
  <c r="C1981" i="1"/>
  <c r="D1981" i="1"/>
  <c r="C1982" i="1"/>
  <c r="D1982" i="1"/>
  <c r="C1983" i="1"/>
  <c r="D1983" i="1"/>
  <c r="C1984" i="1"/>
  <c r="D1984" i="1"/>
  <c r="C1985" i="1"/>
  <c r="D1985" i="1"/>
  <c r="C1986" i="1"/>
  <c r="D1986" i="1"/>
  <c r="C1987" i="1"/>
  <c r="D1987" i="1"/>
  <c r="C1988" i="1"/>
  <c r="D1988" i="1"/>
  <c r="C1989" i="1"/>
  <c r="D1989" i="1"/>
  <c r="C1990" i="1"/>
  <c r="D1990" i="1"/>
  <c r="C1991" i="1"/>
  <c r="D1991" i="1"/>
  <c r="C1992" i="1"/>
  <c r="D1992" i="1"/>
  <c r="C1993" i="1"/>
  <c r="D1993" i="1"/>
  <c r="C1994" i="1"/>
  <c r="D1994" i="1"/>
  <c r="C1995" i="1"/>
  <c r="D1995" i="1"/>
  <c r="C1996" i="1"/>
  <c r="D1996" i="1"/>
  <c r="C1997" i="1"/>
  <c r="D1997" i="1"/>
  <c r="C1998" i="1"/>
  <c r="D1998" i="1"/>
  <c r="C1999" i="1"/>
  <c r="D1999" i="1"/>
  <c r="C2000" i="1"/>
  <c r="D2000" i="1"/>
  <c r="C2001" i="1"/>
  <c r="D2001" i="1"/>
  <c r="C2002" i="1"/>
  <c r="D2002" i="1"/>
  <c r="C2003" i="1"/>
  <c r="D2003" i="1"/>
  <c r="C2004" i="1"/>
  <c r="D2004" i="1"/>
  <c r="C2005" i="1"/>
  <c r="D2005" i="1"/>
  <c r="C2006" i="1"/>
  <c r="D2006" i="1"/>
  <c r="C2007" i="1"/>
  <c r="D2007" i="1"/>
  <c r="C2008" i="1"/>
  <c r="D2008" i="1"/>
  <c r="C2009" i="1"/>
  <c r="D2009" i="1"/>
  <c r="C2010" i="1"/>
  <c r="D2010" i="1"/>
  <c r="C2011" i="1"/>
  <c r="D2011" i="1"/>
  <c r="C2012" i="1"/>
  <c r="D2012" i="1"/>
  <c r="C2013" i="1"/>
  <c r="D2013" i="1"/>
  <c r="C2014" i="1"/>
  <c r="D2014" i="1"/>
  <c r="C2015" i="1"/>
  <c r="D2015" i="1"/>
  <c r="C2016" i="1"/>
  <c r="D2016" i="1"/>
  <c r="C2017" i="1"/>
  <c r="D2017" i="1"/>
  <c r="C2018" i="1"/>
  <c r="D2018" i="1"/>
  <c r="C2019" i="1"/>
  <c r="D2019" i="1"/>
  <c r="C2020" i="1"/>
  <c r="D2020" i="1"/>
  <c r="C2021" i="1"/>
  <c r="D2021" i="1"/>
  <c r="C2022" i="1"/>
  <c r="D2022" i="1"/>
  <c r="C2023" i="1"/>
  <c r="D2023" i="1"/>
  <c r="C2024" i="1"/>
  <c r="D2024" i="1"/>
  <c r="C2025" i="1"/>
  <c r="D2025" i="1"/>
  <c r="C2026" i="1"/>
  <c r="D2026" i="1"/>
  <c r="C2027" i="1"/>
  <c r="D2027" i="1"/>
  <c r="C2028" i="1"/>
  <c r="D2028" i="1"/>
  <c r="C2029" i="1"/>
  <c r="D2029" i="1"/>
  <c r="C2030" i="1"/>
  <c r="D2030" i="1"/>
  <c r="C2031" i="1"/>
  <c r="D2031" i="1"/>
  <c r="C2032" i="1"/>
  <c r="D2032" i="1"/>
  <c r="C2033" i="1"/>
  <c r="D2033" i="1"/>
  <c r="C2034" i="1"/>
  <c r="D2034" i="1"/>
  <c r="C2035" i="1"/>
  <c r="D2035" i="1"/>
  <c r="C2036" i="1"/>
  <c r="D2036" i="1"/>
  <c r="C2037" i="1"/>
  <c r="D2037" i="1"/>
  <c r="C2038" i="1"/>
  <c r="D2038" i="1"/>
  <c r="C2039" i="1"/>
  <c r="D2039" i="1"/>
  <c r="C2040" i="1"/>
  <c r="D2040" i="1"/>
  <c r="C2041" i="1"/>
  <c r="D2041" i="1"/>
  <c r="C2042" i="1"/>
  <c r="D2042" i="1"/>
  <c r="C2043" i="1"/>
  <c r="D2043" i="1"/>
  <c r="C2044" i="1"/>
  <c r="D2044" i="1"/>
  <c r="C2045" i="1"/>
  <c r="D2045" i="1"/>
  <c r="C2046" i="1"/>
  <c r="D2046" i="1"/>
  <c r="C2047" i="1"/>
  <c r="D2047" i="1"/>
  <c r="C2048" i="1"/>
  <c r="D2048" i="1"/>
  <c r="C2049" i="1"/>
  <c r="D2049" i="1"/>
  <c r="C2050" i="1"/>
  <c r="D2050" i="1"/>
  <c r="C2051" i="1"/>
  <c r="D2051" i="1"/>
  <c r="C2052" i="1"/>
  <c r="D2052" i="1"/>
  <c r="C2053" i="1"/>
  <c r="D2053" i="1"/>
  <c r="C2054" i="1"/>
  <c r="D2054" i="1"/>
  <c r="C2055" i="1"/>
  <c r="D2055" i="1"/>
  <c r="C2056" i="1"/>
  <c r="D2056" i="1"/>
  <c r="C2057" i="1"/>
  <c r="D2057" i="1"/>
  <c r="C2058" i="1"/>
  <c r="D2058" i="1"/>
  <c r="C2059" i="1"/>
  <c r="D2059" i="1"/>
  <c r="C2060" i="1"/>
  <c r="D2060" i="1"/>
  <c r="C2061" i="1"/>
  <c r="D2061" i="1"/>
  <c r="C2062" i="1"/>
  <c r="D2062" i="1"/>
  <c r="C2063" i="1"/>
  <c r="D2063" i="1"/>
  <c r="C2064" i="1"/>
  <c r="D2064" i="1"/>
  <c r="C2065" i="1"/>
  <c r="D2065" i="1"/>
  <c r="C2066" i="1"/>
  <c r="D2066" i="1"/>
  <c r="C2067" i="1"/>
  <c r="D2067" i="1"/>
  <c r="C2068" i="1"/>
  <c r="D2068" i="1"/>
  <c r="C2069" i="1"/>
  <c r="D2069" i="1"/>
  <c r="C2070" i="1"/>
  <c r="D2070" i="1"/>
  <c r="C2071" i="1"/>
  <c r="D2071" i="1"/>
  <c r="C2072" i="1"/>
  <c r="D2072" i="1"/>
  <c r="C2073" i="1"/>
  <c r="D2073" i="1"/>
  <c r="C2074" i="1"/>
  <c r="D2074" i="1"/>
  <c r="C2075" i="1"/>
  <c r="D2075" i="1"/>
  <c r="C2076" i="1"/>
  <c r="D2076" i="1"/>
  <c r="C2077" i="1"/>
  <c r="D2077" i="1"/>
  <c r="C2078" i="1"/>
  <c r="D2078" i="1"/>
  <c r="C2079" i="1"/>
  <c r="D2079" i="1"/>
  <c r="C2080" i="1"/>
  <c r="D2080" i="1"/>
  <c r="C2081" i="1"/>
  <c r="D2081" i="1"/>
  <c r="C2082" i="1"/>
  <c r="D2082" i="1"/>
  <c r="C2083" i="1"/>
  <c r="D2083" i="1"/>
  <c r="C2084" i="1"/>
  <c r="D2084" i="1"/>
  <c r="C2085" i="1"/>
  <c r="D2085" i="1"/>
  <c r="C2086" i="1"/>
  <c r="D2086" i="1"/>
  <c r="C2087" i="1"/>
  <c r="D2087" i="1"/>
  <c r="C2088" i="1"/>
  <c r="D2088" i="1"/>
  <c r="C2089" i="1"/>
  <c r="D2089" i="1"/>
  <c r="C2090" i="1"/>
  <c r="D2090" i="1"/>
  <c r="C2091" i="1"/>
  <c r="D2091" i="1"/>
  <c r="C2092" i="1"/>
  <c r="D2092" i="1"/>
  <c r="C2093" i="1"/>
  <c r="D2093" i="1"/>
  <c r="C2094" i="1"/>
  <c r="D2094" i="1"/>
  <c r="C2095" i="1"/>
  <c r="D2095" i="1"/>
  <c r="C2096" i="1"/>
  <c r="D2096" i="1"/>
  <c r="C2097" i="1"/>
  <c r="D2097" i="1"/>
  <c r="C2098" i="1"/>
  <c r="D2098" i="1"/>
  <c r="C2099" i="1"/>
  <c r="D2099" i="1"/>
  <c r="C2100" i="1"/>
  <c r="D2100" i="1"/>
  <c r="C2101" i="1"/>
  <c r="D2101" i="1"/>
  <c r="C2102" i="1"/>
  <c r="D2102" i="1"/>
  <c r="C2103" i="1"/>
  <c r="D2103" i="1"/>
  <c r="C2104" i="1"/>
  <c r="D2104" i="1"/>
  <c r="C2105" i="1"/>
  <c r="D2105" i="1"/>
  <c r="C2106" i="1"/>
  <c r="D2106" i="1"/>
  <c r="C2107" i="1"/>
  <c r="D2107" i="1"/>
  <c r="C2108" i="1"/>
  <c r="D2108" i="1"/>
  <c r="C2109" i="1"/>
  <c r="D2109" i="1"/>
  <c r="C2110" i="1"/>
  <c r="D2110" i="1"/>
  <c r="C2111" i="1"/>
  <c r="D2111" i="1"/>
  <c r="C2112" i="1"/>
  <c r="D2112" i="1"/>
  <c r="C2113" i="1"/>
  <c r="D2113" i="1"/>
  <c r="C2114" i="1"/>
  <c r="D2114" i="1"/>
  <c r="C2115" i="1"/>
  <c r="D2115" i="1"/>
  <c r="C2116" i="1"/>
  <c r="D2116" i="1"/>
  <c r="C2117" i="1"/>
  <c r="D2117" i="1"/>
  <c r="C2118" i="1"/>
  <c r="D2118" i="1"/>
  <c r="C2119" i="1"/>
  <c r="D2119" i="1"/>
  <c r="C2120" i="1"/>
  <c r="D2120" i="1"/>
  <c r="C2121" i="1"/>
  <c r="D2121" i="1"/>
  <c r="C2122" i="1"/>
  <c r="D2122" i="1"/>
  <c r="C2123" i="1"/>
  <c r="D2123" i="1"/>
  <c r="C2124" i="1"/>
  <c r="D2124" i="1"/>
  <c r="C2125" i="1"/>
  <c r="D2125" i="1"/>
  <c r="C2126" i="1"/>
  <c r="D2126" i="1"/>
  <c r="C2127" i="1"/>
  <c r="D2127" i="1"/>
  <c r="C2128" i="1"/>
  <c r="D2128" i="1"/>
  <c r="C2129" i="1"/>
  <c r="D2129" i="1"/>
  <c r="C2130" i="1"/>
  <c r="D2130" i="1"/>
  <c r="C2131" i="1"/>
  <c r="D2131" i="1"/>
  <c r="C2132" i="1"/>
  <c r="D2132" i="1"/>
  <c r="C2133" i="1"/>
  <c r="D2133" i="1"/>
  <c r="C2134" i="1"/>
  <c r="D2134" i="1"/>
  <c r="C2135" i="1"/>
  <c r="D2135" i="1"/>
  <c r="C2136" i="1"/>
  <c r="D2136" i="1"/>
  <c r="C2137" i="1"/>
  <c r="D2137" i="1"/>
  <c r="C2138" i="1"/>
  <c r="D2138" i="1"/>
  <c r="C2139" i="1"/>
  <c r="D2139" i="1"/>
  <c r="C2140" i="1"/>
  <c r="D2140" i="1"/>
  <c r="C2141" i="1"/>
  <c r="D2141" i="1"/>
  <c r="C2142" i="1"/>
  <c r="D2142" i="1"/>
  <c r="C2143" i="1"/>
  <c r="D2143" i="1"/>
  <c r="C2144" i="1"/>
  <c r="D2144" i="1"/>
  <c r="C2145" i="1"/>
  <c r="D2145" i="1"/>
  <c r="C2146" i="1"/>
  <c r="D2146" i="1"/>
  <c r="C2147" i="1"/>
  <c r="D2147" i="1"/>
  <c r="C2148" i="1"/>
  <c r="D2148" i="1"/>
  <c r="C2149" i="1"/>
  <c r="D2149" i="1"/>
  <c r="C2150" i="1"/>
  <c r="D2150" i="1"/>
  <c r="C2151" i="1"/>
  <c r="D2151" i="1"/>
  <c r="C2152" i="1"/>
  <c r="D2152" i="1"/>
  <c r="C2153" i="1"/>
  <c r="D2153" i="1"/>
  <c r="C2154" i="1"/>
  <c r="D2154" i="1"/>
  <c r="C2155" i="1"/>
  <c r="D2155" i="1"/>
  <c r="C2156" i="1"/>
  <c r="D2156" i="1"/>
  <c r="C2157" i="1"/>
  <c r="D2157" i="1"/>
  <c r="C2158" i="1"/>
  <c r="D2158" i="1"/>
  <c r="C2159" i="1"/>
  <c r="D2159" i="1"/>
  <c r="C2160" i="1"/>
  <c r="D2160" i="1"/>
  <c r="C2161" i="1"/>
  <c r="D2161" i="1"/>
  <c r="C2162" i="1"/>
  <c r="D2162" i="1"/>
  <c r="C2163" i="1"/>
  <c r="D2163" i="1"/>
  <c r="C2164" i="1"/>
  <c r="D2164" i="1"/>
  <c r="C2165" i="1"/>
  <c r="D2165" i="1"/>
  <c r="C2166" i="1"/>
  <c r="D2166" i="1"/>
  <c r="C2167" i="1"/>
  <c r="D2167" i="1"/>
  <c r="C2168" i="1"/>
  <c r="D2168" i="1"/>
  <c r="C2169" i="1"/>
  <c r="D2169" i="1"/>
  <c r="C2170" i="1"/>
  <c r="D2170" i="1"/>
  <c r="C2171" i="1"/>
  <c r="D2171" i="1"/>
  <c r="C2172" i="1"/>
  <c r="D2172" i="1"/>
  <c r="C2173" i="1"/>
  <c r="D2173" i="1"/>
  <c r="C2174" i="1"/>
  <c r="D2174" i="1"/>
  <c r="C2175" i="1"/>
  <c r="D2175" i="1"/>
  <c r="C2176" i="1"/>
  <c r="D2176" i="1"/>
  <c r="C2177" i="1"/>
  <c r="D2177" i="1"/>
  <c r="C2178" i="1"/>
  <c r="D2178" i="1"/>
  <c r="C2179" i="1"/>
  <c r="D2179" i="1"/>
  <c r="C2180" i="1"/>
  <c r="D2180" i="1"/>
  <c r="C2181" i="1"/>
  <c r="D2181" i="1"/>
  <c r="C2182" i="1"/>
  <c r="D2182" i="1"/>
  <c r="C2183" i="1"/>
  <c r="D2183" i="1"/>
  <c r="C2184" i="1"/>
  <c r="D2184" i="1"/>
  <c r="C2185" i="1"/>
  <c r="D2185" i="1"/>
  <c r="C2186" i="1"/>
  <c r="D2186" i="1"/>
  <c r="C2187" i="1"/>
  <c r="D2187" i="1"/>
  <c r="C2188" i="1"/>
  <c r="D2188" i="1"/>
  <c r="C2189" i="1"/>
  <c r="D2189" i="1"/>
  <c r="C2190" i="1"/>
  <c r="D2190" i="1"/>
  <c r="C2191" i="1"/>
  <c r="D2191" i="1"/>
  <c r="C2192" i="1"/>
  <c r="D2192" i="1"/>
  <c r="C2193" i="1"/>
  <c r="D2193" i="1"/>
  <c r="C2194" i="1"/>
  <c r="D2194" i="1"/>
  <c r="C2195" i="1"/>
  <c r="D2195" i="1"/>
  <c r="C2196" i="1"/>
  <c r="D2196" i="1"/>
  <c r="C2197" i="1"/>
  <c r="D2197" i="1"/>
  <c r="C2198" i="1"/>
  <c r="D2198" i="1"/>
  <c r="C2199" i="1"/>
  <c r="D2199" i="1"/>
  <c r="C2200" i="1"/>
  <c r="D2200" i="1"/>
  <c r="C2201" i="1"/>
  <c r="D2201" i="1"/>
  <c r="C2202" i="1"/>
  <c r="D2202" i="1"/>
  <c r="C2203" i="1"/>
  <c r="D2203" i="1"/>
  <c r="C2204" i="1"/>
  <c r="D2204" i="1"/>
  <c r="C2205" i="1"/>
  <c r="D2205" i="1"/>
  <c r="C2206" i="1"/>
  <c r="D2206" i="1"/>
  <c r="C2207" i="1"/>
  <c r="D2207" i="1"/>
  <c r="C2208" i="1"/>
  <c r="D2208" i="1"/>
  <c r="C2209" i="1"/>
  <c r="D2209" i="1"/>
  <c r="C2210" i="1"/>
  <c r="D2210" i="1"/>
  <c r="C2211" i="1"/>
  <c r="D2211" i="1"/>
  <c r="C2212" i="1"/>
  <c r="D2212" i="1"/>
  <c r="C2213" i="1"/>
  <c r="D2213" i="1"/>
  <c r="C2214" i="1"/>
  <c r="D2214" i="1"/>
  <c r="C2215" i="1"/>
  <c r="D2215" i="1"/>
  <c r="C2216" i="1"/>
  <c r="D2216" i="1"/>
  <c r="C2217" i="1"/>
  <c r="D2217" i="1"/>
  <c r="C2218" i="1"/>
  <c r="D2218" i="1"/>
  <c r="C2219" i="1"/>
  <c r="D2219" i="1"/>
  <c r="C2220" i="1"/>
  <c r="D2220" i="1"/>
  <c r="C2221" i="1"/>
  <c r="D2221" i="1"/>
  <c r="C2222" i="1"/>
  <c r="D2222" i="1"/>
  <c r="C2223" i="1"/>
  <c r="D2223" i="1"/>
  <c r="C2224" i="1"/>
  <c r="D2224" i="1"/>
  <c r="C2225" i="1"/>
  <c r="D2225" i="1"/>
  <c r="C2226" i="1"/>
  <c r="D2226" i="1"/>
  <c r="C2227" i="1"/>
  <c r="D2227" i="1"/>
  <c r="C2228" i="1"/>
  <c r="D2228" i="1"/>
  <c r="C2229" i="1"/>
  <c r="D2229" i="1"/>
  <c r="C2230" i="1"/>
  <c r="D2230" i="1"/>
  <c r="C2231" i="1"/>
  <c r="D2231" i="1"/>
  <c r="C2232" i="1"/>
  <c r="D2232" i="1"/>
  <c r="C2233" i="1"/>
  <c r="D2233" i="1"/>
  <c r="C2234" i="1"/>
  <c r="D2234" i="1"/>
  <c r="C2235" i="1"/>
  <c r="D2235" i="1"/>
  <c r="C2236" i="1"/>
  <c r="D2236" i="1"/>
  <c r="C2237" i="1"/>
  <c r="D2237" i="1"/>
  <c r="C2238" i="1"/>
  <c r="D2238" i="1"/>
  <c r="C2239" i="1"/>
  <c r="D2239" i="1"/>
  <c r="C2240" i="1"/>
  <c r="D2240" i="1"/>
  <c r="C2241" i="1"/>
  <c r="D2241" i="1"/>
  <c r="C2242" i="1"/>
  <c r="D2242" i="1"/>
  <c r="C2243" i="1"/>
  <c r="D2243" i="1"/>
  <c r="C2244" i="1"/>
  <c r="D2244" i="1"/>
  <c r="C2245" i="1"/>
  <c r="D2245" i="1"/>
  <c r="C2246" i="1"/>
  <c r="D2246" i="1"/>
  <c r="C2247" i="1"/>
  <c r="D2247" i="1"/>
  <c r="C2248" i="1"/>
  <c r="D2248" i="1"/>
  <c r="C2249" i="1"/>
  <c r="D2249" i="1"/>
  <c r="C2250" i="1"/>
  <c r="D2250" i="1"/>
  <c r="C2251" i="1"/>
  <c r="D2251" i="1"/>
  <c r="C2252" i="1"/>
  <c r="D2252" i="1"/>
  <c r="C2253" i="1"/>
  <c r="D2253" i="1"/>
  <c r="C2254" i="1"/>
  <c r="D2254" i="1"/>
  <c r="C2255" i="1"/>
  <c r="D2255" i="1"/>
  <c r="C2256" i="1"/>
  <c r="D2256" i="1"/>
  <c r="C2257" i="1"/>
  <c r="D2257" i="1"/>
  <c r="C2258" i="1"/>
  <c r="D2258" i="1"/>
  <c r="C2259" i="1"/>
  <c r="D2259" i="1"/>
  <c r="C2260" i="1"/>
  <c r="D2260" i="1"/>
  <c r="C2261" i="1"/>
  <c r="D2261" i="1"/>
  <c r="C2262" i="1"/>
  <c r="D2262" i="1"/>
  <c r="C2263" i="1"/>
  <c r="D2263" i="1"/>
  <c r="C2264" i="1"/>
  <c r="D2264" i="1"/>
  <c r="C2265" i="1"/>
  <c r="D2265" i="1"/>
  <c r="C2266" i="1"/>
  <c r="D2266" i="1"/>
  <c r="C2267" i="1"/>
  <c r="D2267" i="1"/>
  <c r="C2268" i="1"/>
  <c r="D2268" i="1"/>
  <c r="C2269" i="1"/>
  <c r="D2269" i="1"/>
  <c r="C2270" i="1"/>
  <c r="D2270" i="1"/>
  <c r="C2271" i="1"/>
  <c r="D2271" i="1"/>
  <c r="C2272" i="1"/>
  <c r="D2272" i="1"/>
  <c r="C2273" i="1"/>
  <c r="D2273" i="1"/>
  <c r="C2274" i="1"/>
  <c r="D2274" i="1"/>
  <c r="C2275" i="1"/>
  <c r="D2275" i="1"/>
  <c r="C2276" i="1"/>
  <c r="D2276" i="1"/>
  <c r="C2277" i="1"/>
  <c r="D2277" i="1"/>
  <c r="C2278" i="1"/>
  <c r="D2278" i="1"/>
  <c r="C2279" i="1"/>
  <c r="D2279" i="1"/>
  <c r="C2280" i="1"/>
  <c r="D2280" i="1"/>
  <c r="C2281" i="1"/>
  <c r="D2281" i="1"/>
  <c r="C2282" i="1"/>
  <c r="D2282" i="1"/>
  <c r="C2283" i="1"/>
  <c r="D2283" i="1"/>
  <c r="C2284" i="1"/>
  <c r="D2284" i="1"/>
  <c r="C2285" i="1"/>
  <c r="D2285" i="1"/>
  <c r="C2286" i="1"/>
  <c r="D2286" i="1"/>
  <c r="C2287" i="1"/>
  <c r="D2287" i="1"/>
  <c r="C2288" i="1"/>
  <c r="D2288" i="1"/>
  <c r="C2289" i="1"/>
  <c r="D2289" i="1"/>
  <c r="C2290" i="1"/>
  <c r="D2290" i="1"/>
  <c r="C2291" i="1"/>
  <c r="D2291" i="1"/>
  <c r="C2292" i="1"/>
  <c r="D2292" i="1"/>
  <c r="C2293" i="1"/>
  <c r="D2293" i="1"/>
  <c r="C2294" i="1"/>
  <c r="D2294" i="1"/>
  <c r="C2295" i="1"/>
  <c r="D2295" i="1"/>
  <c r="C2296" i="1"/>
  <c r="D2296" i="1"/>
  <c r="C2297" i="1"/>
  <c r="D2297" i="1"/>
  <c r="C2298" i="1"/>
  <c r="D2298" i="1"/>
  <c r="C2299" i="1"/>
  <c r="D2299" i="1"/>
  <c r="C2300" i="1"/>
  <c r="D2300" i="1"/>
  <c r="C2301" i="1"/>
  <c r="D2301" i="1"/>
  <c r="C2302" i="1"/>
  <c r="D2302" i="1"/>
  <c r="C2303" i="1"/>
  <c r="D2303" i="1"/>
  <c r="C2304" i="1"/>
  <c r="D2304" i="1"/>
  <c r="C2305" i="1"/>
  <c r="D2305" i="1"/>
  <c r="C2306" i="1"/>
  <c r="D2306" i="1"/>
  <c r="C2307" i="1"/>
  <c r="D2307" i="1"/>
  <c r="C2308" i="1"/>
  <c r="D2308" i="1"/>
  <c r="C2309" i="1"/>
  <c r="D2309" i="1"/>
  <c r="C2310" i="1"/>
  <c r="D2310" i="1"/>
  <c r="C2311" i="1"/>
  <c r="D2311" i="1"/>
  <c r="C2312" i="1"/>
  <c r="D2312" i="1"/>
  <c r="C2313" i="1"/>
  <c r="D2313" i="1"/>
  <c r="C2314" i="1"/>
  <c r="D2314" i="1"/>
  <c r="C2315" i="1"/>
  <c r="D2315" i="1"/>
  <c r="C2316" i="1"/>
  <c r="D2316" i="1"/>
  <c r="C2317" i="1"/>
  <c r="D2317" i="1"/>
  <c r="C2318" i="1"/>
  <c r="D2318" i="1"/>
  <c r="C2319" i="1"/>
  <c r="D2319" i="1"/>
  <c r="C2320" i="1"/>
  <c r="D2320" i="1"/>
  <c r="C2321" i="1"/>
  <c r="D2321" i="1"/>
  <c r="C2322" i="1"/>
  <c r="D2322" i="1"/>
  <c r="C2323" i="1"/>
  <c r="D2323" i="1"/>
  <c r="C2324" i="1"/>
  <c r="D2324" i="1"/>
  <c r="C2325" i="1"/>
  <c r="D2325" i="1"/>
  <c r="C2326" i="1"/>
  <c r="D2326" i="1"/>
  <c r="C2327" i="1"/>
  <c r="D2327" i="1"/>
  <c r="C2328" i="1"/>
  <c r="D2328" i="1"/>
  <c r="C2329" i="1"/>
  <c r="D2329" i="1"/>
  <c r="C2330" i="1"/>
  <c r="D2330" i="1"/>
  <c r="C2331" i="1"/>
  <c r="D2331" i="1"/>
  <c r="C2332" i="1"/>
  <c r="D2332" i="1"/>
  <c r="C2333" i="1"/>
  <c r="D2333" i="1"/>
  <c r="C2334" i="1"/>
  <c r="D2334" i="1"/>
  <c r="C2335" i="1"/>
  <c r="D2335" i="1"/>
  <c r="C2336" i="1"/>
  <c r="D2336" i="1"/>
  <c r="C2337" i="1"/>
  <c r="D2337" i="1"/>
  <c r="C2338" i="1"/>
  <c r="D2338" i="1"/>
  <c r="C2339" i="1"/>
  <c r="D2339" i="1"/>
  <c r="C2340" i="1"/>
  <c r="D2340" i="1"/>
  <c r="C2341" i="1"/>
  <c r="D2341" i="1"/>
  <c r="C2342" i="1"/>
  <c r="D2342" i="1"/>
  <c r="C2343" i="1"/>
  <c r="D2343" i="1"/>
  <c r="C2344" i="1"/>
  <c r="D2344" i="1"/>
  <c r="C2345" i="1"/>
  <c r="D2345" i="1"/>
  <c r="C2346" i="1"/>
  <c r="D2346" i="1"/>
  <c r="C2347" i="1"/>
  <c r="D2347" i="1"/>
  <c r="C2348" i="1"/>
  <c r="D2348" i="1"/>
  <c r="C2349" i="1"/>
  <c r="D2349" i="1"/>
  <c r="C2350" i="1"/>
  <c r="D2350" i="1"/>
  <c r="C2351" i="1"/>
  <c r="D2351" i="1"/>
  <c r="C2352" i="1"/>
  <c r="D2352" i="1"/>
  <c r="C2353" i="1"/>
  <c r="D2353" i="1"/>
  <c r="C2354" i="1"/>
  <c r="D2354" i="1"/>
  <c r="C2355" i="1"/>
  <c r="D2355" i="1"/>
  <c r="C2356" i="1"/>
  <c r="D2356" i="1"/>
  <c r="C2357" i="1"/>
  <c r="D2357" i="1"/>
  <c r="C2358" i="1"/>
  <c r="D2358" i="1"/>
  <c r="C2359" i="1"/>
  <c r="D2359" i="1"/>
  <c r="C2360" i="1"/>
  <c r="D2360" i="1"/>
  <c r="C2361" i="1"/>
  <c r="D2361" i="1"/>
  <c r="C2362" i="1"/>
  <c r="D2362" i="1"/>
  <c r="C2363" i="1"/>
  <c r="D2363" i="1"/>
  <c r="C2364" i="1"/>
  <c r="D2364" i="1"/>
  <c r="C2365" i="1"/>
  <c r="D2365" i="1"/>
  <c r="C2366" i="1"/>
  <c r="D2366" i="1"/>
  <c r="C2367" i="1"/>
  <c r="D2367" i="1"/>
  <c r="C2368" i="1"/>
  <c r="D2368" i="1"/>
  <c r="C2369" i="1"/>
  <c r="D2369" i="1"/>
  <c r="C2370" i="1"/>
  <c r="D2370" i="1"/>
  <c r="C2371" i="1"/>
  <c r="D2371" i="1"/>
  <c r="C2372" i="1"/>
  <c r="D2372" i="1"/>
  <c r="C2373" i="1"/>
  <c r="D2373" i="1"/>
  <c r="C2374" i="1"/>
  <c r="D2374" i="1"/>
  <c r="C2375" i="1"/>
  <c r="D2375" i="1"/>
  <c r="C2376" i="1"/>
  <c r="D2376" i="1"/>
  <c r="C2377" i="1"/>
  <c r="D2377" i="1"/>
  <c r="C2378" i="1"/>
  <c r="D2378" i="1"/>
  <c r="C2379" i="1"/>
  <c r="D2379" i="1"/>
  <c r="C2380" i="1"/>
  <c r="D2380" i="1"/>
  <c r="C2381" i="1"/>
  <c r="D2381" i="1"/>
  <c r="C2382" i="1"/>
  <c r="D2382" i="1"/>
  <c r="C2383" i="1"/>
  <c r="D2383" i="1"/>
  <c r="C2384" i="1"/>
  <c r="D2384" i="1"/>
  <c r="C2385" i="1"/>
  <c r="D2385" i="1"/>
  <c r="C2386" i="1"/>
  <c r="D2386" i="1"/>
  <c r="C2387" i="1"/>
  <c r="D2387" i="1"/>
  <c r="C2388" i="1"/>
  <c r="D2388" i="1"/>
  <c r="C2389" i="1"/>
  <c r="D2389" i="1"/>
  <c r="C2390" i="1"/>
  <c r="D2390" i="1"/>
  <c r="C2391" i="1"/>
  <c r="D2391" i="1"/>
  <c r="C2392" i="1"/>
  <c r="D2392" i="1"/>
  <c r="C2393" i="1"/>
  <c r="D2393" i="1"/>
  <c r="C2394" i="1"/>
  <c r="D2394" i="1"/>
  <c r="C2395" i="1"/>
  <c r="D2395" i="1"/>
  <c r="C2396" i="1"/>
  <c r="D2396" i="1"/>
  <c r="C2397" i="1"/>
  <c r="D2397" i="1"/>
  <c r="C2398" i="1"/>
  <c r="D2398" i="1"/>
  <c r="C2399" i="1"/>
  <c r="D2399" i="1"/>
  <c r="C2400" i="1"/>
  <c r="D2400" i="1"/>
  <c r="C2401" i="1"/>
  <c r="D2401" i="1"/>
  <c r="C2402" i="1"/>
  <c r="D2402" i="1"/>
  <c r="C2403" i="1"/>
  <c r="D2403" i="1"/>
  <c r="C2404" i="1"/>
  <c r="D2404" i="1"/>
  <c r="C2405" i="1"/>
  <c r="D2405" i="1"/>
  <c r="C2406" i="1"/>
  <c r="D2406" i="1"/>
  <c r="C2407" i="1"/>
  <c r="D2407" i="1"/>
  <c r="C2408" i="1"/>
  <c r="D2408" i="1"/>
  <c r="C2409" i="1"/>
  <c r="D2409" i="1"/>
  <c r="C2410" i="1"/>
  <c r="D2410" i="1"/>
  <c r="C2411" i="1"/>
  <c r="D2411" i="1"/>
  <c r="C2412" i="1"/>
  <c r="D2412" i="1"/>
  <c r="C2413" i="1"/>
  <c r="D2413" i="1"/>
  <c r="C2414" i="1"/>
  <c r="D2414" i="1"/>
  <c r="C2415" i="1"/>
  <c r="D2415" i="1"/>
  <c r="C2416" i="1"/>
  <c r="D2416" i="1"/>
  <c r="C2417" i="1"/>
  <c r="D2417" i="1"/>
  <c r="C2418" i="1"/>
  <c r="D2418" i="1"/>
  <c r="C2419" i="1"/>
  <c r="D2419" i="1"/>
  <c r="C2420" i="1"/>
  <c r="D2420" i="1"/>
  <c r="C2421" i="1"/>
  <c r="D2421" i="1"/>
  <c r="C2422" i="1"/>
  <c r="D2422" i="1"/>
  <c r="C2423" i="1"/>
  <c r="D2423" i="1"/>
  <c r="C2424" i="1"/>
  <c r="D2424" i="1"/>
  <c r="C2425" i="1"/>
  <c r="D2425" i="1"/>
  <c r="C2426" i="1"/>
  <c r="D2426" i="1"/>
  <c r="C2427" i="1"/>
  <c r="D2427" i="1"/>
  <c r="C2428" i="1"/>
  <c r="D2428" i="1"/>
  <c r="C2429" i="1"/>
  <c r="D2429" i="1"/>
  <c r="C2430" i="1"/>
  <c r="D2430" i="1"/>
  <c r="C2431" i="1"/>
  <c r="D2431" i="1"/>
  <c r="C2432" i="1"/>
  <c r="D2432" i="1"/>
  <c r="C2433" i="1"/>
  <c r="D2433" i="1"/>
  <c r="C2434" i="1"/>
  <c r="D2434" i="1"/>
  <c r="C2435" i="1"/>
  <c r="D2435" i="1"/>
  <c r="C2436" i="1"/>
  <c r="D2436" i="1"/>
  <c r="C2437" i="1"/>
  <c r="D2437" i="1"/>
  <c r="C2438" i="1"/>
  <c r="D2438" i="1"/>
  <c r="C2439" i="1"/>
  <c r="D2439" i="1"/>
  <c r="C2440" i="1"/>
  <c r="D2440" i="1"/>
  <c r="C2441" i="1"/>
  <c r="D2441" i="1"/>
  <c r="C2442" i="1"/>
  <c r="D2442" i="1"/>
  <c r="C2443" i="1"/>
  <c r="D2443" i="1"/>
  <c r="C2444" i="1"/>
  <c r="D2444" i="1"/>
  <c r="C2445" i="1"/>
  <c r="D2445" i="1"/>
  <c r="C2446" i="1"/>
  <c r="D2446" i="1"/>
  <c r="C2447" i="1"/>
  <c r="D2447" i="1"/>
  <c r="C2448" i="1"/>
  <c r="D2448" i="1"/>
  <c r="C2449" i="1"/>
  <c r="D2449" i="1"/>
  <c r="C2450" i="1"/>
  <c r="D2450" i="1"/>
  <c r="C2451" i="1"/>
  <c r="D2451" i="1"/>
  <c r="C2452" i="1"/>
  <c r="D2452" i="1"/>
  <c r="C2453" i="1"/>
  <c r="D2453" i="1"/>
  <c r="C2454" i="1"/>
  <c r="D2454" i="1"/>
  <c r="C2455" i="1"/>
  <c r="D2455" i="1"/>
  <c r="C2456" i="1"/>
  <c r="D2456" i="1"/>
  <c r="C2457" i="1"/>
  <c r="D2457" i="1"/>
  <c r="C2458" i="1"/>
  <c r="D2458" i="1"/>
  <c r="C2459" i="1"/>
  <c r="D2459" i="1"/>
  <c r="C2460" i="1"/>
  <c r="D2460" i="1"/>
  <c r="C2461" i="1"/>
  <c r="D2461" i="1"/>
  <c r="C2462" i="1"/>
  <c r="D2462" i="1"/>
  <c r="C2463" i="1"/>
  <c r="D2463" i="1"/>
  <c r="C2464" i="1"/>
  <c r="D2464" i="1"/>
  <c r="C2465" i="1"/>
  <c r="D2465" i="1"/>
  <c r="C2466" i="1"/>
  <c r="D2466" i="1"/>
  <c r="C2467" i="1"/>
  <c r="D2467" i="1"/>
  <c r="C2468" i="1"/>
  <c r="D2468" i="1"/>
  <c r="C2469" i="1"/>
  <c r="D2469" i="1"/>
  <c r="C2470" i="1"/>
  <c r="D2470" i="1"/>
  <c r="C2471" i="1"/>
  <c r="D2471" i="1"/>
  <c r="C2472" i="1"/>
  <c r="D2472" i="1"/>
  <c r="C2473" i="1"/>
  <c r="D2473" i="1"/>
  <c r="C2474" i="1"/>
  <c r="D2474" i="1"/>
  <c r="C2475" i="1"/>
  <c r="D2475" i="1"/>
  <c r="C2476" i="1"/>
  <c r="D2476" i="1"/>
  <c r="C2477" i="1"/>
  <c r="D2477" i="1"/>
  <c r="C2478" i="1"/>
  <c r="D2478" i="1"/>
  <c r="C2479" i="1"/>
  <c r="D2479" i="1"/>
  <c r="C2480" i="1"/>
  <c r="D2480" i="1"/>
  <c r="C2481" i="1"/>
  <c r="D2481" i="1"/>
  <c r="C2482" i="1"/>
  <c r="D2482" i="1"/>
  <c r="C2483" i="1"/>
  <c r="D2483" i="1"/>
  <c r="C2484" i="1"/>
  <c r="D2484" i="1"/>
  <c r="C2485" i="1"/>
  <c r="D2485" i="1"/>
  <c r="C2486" i="1"/>
  <c r="D2486" i="1"/>
  <c r="C2487" i="1"/>
  <c r="D2487" i="1"/>
  <c r="C2488" i="1"/>
  <c r="D2488" i="1"/>
  <c r="C2489" i="1"/>
  <c r="D2489" i="1"/>
  <c r="C2490" i="1"/>
  <c r="D2490" i="1"/>
  <c r="C2491" i="1"/>
  <c r="D2491" i="1"/>
  <c r="C2492" i="1"/>
  <c r="D2492" i="1"/>
  <c r="C2493" i="1"/>
  <c r="D2493" i="1"/>
  <c r="C2494" i="1"/>
  <c r="D2494" i="1"/>
  <c r="C2495" i="1"/>
  <c r="D2495" i="1"/>
  <c r="C2496" i="1"/>
  <c r="D2496" i="1"/>
  <c r="C2497" i="1"/>
  <c r="D2497" i="1"/>
  <c r="C2498" i="1"/>
  <c r="D2498" i="1"/>
  <c r="C2499" i="1"/>
  <c r="D2499" i="1"/>
  <c r="C2500" i="1"/>
  <c r="D2500" i="1"/>
  <c r="C2501" i="1"/>
  <c r="D2501" i="1"/>
  <c r="C2502" i="1"/>
  <c r="D2502" i="1"/>
  <c r="C2503" i="1"/>
  <c r="D2503" i="1"/>
  <c r="C2504" i="1"/>
  <c r="D2504" i="1"/>
  <c r="C2505" i="1"/>
  <c r="D2505" i="1"/>
  <c r="C2506" i="1"/>
  <c r="D2506" i="1"/>
  <c r="C2507" i="1"/>
  <c r="D2507" i="1"/>
  <c r="C2508" i="1"/>
  <c r="D2508" i="1"/>
  <c r="C2509" i="1"/>
  <c r="D2509" i="1"/>
  <c r="C2510" i="1"/>
  <c r="D2510" i="1"/>
  <c r="C2511" i="1"/>
  <c r="D2511" i="1"/>
  <c r="C2512" i="1"/>
  <c r="D2512" i="1"/>
  <c r="C2513" i="1"/>
  <c r="D2513" i="1"/>
  <c r="C2514" i="1"/>
  <c r="D2514" i="1"/>
  <c r="C2515" i="1"/>
  <c r="D2515" i="1"/>
  <c r="C2516" i="1"/>
  <c r="D2516" i="1"/>
  <c r="C2517" i="1"/>
  <c r="D2517" i="1"/>
  <c r="C2518" i="1"/>
  <c r="D2518" i="1"/>
  <c r="C2519" i="1"/>
  <c r="D2519" i="1"/>
  <c r="C2520" i="1"/>
  <c r="D2520" i="1"/>
  <c r="C2521" i="1"/>
  <c r="D2521" i="1"/>
  <c r="C2522" i="1"/>
  <c r="D2522" i="1"/>
  <c r="C2523" i="1"/>
  <c r="D2523" i="1"/>
  <c r="C2524" i="1"/>
  <c r="D2524" i="1"/>
  <c r="C2525" i="1"/>
  <c r="D2525" i="1"/>
  <c r="C2526" i="1"/>
  <c r="D2526" i="1"/>
  <c r="C2527" i="1"/>
  <c r="D2527" i="1"/>
  <c r="C2528" i="1"/>
  <c r="D2528" i="1"/>
  <c r="C2529" i="1"/>
  <c r="D2529" i="1"/>
  <c r="C2530" i="1"/>
  <c r="D2530" i="1"/>
  <c r="C2531" i="1"/>
  <c r="D2531" i="1"/>
  <c r="C2532" i="1"/>
  <c r="D2532" i="1"/>
  <c r="C2533" i="1"/>
  <c r="D2533" i="1"/>
  <c r="C2534" i="1"/>
  <c r="D2534" i="1"/>
  <c r="C2535" i="1"/>
  <c r="D2535" i="1"/>
  <c r="C2536" i="1"/>
  <c r="D2536" i="1"/>
  <c r="C2537" i="1"/>
  <c r="D2537" i="1"/>
  <c r="C2538" i="1"/>
  <c r="D2538" i="1"/>
  <c r="C2539" i="1"/>
  <c r="D2539" i="1"/>
  <c r="C2540" i="1"/>
  <c r="D2540" i="1"/>
  <c r="C2541" i="1"/>
  <c r="D2541" i="1"/>
  <c r="C2542" i="1"/>
  <c r="D2542" i="1"/>
  <c r="C2543" i="1"/>
  <c r="D2543" i="1"/>
  <c r="C2544" i="1"/>
  <c r="D2544" i="1"/>
  <c r="C2545" i="1"/>
  <c r="D2545" i="1"/>
  <c r="C2546" i="1"/>
  <c r="D2546" i="1"/>
  <c r="C2547" i="1"/>
  <c r="D2547" i="1"/>
  <c r="C2548" i="1"/>
  <c r="D2548" i="1"/>
  <c r="C2549" i="1"/>
  <c r="D2549" i="1"/>
  <c r="C2550" i="1"/>
  <c r="D2550" i="1"/>
  <c r="C2551" i="1"/>
  <c r="D2551" i="1"/>
  <c r="C2552" i="1"/>
  <c r="D2552" i="1"/>
  <c r="C2553" i="1"/>
  <c r="D2553" i="1"/>
  <c r="C2554" i="1"/>
  <c r="D2554" i="1"/>
  <c r="C2555" i="1"/>
  <c r="D2555" i="1"/>
  <c r="C2556" i="1"/>
  <c r="D2556" i="1"/>
  <c r="C2557" i="1"/>
  <c r="D2557" i="1"/>
  <c r="C2558" i="1"/>
  <c r="D2558" i="1"/>
  <c r="C2559" i="1"/>
  <c r="D2559" i="1"/>
  <c r="C2560" i="1"/>
  <c r="D2560" i="1"/>
  <c r="C2561" i="1"/>
  <c r="D2561" i="1"/>
  <c r="C2562" i="1"/>
  <c r="D2562" i="1"/>
  <c r="C2563" i="1"/>
  <c r="D2563" i="1"/>
  <c r="C2564" i="1"/>
  <c r="D2564" i="1"/>
  <c r="C2565" i="1"/>
  <c r="D2565" i="1"/>
  <c r="C2566" i="1"/>
  <c r="D2566" i="1"/>
  <c r="C2567" i="1"/>
  <c r="D2567" i="1"/>
  <c r="C2568" i="1"/>
  <c r="D2568" i="1"/>
  <c r="C2569" i="1"/>
  <c r="D2569" i="1"/>
  <c r="C2570" i="1"/>
  <c r="D2570" i="1"/>
  <c r="C2571" i="1"/>
  <c r="D2571" i="1"/>
  <c r="C2572" i="1"/>
  <c r="D2572" i="1"/>
  <c r="C2573" i="1"/>
  <c r="D2573" i="1"/>
  <c r="C2574" i="1"/>
  <c r="D2574" i="1"/>
  <c r="C2575" i="1"/>
  <c r="D2575" i="1"/>
  <c r="C2576" i="1"/>
  <c r="D2576" i="1"/>
  <c r="C2577" i="1"/>
  <c r="D2577" i="1"/>
  <c r="C2578" i="1"/>
  <c r="D2578" i="1"/>
  <c r="C2579" i="1"/>
  <c r="D2579" i="1"/>
  <c r="C2580" i="1"/>
  <c r="D2580" i="1"/>
  <c r="C2581" i="1"/>
  <c r="D2581" i="1"/>
  <c r="C2582" i="1"/>
  <c r="D2582" i="1"/>
  <c r="C2583" i="1"/>
  <c r="D2583" i="1"/>
  <c r="C2584" i="1"/>
  <c r="D2584" i="1"/>
  <c r="C2585" i="1"/>
  <c r="D2585" i="1"/>
  <c r="C2586" i="1"/>
  <c r="D2586" i="1"/>
  <c r="C2587" i="1"/>
  <c r="D2587" i="1"/>
  <c r="C2588" i="1"/>
  <c r="D2588" i="1"/>
  <c r="C2589" i="1"/>
  <c r="D2589" i="1"/>
  <c r="C2590" i="1"/>
  <c r="D2590" i="1"/>
  <c r="C2591" i="1"/>
  <c r="D2591" i="1"/>
  <c r="C2592" i="1"/>
  <c r="D2592" i="1"/>
  <c r="C2593" i="1"/>
  <c r="D2593" i="1"/>
  <c r="C2594" i="1"/>
  <c r="D2594" i="1"/>
  <c r="C2595" i="1"/>
  <c r="D2595" i="1"/>
  <c r="C2596" i="1"/>
  <c r="D2596" i="1"/>
  <c r="C2597" i="1"/>
  <c r="D2597" i="1"/>
  <c r="C2598" i="1"/>
  <c r="D2598" i="1"/>
  <c r="C2599" i="1"/>
  <c r="D2599" i="1"/>
  <c r="C2600" i="1"/>
  <c r="D2600" i="1"/>
  <c r="C2601" i="1"/>
  <c r="D2601" i="1"/>
  <c r="C2602" i="1"/>
  <c r="D2602" i="1"/>
  <c r="C2603" i="1"/>
  <c r="D2603" i="1"/>
  <c r="C2604" i="1"/>
  <c r="D2604" i="1"/>
  <c r="C2605" i="1"/>
  <c r="D2605" i="1"/>
  <c r="C2606" i="1"/>
  <c r="D2606" i="1"/>
  <c r="C2607" i="1"/>
  <c r="D2607" i="1"/>
  <c r="C2608" i="1"/>
  <c r="D2608" i="1"/>
  <c r="C2609" i="1"/>
  <c r="D2609" i="1"/>
  <c r="C2610" i="1"/>
  <c r="D2610" i="1"/>
  <c r="C2611" i="1"/>
  <c r="D2611" i="1"/>
  <c r="C2612" i="1"/>
  <c r="D2612" i="1"/>
  <c r="C2613" i="1"/>
  <c r="D2613" i="1"/>
  <c r="C2614" i="1"/>
  <c r="D2614" i="1"/>
  <c r="C2615" i="1"/>
  <c r="D2615" i="1"/>
  <c r="C2616" i="1"/>
  <c r="D2616" i="1"/>
  <c r="C2617" i="1"/>
  <c r="D2617" i="1"/>
  <c r="C2618" i="1"/>
  <c r="D2618" i="1"/>
  <c r="C2619" i="1"/>
  <c r="D2619" i="1"/>
  <c r="C2620" i="1"/>
  <c r="D2620" i="1"/>
  <c r="C2621" i="1"/>
  <c r="D2621" i="1"/>
  <c r="C2622" i="1"/>
  <c r="D2622" i="1"/>
  <c r="C2623" i="1"/>
  <c r="D2623" i="1"/>
  <c r="C2624" i="1"/>
  <c r="D2624" i="1"/>
  <c r="C2625" i="1"/>
  <c r="D2625" i="1"/>
  <c r="C2626" i="1"/>
  <c r="D2626" i="1"/>
  <c r="C2627" i="1"/>
  <c r="D2627" i="1"/>
  <c r="C2628" i="1"/>
  <c r="D2628" i="1"/>
  <c r="C2629" i="1"/>
  <c r="D2629" i="1"/>
  <c r="C2630" i="1"/>
  <c r="D2630" i="1"/>
  <c r="C2631" i="1"/>
  <c r="D2631" i="1"/>
  <c r="C2632" i="1"/>
  <c r="D2632" i="1"/>
  <c r="C2633" i="1"/>
  <c r="D2633" i="1"/>
  <c r="C2634" i="1"/>
  <c r="D2634" i="1"/>
  <c r="C2635" i="1"/>
  <c r="D2635" i="1"/>
  <c r="C2636" i="1"/>
  <c r="D2636" i="1"/>
  <c r="C2637" i="1"/>
  <c r="D2637" i="1"/>
  <c r="C2638" i="1"/>
  <c r="D2638" i="1"/>
  <c r="C2639" i="1"/>
  <c r="D2639" i="1"/>
  <c r="C2640" i="1"/>
  <c r="D2640" i="1"/>
  <c r="C2641" i="1"/>
  <c r="D2641" i="1"/>
  <c r="C2642" i="1"/>
  <c r="D2642" i="1"/>
  <c r="C2643" i="1"/>
  <c r="D2643" i="1"/>
  <c r="C2644" i="1"/>
  <c r="D2644" i="1"/>
  <c r="C2645" i="1"/>
  <c r="D2645" i="1"/>
  <c r="C2646" i="1"/>
  <c r="D2646" i="1"/>
  <c r="C2647" i="1"/>
  <c r="D2647" i="1"/>
  <c r="C2648" i="1"/>
  <c r="D2648" i="1"/>
  <c r="C2649" i="1"/>
  <c r="D2649" i="1"/>
  <c r="C2650" i="1"/>
  <c r="D2650" i="1"/>
  <c r="C2651" i="1"/>
  <c r="D2651" i="1"/>
  <c r="C2652" i="1"/>
  <c r="D2652" i="1"/>
  <c r="C2653" i="1"/>
  <c r="D2653" i="1"/>
  <c r="C2654" i="1"/>
  <c r="D2654" i="1"/>
  <c r="C2655" i="1"/>
  <c r="D2655" i="1"/>
  <c r="C2656" i="1"/>
  <c r="D2656" i="1"/>
  <c r="C2657" i="1"/>
  <c r="D2657" i="1"/>
  <c r="C2658" i="1"/>
  <c r="D2658" i="1"/>
  <c r="C2659" i="1"/>
  <c r="D2659" i="1"/>
  <c r="C2660" i="1"/>
  <c r="D2660" i="1"/>
  <c r="C2661" i="1"/>
  <c r="D2661" i="1"/>
  <c r="C2662" i="1"/>
  <c r="D2662" i="1"/>
  <c r="C2663" i="1"/>
  <c r="D2663" i="1"/>
  <c r="C2664" i="1"/>
  <c r="D2664" i="1"/>
  <c r="C2665" i="1"/>
  <c r="D2665" i="1"/>
  <c r="C2666" i="1"/>
  <c r="D2666" i="1"/>
  <c r="C2667" i="1"/>
  <c r="D2667" i="1"/>
  <c r="C2668" i="1"/>
  <c r="D2668" i="1"/>
  <c r="C2669" i="1"/>
  <c r="D2669" i="1"/>
  <c r="C2670" i="1"/>
  <c r="D2670" i="1"/>
  <c r="C2671" i="1"/>
  <c r="D2671" i="1"/>
  <c r="C2672" i="1"/>
  <c r="D2672" i="1"/>
  <c r="C2673" i="1"/>
  <c r="D2673" i="1"/>
  <c r="C2674" i="1"/>
  <c r="D2674" i="1"/>
  <c r="C2675" i="1"/>
  <c r="D2675" i="1"/>
  <c r="C2676" i="1"/>
  <c r="D2676" i="1"/>
  <c r="C2677" i="1"/>
  <c r="D2677" i="1"/>
  <c r="C2678" i="1"/>
  <c r="D2678" i="1"/>
  <c r="C2679" i="1"/>
  <c r="D2679" i="1"/>
  <c r="C2680" i="1"/>
  <c r="D2680" i="1"/>
  <c r="C2681" i="1"/>
  <c r="D2681" i="1"/>
  <c r="C2682" i="1"/>
  <c r="D2682" i="1"/>
  <c r="C2683" i="1"/>
  <c r="D2683" i="1"/>
  <c r="C2684" i="1"/>
  <c r="D2684" i="1"/>
  <c r="C2685" i="1"/>
  <c r="D2685" i="1"/>
  <c r="C2686" i="1"/>
  <c r="D2686" i="1"/>
  <c r="C2687" i="1"/>
  <c r="D2687" i="1"/>
  <c r="C2688" i="1"/>
  <c r="D2688" i="1"/>
  <c r="C2689" i="1"/>
  <c r="D2689" i="1"/>
  <c r="C2690" i="1"/>
  <c r="D2690" i="1"/>
  <c r="C2691" i="1"/>
  <c r="D2691" i="1"/>
  <c r="C2692" i="1"/>
  <c r="D2692" i="1"/>
  <c r="C2693" i="1"/>
  <c r="D2693" i="1"/>
  <c r="C2694" i="1"/>
  <c r="D2694" i="1"/>
  <c r="C2695" i="1"/>
  <c r="D2695" i="1"/>
  <c r="C2696" i="1"/>
  <c r="D2696" i="1"/>
  <c r="C2697" i="1"/>
  <c r="D2697" i="1"/>
  <c r="C2698" i="1"/>
  <c r="D2698" i="1"/>
  <c r="C2699" i="1"/>
  <c r="D2699" i="1"/>
  <c r="C2700" i="1"/>
  <c r="D2700" i="1"/>
  <c r="C2701" i="1"/>
  <c r="D2701" i="1"/>
  <c r="C2702" i="1"/>
  <c r="D2702" i="1"/>
  <c r="C2703" i="1"/>
  <c r="D2703" i="1"/>
  <c r="C2704" i="1"/>
  <c r="D2704" i="1"/>
  <c r="C2705" i="1"/>
  <c r="D2705" i="1"/>
  <c r="C2706" i="1"/>
  <c r="D2706" i="1"/>
  <c r="C2707" i="1"/>
  <c r="D2707" i="1"/>
  <c r="C2708" i="1"/>
  <c r="D2708" i="1"/>
  <c r="C2709" i="1"/>
  <c r="D2709" i="1"/>
  <c r="C2710" i="1"/>
  <c r="D2710" i="1"/>
  <c r="C2711" i="1"/>
  <c r="D2711" i="1"/>
  <c r="C2712" i="1"/>
  <c r="D2712" i="1"/>
  <c r="C2713" i="1"/>
  <c r="D2713" i="1"/>
  <c r="C2714" i="1"/>
  <c r="D2714" i="1"/>
  <c r="C2715" i="1"/>
  <c r="D2715" i="1"/>
  <c r="C2716" i="1"/>
  <c r="D2716" i="1"/>
  <c r="C2717" i="1"/>
  <c r="D2717" i="1"/>
  <c r="C2718" i="1"/>
  <c r="D2718" i="1"/>
  <c r="C2719" i="1"/>
  <c r="D2719" i="1"/>
  <c r="C2720" i="1"/>
  <c r="D2720" i="1"/>
  <c r="C2721" i="1"/>
  <c r="D2721" i="1"/>
  <c r="C2722" i="1"/>
  <c r="D2722" i="1"/>
  <c r="C2723" i="1"/>
  <c r="D2723" i="1"/>
  <c r="C2724" i="1"/>
  <c r="D2724" i="1"/>
  <c r="C2725" i="1"/>
  <c r="D2725" i="1"/>
  <c r="C2726" i="1"/>
  <c r="D2726" i="1"/>
  <c r="C2727" i="1"/>
  <c r="D2727" i="1"/>
  <c r="C2728" i="1"/>
  <c r="D2728" i="1"/>
  <c r="C2729" i="1"/>
  <c r="D2729" i="1"/>
  <c r="C2730" i="1"/>
  <c r="D2730" i="1"/>
  <c r="C2731" i="1"/>
  <c r="D2731" i="1"/>
  <c r="C2732" i="1"/>
  <c r="D2732" i="1"/>
  <c r="C2733" i="1"/>
  <c r="D2733" i="1"/>
  <c r="C2734" i="1"/>
  <c r="D2734" i="1"/>
  <c r="C2735" i="1"/>
  <c r="D2735" i="1"/>
  <c r="C2736" i="1"/>
  <c r="D2736" i="1"/>
  <c r="C2737" i="1"/>
  <c r="D2737" i="1"/>
  <c r="C2738" i="1"/>
  <c r="D2738" i="1"/>
  <c r="C2739" i="1"/>
  <c r="D2739" i="1"/>
  <c r="C2740" i="1"/>
  <c r="D2740" i="1"/>
  <c r="C2741" i="1"/>
  <c r="D2741" i="1"/>
  <c r="C2742" i="1"/>
  <c r="D2742" i="1"/>
  <c r="C2743" i="1"/>
  <c r="D2743" i="1"/>
  <c r="C2744" i="1"/>
  <c r="D2744" i="1"/>
  <c r="C2745" i="1"/>
  <c r="D2745" i="1"/>
  <c r="C2746" i="1"/>
  <c r="D2746" i="1"/>
  <c r="C2747" i="1"/>
  <c r="D2747" i="1"/>
  <c r="C2748" i="1"/>
  <c r="D2748" i="1"/>
  <c r="C2749" i="1"/>
  <c r="D2749" i="1"/>
  <c r="C2750" i="1"/>
  <c r="D2750" i="1"/>
  <c r="C2751" i="1"/>
  <c r="D2751" i="1"/>
  <c r="C2752" i="1"/>
  <c r="D2752" i="1"/>
  <c r="C2753" i="1"/>
  <c r="D2753" i="1"/>
  <c r="C2754" i="1"/>
  <c r="D2754" i="1"/>
  <c r="C2755" i="1"/>
  <c r="D2755" i="1"/>
  <c r="C2756" i="1"/>
  <c r="D2756" i="1"/>
  <c r="C2757" i="1"/>
  <c r="D2757" i="1"/>
  <c r="C2758" i="1"/>
  <c r="D2758" i="1"/>
  <c r="C2759" i="1"/>
  <c r="D2759" i="1"/>
  <c r="C2760" i="1"/>
  <c r="D2760" i="1"/>
  <c r="C2761" i="1"/>
  <c r="D2761" i="1"/>
  <c r="C2762" i="1"/>
  <c r="D2762" i="1"/>
  <c r="C2763" i="1"/>
  <c r="D2763" i="1"/>
  <c r="C2764" i="1"/>
  <c r="D2764" i="1"/>
  <c r="C2765" i="1"/>
  <c r="D2765" i="1"/>
  <c r="C2766" i="1"/>
  <c r="D2766" i="1"/>
  <c r="C2767" i="1"/>
  <c r="D2767" i="1"/>
  <c r="C2768" i="1"/>
  <c r="D2768" i="1"/>
  <c r="C2769" i="1"/>
  <c r="D2769" i="1"/>
  <c r="C2770" i="1"/>
  <c r="D2770" i="1"/>
  <c r="C2771" i="1"/>
  <c r="D2771" i="1"/>
  <c r="C2772" i="1"/>
  <c r="D2772" i="1"/>
  <c r="C2773" i="1"/>
  <c r="D2773" i="1"/>
  <c r="C2774" i="1"/>
  <c r="D2774" i="1"/>
  <c r="C2775" i="1"/>
  <c r="D2775" i="1"/>
  <c r="C2776" i="1"/>
  <c r="D2776" i="1"/>
  <c r="C2777" i="1"/>
  <c r="D2777" i="1"/>
  <c r="C2778" i="1"/>
  <c r="D2778" i="1"/>
  <c r="C2779" i="1"/>
  <c r="D2779" i="1"/>
  <c r="C2780" i="1"/>
  <c r="D2780" i="1"/>
  <c r="C2781" i="1"/>
  <c r="D2781" i="1"/>
  <c r="C2782" i="1"/>
  <c r="D2782" i="1"/>
  <c r="C2783" i="1"/>
  <c r="D2783" i="1"/>
  <c r="C2784" i="1"/>
  <c r="D2784" i="1"/>
  <c r="C2785" i="1"/>
  <c r="D2785" i="1"/>
  <c r="C2786" i="1"/>
  <c r="D2786" i="1"/>
  <c r="C2787" i="1"/>
  <c r="D2787" i="1"/>
  <c r="C2788" i="1"/>
  <c r="D2788" i="1"/>
  <c r="C2789" i="1"/>
  <c r="D2789" i="1"/>
  <c r="C2790" i="1"/>
  <c r="D2790" i="1"/>
  <c r="C2791" i="1"/>
  <c r="D2791" i="1"/>
  <c r="C2792" i="1"/>
  <c r="D2792" i="1"/>
  <c r="C2793" i="1"/>
  <c r="D2793" i="1"/>
  <c r="C2794" i="1"/>
  <c r="D2794" i="1"/>
  <c r="C2795" i="1"/>
  <c r="D2795" i="1"/>
  <c r="C2796" i="1"/>
  <c r="D2796" i="1"/>
  <c r="C2797" i="1"/>
  <c r="D2797" i="1"/>
  <c r="C2798" i="1"/>
  <c r="D2798" i="1"/>
  <c r="C2799" i="1"/>
  <c r="D2799" i="1"/>
  <c r="C2800" i="1"/>
  <c r="D2800" i="1"/>
  <c r="C2801" i="1"/>
  <c r="D2801" i="1"/>
  <c r="C2802" i="1"/>
  <c r="D2802" i="1"/>
  <c r="C2803" i="1"/>
  <c r="D2803" i="1"/>
  <c r="C2804" i="1"/>
  <c r="D2804" i="1"/>
  <c r="C2805" i="1"/>
  <c r="D2805" i="1"/>
  <c r="C2806" i="1"/>
  <c r="D2806" i="1"/>
  <c r="C2807" i="1"/>
  <c r="D2807" i="1"/>
  <c r="C2808" i="1"/>
  <c r="D2808" i="1"/>
  <c r="C2809" i="1"/>
  <c r="D2809" i="1"/>
  <c r="C2810" i="1"/>
  <c r="D2810" i="1"/>
  <c r="C2811" i="1"/>
  <c r="D2811" i="1"/>
  <c r="C2812" i="1"/>
  <c r="D2812" i="1"/>
  <c r="C2813" i="1"/>
  <c r="D2813" i="1"/>
  <c r="C2814" i="1"/>
  <c r="D2814" i="1"/>
  <c r="C2815" i="1"/>
  <c r="D2815" i="1"/>
  <c r="C2816" i="1"/>
  <c r="D2816" i="1"/>
  <c r="C2817" i="1"/>
  <c r="D2817" i="1"/>
  <c r="C2818" i="1"/>
  <c r="D2818" i="1"/>
  <c r="C2819" i="1"/>
  <c r="D2819" i="1"/>
  <c r="C2820" i="1"/>
  <c r="D2820" i="1"/>
  <c r="C2821" i="1"/>
  <c r="D2821" i="1"/>
  <c r="C2822" i="1"/>
  <c r="D2822" i="1"/>
  <c r="C2823" i="1"/>
  <c r="D2823" i="1"/>
  <c r="C2824" i="1"/>
  <c r="D2824" i="1"/>
  <c r="C2825" i="1"/>
  <c r="D2825" i="1"/>
  <c r="C2826" i="1"/>
  <c r="D2826" i="1"/>
  <c r="C2827" i="1"/>
  <c r="D2827" i="1"/>
  <c r="C2828" i="1"/>
  <c r="D2828" i="1"/>
  <c r="C2829" i="1"/>
  <c r="D2829" i="1"/>
  <c r="C2830" i="1"/>
  <c r="D2830" i="1"/>
  <c r="C2831" i="1"/>
  <c r="D2831" i="1"/>
  <c r="C2832" i="1"/>
  <c r="D2832" i="1"/>
  <c r="C2833" i="1"/>
  <c r="D2833" i="1"/>
  <c r="C2834" i="1"/>
  <c r="D2834" i="1"/>
  <c r="C2835" i="1"/>
  <c r="D2835" i="1"/>
  <c r="C2836" i="1"/>
  <c r="D2836" i="1"/>
  <c r="C2837" i="1"/>
  <c r="D2837" i="1"/>
  <c r="C2838" i="1"/>
  <c r="D2838" i="1"/>
  <c r="C2839" i="1"/>
  <c r="D2839" i="1"/>
  <c r="C2840" i="1"/>
  <c r="D2840" i="1"/>
  <c r="C2841" i="1"/>
  <c r="D2841" i="1"/>
  <c r="C2842" i="1"/>
  <c r="D2842" i="1"/>
  <c r="C2843" i="1"/>
  <c r="D2843" i="1"/>
  <c r="C2844" i="1"/>
  <c r="D2844" i="1"/>
  <c r="C2845" i="1"/>
  <c r="D2845" i="1"/>
  <c r="C2846" i="1"/>
  <c r="D2846" i="1"/>
  <c r="C2847" i="1"/>
  <c r="D2847" i="1"/>
  <c r="C2848" i="1"/>
  <c r="D2848" i="1"/>
  <c r="C2849" i="1"/>
  <c r="D2849" i="1"/>
  <c r="C2850" i="1"/>
  <c r="D2850" i="1"/>
  <c r="C2851" i="1"/>
  <c r="D2851" i="1"/>
  <c r="C2852" i="1"/>
  <c r="D2852" i="1"/>
  <c r="C2853" i="1"/>
  <c r="D2853" i="1"/>
  <c r="C2854" i="1"/>
  <c r="D2854" i="1"/>
  <c r="C2855" i="1"/>
  <c r="D2855" i="1"/>
  <c r="C2856" i="1"/>
  <c r="D2856" i="1"/>
  <c r="C2857" i="1"/>
  <c r="D2857" i="1"/>
  <c r="C2858" i="1"/>
  <c r="D2858" i="1"/>
  <c r="C2859" i="1"/>
  <c r="D2859" i="1"/>
  <c r="C2860" i="1"/>
  <c r="D2860" i="1"/>
  <c r="C2861" i="1"/>
  <c r="D2861" i="1"/>
  <c r="C2862" i="1"/>
  <c r="D2862" i="1"/>
  <c r="C2863" i="1"/>
  <c r="D2863" i="1"/>
  <c r="C2864" i="1"/>
  <c r="D2864" i="1"/>
  <c r="C2865" i="1"/>
  <c r="D2865" i="1"/>
  <c r="C2866" i="1"/>
  <c r="D2866" i="1"/>
  <c r="C2867" i="1"/>
  <c r="D2867" i="1"/>
  <c r="C2868" i="1"/>
  <c r="D2868" i="1"/>
  <c r="C2869" i="1"/>
  <c r="D2869" i="1"/>
  <c r="C2870" i="1"/>
  <c r="D2870" i="1"/>
  <c r="C2871" i="1"/>
  <c r="D2871" i="1"/>
  <c r="C2872" i="1"/>
  <c r="D2872" i="1"/>
  <c r="C2873" i="1"/>
  <c r="D2873" i="1"/>
  <c r="C2874" i="1"/>
  <c r="D2874" i="1"/>
  <c r="C2875" i="1"/>
  <c r="D2875" i="1"/>
  <c r="C2876" i="1"/>
  <c r="D2876" i="1"/>
  <c r="C2877" i="1"/>
  <c r="D2877" i="1"/>
  <c r="C2878" i="1"/>
  <c r="D2878" i="1"/>
  <c r="C2879" i="1"/>
  <c r="D2879" i="1"/>
  <c r="C2880" i="1"/>
  <c r="D2880" i="1"/>
  <c r="C2881" i="1"/>
  <c r="D2881" i="1"/>
  <c r="C2882" i="1"/>
  <c r="D2882" i="1"/>
  <c r="C2883" i="1"/>
  <c r="D2883" i="1"/>
  <c r="C2884" i="1"/>
  <c r="D2884" i="1"/>
  <c r="C2885" i="1"/>
  <c r="D2885" i="1"/>
  <c r="C2886" i="1"/>
  <c r="D2886" i="1"/>
  <c r="C2887" i="1"/>
  <c r="D2887" i="1"/>
  <c r="C2888" i="1"/>
  <c r="D2888" i="1"/>
  <c r="C2889" i="1"/>
  <c r="D2889" i="1"/>
  <c r="C2890" i="1"/>
  <c r="D2890" i="1"/>
  <c r="C2891" i="1"/>
  <c r="D2891" i="1"/>
  <c r="C2892" i="1"/>
  <c r="D2892" i="1"/>
  <c r="C2893" i="1"/>
  <c r="D2893" i="1"/>
  <c r="C2894" i="1"/>
  <c r="D2894" i="1"/>
  <c r="C2895" i="1"/>
  <c r="D2895" i="1"/>
  <c r="C2896" i="1"/>
  <c r="D2896" i="1"/>
  <c r="C2897" i="1"/>
  <c r="D2897" i="1"/>
  <c r="C2898" i="1"/>
  <c r="D2898" i="1"/>
  <c r="C2899" i="1"/>
  <c r="D2899" i="1"/>
  <c r="C2900" i="1"/>
  <c r="D2900" i="1"/>
  <c r="C2901" i="1"/>
  <c r="D2901" i="1"/>
  <c r="C2902" i="1"/>
  <c r="D2902" i="1"/>
  <c r="C2903" i="1"/>
  <c r="D2903" i="1"/>
  <c r="C2904" i="1"/>
  <c r="D2904" i="1"/>
  <c r="C2905" i="1"/>
  <c r="D2905" i="1"/>
  <c r="C2906" i="1"/>
  <c r="D2906" i="1"/>
  <c r="C2907" i="1"/>
  <c r="D2907" i="1"/>
  <c r="C2908" i="1"/>
  <c r="D2908" i="1"/>
  <c r="C2909" i="1"/>
  <c r="D2909" i="1"/>
  <c r="C2910" i="1"/>
  <c r="D2910" i="1"/>
  <c r="C2911" i="1"/>
  <c r="D2911" i="1"/>
  <c r="C2912" i="1"/>
  <c r="D2912" i="1"/>
  <c r="C2913" i="1"/>
  <c r="D2913" i="1"/>
  <c r="C2914" i="1"/>
  <c r="D2914" i="1"/>
  <c r="C2915" i="1"/>
  <c r="D2915" i="1"/>
  <c r="C2916" i="1"/>
  <c r="D2916" i="1"/>
  <c r="C2917" i="1"/>
  <c r="D2917" i="1"/>
  <c r="C2918" i="1"/>
  <c r="D2918" i="1"/>
  <c r="C2919" i="1"/>
  <c r="D2919" i="1"/>
  <c r="C2920" i="1"/>
  <c r="D2920" i="1"/>
  <c r="C2921" i="1"/>
  <c r="D2921" i="1"/>
  <c r="C2922" i="1"/>
  <c r="D2922" i="1"/>
  <c r="C2923" i="1"/>
  <c r="D2923" i="1"/>
  <c r="C2924" i="1"/>
  <c r="D2924" i="1"/>
  <c r="C2925" i="1"/>
  <c r="D2925" i="1"/>
  <c r="C2926" i="1"/>
  <c r="D2926" i="1"/>
  <c r="C2927" i="1"/>
  <c r="D2927" i="1"/>
  <c r="C2928" i="1"/>
  <c r="D2928" i="1"/>
  <c r="C2929" i="1"/>
  <c r="D2929" i="1"/>
  <c r="C2930" i="1"/>
  <c r="D2930" i="1"/>
  <c r="C2931" i="1"/>
  <c r="D2931" i="1"/>
  <c r="C2932" i="1"/>
  <c r="D2932" i="1"/>
  <c r="C2933" i="1"/>
  <c r="D2933" i="1"/>
  <c r="C2934" i="1"/>
  <c r="D2934" i="1"/>
  <c r="C2935" i="1"/>
  <c r="D2935" i="1"/>
  <c r="C2936" i="1"/>
  <c r="D2936" i="1"/>
  <c r="C2937" i="1"/>
  <c r="D2937" i="1"/>
  <c r="C2938" i="1"/>
  <c r="D2938" i="1"/>
  <c r="C2939" i="1"/>
  <c r="D2939" i="1"/>
  <c r="C2940" i="1"/>
  <c r="D2940" i="1"/>
  <c r="C2941" i="1"/>
  <c r="D2941" i="1"/>
  <c r="C2942" i="1"/>
  <c r="D2942" i="1"/>
  <c r="C2943" i="1"/>
  <c r="D2943" i="1"/>
  <c r="C2944" i="1"/>
  <c r="D2944" i="1"/>
  <c r="C2945" i="1"/>
  <c r="D2945" i="1"/>
  <c r="C2946" i="1"/>
  <c r="D2946" i="1"/>
  <c r="C2947" i="1"/>
  <c r="D2947" i="1"/>
  <c r="C2948" i="1"/>
  <c r="D2948" i="1"/>
  <c r="C2949" i="1"/>
  <c r="D2949" i="1"/>
  <c r="C2950" i="1"/>
  <c r="D2950" i="1"/>
  <c r="C2951" i="1"/>
  <c r="D2951" i="1"/>
  <c r="C2952" i="1"/>
  <c r="D2952" i="1"/>
  <c r="C2953" i="1"/>
  <c r="D2953" i="1"/>
  <c r="C2954" i="1"/>
  <c r="D2954" i="1"/>
  <c r="C2955" i="1"/>
  <c r="D2955" i="1"/>
  <c r="C2956" i="1"/>
  <c r="D2956" i="1"/>
  <c r="C2957" i="1"/>
  <c r="D2957" i="1"/>
  <c r="C2958" i="1"/>
  <c r="D2958" i="1"/>
  <c r="C2959" i="1"/>
  <c r="D2959" i="1"/>
  <c r="C2960" i="1"/>
  <c r="D2960" i="1"/>
  <c r="C2961" i="1"/>
  <c r="D2961" i="1"/>
  <c r="C2962" i="1"/>
  <c r="D2962" i="1"/>
  <c r="C2963" i="1"/>
  <c r="D2963" i="1"/>
  <c r="C2964" i="1"/>
  <c r="D2964" i="1"/>
  <c r="C2965" i="1"/>
  <c r="D2965" i="1"/>
  <c r="C2966" i="1"/>
  <c r="D2966" i="1"/>
  <c r="C2967" i="1"/>
  <c r="D2967" i="1"/>
  <c r="C2968" i="1"/>
  <c r="D2968" i="1"/>
  <c r="C2969" i="1"/>
  <c r="D2969" i="1"/>
  <c r="C2970" i="1"/>
  <c r="D2970" i="1"/>
  <c r="C2971" i="1"/>
  <c r="D2971" i="1"/>
  <c r="C2972" i="1"/>
  <c r="D2972" i="1"/>
  <c r="C2973" i="1"/>
  <c r="D2973" i="1"/>
  <c r="C2974" i="1"/>
  <c r="D2974" i="1"/>
  <c r="C2975" i="1"/>
  <c r="D2975" i="1"/>
  <c r="C2976" i="1"/>
  <c r="D2976" i="1"/>
  <c r="C2977" i="1"/>
  <c r="D2977" i="1"/>
  <c r="C2978" i="1"/>
  <c r="D2978" i="1"/>
  <c r="C2979" i="1"/>
  <c r="D2979" i="1"/>
  <c r="C2980" i="1"/>
  <c r="D2980" i="1"/>
  <c r="C2981" i="1"/>
  <c r="D2981" i="1"/>
  <c r="C2982" i="1"/>
  <c r="D2982" i="1"/>
  <c r="C2983" i="1"/>
  <c r="D2983" i="1"/>
  <c r="C2984" i="1"/>
  <c r="D2984" i="1"/>
  <c r="C2985" i="1"/>
  <c r="D2985" i="1"/>
  <c r="C2986" i="1"/>
  <c r="D2986" i="1"/>
  <c r="C2987" i="1"/>
  <c r="D2987" i="1"/>
  <c r="C2988" i="1"/>
  <c r="D2988" i="1"/>
  <c r="C2989" i="1"/>
  <c r="D2989" i="1"/>
  <c r="C2990" i="1"/>
  <c r="D2990" i="1"/>
  <c r="C2991" i="1"/>
  <c r="D2991" i="1"/>
  <c r="C2992" i="1"/>
  <c r="D2992" i="1"/>
  <c r="C2993" i="1"/>
  <c r="D2993" i="1"/>
  <c r="C2994" i="1"/>
  <c r="D2994" i="1"/>
  <c r="C2995" i="1"/>
  <c r="D2995" i="1"/>
  <c r="C2996" i="1"/>
  <c r="D2996" i="1"/>
  <c r="C2997" i="1"/>
  <c r="D2997" i="1"/>
  <c r="C2998" i="1"/>
  <c r="D2998" i="1"/>
  <c r="C2999" i="1"/>
  <c r="D2999" i="1"/>
  <c r="C3000" i="1"/>
  <c r="D3000" i="1"/>
  <c r="C3001" i="1"/>
  <c r="D3001" i="1"/>
  <c r="C3002" i="1"/>
  <c r="D3002" i="1"/>
  <c r="C3003" i="1"/>
  <c r="D3003" i="1"/>
  <c r="C3004" i="1"/>
  <c r="D3004" i="1"/>
  <c r="C3005" i="1"/>
  <c r="D3005" i="1"/>
  <c r="C3006" i="1"/>
  <c r="D3006" i="1"/>
  <c r="C3007" i="1"/>
  <c r="D3007" i="1"/>
  <c r="C3008" i="1"/>
  <c r="D3008" i="1"/>
  <c r="C3009" i="1"/>
  <c r="D3009" i="1"/>
  <c r="C3010" i="1"/>
  <c r="D3010" i="1"/>
  <c r="C3011" i="1"/>
  <c r="D3011" i="1"/>
  <c r="C3012" i="1"/>
  <c r="D3012" i="1"/>
  <c r="C3013" i="1"/>
  <c r="D3013" i="1"/>
  <c r="C3014" i="1"/>
  <c r="D3014" i="1"/>
  <c r="C3015" i="1"/>
  <c r="D3015" i="1"/>
  <c r="C3016" i="1"/>
  <c r="D3016" i="1"/>
  <c r="C3017" i="1"/>
  <c r="D3017" i="1"/>
  <c r="C3018" i="1"/>
  <c r="D3018" i="1"/>
  <c r="C3019" i="1"/>
  <c r="D3019" i="1"/>
  <c r="C3020" i="1"/>
  <c r="D3020" i="1"/>
  <c r="C3021" i="1"/>
  <c r="D3021" i="1"/>
  <c r="C3022" i="1"/>
  <c r="D3022" i="1"/>
  <c r="C3023" i="1"/>
  <c r="D3023" i="1"/>
  <c r="C3024" i="1"/>
  <c r="D3024" i="1"/>
  <c r="C3025" i="1"/>
  <c r="D3025" i="1"/>
  <c r="C3026" i="1"/>
  <c r="D3026" i="1"/>
  <c r="C3027" i="1"/>
  <c r="D3027" i="1"/>
  <c r="C3028" i="1"/>
  <c r="D3028" i="1"/>
  <c r="C3029" i="1"/>
  <c r="D3029" i="1"/>
  <c r="C3030" i="1"/>
  <c r="D3030" i="1"/>
  <c r="C3031" i="1"/>
  <c r="D3031" i="1"/>
  <c r="C3032" i="1"/>
  <c r="D3032" i="1"/>
  <c r="C3033" i="1"/>
  <c r="D3033" i="1"/>
  <c r="C3034" i="1"/>
  <c r="D3034" i="1"/>
  <c r="C3035" i="1"/>
  <c r="D3035" i="1"/>
  <c r="C3036" i="1"/>
  <c r="D3036" i="1"/>
  <c r="C3037" i="1"/>
  <c r="D3037" i="1"/>
  <c r="C3038" i="1"/>
  <c r="D3038" i="1"/>
  <c r="C3039" i="1"/>
  <c r="D3039" i="1"/>
  <c r="C3040" i="1"/>
  <c r="D3040" i="1"/>
  <c r="C3041" i="1"/>
  <c r="D3041" i="1"/>
  <c r="C3042" i="1"/>
  <c r="D3042" i="1"/>
  <c r="C3043" i="1"/>
  <c r="D3043" i="1"/>
  <c r="C3044" i="1"/>
  <c r="D3044" i="1"/>
  <c r="C3045" i="1"/>
  <c r="D3045" i="1"/>
  <c r="C3046" i="1"/>
  <c r="D3046" i="1"/>
  <c r="C3047" i="1"/>
  <c r="D3047" i="1"/>
  <c r="C3048" i="1"/>
  <c r="D3048" i="1"/>
  <c r="C3049" i="1"/>
  <c r="D3049" i="1"/>
  <c r="C3050" i="1"/>
  <c r="D3050" i="1"/>
  <c r="C3051" i="1"/>
  <c r="D3051" i="1"/>
  <c r="C3052" i="1"/>
  <c r="D3052" i="1"/>
  <c r="C3053" i="1"/>
  <c r="D3053" i="1"/>
  <c r="C3054" i="1"/>
  <c r="D3054" i="1"/>
  <c r="C3055" i="1"/>
  <c r="D3055" i="1"/>
  <c r="C3056" i="1"/>
  <c r="D3056" i="1"/>
  <c r="C3057" i="1"/>
  <c r="D3057" i="1"/>
  <c r="C3058" i="1"/>
  <c r="D3058" i="1"/>
  <c r="C3059" i="1"/>
  <c r="D3059" i="1"/>
  <c r="C3060" i="1"/>
  <c r="D3060" i="1"/>
  <c r="C3061" i="1"/>
  <c r="D3061" i="1"/>
  <c r="C3062" i="1"/>
  <c r="D3062" i="1"/>
  <c r="C3063" i="1"/>
  <c r="D3063" i="1"/>
  <c r="C3064" i="1"/>
  <c r="D3064" i="1"/>
  <c r="C3065" i="1"/>
  <c r="D3065" i="1"/>
  <c r="C3066" i="1"/>
  <c r="D3066" i="1"/>
  <c r="C3067" i="1"/>
  <c r="D3067" i="1"/>
  <c r="C3068" i="1"/>
  <c r="D3068" i="1"/>
  <c r="C3069" i="1"/>
  <c r="D3069" i="1"/>
  <c r="C3070" i="1"/>
  <c r="D3070" i="1"/>
  <c r="C3071" i="1"/>
  <c r="D3071" i="1"/>
  <c r="C3072" i="1"/>
  <c r="D3072" i="1"/>
  <c r="C3073" i="1"/>
  <c r="D3073" i="1"/>
  <c r="C3074" i="1"/>
  <c r="D3074" i="1"/>
  <c r="C3075" i="1"/>
  <c r="D3075" i="1"/>
  <c r="C3076" i="1"/>
  <c r="D3076" i="1"/>
  <c r="C3077" i="1"/>
  <c r="D3077" i="1"/>
  <c r="C3078" i="1"/>
  <c r="D3078" i="1"/>
  <c r="C3079" i="1"/>
  <c r="D3079" i="1"/>
  <c r="C3080" i="1"/>
  <c r="D3080" i="1"/>
  <c r="C3081" i="1"/>
  <c r="D3081" i="1"/>
  <c r="C3082" i="1"/>
  <c r="D3082" i="1"/>
  <c r="C3083" i="1"/>
  <c r="D3083" i="1"/>
  <c r="C3084" i="1"/>
  <c r="D3084" i="1"/>
  <c r="C3085" i="1"/>
  <c r="D3085" i="1"/>
  <c r="C3086" i="1"/>
  <c r="D3086" i="1"/>
  <c r="C3087" i="1"/>
  <c r="D3087" i="1"/>
  <c r="C3088" i="1"/>
  <c r="D3088" i="1"/>
  <c r="C3089" i="1"/>
  <c r="D3089" i="1"/>
  <c r="C3090" i="1"/>
  <c r="D3090" i="1"/>
  <c r="C3091" i="1"/>
  <c r="D3091" i="1"/>
  <c r="C3092" i="1"/>
  <c r="D3092" i="1"/>
  <c r="C3093" i="1"/>
  <c r="D3093" i="1"/>
  <c r="C3094" i="1"/>
  <c r="D3094" i="1"/>
  <c r="C3095" i="1"/>
  <c r="D3095" i="1"/>
  <c r="C3096" i="1"/>
  <c r="D3096" i="1"/>
  <c r="C3097" i="1"/>
  <c r="D3097" i="1"/>
  <c r="C3098" i="1"/>
  <c r="D3098" i="1"/>
  <c r="C3099" i="1"/>
  <c r="D3099" i="1"/>
  <c r="C3100" i="1"/>
  <c r="D3100" i="1"/>
  <c r="C3101" i="1"/>
  <c r="D3101" i="1"/>
  <c r="C3102" i="1"/>
  <c r="D3102" i="1"/>
  <c r="C3103" i="1"/>
  <c r="D3103" i="1"/>
  <c r="C3104" i="1"/>
  <c r="D3104" i="1"/>
  <c r="C3105" i="1"/>
  <c r="D3105" i="1"/>
  <c r="C3106" i="1"/>
  <c r="D3106" i="1"/>
  <c r="C3107" i="1"/>
  <c r="D3107" i="1"/>
  <c r="C3108" i="1"/>
  <c r="D3108" i="1"/>
  <c r="C3109" i="1"/>
  <c r="D3109" i="1"/>
  <c r="C3110" i="1"/>
  <c r="D3110" i="1"/>
  <c r="C3111" i="1"/>
  <c r="D3111" i="1"/>
  <c r="C3112" i="1"/>
  <c r="D3112" i="1"/>
  <c r="C3113" i="1"/>
  <c r="D3113" i="1"/>
  <c r="C3114" i="1"/>
  <c r="D3114" i="1"/>
  <c r="C3115" i="1"/>
  <c r="D3115" i="1"/>
  <c r="C3116" i="1"/>
  <c r="D3116" i="1"/>
  <c r="C3117" i="1"/>
  <c r="D3117" i="1"/>
  <c r="C3118" i="1"/>
  <c r="D3118" i="1"/>
  <c r="C3119" i="1"/>
  <c r="D3119" i="1"/>
  <c r="C3120" i="1"/>
  <c r="D3120" i="1"/>
  <c r="C3121" i="1"/>
  <c r="D3121" i="1"/>
  <c r="C3122" i="1"/>
  <c r="D3122" i="1"/>
  <c r="C3123" i="1"/>
  <c r="D3123" i="1"/>
  <c r="C3124" i="1"/>
  <c r="D3124" i="1"/>
  <c r="C3125" i="1"/>
  <c r="D3125" i="1"/>
  <c r="C3126" i="1"/>
  <c r="D3126" i="1"/>
  <c r="C3127" i="1"/>
  <c r="D3127" i="1"/>
  <c r="C3128" i="1"/>
  <c r="D3128" i="1"/>
  <c r="C3129" i="1"/>
  <c r="D3129" i="1"/>
  <c r="C3130" i="1"/>
  <c r="D3130" i="1"/>
  <c r="C3131" i="1"/>
  <c r="D3131" i="1"/>
  <c r="C3132" i="1"/>
  <c r="D3132" i="1"/>
  <c r="C3133" i="1"/>
  <c r="D3133" i="1"/>
  <c r="C3134" i="1"/>
  <c r="D3134" i="1"/>
  <c r="C3135" i="1"/>
  <c r="D3135" i="1"/>
  <c r="C3136" i="1"/>
  <c r="D3136" i="1"/>
  <c r="C3137" i="1"/>
  <c r="D3137" i="1"/>
  <c r="C3138" i="1"/>
  <c r="D3138" i="1"/>
  <c r="C3139" i="1"/>
  <c r="D3139" i="1"/>
  <c r="C3140" i="1"/>
  <c r="D3140" i="1"/>
  <c r="C3141" i="1"/>
  <c r="D3141" i="1"/>
  <c r="C3142" i="1"/>
  <c r="D3142" i="1"/>
  <c r="C3143" i="1"/>
  <c r="D3143" i="1"/>
  <c r="C3144" i="1"/>
  <c r="D3144" i="1"/>
  <c r="C3145" i="1"/>
  <c r="D3145" i="1"/>
  <c r="C3146" i="1"/>
  <c r="D3146" i="1"/>
  <c r="C3147" i="1"/>
  <c r="D3147" i="1"/>
  <c r="C3148" i="1"/>
  <c r="D3148" i="1"/>
  <c r="C3149" i="1"/>
  <c r="D3149" i="1"/>
  <c r="C3150" i="1"/>
  <c r="D3150" i="1"/>
  <c r="C3151" i="1"/>
  <c r="D3151" i="1"/>
  <c r="C3152" i="1"/>
  <c r="D3152" i="1"/>
  <c r="C3153" i="1"/>
  <c r="D3153" i="1"/>
  <c r="C3154" i="1"/>
  <c r="D3154" i="1"/>
  <c r="C3155" i="1"/>
  <c r="D3155" i="1"/>
  <c r="C3156" i="1"/>
  <c r="D3156" i="1"/>
  <c r="C3157" i="1"/>
  <c r="D3157" i="1"/>
  <c r="C3158" i="1"/>
  <c r="D3158" i="1"/>
  <c r="C3159" i="1"/>
  <c r="D3159" i="1"/>
  <c r="C3160" i="1"/>
  <c r="D3160" i="1"/>
  <c r="C3161" i="1"/>
  <c r="D3161" i="1"/>
  <c r="C3162" i="1"/>
  <c r="D3162" i="1"/>
  <c r="C3163" i="1"/>
  <c r="D3163" i="1"/>
  <c r="C3164" i="1"/>
  <c r="D3164" i="1"/>
  <c r="C3165" i="1"/>
  <c r="D3165" i="1"/>
  <c r="C3166" i="1"/>
  <c r="D3166" i="1"/>
  <c r="C3167" i="1"/>
  <c r="D3167" i="1"/>
  <c r="C3168" i="1"/>
  <c r="D3168" i="1"/>
  <c r="C3169" i="1"/>
  <c r="D3169" i="1"/>
  <c r="C3170" i="1"/>
  <c r="D3170" i="1"/>
  <c r="C3171" i="1"/>
  <c r="D3171" i="1"/>
  <c r="C3172" i="1"/>
  <c r="D3172" i="1"/>
  <c r="C3173" i="1"/>
  <c r="D3173" i="1"/>
  <c r="C3174" i="1"/>
  <c r="D3174" i="1"/>
  <c r="C3175" i="1"/>
  <c r="D3175" i="1"/>
  <c r="C3176" i="1"/>
  <c r="D3176" i="1"/>
  <c r="C3177" i="1"/>
  <c r="D3177" i="1"/>
  <c r="C3178" i="1"/>
  <c r="D3178" i="1"/>
  <c r="C3179" i="1"/>
  <c r="D3179" i="1"/>
  <c r="C3180" i="1"/>
  <c r="D3180" i="1"/>
  <c r="C3181" i="1"/>
  <c r="D3181" i="1"/>
  <c r="C3182" i="1"/>
  <c r="D3182" i="1"/>
  <c r="C3183" i="1"/>
  <c r="D3183" i="1"/>
  <c r="C3184" i="1"/>
  <c r="D3184" i="1"/>
  <c r="C3185" i="1"/>
  <c r="D3185" i="1"/>
  <c r="C3186" i="1"/>
  <c r="D3186" i="1"/>
  <c r="C3187" i="1"/>
  <c r="D3187" i="1"/>
  <c r="C3188" i="1"/>
  <c r="D3188" i="1"/>
  <c r="C3189" i="1"/>
  <c r="D3189" i="1"/>
  <c r="C3190" i="1"/>
  <c r="D3190" i="1"/>
  <c r="C3191" i="1"/>
  <c r="D3191" i="1"/>
  <c r="C3192" i="1"/>
  <c r="D3192" i="1"/>
  <c r="C3193" i="1"/>
  <c r="D3193" i="1"/>
  <c r="C3194" i="1"/>
  <c r="D3194" i="1"/>
  <c r="C3195" i="1"/>
  <c r="D3195" i="1"/>
  <c r="C3196" i="1"/>
  <c r="D3196" i="1"/>
  <c r="C3197" i="1"/>
  <c r="D3197" i="1"/>
  <c r="C3198" i="1"/>
  <c r="D3198" i="1"/>
  <c r="C3199" i="1"/>
  <c r="D3199" i="1"/>
  <c r="C3200" i="1"/>
  <c r="D3200" i="1"/>
  <c r="C3201" i="1"/>
  <c r="D3201" i="1"/>
  <c r="C3202" i="1"/>
  <c r="D3202" i="1"/>
  <c r="C3203" i="1"/>
  <c r="D3203" i="1"/>
  <c r="C3204" i="1"/>
  <c r="D3204" i="1"/>
  <c r="C3205" i="1"/>
  <c r="D3205" i="1"/>
  <c r="C3206" i="1"/>
  <c r="D3206" i="1"/>
  <c r="C3207" i="1"/>
  <c r="D3207" i="1"/>
  <c r="C3208" i="1"/>
  <c r="D3208" i="1"/>
  <c r="C3209" i="1"/>
  <c r="D3209" i="1"/>
  <c r="C3210" i="1"/>
  <c r="D3210" i="1"/>
  <c r="C3211" i="1"/>
  <c r="D3211" i="1"/>
  <c r="C3212" i="1"/>
  <c r="D3212" i="1"/>
  <c r="C3213" i="1"/>
  <c r="D3213" i="1"/>
  <c r="C3214" i="1"/>
  <c r="D3214" i="1"/>
  <c r="C3215" i="1"/>
  <c r="D3215" i="1"/>
  <c r="C3216" i="1"/>
  <c r="D3216" i="1"/>
  <c r="C3217" i="1"/>
  <c r="D3217" i="1"/>
  <c r="C3218" i="1"/>
  <c r="D3218" i="1"/>
  <c r="C3219" i="1"/>
  <c r="D3219" i="1"/>
  <c r="C3220" i="1"/>
  <c r="D3220" i="1"/>
  <c r="C3221" i="1"/>
  <c r="D3221" i="1"/>
  <c r="C3222" i="1"/>
  <c r="D3222" i="1"/>
  <c r="C3223" i="1"/>
  <c r="D3223" i="1"/>
  <c r="C3224" i="1"/>
  <c r="D3224" i="1"/>
  <c r="C3225" i="1"/>
  <c r="D3225" i="1"/>
  <c r="C3226" i="1"/>
  <c r="D3226" i="1"/>
  <c r="C3227" i="1"/>
  <c r="D3227" i="1"/>
  <c r="C3228" i="1"/>
  <c r="D3228" i="1"/>
  <c r="C3229" i="1"/>
  <c r="D3229" i="1"/>
  <c r="C3230" i="1"/>
  <c r="D3230" i="1"/>
  <c r="C3231" i="1"/>
  <c r="D3231" i="1"/>
  <c r="C3232" i="1"/>
  <c r="D3232" i="1"/>
  <c r="C3233" i="1"/>
  <c r="D3233" i="1"/>
  <c r="C3234" i="1"/>
  <c r="D3234" i="1"/>
  <c r="C3235" i="1"/>
  <c r="D3235" i="1"/>
  <c r="C3236" i="1"/>
  <c r="D3236" i="1"/>
  <c r="C3237" i="1"/>
  <c r="D3237" i="1"/>
  <c r="C3238" i="1"/>
  <c r="D3238" i="1"/>
  <c r="C3239" i="1"/>
  <c r="D3239" i="1"/>
  <c r="C3240" i="1"/>
  <c r="D3240" i="1"/>
  <c r="C3241" i="1"/>
  <c r="D3241" i="1"/>
  <c r="C3242" i="1"/>
  <c r="D3242" i="1"/>
  <c r="C3243" i="1"/>
  <c r="D3243" i="1"/>
  <c r="C3244" i="1"/>
  <c r="D3244" i="1"/>
  <c r="C3245" i="1"/>
  <c r="D3245" i="1"/>
  <c r="C3246" i="1"/>
  <c r="D3246" i="1"/>
  <c r="C3247" i="1"/>
  <c r="D3247" i="1"/>
  <c r="C3248" i="1"/>
  <c r="D3248" i="1"/>
  <c r="C3249" i="1"/>
  <c r="D3249" i="1"/>
  <c r="C3250" i="1"/>
  <c r="D3250" i="1"/>
  <c r="C3251" i="1"/>
  <c r="D3251" i="1"/>
  <c r="C3252" i="1"/>
  <c r="D3252" i="1"/>
  <c r="C3253" i="1"/>
  <c r="D3253" i="1"/>
  <c r="C3254" i="1"/>
  <c r="D3254" i="1"/>
  <c r="C3255" i="1"/>
  <c r="D3255" i="1"/>
  <c r="C3256" i="1"/>
  <c r="D3256" i="1"/>
  <c r="C3257" i="1"/>
  <c r="D3257" i="1"/>
  <c r="C3258" i="1"/>
  <c r="D3258" i="1"/>
  <c r="C3259" i="1"/>
  <c r="D3259" i="1"/>
  <c r="C3260" i="1"/>
  <c r="D3260" i="1"/>
  <c r="C3261" i="1"/>
  <c r="D3261" i="1"/>
  <c r="C3262" i="1"/>
  <c r="D3262" i="1"/>
  <c r="C3263" i="1"/>
  <c r="D3263" i="1"/>
  <c r="C3264" i="1"/>
  <c r="D3264" i="1"/>
  <c r="C3265" i="1"/>
  <c r="D3265" i="1"/>
  <c r="C3266" i="1"/>
  <c r="D3266" i="1"/>
  <c r="C3267" i="1"/>
  <c r="D3267" i="1"/>
  <c r="C3268" i="1"/>
  <c r="D3268" i="1"/>
  <c r="C3269" i="1"/>
  <c r="D3269" i="1"/>
  <c r="C3270" i="1"/>
  <c r="D3270" i="1"/>
  <c r="C3271" i="1"/>
  <c r="D3271" i="1"/>
  <c r="C3272" i="1"/>
  <c r="D3272" i="1"/>
  <c r="C3273" i="1"/>
  <c r="D3273" i="1"/>
  <c r="C3274" i="1"/>
  <c r="D3274" i="1"/>
  <c r="C3275" i="1"/>
  <c r="D3275" i="1"/>
  <c r="C3276" i="1"/>
  <c r="D3276" i="1"/>
  <c r="C3277" i="1"/>
  <c r="D3277" i="1"/>
  <c r="C3278" i="1"/>
  <c r="D3278" i="1"/>
  <c r="C3279" i="1"/>
  <c r="D3279" i="1"/>
  <c r="C3280" i="1"/>
  <c r="D3280" i="1"/>
  <c r="C3281" i="1"/>
  <c r="D3281" i="1"/>
  <c r="C3282" i="1"/>
  <c r="D3282" i="1"/>
  <c r="C3283" i="1"/>
  <c r="D3283" i="1"/>
  <c r="C3284" i="1"/>
  <c r="D3284" i="1"/>
  <c r="C3285" i="1"/>
  <c r="D3285" i="1"/>
  <c r="C3286" i="1"/>
  <c r="D3286" i="1"/>
  <c r="C3287" i="1"/>
  <c r="D3287" i="1"/>
  <c r="C3288" i="1"/>
  <c r="D3288" i="1"/>
  <c r="C3289" i="1"/>
  <c r="D3289" i="1"/>
  <c r="C3290" i="1"/>
  <c r="D3290" i="1"/>
  <c r="C3291" i="1"/>
  <c r="D3291" i="1"/>
  <c r="C3292" i="1"/>
  <c r="D3292" i="1"/>
  <c r="C3293" i="1"/>
  <c r="D3293" i="1"/>
  <c r="C3294" i="1"/>
  <c r="D3294" i="1"/>
  <c r="C3295" i="1"/>
  <c r="D3295" i="1"/>
  <c r="C3296" i="1"/>
  <c r="D3296" i="1"/>
  <c r="C3297" i="1"/>
  <c r="D3297" i="1"/>
  <c r="C3298" i="1"/>
  <c r="D3298" i="1"/>
  <c r="C3299" i="1"/>
  <c r="D3299" i="1"/>
  <c r="C3300" i="1"/>
  <c r="D3300" i="1"/>
  <c r="C3301" i="1"/>
  <c r="D3301" i="1"/>
  <c r="C3302" i="1"/>
  <c r="D3302" i="1"/>
  <c r="C3303" i="1"/>
  <c r="D3303" i="1"/>
  <c r="C3304" i="1"/>
  <c r="D3304" i="1"/>
  <c r="C3305" i="1"/>
  <c r="D3305" i="1"/>
  <c r="C3306" i="1"/>
  <c r="D3306" i="1"/>
  <c r="C3307" i="1"/>
  <c r="D3307" i="1"/>
  <c r="C3308" i="1"/>
  <c r="D3308" i="1"/>
  <c r="C3309" i="1"/>
  <c r="D3309" i="1"/>
  <c r="C3310" i="1"/>
  <c r="D3310" i="1"/>
  <c r="C3311" i="1"/>
  <c r="D3311" i="1"/>
  <c r="C3312" i="1"/>
  <c r="D3312" i="1"/>
  <c r="C3313" i="1"/>
  <c r="D3313" i="1"/>
  <c r="C3314" i="1"/>
  <c r="D3314" i="1"/>
  <c r="C3315" i="1"/>
  <c r="D3315" i="1"/>
  <c r="C3316" i="1"/>
  <c r="D3316" i="1"/>
  <c r="C3317" i="1"/>
  <c r="D3317" i="1"/>
  <c r="C3318" i="1"/>
  <c r="D3318" i="1"/>
  <c r="C3319" i="1"/>
  <c r="D3319" i="1"/>
  <c r="C3320" i="1"/>
  <c r="D3320" i="1"/>
  <c r="C3321" i="1"/>
  <c r="D3321" i="1"/>
  <c r="C3322" i="1"/>
  <c r="D3322" i="1"/>
  <c r="C3323" i="1"/>
  <c r="D3323" i="1"/>
  <c r="C3324" i="1"/>
  <c r="D3324" i="1"/>
  <c r="C3325" i="1"/>
  <c r="D3325" i="1"/>
  <c r="C3326" i="1"/>
  <c r="D3326" i="1"/>
  <c r="C3327" i="1"/>
  <c r="D3327" i="1"/>
  <c r="C3328" i="1"/>
  <c r="D3328" i="1"/>
  <c r="C3329" i="1"/>
  <c r="D3329" i="1"/>
  <c r="C3330" i="1"/>
  <c r="D3330" i="1"/>
  <c r="C3331" i="1"/>
  <c r="D3331" i="1"/>
  <c r="C3332" i="1"/>
  <c r="D3332" i="1"/>
  <c r="C3333" i="1"/>
  <c r="D3333" i="1"/>
  <c r="C3334" i="1"/>
  <c r="D3334" i="1"/>
  <c r="C3335" i="1"/>
  <c r="D3335" i="1"/>
  <c r="C3336" i="1"/>
  <c r="D3336" i="1"/>
  <c r="C3337" i="1"/>
  <c r="D3337" i="1"/>
  <c r="C3338" i="1"/>
  <c r="D3338" i="1"/>
  <c r="C3339" i="1"/>
  <c r="D3339" i="1"/>
  <c r="C3340" i="1"/>
  <c r="D3340" i="1"/>
  <c r="C3341" i="1"/>
  <c r="D3341" i="1"/>
  <c r="C3342" i="1"/>
  <c r="D3342" i="1"/>
  <c r="C3343" i="1"/>
  <c r="D3343" i="1"/>
  <c r="C3344" i="1"/>
  <c r="D3344" i="1"/>
  <c r="C3345" i="1"/>
  <c r="D3345" i="1"/>
  <c r="C3346" i="1"/>
  <c r="D3346" i="1"/>
  <c r="C3347" i="1"/>
  <c r="D3347" i="1"/>
  <c r="C3348" i="1"/>
  <c r="D3348" i="1"/>
  <c r="C3349" i="1"/>
  <c r="D3349" i="1"/>
  <c r="C3350" i="1"/>
  <c r="D3350" i="1"/>
  <c r="C3351" i="1"/>
  <c r="D3351" i="1"/>
  <c r="C3352" i="1"/>
  <c r="D3352" i="1"/>
  <c r="C3353" i="1"/>
  <c r="D3353" i="1"/>
  <c r="C3354" i="1"/>
  <c r="D3354" i="1"/>
  <c r="C3355" i="1"/>
  <c r="D3355" i="1"/>
  <c r="C3356" i="1"/>
  <c r="D3356" i="1"/>
  <c r="C3357" i="1"/>
  <c r="D3357" i="1"/>
  <c r="C3358" i="1"/>
  <c r="D3358" i="1"/>
  <c r="C3359" i="1"/>
  <c r="D3359" i="1"/>
  <c r="C3360" i="1"/>
  <c r="D3360" i="1"/>
  <c r="C3361" i="1"/>
  <c r="D3361" i="1"/>
  <c r="C3362" i="1"/>
  <c r="D3362" i="1"/>
  <c r="C3363" i="1"/>
  <c r="D3363" i="1"/>
  <c r="C3364" i="1"/>
  <c r="D3364" i="1"/>
  <c r="C3365" i="1"/>
  <c r="D3365" i="1"/>
  <c r="C3366" i="1"/>
  <c r="D3366" i="1"/>
  <c r="C3367" i="1"/>
  <c r="D3367" i="1"/>
  <c r="C3368" i="1"/>
  <c r="D3368" i="1"/>
  <c r="C3369" i="1"/>
  <c r="D3369" i="1"/>
  <c r="C3370" i="1"/>
  <c r="D3370" i="1"/>
  <c r="C3371" i="1"/>
  <c r="D3371" i="1"/>
  <c r="C3372" i="1"/>
  <c r="D3372" i="1"/>
  <c r="C3373" i="1"/>
  <c r="D3373" i="1"/>
  <c r="C3374" i="1"/>
  <c r="D3374" i="1"/>
  <c r="C3375" i="1"/>
  <c r="D3375" i="1"/>
  <c r="C3376" i="1"/>
  <c r="D3376" i="1"/>
  <c r="C3377" i="1"/>
  <c r="D3377" i="1"/>
  <c r="C3378" i="1"/>
  <c r="D3378" i="1"/>
  <c r="C3379" i="1"/>
  <c r="D3379" i="1"/>
  <c r="C3380" i="1"/>
  <c r="D3380" i="1"/>
  <c r="C3381" i="1"/>
  <c r="D3381" i="1"/>
  <c r="C3382" i="1"/>
  <c r="D3382" i="1"/>
  <c r="C3383" i="1"/>
  <c r="D3383" i="1"/>
  <c r="C3384" i="1"/>
  <c r="D3384" i="1"/>
  <c r="C3385" i="1"/>
  <c r="D3385" i="1"/>
  <c r="C3386" i="1"/>
  <c r="D3386" i="1"/>
  <c r="C3387" i="1"/>
  <c r="D3387" i="1"/>
  <c r="C3388" i="1"/>
  <c r="D3388" i="1"/>
  <c r="C3389" i="1"/>
  <c r="D3389" i="1"/>
  <c r="C3390" i="1"/>
  <c r="D3390" i="1"/>
  <c r="C3391" i="1"/>
  <c r="D3391" i="1"/>
  <c r="C3392" i="1"/>
  <c r="D3392" i="1"/>
  <c r="C3393" i="1"/>
  <c r="D3393" i="1"/>
  <c r="C3394" i="1"/>
  <c r="D3394" i="1"/>
  <c r="C3395" i="1"/>
  <c r="D3395" i="1"/>
  <c r="C3396" i="1"/>
  <c r="D3396" i="1"/>
  <c r="C3397" i="1"/>
  <c r="D3397" i="1"/>
  <c r="C3398" i="1"/>
  <c r="D3398" i="1"/>
  <c r="C3399" i="1"/>
  <c r="D3399" i="1"/>
  <c r="C3400" i="1"/>
  <c r="D3400" i="1"/>
  <c r="C3401" i="1"/>
  <c r="D3401" i="1"/>
  <c r="C3402" i="1"/>
  <c r="D3402" i="1"/>
  <c r="C3403" i="1"/>
  <c r="D3403" i="1"/>
  <c r="C3404" i="1"/>
  <c r="D3404" i="1"/>
  <c r="C3405" i="1"/>
  <c r="D3405" i="1"/>
  <c r="C3406" i="1"/>
  <c r="D3406" i="1"/>
  <c r="C3407" i="1"/>
  <c r="D3407" i="1"/>
  <c r="C3408" i="1"/>
  <c r="D3408" i="1"/>
  <c r="C3409" i="1"/>
  <c r="D3409" i="1"/>
  <c r="C3410" i="1"/>
  <c r="D3410" i="1"/>
  <c r="C3411" i="1"/>
  <c r="D3411" i="1"/>
  <c r="C3412" i="1"/>
  <c r="D3412" i="1"/>
  <c r="C3413" i="1"/>
  <c r="D3413" i="1"/>
  <c r="C3414" i="1"/>
  <c r="D3414" i="1"/>
  <c r="C3415" i="1"/>
  <c r="D3415" i="1"/>
  <c r="C3416" i="1"/>
  <c r="D3416" i="1"/>
  <c r="C3417" i="1"/>
  <c r="D3417" i="1"/>
  <c r="C3418" i="1"/>
  <c r="D3418" i="1"/>
  <c r="C3419" i="1"/>
  <c r="D3419" i="1"/>
  <c r="C3420" i="1"/>
  <c r="D3420" i="1"/>
  <c r="C3421" i="1"/>
  <c r="D3421" i="1"/>
  <c r="C3422" i="1"/>
  <c r="D3422" i="1"/>
  <c r="C3423" i="1"/>
  <c r="D3423" i="1"/>
  <c r="C3424" i="1"/>
  <c r="D3424" i="1"/>
  <c r="C3425" i="1"/>
  <c r="D3425" i="1"/>
  <c r="C3426" i="1"/>
  <c r="D3426" i="1"/>
  <c r="C3427" i="1"/>
  <c r="D3427" i="1"/>
  <c r="C3428" i="1"/>
  <c r="D3428" i="1"/>
  <c r="C3429" i="1"/>
  <c r="D3429" i="1"/>
  <c r="C3430" i="1"/>
  <c r="D3430" i="1"/>
  <c r="C3431" i="1"/>
  <c r="D3431" i="1"/>
  <c r="C3432" i="1"/>
  <c r="D3432" i="1"/>
  <c r="C3433" i="1"/>
  <c r="D3433" i="1"/>
  <c r="C3434" i="1"/>
  <c r="D3434" i="1"/>
  <c r="C3435" i="1"/>
  <c r="D3435" i="1"/>
  <c r="C3436" i="1"/>
  <c r="D3436" i="1"/>
  <c r="C3437" i="1"/>
  <c r="D3437" i="1"/>
  <c r="C3438" i="1"/>
  <c r="D3438" i="1"/>
  <c r="C3439" i="1"/>
  <c r="D3439" i="1"/>
  <c r="C3440" i="1"/>
  <c r="D3440" i="1"/>
  <c r="C3441" i="1"/>
  <c r="D3441" i="1"/>
  <c r="C3442" i="1"/>
  <c r="D3442" i="1"/>
  <c r="C3443" i="1"/>
  <c r="D3443" i="1"/>
  <c r="C3444" i="1"/>
  <c r="D3444" i="1"/>
  <c r="C3445" i="1"/>
  <c r="D3445" i="1"/>
  <c r="C3446" i="1"/>
  <c r="D3446" i="1"/>
  <c r="C3447" i="1"/>
  <c r="D3447" i="1"/>
  <c r="C3448" i="1"/>
  <c r="D3448" i="1"/>
  <c r="C3449" i="1"/>
  <c r="D3449" i="1"/>
  <c r="C3450" i="1"/>
  <c r="D3450" i="1"/>
  <c r="C3451" i="1"/>
  <c r="D3451" i="1"/>
  <c r="C3452" i="1"/>
  <c r="D3452" i="1"/>
  <c r="C3453" i="1"/>
  <c r="D3453" i="1"/>
  <c r="C3454" i="1"/>
  <c r="D3454" i="1"/>
  <c r="C3455" i="1"/>
  <c r="D3455" i="1"/>
  <c r="C3456" i="1"/>
  <c r="D3456" i="1"/>
  <c r="C3457" i="1"/>
  <c r="D3457" i="1"/>
  <c r="C3458" i="1"/>
  <c r="D3458" i="1"/>
  <c r="C3459" i="1"/>
  <c r="D3459" i="1"/>
  <c r="C3460" i="1"/>
  <c r="D3460" i="1"/>
  <c r="C3461" i="1"/>
  <c r="D3461" i="1"/>
  <c r="C3462" i="1"/>
  <c r="D3462" i="1"/>
  <c r="C3463" i="1"/>
  <c r="D3463" i="1"/>
  <c r="C3464" i="1"/>
  <c r="D3464" i="1"/>
  <c r="C3465" i="1"/>
  <c r="D3465" i="1"/>
  <c r="C3466" i="1"/>
  <c r="D3466" i="1"/>
  <c r="C3467" i="1"/>
  <c r="D3467" i="1"/>
  <c r="C3468" i="1"/>
  <c r="D3468" i="1"/>
  <c r="C3469" i="1"/>
  <c r="D3469" i="1"/>
  <c r="C3470" i="1"/>
  <c r="D3470" i="1"/>
  <c r="C3471" i="1"/>
  <c r="D3471" i="1"/>
  <c r="C3472" i="1"/>
  <c r="D3472" i="1"/>
  <c r="C3473" i="1"/>
  <c r="D3473" i="1"/>
  <c r="C3474" i="1"/>
  <c r="D3474" i="1"/>
  <c r="C3475" i="1"/>
  <c r="D3475" i="1"/>
  <c r="C3476" i="1"/>
  <c r="D3476" i="1"/>
  <c r="C3477" i="1"/>
  <c r="D3477" i="1"/>
  <c r="C3478" i="1"/>
  <c r="D3478" i="1"/>
  <c r="C3479" i="1"/>
  <c r="D3479" i="1"/>
  <c r="C3480" i="1"/>
  <c r="D3480" i="1"/>
  <c r="C3481" i="1"/>
  <c r="D3481" i="1"/>
  <c r="C3482" i="1"/>
  <c r="D3482" i="1"/>
  <c r="C3483" i="1"/>
  <c r="D3483" i="1"/>
  <c r="C3484" i="1"/>
  <c r="D3484" i="1"/>
  <c r="C3485" i="1"/>
  <c r="D3485" i="1"/>
  <c r="C3486" i="1"/>
  <c r="D3486" i="1"/>
  <c r="C3487" i="1"/>
  <c r="D3487" i="1"/>
  <c r="C3488" i="1"/>
  <c r="D3488" i="1"/>
  <c r="C3489" i="1"/>
  <c r="D3489" i="1"/>
  <c r="C3490" i="1"/>
  <c r="D3490" i="1"/>
  <c r="C3491" i="1"/>
  <c r="D3491" i="1"/>
  <c r="C3492" i="1"/>
  <c r="D3492" i="1"/>
  <c r="C3493" i="1"/>
  <c r="D3493" i="1"/>
  <c r="C3494" i="1"/>
  <c r="D3494" i="1"/>
  <c r="C3495" i="1"/>
  <c r="D3495" i="1"/>
  <c r="C3496" i="1"/>
  <c r="D3496" i="1"/>
  <c r="C3497" i="1"/>
  <c r="D3497" i="1"/>
  <c r="C3498" i="1"/>
  <c r="D3498" i="1"/>
  <c r="C3499" i="1"/>
  <c r="D3499" i="1"/>
  <c r="C3500" i="1"/>
  <c r="D3500" i="1"/>
  <c r="C3501" i="1"/>
  <c r="D3501" i="1"/>
  <c r="C3502" i="1"/>
  <c r="D3502" i="1"/>
  <c r="C3503" i="1"/>
  <c r="D3503" i="1"/>
  <c r="C3504" i="1"/>
  <c r="D3504" i="1"/>
  <c r="C3505" i="1"/>
  <c r="D3505" i="1"/>
  <c r="C3506" i="1"/>
  <c r="D3506" i="1"/>
  <c r="C3507" i="1"/>
  <c r="D3507" i="1"/>
  <c r="C3508" i="1"/>
  <c r="D3508" i="1"/>
  <c r="C3509" i="1"/>
  <c r="D3509" i="1"/>
  <c r="C3510" i="1"/>
  <c r="D3510" i="1"/>
  <c r="C3511" i="1"/>
  <c r="D3511" i="1"/>
  <c r="C3512" i="1"/>
  <c r="D3512" i="1"/>
  <c r="C3513" i="1"/>
  <c r="D3513" i="1"/>
  <c r="C3514" i="1"/>
  <c r="D3514" i="1"/>
  <c r="C3515" i="1"/>
  <c r="D3515" i="1"/>
  <c r="C3516" i="1"/>
  <c r="D3516" i="1"/>
  <c r="C3517" i="1"/>
  <c r="D3517" i="1"/>
  <c r="C3518" i="1"/>
  <c r="D3518" i="1"/>
  <c r="C3519" i="1"/>
  <c r="D3519" i="1"/>
  <c r="C3520" i="1"/>
  <c r="D3520" i="1"/>
  <c r="C3521" i="1"/>
  <c r="D3521" i="1"/>
  <c r="C3522" i="1"/>
  <c r="D3522" i="1"/>
  <c r="C3523" i="1"/>
  <c r="D3523" i="1"/>
  <c r="C3524" i="1"/>
  <c r="D3524" i="1"/>
  <c r="C3525" i="1"/>
  <c r="D3525" i="1"/>
  <c r="C3526" i="1"/>
  <c r="D3526" i="1"/>
  <c r="C3527" i="1"/>
  <c r="D3527" i="1"/>
  <c r="C3528" i="1"/>
  <c r="D3528" i="1"/>
  <c r="C3529" i="1"/>
  <c r="D3529" i="1"/>
  <c r="C3530" i="1"/>
  <c r="D3530" i="1"/>
  <c r="C3531" i="1"/>
  <c r="D3531" i="1"/>
  <c r="C3532" i="1"/>
  <c r="D3532" i="1"/>
  <c r="C3533" i="1"/>
  <c r="D3533" i="1"/>
  <c r="C3534" i="1"/>
  <c r="D3534" i="1"/>
  <c r="C3535" i="1"/>
  <c r="D3535" i="1"/>
  <c r="C3536" i="1"/>
  <c r="D3536" i="1"/>
  <c r="C3537" i="1"/>
  <c r="D3537" i="1"/>
  <c r="C3538" i="1"/>
  <c r="D3538" i="1"/>
  <c r="C3539" i="1"/>
  <c r="D3539" i="1"/>
  <c r="C3540" i="1"/>
  <c r="D3540" i="1"/>
  <c r="C3541" i="1"/>
  <c r="D3541" i="1"/>
  <c r="C3542" i="1"/>
  <c r="D3542" i="1"/>
  <c r="C3543" i="1"/>
  <c r="D3543" i="1"/>
  <c r="C3544" i="1"/>
  <c r="D3544" i="1"/>
  <c r="C3545" i="1"/>
  <c r="D3545" i="1"/>
  <c r="C3546" i="1"/>
  <c r="D3546" i="1"/>
  <c r="C3547" i="1"/>
  <c r="D3547" i="1"/>
  <c r="C3548" i="1"/>
  <c r="D3548" i="1"/>
  <c r="C3549" i="1"/>
  <c r="D3549" i="1"/>
  <c r="C3550" i="1"/>
  <c r="D3550" i="1"/>
  <c r="C3551" i="1"/>
  <c r="D3551" i="1"/>
  <c r="C3552" i="1"/>
  <c r="D3552" i="1"/>
  <c r="C3553" i="1"/>
  <c r="D3553" i="1"/>
  <c r="C3554" i="1"/>
  <c r="D3554" i="1"/>
  <c r="C3555" i="1"/>
  <c r="D3555" i="1"/>
  <c r="C3556" i="1"/>
  <c r="D3556" i="1"/>
  <c r="C3557" i="1"/>
  <c r="D3557" i="1"/>
  <c r="C3558" i="1"/>
  <c r="D3558" i="1"/>
  <c r="C3559" i="1"/>
  <c r="D3559" i="1"/>
  <c r="C3560" i="1"/>
  <c r="D3560" i="1"/>
  <c r="C3561" i="1"/>
  <c r="D3561" i="1"/>
  <c r="C3562" i="1"/>
  <c r="D3562" i="1"/>
  <c r="C3563" i="1"/>
  <c r="D3563" i="1"/>
  <c r="C3564" i="1"/>
  <c r="D3564" i="1"/>
  <c r="C3565" i="1"/>
  <c r="D3565" i="1"/>
  <c r="C3566" i="1"/>
  <c r="D3566" i="1"/>
  <c r="C3567" i="1"/>
  <c r="D3567" i="1"/>
  <c r="C3568" i="1"/>
  <c r="D3568" i="1"/>
  <c r="C3569" i="1"/>
  <c r="D3569" i="1"/>
  <c r="C3570" i="1"/>
  <c r="D3570" i="1"/>
  <c r="C3571" i="1"/>
  <c r="D3571" i="1"/>
  <c r="C3572" i="1"/>
  <c r="D3572" i="1"/>
  <c r="C3573" i="1"/>
  <c r="D3573" i="1"/>
  <c r="C3574" i="1"/>
  <c r="D3574" i="1"/>
  <c r="C3575" i="1"/>
  <c r="D3575" i="1"/>
  <c r="C3576" i="1"/>
  <c r="D3576" i="1"/>
  <c r="C3577" i="1"/>
  <c r="D3577" i="1"/>
  <c r="C3578" i="1"/>
  <c r="D3578" i="1"/>
  <c r="C3579" i="1"/>
  <c r="D3579" i="1"/>
  <c r="C3580" i="1"/>
  <c r="D3580" i="1"/>
  <c r="C3581" i="1"/>
  <c r="D3581" i="1"/>
  <c r="C3582" i="1"/>
  <c r="D3582" i="1"/>
  <c r="C3583" i="1"/>
  <c r="D3583" i="1"/>
  <c r="C3584" i="1"/>
  <c r="D3584" i="1"/>
  <c r="C3585" i="1"/>
  <c r="D3585" i="1"/>
  <c r="C3586" i="1"/>
  <c r="D3586" i="1"/>
  <c r="C3587" i="1"/>
  <c r="D3587" i="1"/>
  <c r="C3588" i="1"/>
  <c r="D3588" i="1"/>
  <c r="C3589" i="1"/>
  <c r="D3589" i="1"/>
  <c r="C3590" i="1"/>
  <c r="D3590" i="1"/>
  <c r="C3591" i="1"/>
  <c r="D3591" i="1"/>
  <c r="C3592" i="1"/>
  <c r="D3592" i="1"/>
  <c r="C3593" i="1"/>
  <c r="D3593" i="1"/>
  <c r="C3594" i="1"/>
  <c r="D3594" i="1"/>
  <c r="C3595" i="1"/>
  <c r="D3595" i="1"/>
  <c r="C3596" i="1"/>
  <c r="D3596" i="1"/>
  <c r="C3597" i="1"/>
  <c r="D3597" i="1"/>
  <c r="C3598" i="1"/>
  <c r="D3598" i="1"/>
  <c r="C3599" i="1"/>
  <c r="D3599" i="1"/>
  <c r="C3600" i="1"/>
  <c r="D3600" i="1"/>
  <c r="C3601" i="1"/>
  <c r="D3601" i="1"/>
  <c r="C3602" i="1"/>
  <c r="D3602" i="1"/>
  <c r="C3603" i="1"/>
  <c r="D3603" i="1"/>
  <c r="C3604" i="1"/>
  <c r="D3604" i="1"/>
  <c r="C3605" i="1"/>
  <c r="D3605" i="1"/>
  <c r="C3606" i="1"/>
  <c r="D3606" i="1"/>
  <c r="C3607" i="1"/>
  <c r="D3607" i="1"/>
  <c r="C3608" i="1"/>
  <c r="D3608" i="1"/>
  <c r="C3609" i="1"/>
  <c r="D3609" i="1"/>
  <c r="C3610" i="1"/>
  <c r="D3610" i="1"/>
  <c r="C3611" i="1"/>
  <c r="D3611" i="1"/>
  <c r="C3612" i="1"/>
  <c r="D3612" i="1"/>
  <c r="C3613" i="1"/>
  <c r="D3613" i="1"/>
  <c r="C3614" i="1"/>
  <c r="D3614" i="1"/>
  <c r="C3615" i="1"/>
  <c r="D3615" i="1"/>
  <c r="C3616" i="1"/>
  <c r="D3616" i="1"/>
  <c r="C3617" i="1"/>
  <c r="D3617" i="1"/>
  <c r="C3618" i="1"/>
  <c r="D3618" i="1"/>
  <c r="C3619" i="1"/>
  <c r="D3619" i="1"/>
  <c r="C3620" i="1"/>
  <c r="D3620" i="1"/>
  <c r="C3621" i="1"/>
  <c r="D3621" i="1"/>
  <c r="C3622" i="1"/>
  <c r="D3622" i="1"/>
  <c r="C3623" i="1"/>
  <c r="D3623" i="1"/>
  <c r="C3624" i="1"/>
  <c r="D3624" i="1"/>
  <c r="C3625" i="1"/>
  <c r="D3625" i="1"/>
  <c r="C3626" i="1"/>
  <c r="D3626" i="1"/>
  <c r="C3627" i="1"/>
  <c r="D3627" i="1"/>
  <c r="C3628" i="1"/>
  <c r="D3628" i="1"/>
  <c r="C3629" i="1"/>
  <c r="D3629" i="1"/>
  <c r="C3630" i="1"/>
  <c r="D3630" i="1"/>
  <c r="C3631" i="1"/>
  <c r="D3631" i="1"/>
  <c r="C3632" i="1"/>
  <c r="D3632" i="1"/>
  <c r="C3633" i="1"/>
  <c r="D3633" i="1"/>
  <c r="C3634" i="1"/>
  <c r="D3634" i="1"/>
  <c r="C3635" i="1"/>
  <c r="D3635" i="1"/>
  <c r="C3636" i="1"/>
  <c r="D3636" i="1"/>
  <c r="C3637" i="1"/>
  <c r="D3637" i="1"/>
  <c r="C3638" i="1"/>
  <c r="D3638" i="1"/>
  <c r="C3639" i="1"/>
  <c r="D3639" i="1"/>
  <c r="C3640" i="1"/>
  <c r="D3640" i="1"/>
  <c r="C3641" i="1"/>
  <c r="D3641" i="1"/>
  <c r="C3642" i="1"/>
  <c r="D3642" i="1"/>
  <c r="C3643" i="1"/>
  <c r="D3643" i="1"/>
  <c r="C3644" i="1"/>
  <c r="D3644" i="1"/>
  <c r="C3645" i="1"/>
  <c r="D3645" i="1"/>
  <c r="C3646" i="1"/>
  <c r="D3646" i="1"/>
  <c r="C3647" i="1"/>
  <c r="D3647" i="1"/>
  <c r="C3648" i="1"/>
  <c r="D3648" i="1"/>
  <c r="C3649" i="1"/>
  <c r="D3649" i="1"/>
  <c r="C3650" i="1"/>
  <c r="D3650" i="1"/>
  <c r="C3651" i="1"/>
  <c r="D3651" i="1"/>
  <c r="C3652" i="1"/>
  <c r="D3652" i="1"/>
  <c r="C3653" i="1"/>
  <c r="D3653" i="1"/>
  <c r="C3654" i="1"/>
  <c r="D3654" i="1"/>
  <c r="C3655" i="1"/>
  <c r="D3655" i="1"/>
  <c r="C3656" i="1"/>
  <c r="D3656" i="1"/>
  <c r="C3657" i="1"/>
  <c r="D3657" i="1"/>
  <c r="C3658" i="1"/>
  <c r="D3658" i="1"/>
  <c r="C3659" i="1"/>
  <c r="D3659" i="1"/>
  <c r="C3660" i="1"/>
  <c r="D3660" i="1"/>
  <c r="C3661" i="1"/>
  <c r="D3661" i="1"/>
  <c r="C3662" i="1"/>
  <c r="D3662" i="1"/>
  <c r="C3663" i="1"/>
  <c r="D3663" i="1"/>
  <c r="C3664" i="1"/>
  <c r="D3664" i="1"/>
  <c r="C3665" i="1"/>
  <c r="D3665" i="1"/>
  <c r="C3666" i="1"/>
  <c r="D3666" i="1"/>
  <c r="C3667" i="1"/>
  <c r="D3667" i="1"/>
  <c r="C3668" i="1"/>
  <c r="D3668" i="1"/>
  <c r="C3669" i="1"/>
  <c r="D3669" i="1"/>
  <c r="C3670" i="1"/>
  <c r="D3670" i="1"/>
  <c r="C3671" i="1"/>
  <c r="D3671" i="1"/>
  <c r="C3672" i="1"/>
  <c r="D3672" i="1"/>
  <c r="C3673" i="1"/>
  <c r="D3673" i="1"/>
  <c r="C3674" i="1"/>
  <c r="D3674" i="1"/>
  <c r="C3675" i="1"/>
  <c r="D3675" i="1"/>
  <c r="C3676" i="1"/>
  <c r="D3676" i="1"/>
  <c r="C3677" i="1"/>
  <c r="D3677" i="1"/>
  <c r="C3678" i="1"/>
  <c r="D3678" i="1"/>
  <c r="C3679" i="1"/>
  <c r="D3679" i="1"/>
  <c r="C3680" i="1"/>
  <c r="D3680" i="1"/>
  <c r="C3681" i="1"/>
  <c r="D3681" i="1"/>
  <c r="C3682" i="1"/>
  <c r="D3682" i="1"/>
  <c r="C3683" i="1"/>
  <c r="D3683" i="1"/>
  <c r="C3684" i="1"/>
  <c r="D3684" i="1"/>
  <c r="C3685" i="1"/>
  <c r="D3685" i="1"/>
  <c r="C3686" i="1"/>
  <c r="D3686" i="1"/>
  <c r="C3687" i="1"/>
  <c r="D3687" i="1"/>
  <c r="C3688" i="1"/>
  <c r="D3688" i="1"/>
  <c r="C3689" i="1"/>
  <c r="D3689" i="1"/>
  <c r="C3690" i="1"/>
  <c r="D3690" i="1"/>
  <c r="C3691" i="1"/>
  <c r="D3691" i="1"/>
  <c r="C3692" i="1"/>
  <c r="D3692" i="1"/>
  <c r="C3693" i="1"/>
  <c r="D3693" i="1"/>
  <c r="C3694" i="1"/>
  <c r="D3694" i="1"/>
  <c r="C3695" i="1"/>
  <c r="D3695" i="1"/>
  <c r="C3696" i="1"/>
  <c r="D3696" i="1"/>
  <c r="C3697" i="1"/>
  <c r="D3697" i="1"/>
  <c r="C3698" i="1"/>
  <c r="D3698" i="1"/>
  <c r="C3699" i="1"/>
  <c r="D3699" i="1"/>
  <c r="C3700" i="1"/>
  <c r="D3700" i="1"/>
  <c r="C3701" i="1"/>
  <c r="D3701" i="1"/>
  <c r="C3702" i="1"/>
  <c r="D3702" i="1"/>
  <c r="C3703" i="1"/>
  <c r="D3703" i="1"/>
  <c r="C3704" i="1"/>
  <c r="D3704" i="1"/>
  <c r="C3705" i="1"/>
  <c r="D3705" i="1"/>
  <c r="C3706" i="1"/>
  <c r="D3706" i="1"/>
  <c r="C3707" i="1"/>
  <c r="D3707" i="1"/>
  <c r="C3708" i="1"/>
  <c r="D3708" i="1"/>
  <c r="C3709" i="1"/>
  <c r="D3709" i="1"/>
  <c r="C3710" i="1"/>
  <c r="D3710" i="1"/>
  <c r="C3711" i="1"/>
  <c r="D3711" i="1"/>
  <c r="C3712" i="1"/>
  <c r="D3712" i="1"/>
  <c r="C3713" i="1"/>
  <c r="D3713" i="1"/>
  <c r="C3714" i="1"/>
  <c r="D3714" i="1"/>
  <c r="C3715" i="1"/>
  <c r="D3715" i="1"/>
  <c r="C3716" i="1"/>
  <c r="D3716" i="1"/>
  <c r="C3717" i="1"/>
  <c r="D3717" i="1"/>
  <c r="C3718" i="1"/>
  <c r="D3718" i="1"/>
  <c r="C3719" i="1"/>
  <c r="D3719" i="1"/>
  <c r="C3720" i="1"/>
  <c r="D3720" i="1"/>
  <c r="C3721" i="1"/>
  <c r="D3721" i="1"/>
  <c r="C3722" i="1"/>
  <c r="D3722" i="1"/>
  <c r="C3723" i="1"/>
  <c r="D3723" i="1"/>
  <c r="C3724" i="1"/>
  <c r="D3724" i="1"/>
  <c r="C3725" i="1"/>
  <c r="D3725" i="1"/>
  <c r="C3726" i="1"/>
  <c r="D3726" i="1"/>
  <c r="C3727" i="1"/>
  <c r="D3727" i="1"/>
  <c r="C3728" i="1"/>
  <c r="D3728" i="1"/>
  <c r="C3729" i="1"/>
  <c r="D3729" i="1"/>
  <c r="C3730" i="1"/>
  <c r="D3730" i="1"/>
  <c r="C3731" i="1"/>
  <c r="D3731" i="1"/>
  <c r="C3732" i="1"/>
  <c r="D3732" i="1"/>
  <c r="C3733" i="1"/>
  <c r="D3733" i="1"/>
  <c r="C3734" i="1"/>
  <c r="D3734" i="1"/>
  <c r="C3735" i="1"/>
  <c r="D3735" i="1"/>
  <c r="C3736" i="1"/>
  <c r="D3736" i="1"/>
  <c r="C3737" i="1"/>
  <c r="D3737" i="1"/>
  <c r="C3738" i="1"/>
  <c r="D3738" i="1"/>
  <c r="C3739" i="1"/>
  <c r="D3739" i="1"/>
  <c r="C3740" i="1"/>
  <c r="D3740" i="1"/>
  <c r="C3741" i="1"/>
  <c r="D3741" i="1"/>
  <c r="C3742" i="1"/>
  <c r="D3742" i="1"/>
  <c r="C3743" i="1"/>
  <c r="D3743" i="1"/>
  <c r="C3744" i="1"/>
  <c r="D3744" i="1"/>
  <c r="C3745" i="1"/>
  <c r="D3745" i="1"/>
  <c r="C3746" i="1"/>
  <c r="D3746" i="1"/>
  <c r="C3747" i="1"/>
  <c r="D3747" i="1"/>
  <c r="C3748" i="1"/>
  <c r="D3748" i="1"/>
  <c r="C3749" i="1"/>
  <c r="D3749" i="1"/>
  <c r="C3750" i="1"/>
  <c r="D3750" i="1"/>
  <c r="C3751" i="1"/>
  <c r="D3751" i="1"/>
  <c r="C3752" i="1"/>
  <c r="D3752" i="1"/>
  <c r="C3753" i="1"/>
  <c r="D3753" i="1"/>
  <c r="C3754" i="1"/>
  <c r="D3754" i="1"/>
  <c r="C3755" i="1"/>
  <c r="D3755" i="1"/>
  <c r="C3756" i="1"/>
  <c r="D3756" i="1"/>
  <c r="C3757" i="1"/>
  <c r="D3757" i="1"/>
  <c r="C3758" i="1"/>
  <c r="D3758" i="1"/>
  <c r="C3759" i="1"/>
  <c r="D3759" i="1"/>
  <c r="C3760" i="1"/>
  <c r="D3760" i="1"/>
  <c r="C3761" i="1"/>
  <c r="D3761" i="1"/>
  <c r="C3762" i="1"/>
  <c r="D3762" i="1"/>
  <c r="C3763" i="1"/>
  <c r="D3763" i="1"/>
  <c r="C3764" i="1"/>
  <c r="D3764" i="1"/>
  <c r="C3765" i="1"/>
  <c r="D3765" i="1"/>
  <c r="C3766" i="1"/>
  <c r="D3766" i="1"/>
  <c r="C3767" i="1"/>
  <c r="D3767" i="1"/>
  <c r="C3768" i="1"/>
  <c r="D3768" i="1"/>
  <c r="C3769" i="1"/>
  <c r="D3769" i="1"/>
  <c r="C3770" i="1"/>
  <c r="D3770" i="1"/>
  <c r="C3771" i="1"/>
  <c r="D3771" i="1"/>
  <c r="C3772" i="1"/>
  <c r="D3772" i="1"/>
  <c r="C3773" i="1"/>
  <c r="D3773" i="1"/>
  <c r="C3774" i="1"/>
  <c r="D3774" i="1"/>
  <c r="C3775" i="1"/>
  <c r="D3775" i="1"/>
  <c r="C3776" i="1"/>
  <c r="D3776" i="1"/>
  <c r="C3777" i="1"/>
  <c r="D3777" i="1"/>
  <c r="C3778" i="1"/>
  <c r="D3778" i="1"/>
  <c r="C3779" i="1"/>
  <c r="D3779" i="1"/>
  <c r="C3780" i="1"/>
  <c r="D3780" i="1"/>
  <c r="C3781" i="1"/>
  <c r="D3781" i="1"/>
  <c r="C3782" i="1"/>
  <c r="D3782" i="1"/>
  <c r="C3783" i="1"/>
  <c r="D3783" i="1"/>
  <c r="C3784" i="1"/>
  <c r="D3784" i="1"/>
  <c r="C3785" i="1"/>
  <c r="D3785" i="1"/>
  <c r="C3786" i="1"/>
  <c r="D3786" i="1"/>
  <c r="C3787" i="1"/>
  <c r="D3787" i="1"/>
  <c r="C3788" i="1"/>
  <c r="D3788" i="1"/>
  <c r="C3789" i="1"/>
  <c r="D3789" i="1"/>
  <c r="C3790" i="1"/>
  <c r="D3790" i="1"/>
  <c r="C3791" i="1"/>
  <c r="D3791" i="1"/>
  <c r="C3792" i="1"/>
  <c r="D3792" i="1"/>
  <c r="C3793" i="1"/>
  <c r="D3793" i="1"/>
  <c r="C3794" i="1"/>
  <c r="D3794" i="1"/>
  <c r="C3795" i="1"/>
  <c r="D3795" i="1"/>
  <c r="C3796" i="1"/>
  <c r="D3796" i="1"/>
  <c r="C3797" i="1"/>
  <c r="D3797" i="1"/>
  <c r="C3798" i="1"/>
  <c r="D3798" i="1"/>
  <c r="C3799" i="1"/>
  <c r="D3799" i="1"/>
  <c r="C3800" i="1"/>
  <c r="D3800" i="1"/>
  <c r="C3801" i="1"/>
  <c r="D3801" i="1"/>
  <c r="C3802" i="1"/>
  <c r="D3802" i="1"/>
  <c r="C3803" i="1"/>
  <c r="D3803" i="1"/>
  <c r="C3804" i="1"/>
  <c r="D3804" i="1"/>
  <c r="C3805" i="1"/>
  <c r="D3805" i="1"/>
  <c r="C3806" i="1"/>
  <c r="D3806" i="1"/>
  <c r="C3807" i="1"/>
  <c r="D3807" i="1"/>
  <c r="C3808" i="1"/>
  <c r="D3808" i="1"/>
  <c r="C3809" i="1"/>
  <c r="D3809" i="1"/>
  <c r="C3810" i="1"/>
  <c r="D3810" i="1"/>
  <c r="C3811" i="1"/>
  <c r="D3811" i="1"/>
  <c r="C3812" i="1"/>
  <c r="D3812" i="1"/>
  <c r="C3813" i="1"/>
  <c r="D3813" i="1"/>
  <c r="C3814" i="1"/>
  <c r="D3814" i="1"/>
  <c r="C3815" i="1"/>
  <c r="D3815" i="1"/>
  <c r="C3816" i="1"/>
  <c r="D3816" i="1"/>
  <c r="C3817" i="1"/>
  <c r="D3817" i="1"/>
  <c r="C3818" i="1"/>
  <c r="D3818" i="1"/>
  <c r="C3819" i="1"/>
  <c r="D3819" i="1"/>
  <c r="C3820" i="1"/>
  <c r="D3820" i="1"/>
  <c r="C3821" i="1"/>
  <c r="D3821" i="1"/>
  <c r="C3822" i="1"/>
  <c r="D3822" i="1"/>
  <c r="C3823" i="1"/>
  <c r="D3823" i="1"/>
  <c r="C3824" i="1"/>
  <c r="D3824" i="1"/>
  <c r="C3825" i="1"/>
  <c r="D3825" i="1"/>
  <c r="C3826" i="1"/>
  <c r="D3826" i="1"/>
  <c r="C3827" i="1"/>
  <c r="D3827" i="1"/>
  <c r="C3828" i="1"/>
  <c r="D3828" i="1"/>
  <c r="C3829" i="1"/>
  <c r="D3829" i="1"/>
  <c r="C3830" i="1"/>
  <c r="D3830" i="1"/>
  <c r="C3831" i="1"/>
  <c r="D3831" i="1"/>
  <c r="C3832" i="1"/>
  <c r="D3832" i="1"/>
  <c r="C3833" i="1"/>
  <c r="D3833" i="1"/>
  <c r="C3834" i="1"/>
  <c r="D3834" i="1"/>
  <c r="C3835" i="1"/>
  <c r="D3835" i="1"/>
  <c r="C3836" i="1"/>
  <c r="D3836" i="1"/>
  <c r="C3837" i="1"/>
  <c r="D3837" i="1"/>
  <c r="C3838" i="1"/>
  <c r="D3838" i="1"/>
  <c r="C3839" i="1"/>
  <c r="D3839" i="1"/>
  <c r="C3840" i="1"/>
  <c r="D3840" i="1"/>
  <c r="C3841" i="1"/>
  <c r="D3841" i="1"/>
  <c r="C3842" i="1"/>
  <c r="D3842" i="1"/>
  <c r="C3843" i="1"/>
  <c r="D3843" i="1"/>
  <c r="C3844" i="1"/>
  <c r="D3844" i="1"/>
  <c r="C3845" i="1"/>
  <c r="D3845" i="1"/>
  <c r="C3846" i="1"/>
  <c r="D3846" i="1"/>
  <c r="C3847" i="1"/>
  <c r="D3847" i="1"/>
  <c r="C3848" i="1"/>
  <c r="D3848" i="1"/>
  <c r="C3849" i="1"/>
  <c r="D3849" i="1"/>
  <c r="C3850" i="1"/>
  <c r="D3850" i="1"/>
  <c r="C3851" i="1"/>
  <c r="D3851" i="1"/>
  <c r="C3852" i="1"/>
  <c r="D3852" i="1"/>
  <c r="C3853" i="1"/>
  <c r="D3853" i="1"/>
  <c r="C3854" i="1"/>
  <c r="D3854" i="1"/>
  <c r="C3855" i="1"/>
  <c r="D3855" i="1"/>
  <c r="C3856" i="1"/>
  <c r="D3856" i="1"/>
  <c r="C3857" i="1"/>
  <c r="D3857" i="1"/>
  <c r="C3858" i="1"/>
  <c r="D3858" i="1"/>
  <c r="C3859" i="1"/>
  <c r="D3859" i="1"/>
  <c r="C3860" i="1"/>
  <c r="D3860" i="1"/>
  <c r="C3861" i="1"/>
  <c r="D3861" i="1"/>
  <c r="C3862" i="1"/>
  <c r="D3862" i="1"/>
  <c r="C3863" i="1"/>
  <c r="D3863" i="1"/>
  <c r="C3864" i="1"/>
  <c r="D3864" i="1"/>
  <c r="C3865" i="1"/>
  <c r="D3865" i="1"/>
  <c r="C3866" i="1"/>
  <c r="D3866" i="1"/>
  <c r="C3867" i="1"/>
  <c r="D3867" i="1"/>
  <c r="C3868" i="1"/>
  <c r="D3868" i="1"/>
  <c r="C3869" i="1"/>
  <c r="D3869" i="1"/>
  <c r="C3870" i="1"/>
  <c r="D3870" i="1"/>
  <c r="C3871" i="1"/>
  <c r="D3871" i="1"/>
  <c r="C3872" i="1"/>
  <c r="D3872" i="1"/>
  <c r="C3873" i="1"/>
  <c r="D3873" i="1"/>
  <c r="C3874" i="1"/>
  <c r="D3874" i="1"/>
  <c r="C3875" i="1"/>
  <c r="D3875" i="1"/>
  <c r="C3876" i="1"/>
  <c r="D3876" i="1"/>
  <c r="C3877" i="1"/>
  <c r="D3877" i="1"/>
  <c r="C3878" i="1"/>
  <c r="D3878" i="1"/>
  <c r="C3879" i="1"/>
  <c r="D3879" i="1"/>
  <c r="C3880" i="1"/>
  <c r="D3880" i="1"/>
  <c r="C3881" i="1"/>
  <c r="D3881" i="1"/>
  <c r="C3882" i="1"/>
  <c r="D3882" i="1"/>
  <c r="C3883" i="1"/>
  <c r="D3883" i="1"/>
  <c r="C3884" i="1"/>
  <c r="D3884" i="1"/>
  <c r="C3885" i="1"/>
  <c r="D3885" i="1"/>
  <c r="C3886" i="1"/>
  <c r="D3886" i="1"/>
  <c r="C3887" i="1"/>
  <c r="D3887" i="1"/>
  <c r="C3888" i="1"/>
  <c r="D3888" i="1"/>
  <c r="C3889" i="1"/>
  <c r="D3889" i="1"/>
  <c r="C3890" i="1"/>
  <c r="D3890" i="1"/>
  <c r="C3891" i="1"/>
  <c r="D3891" i="1"/>
  <c r="C3892" i="1"/>
  <c r="D3892" i="1"/>
  <c r="C3893" i="1"/>
  <c r="D3893" i="1"/>
  <c r="C3894" i="1"/>
  <c r="D3894" i="1"/>
  <c r="C3895" i="1"/>
  <c r="D3895" i="1"/>
  <c r="C3896" i="1"/>
  <c r="D3896" i="1"/>
  <c r="C3897" i="1"/>
  <c r="D3897" i="1"/>
  <c r="C3898" i="1"/>
  <c r="D3898" i="1"/>
  <c r="C3899" i="1"/>
  <c r="D3899" i="1"/>
  <c r="C3900" i="1"/>
  <c r="D3900" i="1"/>
  <c r="C3901" i="1"/>
  <c r="D3901" i="1"/>
  <c r="C3902" i="1"/>
  <c r="D3902" i="1"/>
  <c r="C3903" i="1"/>
  <c r="D3903" i="1"/>
  <c r="C3904" i="1"/>
  <c r="D3904" i="1"/>
  <c r="C3905" i="1"/>
  <c r="D3905" i="1"/>
  <c r="C3906" i="1"/>
  <c r="D3906" i="1"/>
  <c r="C3907" i="1"/>
  <c r="D3907" i="1"/>
  <c r="C3908" i="1"/>
  <c r="D3908" i="1"/>
  <c r="C3909" i="1"/>
  <c r="D3909" i="1"/>
  <c r="C3910" i="1"/>
  <c r="D3910" i="1"/>
  <c r="C3911" i="1"/>
  <c r="D3911" i="1"/>
  <c r="C3912" i="1"/>
  <c r="D3912" i="1"/>
  <c r="C3913" i="1"/>
  <c r="D3913" i="1"/>
  <c r="C3914" i="1"/>
  <c r="D3914" i="1"/>
  <c r="C3915" i="1"/>
  <c r="D3915" i="1"/>
  <c r="C3916" i="1"/>
  <c r="D3916" i="1"/>
  <c r="C3917" i="1"/>
  <c r="D3917" i="1"/>
  <c r="C3918" i="1"/>
  <c r="D3918" i="1"/>
  <c r="C3919" i="1"/>
  <c r="D3919" i="1"/>
  <c r="C3920" i="1"/>
  <c r="D3920" i="1"/>
  <c r="C3921" i="1"/>
  <c r="D3921" i="1"/>
  <c r="C3922" i="1"/>
  <c r="D3922" i="1"/>
  <c r="C3923" i="1"/>
  <c r="D3923" i="1"/>
  <c r="C3924" i="1"/>
  <c r="D3924" i="1"/>
  <c r="C3925" i="1"/>
  <c r="D3925" i="1"/>
  <c r="C3926" i="1"/>
  <c r="D3926" i="1"/>
  <c r="C3927" i="1"/>
  <c r="D3927" i="1"/>
  <c r="C3928" i="1"/>
  <c r="D3928" i="1"/>
  <c r="C3929" i="1"/>
  <c r="D3929" i="1"/>
  <c r="C3930" i="1"/>
  <c r="D3930" i="1"/>
  <c r="C3931" i="1"/>
  <c r="D3931" i="1"/>
  <c r="C3932" i="1"/>
  <c r="D3932" i="1"/>
  <c r="C3933" i="1"/>
  <c r="D3933" i="1"/>
  <c r="C3934" i="1"/>
  <c r="D3934" i="1"/>
  <c r="C3935" i="1"/>
  <c r="D3935" i="1"/>
  <c r="C3936" i="1"/>
  <c r="D3936" i="1"/>
  <c r="C3937" i="1"/>
  <c r="D3937" i="1"/>
  <c r="C3938" i="1"/>
  <c r="D3938" i="1"/>
  <c r="C3939" i="1"/>
  <c r="D3939" i="1"/>
  <c r="C3940" i="1"/>
  <c r="D3940" i="1"/>
  <c r="C3941" i="1"/>
  <c r="D3941" i="1"/>
  <c r="C3942" i="1"/>
  <c r="D3942" i="1"/>
  <c r="C3943" i="1"/>
  <c r="D3943" i="1"/>
  <c r="C3944" i="1"/>
  <c r="D3944" i="1"/>
  <c r="C3945" i="1"/>
  <c r="D3945" i="1"/>
  <c r="C3946" i="1"/>
  <c r="D3946" i="1"/>
  <c r="C3947" i="1"/>
  <c r="D3947" i="1"/>
  <c r="C3948" i="1"/>
  <c r="D3948" i="1"/>
  <c r="C3949" i="1"/>
  <c r="D3949" i="1"/>
  <c r="C3950" i="1"/>
  <c r="D3950" i="1"/>
  <c r="C3951" i="1"/>
  <c r="D3951" i="1"/>
  <c r="C3952" i="1"/>
  <c r="D3952" i="1"/>
  <c r="C3953" i="1"/>
  <c r="D3953" i="1"/>
  <c r="C3954" i="1"/>
  <c r="D3954" i="1"/>
  <c r="C3955" i="1"/>
  <c r="D3955" i="1"/>
  <c r="C3956" i="1"/>
  <c r="D3956" i="1"/>
  <c r="C3957" i="1"/>
  <c r="D3957" i="1"/>
  <c r="C3958" i="1"/>
  <c r="D3958" i="1"/>
  <c r="C3959" i="1"/>
  <c r="D3959" i="1"/>
  <c r="C3960" i="1"/>
  <c r="D3960" i="1"/>
  <c r="C3961" i="1"/>
  <c r="D3961" i="1"/>
  <c r="C3962" i="1"/>
  <c r="D3962" i="1"/>
  <c r="C3963" i="1"/>
  <c r="D3963" i="1"/>
  <c r="C3964" i="1"/>
  <c r="D3964" i="1"/>
  <c r="C3965" i="1"/>
  <c r="D3965" i="1"/>
  <c r="C3966" i="1"/>
  <c r="D3966" i="1"/>
  <c r="C3967" i="1"/>
  <c r="D3967" i="1"/>
  <c r="C3968" i="1"/>
  <c r="D3968" i="1"/>
  <c r="C3969" i="1"/>
  <c r="D3969" i="1"/>
  <c r="C3970" i="1"/>
  <c r="D3970" i="1"/>
  <c r="C3971" i="1"/>
  <c r="D3971" i="1"/>
  <c r="C3972" i="1"/>
  <c r="D3972" i="1"/>
  <c r="C3973" i="1"/>
  <c r="D3973" i="1"/>
  <c r="C3974" i="1"/>
  <c r="D3974" i="1"/>
  <c r="C3975" i="1"/>
  <c r="D3975" i="1"/>
  <c r="C3976" i="1"/>
  <c r="D3976" i="1"/>
  <c r="C3977" i="1"/>
  <c r="D3977" i="1"/>
  <c r="C3978" i="1"/>
  <c r="D3978" i="1"/>
  <c r="C3979" i="1"/>
  <c r="D3979" i="1"/>
  <c r="C3980" i="1"/>
  <c r="D3980" i="1"/>
  <c r="C3981" i="1"/>
  <c r="D3981" i="1"/>
  <c r="C3982" i="1"/>
  <c r="D3982" i="1"/>
  <c r="C3983" i="1"/>
  <c r="D3983" i="1"/>
  <c r="C3984" i="1"/>
  <c r="D3984" i="1"/>
  <c r="C3985" i="1"/>
  <c r="D3985" i="1"/>
  <c r="C3986" i="1"/>
  <c r="D3986" i="1"/>
  <c r="C3987" i="1"/>
  <c r="D3987" i="1"/>
  <c r="C3988" i="1"/>
  <c r="D3988" i="1"/>
  <c r="C3989" i="1"/>
  <c r="D3989" i="1"/>
  <c r="C3990" i="1"/>
  <c r="D3990" i="1"/>
  <c r="C3991" i="1"/>
  <c r="D3991" i="1"/>
  <c r="C3992" i="1"/>
  <c r="D3992" i="1"/>
  <c r="C3993" i="1"/>
  <c r="D3993" i="1"/>
  <c r="C3994" i="1"/>
  <c r="D3994" i="1"/>
  <c r="C3995" i="1"/>
  <c r="D3995" i="1"/>
  <c r="C3996" i="1"/>
  <c r="D3996" i="1"/>
  <c r="C3997" i="1"/>
  <c r="D3997" i="1"/>
  <c r="C3998" i="1"/>
  <c r="D3998" i="1"/>
  <c r="C3999" i="1"/>
  <c r="D3999" i="1"/>
  <c r="C4000" i="1"/>
  <c r="D4000" i="1"/>
  <c r="C4001" i="1"/>
  <c r="D4001" i="1"/>
  <c r="C4002" i="1"/>
  <c r="D4002" i="1"/>
  <c r="C4003" i="1"/>
  <c r="D4003" i="1"/>
  <c r="C4004" i="1"/>
  <c r="D4004" i="1"/>
  <c r="C4005" i="1"/>
  <c r="D4005" i="1"/>
  <c r="C4006" i="1"/>
  <c r="D4006" i="1"/>
  <c r="C4007" i="1"/>
  <c r="D4007" i="1"/>
  <c r="C4008" i="1"/>
  <c r="D4008" i="1"/>
  <c r="C4009" i="1"/>
  <c r="D4009" i="1"/>
  <c r="C4010" i="1"/>
  <c r="D4010" i="1"/>
  <c r="C4011" i="1"/>
  <c r="D4011" i="1"/>
  <c r="C4012" i="1"/>
  <c r="D4012" i="1"/>
  <c r="C4013" i="1"/>
  <c r="D4013" i="1"/>
  <c r="C4014" i="1"/>
  <c r="D4014" i="1"/>
  <c r="C4015" i="1"/>
  <c r="D4015" i="1"/>
  <c r="C4016" i="1"/>
  <c r="D4016" i="1"/>
  <c r="C4017" i="1"/>
  <c r="D4017" i="1"/>
  <c r="C4018" i="1"/>
  <c r="D4018" i="1"/>
  <c r="C4019" i="1"/>
  <c r="D4019" i="1"/>
  <c r="C4020" i="1"/>
  <c r="D4020" i="1"/>
  <c r="C4021" i="1"/>
  <c r="D4021" i="1"/>
  <c r="C4022" i="1"/>
  <c r="D4022" i="1"/>
  <c r="C4023" i="1"/>
  <c r="D4023" i="1"/>
  <c r="C4024" i="1"/>
  <c r="D4024" i="1"/>
  <c r="C4025" i="1"/>
  <c r="D4025" i="1"/>
  <c r="C4026" i="1"/>
  <c r="D4026" i="1"/>
  <c r="C4027" i="1"/>
  <c r="D4027" i="1"/>
  <c r="C4028" i="1"/>
  <c r="D4028" i="1"/>
  <c r="C4029" i="1"/>
  <c r="D4029" i="1"/>
  <c r="C4030" i="1"/>
  <c r="D4030" i="1"/>
  <c r="C4031" i="1"/>
  <c r="D4031" i="1"/>
  <c r="C4032" i="1"/>
  <c r="D4032" i="1"/>
  <c r="C4033" i="1"/>
  <c r="D4033" i="1"/>
  <c r="C4034" i="1"/>
  <c r="D4034" i="1"/>
  <c r="C4035" i="1"/>
  <c r="D4035" i="1"/>
  <c r="C4036" i="1"/>
  <c r="D4036" i="1"/>
  <c r="C4037" i="1"/>
  <c r="D4037" i="1"/>
  <c r="C4038" i="1"/>
  <c r="D4038" i="1"/>
  <c r="C4039" i="1"/>
  <c r="D4039" i="1"/>
  <c r="C4040" i="1"/>
  <c r="D4040" i="1"/>
  <c r="C4041" i="1"/>
  <c r="D4041" i="1"/>
  <c r="C4042" i="1"/>
  <c r="D4042" i="1"/>
  <c r="C4043" i="1"/>
  <c r="D4043" i="1"/>
  <c r="C4044" i="1"/>
  <c r="D4044" i="1"/>
  <c r="C4045" i="1"/>
  <c r="D4045" i="1"/>
  <c r="C4046" i="1"/>
  <c r="D4046" i="1"/>
  <c r="C4047" i="1"/>
  <c r="D4047" i="1"/>
  <c r="C4048" i="1"/>
  <c r="D4048" i="1"/>
  <c r="C4049" i="1"/>
  <c r="D4049" i="1"/>
  <c r="C4050" i="1"/>
  <c r="D4050" i="1"/>
  <c r="C4051" i="1"/>
  <c r="D4051" i="1"/>
  <c r="C4052" i="1"/>
  <c r="D4052" i="1"/>
  <c r="C4053" i="1"/>
  <c r="D4053" i="1"/>
  <c r="C4054" i="1"/>
  <c r="D4054" i="1"/>
  <c r="C4055" i="1"/>
  <c r="D4055" i="1"/>
  <c r="C4056" i="1"/>
  <c r="D4056" i="1"/>
  <c r="C4057" i="1"/>
  <c r="D4057" i="1"/>
  <c r="C4058" i="1"/>
  <c r="D4058" i="1"/>
  <c r="C4059" i="1"/>
  <c r="D4059" i="1"/>
  <c r="C4060" i="1"/>
  <c r="D4060" i="1"/>
  <c r="C4061" i="1"/>
  <c r="D4061" i="1"/>
  <c r="C4062" i="1"/>
  <c r="D4062" i="1"/>
  <c r="C4063" i="1"/>
  <c r="D4063" i="1"/>
  <c r="C4064" i="1"/>
  <c r="D4064" i="1"/>
  <c r="C4065" i="1"/>
  <c r="D4065" i="1"/>
  <c r="C4066" i="1"/>
  <c r="D4066" i="1"/>
  <c r="C4067" i="1"/>
  <c r="D4067" i="1"/>
  <c r="C4068" i="1"/>
  <c r="D4068" i="1"/>
  <c r="C4069" i="1"/>
  <c r="D4069" i="1"/>
  <c r="C4070" i="1"/>
  <c r="D4070" i="1"/>
  <c r="C4071" i="1"/>
  <c r="D4071" i="1"/>
  <c r="C4072" i="1"/>
  <c r="D4072" i="1"/>
  <c r="C4073" i="1"/>
  <c r="D4073" i="1"/>
  <c r="C4074" i="1"/>
  <c r="D4074" i="1"/>
  <c r="C4075" i="1"/>
  <c r="D4075" i="1"/>
  <c r="C4076" i="1"/>
  <c r="D4076" i="1"/>
  <c r="C4077" i="1"/>
  <c r="D4077" i="1"/>
  <c r="C4078" i="1"/>
  <c r="D4078" i="1"/>
  <c r="C4079" i="1"/>
  <c r="D4079" i="1"/>
  <c r="C4080" i="1"/>
  <c r="D4080" i="1"/>
  <c r="C4081" i="1"/>
  <c r="D4081" i="1"/>
  <c r="C4082" i="1"/>
  <c r="D4082" i="1"/>
  <c r="C4083" i="1"/>
  <c r="D4083" i="1"/>
  <c r="C4084" i="1"/>
  <c r="D4084" i="1"/>
  <c r="C4085" i="1"/>
  <c r="D4085" i="1"/>
  <c r="C4086" i="1"/>
  <c r="D4086" i="1"/>
  <c r="C4087" i="1"/>
  <c r="D4087" i="1"/>
  <c r="C4088" i="1"/>
  <c r="D4088" i="1"/>
  <c r="C4089" i="1"/>
  <c r="D4089" i="1"/>
  <c r="C4090" i="1"/>
  <c r="D4090" i="1"/>
  <c r="C4091" i="1"/>
  <c r="D4091" i="1"/>
  <c r="C4092" i="1"/>
  <c r="D4092" i="1"/>
  <c r="C4093" i="1"/>
  <c r="D4093" i="1"/>
  <c r="C4094" i="1"/>
  <c r="D4094" i="1"/>
  <c r="C4095" i="1"/>
  <c r="D4095" i="1"/>
  <c r="C4096" i="1"/>
  <c r="D4096" i="1"/>
  <c r="C4097" i="1"/>
  <c r="D4097" i="1"/>
  <c r="C4098" i="1"/>
  <c r="D4098" i="1"/>
  <c r="C4099" i="1"/>
  <c r="D4099" i="1"/>
  <c r="C4100" i="1"/>
  <c r="D4100" i="1"/>
  <c r="C4101" i="1"/>
  <c r="D4101" i="1"/>
  <c r="C4102" i="1"/>
  <c r="D4102" i="1"/>
  <c r="C4103" i="1"/>
  <c r="D4103" i="1"/>
  <c r="C4104" i="1"/>
  <c r="D4104" i="1"/>
  <c r="C4105" i="1"/>
  <c r="D4105" i="1"/>
  <c r="C4106" i="1"/>
  <c r="D4106" i="1"/>
  <c r="C4107" i="1"/>
  <c r="D4107" i="1"/>
  <c r="C4108" i="1"/>
  <c r="D4108" i="1"/>
  <c r="C4109" i="1"/>
  <c r="D4109" i="1"/>
  <c r="C4110" i="1"/>
  <c r="D4110" i="1"/>
  <c r="C4111" i="1"/>
  <c r="D4111" i="1"/>
  <c r="C4112" i="1"/>
  <c r="D4112" i="1"/>
  <c r="C4113" i="1"/>
  <c r="D4113" i="1"/>
  <c r="C4114" i="1"/>
  <c r="D4114" i="1"/>
  <c r="C4115" i="1"/>
  <c r="D4115" i="1"/>
  <c r="C4116" i="1"/>
  <c r="D4116" i="1"/>
  <c r="C4117" i="1"/>
  <c r="D4117" i="1"/>
  <c r="C4118" i="1"/>
  <c r="D4118" i="1"/>
  <c r="C4119" i="1"/>
  <c r="D4119" i="1"/>
  <c r="C4120" i="1"/>
  <c r="D4120" i="1"/>
  <c r="C4121" i="1"/>
  <c r="D4121" i="1"/>
  <c r="C4122" i="1"/>
  <c r="D4122" i="1"/>
  <c r="C4123" i="1"/>
  <c r="D4123" i="1"/>
  <c r="C4124" i="1"/>
  <c r="D4124" i="1"/>
  <c r="C4125" i="1"/>
  <c r="D4125" i="1"/>
  <c r="C4126" i="1"/>
  <c r="D4126" i="1"/>
  <c r="C4127" i="1"/>
  <c r="D4127" i="1"/>
  <c r="C4128" i="1"/>
  <c r="D4128" i="1"/>
  <c r="C4129" i="1"/>
  <c r="D4129" i="1"/>
  <c r="C4130" i="1"/>
  <c r="D4130" i="1"/>
  <c r="C4131" i="1"/>
  <c r="D4131" i="1"/>
  <c r="C4132" i="1"/>
  <c r="D4132" i="1"/>
  <c r="C4133" i="1"/>
  <c r="D4133" i="1"/>
  <c r="C4134" i="1"/>
  <c r="D4134" i="1"/>
  <c r="C4135" i="1"/>
  <c r="D4135" i="1"/>
  <c r="C4136" i="1"/>
  <c r="D4136" i="1"/>
  <c r="C4137" i="1"/>
  <c r="D4137" i="1"/>
  <c r="C4138" i="1"/>
  <c r="D4138" i="1"/>
  <c r="C4139" i="1"/>
  <c r="D4139" i="1"/>
  <c r="C4140" i="1"/>
  <c r="D4140" i="1"/>
  <c r="C4141" i="1"/>
  <c r="D4141" i="1"/>
  <c r="C4142" i="1"/>
  <c r="D4142" i="1"/>
  <c r="C4143" i="1"/>
  <c r="D4143" i="1"/>
  <c r="C4144" i="1"/>
  <c r="D4144" i="1"/>
  <c r="C4145" i="1"/>
  <c r="D4145" i="1"/>
  <c r="C4146" i="1"/>
  <c r="D4146" i="1"/>
  <c r="C4147" i="1"/>
  <c r="D4147" i="1"/>
  <c r="C4148" i="1"/>
  <c r="D4148" i="1"/>
  <c r="C4149" i="1"/>
  <c r="D4149" i="1"/>
  <c r="C4150" i="1"/>
  <c r="D4150" i="1"/>
  <c r="C4151" i="1"/>
  <c r="D4151" i="1"/>
  <c r="C4152" i="1"/>
  <c r="D4152" i="1"/>
  <c r="C4153" i="1"/>
  <c r="D4153" i="1"/>
  <c r="C4154" i="1"/>
  <c r="D4154" i="1"/>
  <c r="C4155" i="1"/>
  <c r="D4155" i="1"/>
  <c r="C4156" i="1"/>
  <c r="D4156" i="1"/>
  <c r="C4157" i="1"/>
  <c r="D4157" i="1"/>
  <c r="C4158" i="1"/>
  <c r="D4158" i="1"/>
  <c r="C4159" i="1"/>
  <c r="D4159" i="1"/>
  <c r="C4160" i="1"/>
  <c r="D4160" i="1"/>
  <c r="C4161" i="1"/>
  <c r="D4161" i="1"/>
  <c r="C4162" i="1"/>
  <c r="D4162" i="1"/>
  <c r="C4163" i="1"/>
  <c r="D4163" i="1"/>
  <c r="C4164" i="1"/>
  <c r="D4164" i="1"/>
  <c r="C4165" i="1"/>
  <c r="D4165" i="1"/>
  <c r="C4166" i="1"/>
  <c r="D4166" i="1"/>
  <c r="C4167" i="1"/>
  <c r="D4167" i="1"/>
  <c r="C4168" i="1"/>
  <c r="D4168" i="1"/>
  <c r="C4169" i="1"/>
  <c r="D4169" i="1"/>
  <c r="C4170" i="1"/>
  <c r="D4170" i="1"/>
  <c r="C4171" i="1"/>
  <c r="D4171" i="1"/>
  <c r="C4172" i="1"/>
  <c r="D4172" i="1"/>
  <c r="C4173" i="1"/>
  <c r="D4173" i="1"/>
  <c r="C4174" i="1"/>
  <c r="D4174" i="1"/>
  <c r="C4175" i="1"/>
  <c r="D4175" i="1"/>
  <c r="C4176" i="1"/>
  <c r="D4176" i="1"/>
  <c r="C4177" i="1"/>
  <c r="D4177" i="1"/>
  <c r="C4178" i="1"/>
  <c r="D4178" i="1"/>
  <c r="C4179" i="1"/>
  <c r="D4179" i="1"/>
  <c r="C4180" i="1"/>
  <c r="D4180" i="1"/>
  <c r="C4181" i="1"/>
  <c r="D4181" i="1"/>
  <c r="C4182" i="1"/>
  <c r="D4182" i="1"/>
  <c r="C4183" i="1"/>
  <c r="D4183" i="1"/>
  <c r="C4184" i="1"/>
  <c r="D4184" i="1"/>
  <c r="C4185" i="1"/>
  <c r="D4185" i="1"/>
  <c r="C4186" i="1"/>
  <c r="D4186" i="1"/>
  <c r="C4187" i="1"/>
  <c r="D4187" i="1"/>
  <c r="C4188" i="1"/>
  <c r="D4188" i="1"/>
  <c r="C4189" i="1"/>
  <c r="D4189" i="1"/>
  <c r="C4190" i="1"/>
  <c r="D4190" i="1"/>
  <c r="C4191" i="1"/>
  <c r="D4191" i="1"/>
  <c r="C4192" i="1"/>
  <c r="D4192" i="1"/>
  <c r="C4193" i="1"/>
  <c r="D4193" i="1"/>
  <c r="C4194" i="1"/>
  <c r="D4194" i="1"/>
  <c r="C4195" i="1"/>
  <c r="D4195" i="1"/>
  <c r="C4196" i="1"/>
  <c r="D4196" i="1"/>
  <c r="C4197" i="1"/>
  <c r="D4197" i="1"/>
  <c r="C4198" i="1"/>
  <c r="D4198" i="1"/>
  <c r="C4199" i="1"/>
  <c r="D4199" i="1"/>
  <c r="C4200" i="1"/>
  <c r="D4200" i="1"/>
  <c r="C4201" i="1"/>
  <c r="D4201" i="1"/>
  <c r="C4202" i="1"/>
  <c r="D4202" i="1"/>
  <c r="C4203" i="1"/>
  <c r="D4203" i="1"/>
  <c r="C4204" i="1"/>
  <c r="D4204" i="1"/>
  <c r="C4205" i="1"/>
  <c r="D4205" i="1"/>
  <c r="C4206" i="1"/>
  <c r="D4206" i="1"/>
  <c r="C4207" i="1"/>
  <c r="D4207" i="1"/>
  <c r="C4208" i="1"/>
  <c r="D4208" i="1"/>
  <c r="C4209" i="1"/>
  <c r="D4209" i="1"/>
  <c r="C4210" i="1"/>
  <c r="D4210" i="1"/>
  <c r="C4211" i="1"/>
  <c r="D4211" i="1"/>
  <c r="C4212" i="1"/>
  <c r="D4212" i="1"/>
  <c r="C4213" i="1"/>
  <c r="D4213" i="1"/>
  <c r="C4214" i="1"/>
  <c r="D4214" i="1"/>
  <c r="C4215" i="1"/>
  <c r="D4215" i="1"/>
  <c r="C4216" i="1"/>
  <c r="D4216" i="1"/>
  <c r="C4217" i="1"/>
  <c r="D4217" i="1"/>
  <c r="C4218" i="1"/>
  <c r="D4218" i="1"/>
  <c r="C4219" i="1"/>
  <c r="D4219" i="1"/>
  <c r="C4220" i="1"/>
  <c r="D4220" i="1"/>
  <c r="C4221" i="1"/>
  <c r="D4221" i="1"/>
  <c r="C4222" i="1"/>
  <c r="D4222" i="1"/>
  <c r="C4223" i="1"/>
  <c r="D4223" i="1"/>
  <c r="C4224" i="1"/>
  <c r="D4224" i="1"/>
  <c r="C4225" i="1"/>
  <c r="D4225" i="1"/>
  <c r="C4226" i="1"/>
  <c r="D4226" i="1"/>
  <c r="C4227" i="1"/>
  <c r="D4227" i="1"/>
  <c r="C4228" i="1"/>
  <c r="D4228" i="1"/>
  <c r="C4229" i="1"/>
  <c r="D4229" i="1"/>
  <c r="C4230" i="1"/>
  <c r="D4230" i="1"/>
  <c r="C4231" i="1"/>
  <c r="D4231" i="1"/>
  <c r="C4232" i="1"/>
  <c r="D4232" i="1"/>
  <c r="C4233" i="1"/>
  <c r="D4233" i="1"/>
  <c r="C4234" i="1"/>
  <c r="D4234" i="1"/>
  <c r="C4235" i="1"/>
  <c r="D4235" i="1"/>
  <c r="C4236" i="1"/>
  <c r="D4236" i="1"/>
  <c r="C4237" i="1"/>
  <c r="D4237" i="1"/>
  <c r="C4238" i="1"/>
  <c r="D4238" i="1"/>
  <c r="C4239" i="1"/>
  <c r="D4239" i="1"/>
  <c r="C4240" i="1"/>
  <c r="D4240" i="1"/>
  <c r="C4241" i="1"/>
  <c r="D4241" i="1"/>
  <c r="C4242" i="1"/>
  <c r="D4242" i="1"/>
  <c r="C4243" i="1"/>
  <c r="D4243" i="1"/>
  <c r="C4244" i="1"/>
  <c r="D4244" i="1"/>
  <c r="C4245" i="1"/>
  <c r="D4245" i="1"/>
  <c r="C4246" i="1"/>
  <c r="D4246" i="1"/>
  <c r="C4247" i="1"/>
  <c r="D4247" i="1"/>
  <c r="C4248" i="1"/>
  <c r="D4248" i="1"/>
  <c r="C4249" i="1"/>
  <c r="D4249" i="1"/>
  <c r="C4250" i="1"/>
  <c r="D4250" i="1"/>
  <c r="C4251" i="1"/>
  <c r="D4251" i="1"/>
  <c r="C4252" i="1"/>
  <c r="D4252" i="1"/>
  <c r="C4253" i="1"/>
  <c r="D4253" i="1"/>
  <c r="C4254" i="1"/>
  <c r="D4254" i="1"/>
  <c r="C4255" i="1"/>
  <c r="D4255" i="1"/>
  <c r="C4256" i="1"/>
  <c r="D4256" i="1"/>
  <c r="C4257" i="1"/>
  <c r="D4257" i="1"/>
  <c r="C4258" i="1"/>
  <c r="D4258" i="1"/>
  <c r="C4259" i="1"/>
  <c r="D4259" i="1"/>
  <c r="C4260" i="1"/>
  <c r="D4260" i="1"/>
  <c r="C4261" i="1"/>
  <c r="D4261" i="1"/>
  <c r="C4262" i="1"/>
  <c r="D4262" i="1"/>
  <c r="C4263" i="1"/>
  <c r="D4263" i="1"/>
  <c r="C4264" i="1"/>
  <c r="D4264" i="1"/>
  <c r="C4265" i="1"/>
  <c r="D4265" i="1"/>
  <c r="C4266" i="1"/>
  <c r="D4266" i="1"/>
  <c r="C4267" i="1"/>
  <c r="D4267" i="1"/>
  <c r="C4268" i="1"/>
  <c r="D4268" i="1"/>
  <c r="C4269" i="1"/>
  <c r="D4269" i="1"/>
  <c r="C4270" i="1"/>
  <c r="D4270" i="1"/>
  <c r="C4271" i="1"/>
  <c r="D4271" i="1"/>
  <c r="C4272" i="1"/>
  <c r="D4272" i="1"/>
  <c r="C4273" i="1"/>
  <c r="D4273" i="1"/>
  <c r="C4274" i="1"/>
  <c r="D4274" i="1"/>
  <c r="C4275" i="1"/>
  <c r="D4275" i="1"/>
  <c r="C4276" i="1"/>
  <c r="D4276" i="1"/>
  <c r="C4277" i="1"/>
  <c r="D4277" i="1"/>
  <c r="C4278" i="1"/>
  <c r="D4278" i="1"/>
  <c r="C4279" i="1"/>
  <c r="D4279" i="1"/>
  <c r="C4280" i="1"/>
  <c r="D4280" i="1"/>
  <c r="C4281" i="1"/>
  <c r="D4281" i="1"/>
  <c r="C4282" i="1"/>
  <c r="D4282" i="1"/>
  <c r="C4283" i="1"/>
  <c r="D4283" i="1"/>
  <c r="C4284" i="1"/>
  <c r="D4284" i="1"/>
  <c r="C4285" i="1"/>
  <c r="D4285" i="1"/>
  <c r="C4286" i="1"/>
  <c r="D4286" i="1"/>
  <c r="C4287" i="1"/>
  <c r="D4287" i="1"/>
  <c r="C4288" i="1"/>
  <c r="D4288" i="1"/>
  <c r="C4289" i="1"/>
  <c r="D4289" i="1"/>
  <c r="C4290" i="1"/>
  <c r="D4290" i="1"/>
  <c r="C4291" i="1"/>
  <c r="D4291" i="1"/>
  <c r="C4292" i="1"/>
  <c r="D4292" i="1"/>
  <c r="C4293" i="1"/>
  <c r="D4293" i="1"/>
  <c r="C4294" i="1"/>
  <c r="D4294" i="1"/>
  <c r="C4295" i="1"/>
  <c r="D4295" i="1"/>
  <c r="C4296" i="1"/>
  <c r="D4296" i="1"/>
  <c r="C4297" i="1"/>
  <c r="D4297" i="1"/>
  <c r="C4298" i="1"/>
  <c r="D4298" i="1"/>
  <c r="C4299" i="1"/>
  <c r="D4299" i="1"/>
  <c r="C4300" i="1"/>
  <c r="D4300" i="1"/>
  <c r="C4301" i="1"/>
  <c r="D4301" i="1"/>
  <c r="C4302" i="1"/>
  <c r="D4302" i="1"/>
  <c r="C4303" i="1"/>
  <c r="D4303" i="1"/>
  <c r="C4304" i="1"/>
  <c r="D4304" i="1"/>
  <c r="C4305" i="1"/>
  <c r="D4305" i="1"/>
  <c r="C4306" i="1"/>
  <c r="D4306" i="1"/>
  <c r="C4307" i="1"/>
  <c r="D4307" i="1"/>
  <c r="C4308" i="1"/>
  <c r="D4308" i="1"/>
  <c r="C4309" i="1"/>
  <c r="D4309" i="1"/>
  <c r="C4310" i="1"/>
  <c r="D4310" i="1"/>
  <c r="C4311" i="1"/>
  <c r="D4311" i="1"/>
  <c r="C4312" i="1"/>
  <c r="D4312" i="1"/>
  <c r="C4313" i="1"/>
  <c r="D4313" i="1"/>
  <c r="C4314" i="1"/>
  <c r="D4314" i="1"/>
  <c r="C4315" i="1"/>
  <c r="D4315" i="1"/>
  <c r="C4316" i="1"/>
  <c r="D4316" i="1"/>
  <c r="C4317" i="1"/>
  <c r="D4317" i="1"/>
  <c r="C4318" i="1"/>
  <c r="D4318" i="1"/>
  <c r="C4319" i="1"/>
  <c r="D4319" i="1"/>
  <c r="C4320" i="1"/>
  <c r="D4320" i="1"/>
  <c r="C4321" i="1"/>
  <c r="D4321" i="1"/>
  <c r="C4322" i="1"/>
  <c r="D4322" i="1"/>
  <c r="C4323" i="1"/>
  <c r="D4323" i="1"/>
  <c r="C4324" i="1"/>
  <c r="D4324" i="1"/>
  <c r="C4325" i="1"/>
  <c r="D4325" i="1"/>
  <c r="C4326" i="1"/>
  <c r="D4326" i="1"/>
  <c r="C4327" i="1"/>
  <c r="D4327" i="1"/>
  <c r="C4328" i="1"/>
  <c r="D4328" i="1"/>
  <c r="C4329" i="1"/>
  <c r="D4329" i="1"/>
  <c r="C4330" i="1"/>
  <c r="D4330" i="1"/>
  <c r="C4331" i="1"/>
  <c r="D4331" i="1"/>
  <c r="C4332" i="1"/>
  <c r="D4332" i="1"/>
  <c r="C4333" i="1"/>
  <c r="D4333" i="1"/>
  <c r="C4334" i="1"/>
  <c r="D4334" i="1"/>
  <c r="C4335" i="1"/>
  <c r="D4335" i="1"/>
  <c r="C4336" i="1"/>
  <c r="D4336" i="1"/>
  <c r="C4337" i="1"/>
  <c r="D4337" i="1"/>
  <c r="C4338" i="1"/>
  <c r="D4338" i="1"/>
  <c r="C4339" i="1"/>
  <c r="D4339" i="1"/>
  <c r="C4340" i="1"/>
  <c r="D4340" i="1"/>
  <c r="C4341" i="1"/>
  <c r="D4341" i="1"/>
  <c r="C4342" i="1"/>
  <c r="D4342" i="1"/>
  <c r="C4343" i="1"/>
  <c r="D4343" i="1"/>
  <c r="C4344" i="1"/>
  <c r="D4344" i="1"/>
  <c r="C4345" i="1"/>
  <c r="D4345" i="1"/>
  <c r="C4346" i="1"/>
  <c r="D4346" i="1"/>
  <c r="C4347" i="1"/>
  <c r="D4347" i="1"/>
  <c r="C4348" i="1"/>
  <c r="D4348" i="1"/>
  <c r="C4349" i="1"/>
  <c r="D4349" i="1"/>
  <c r="C4350" i="1"/>
  <c r="D4350" i="1"/>
  <c r="C4351" i="1"/>
  <c r="D4351" i="1"/>
  <c r="C4352" i="1"/>
  <c r="D4352" i="1"/>
  <c r="C4353" i="1"/>
  <c r="D4353" i="1"/>
  <c r="C4354" i="1"/>
  <c r="D4354" i="1"/>
  <c r="C4355" i="1"/>
  <c r="D4355" i="1"/>
  <c r="C4356" i="1"/>
  <c r="D4356" i="1"/>
  <c r="C4357" i="1"/>
  <c r="D4357" i="1"/>
  <c r="C4358" i="1"/>
  <c r="D4358" i="1"/>
  <c r="C4359" i="1"/>
  <c r="D4359" i="1"/>
  <c r="C4360" i="1"/>
  <c r="D4360" i="1"/>
  <c r="C4361" i="1"/>
  <c r="D4361" i="1"/>
  <c r="C4362" i="1"/>
  <c r="D4362" i="1"/>
  <c r="C4363" i="1"/>
  <c r="D4363" i="1"/>
  <c r="C4364" i="1"/>
  <c r="D4364" i="1"/>
  <c r="C4365" i="1"/>
  <c r="D4365" i="1"/>
  <c r="C4366" i="1"/>
  <c r="D4366" i="1"/>
  <c r="C4367" i="1"/>
  <c r="D4367" i="1"/>
  <c r="C4368" i="1"/>
  <c r="D4368" i="1"/>
  <c r="C4369" i="1"/>
  <c r="D4369" i="1"/>
  <c r="C4370" i="1"/>
  <c r="D4370" i="1"/>
  <c r="C4371" i="1"/>
  <c r="D4371" i="1"/>
  <c r="C4372" i="1"/>
  <c r="D4372" i="1"/>
  <c r="C4373" i="1"/>
  <c r="D4373" i="1"/>
  <c r="C4374" i="1"/>
  <c r="D4374" i="1"/>
  <c r="C4375" i="1"/>
  <c r="D4375" i="1"/>
  <c r="C4376" i="1"/>
  <c r="D4376" i="1"/>
  <c r="C4377" i="1"/>
  <c r="D4377" i="1"/>
  <c r="C4378" i="1"/>
  <c r="D4378" i="1"/>
  <c r="C4379" i="1"/>
  <c r="D4379" i="1"/>
  <c r="C4380" i="1"/>
  <c r="D4380" i="1"/>
  <c r="C4381" i="1"/>
  <c r="D4381" i="1"/>
  <c r="C4382" i="1"/>
  <c r="D4382" i="1"/>
  <c r="C4383" i="1"/>
  <c r="D4383" i="1"/>
  <c r="C4384" i="1"/>
  <c r="D4384" i="1"/>
  <c r="C4385" i="1"/>
  <c r="D4385" i="1"/>
  <c r="C4386" i="1"/>
  <c r="D4386" i="1"/>
  <c r="C4387" i="1"/>
  <c r="D4387" i="1"/>
  <c r="C4388" i="1"/>
  <c r="D4388" i="1"/>
  <c r="C4389" i="1"/>
  <c r="D4389" i="1"/>
  <c r="C4390" i="1"/>
  <c r="D4390" i="1"/>
  <c r="C4391" i="1"/>
  <c r="D4391" i="1"/>
  <c r="C4392" i="1"/>
  <c r="D4392" i="1"/>
  <c r="C4393" i="1"/>
  <c r="D4393" i="1"/>
  <c r="C4394" i="1"/>
  <c r="D4394" i="1"/>
  <c r="C4395" i="1"/>
  <c r="D4395" i="1"/>
  <c r="C4396" i="1"/>
  <c r="D4396" i="1"/>
  <c r="C4397" i="1"/>
  <c r="D4397" i="1"/>
  <c r="C4398" i="1"/>
  <c r="D4398" i="1"/>
  <c r="C4399" i="1"/>
  <c r="D4399" i="1"/>
  <c r="C4400" i="1"/>
  <c r="D4400" i="1"/>
  <c r="C4401" i="1"/>
  <c r="D4401" i="1"/>
  <c r="C4402" i="1"/>
  <c r="D4402" i="1"/>
  <c r="C4403" i="1"/>
  <c r="D4403" i="1"/>
  <c r="C4404" i="1"/>
  <c r="D4404" i="1"/>
  <c r="C4405" i="1"/>
  <c r="D4405" i="1"/>
  <c r="C4406" i="1"/>
  <c r="D4406" i="1"/>
  <c r="C4407" i="1"/>
  <c r="D4407" i="1"/>
  <c r="C4408" i="1"/>
  <c r="D4408" i="1"/>
  <c r="C4409" i="1"/>
  <c r="D4409" i="1"/>
  <c r="C4410" i="1"/>
  <c r="D4410" i="1"/>
  <c r="C4411" i="1"/>
  <c r="D4411" i="1"/>
  <c r="C4412" i="1"/>
  <c r="D4412" i="1"/>
  <c r="C4413" i="1"/>
  <c r="D4413" i="1"/>
  <c r="C4414" i="1"/>
  <c r="D4414" i="1"/>
  <c r="C4415" i="1"/>
  <c r="D4415" i="1"/>
  <c r="C4416" i="1"/>
  <c r="D4416" i="1"/>
  <c r="C4417" i="1"/>
  <c r="D4417" i="1"/>
  <c r="C4418" i="1"/>
  <c r="D4418" i="1"/>
  <c r="C4419" i="1"/>
  <c r="D4419" i="1"/>
  <c r="C4420" i="1"/>
  <c r="D4420" i="1"/>
  <c r="C4421" i="1"/>
  <c r="D4421" i="1"/>
  <c r="C4422" i="1"/>
  <c r="D4422" i="1"/>
  <c r="C4423" i="1"/>
  <c r="D4423" i="1"/>
  <c r="C4424" i="1"/>
  <c r="D4424" i="1"/>
  <c r="C4425" i="1"/>
  <c r="D4425" i="1"/>
  <c r="C4426" i="1"/>
  <c r="D4426" i="1"/>
  <c r="C4427" i="1"/>
  <c r="D4427" i="1"/>
  <c r="C4428" i="1"/>
  <c r="D4428" i="1"/>
  <c r="C4429" i="1"/>
  <c r="D4429" i="1"/>
  <c r="C4430" i="1"/>
  <c r="D4430" i="1"/>
  <c r="C4431" i="1"/>
  <c r="D4431" i="1"/>
  <c r="C4432" i="1"/>
  <c r="D4432" i="1"/>
  <c r="C4433" i="1"/>
  <c r="D4433" i="1"/>
  <c r="C4434" i="1"/>
  <c r="D4434" i="1"/>
  <c r="C4435" i="1"/>
  <c r="D4435" i="1"/>
  <c r="C4436" i="1"/>
  <c r="D4436" i="1"/>
  <c r="C4437" i="1"/>
  <c r="D4437" i="1"/>
  <c r="C4438" i="1"/>
  <c r="D4438" i="1"/>
  <c r="C4439" i="1"/>
  <c r="D4439" i="1"/>
  <c r="C4440" i="1"/>
  <c r="D4440" i="1"/>
  <c r="C4441" i="1"/>
  <c r="D4441" i="1"/>
  <c r="C4442" i="1"/>
  <c r="D4442" i="1"/>
  <c r="C4443" i="1"/>
  <c r="D4443" i="1"/>
  <c r="C4444" i="1"/>
  <c r="D4444" i="1"/>
  <c r="C4445" i="1"/>
  <c r="D4445" i="1"/>
  <c r="C4446" i="1"/>
  <c r="D4446" i="1"/>
  <c r="C4447" i="1"/>
  <c r="D4447" i="1"/>
  <c r="C4448" i="1"/>
  <c r="D4448" i="1"/>
  <c r="C4449" i="1"/>
  <c r="D4449" i="1"/>
  <c r="C4450" i="1"/>
  <c r="D4450" i="1"/>
  <c r="C4451" i="1"/>
  <c r="D4451" i="1"/>
  <c r="C4452" i="1"/>
  <c r="D4452" i="1"/>
  <c r="C4453" i="1"/>
  <c r="D4453" i="1"/>
  <c r="C4454" i="1"/>
  <c r="D4454" i="1"/>
  <c r="C4455" i="1"/>
  <c r="D4455" i="1"/>
  <c r="C4456" i="1"/>
  <c r="D4456" i="1"/>
  <c r="C4457" i="1"/>
  <c r="D4457" i="1"/>
  <c r="C4458" i="1"/>
  <c r="D4458" i="1"/>
  <c r="C4459" i="1"/>
  <c r="D4459" i="1"/>
  <c r="C4460" i="1"/>
  <c r="D4460" i="1"/>
  <c r="C4461" i="1"/>
  <c r="D4461" i="1"/>
  <c r="C4462" i="1"/>
  <c r="D4462" i="1"/>
  <c r="C4463" i="1"/>
  <c r="D4463" i="1"/>
  <c r="C4464" i="1"/>
  <c r="D4464" i="1"/>
  <c r="C4465" i="1"/>
  <c r="D4465" i="1"/>
  <c r="C4466" i="1"/>
  <c r="D4466" i="1"/>
  <c r="C4467" i="1"/>
  <c r="D4467" i="1"/>
  <c r="C4468" i="1"/>
  <c r="D4468" i="1"/>
  <c r="C4469" i="1"/>
  <c r="D4469" i="1"/>
  <c r="C4470" i="1"/>
  <c r="D4470" i="1"/>
  <c r="C4471" i="1"/>
  <c r="D4471" i="1"/>
  <c r="C4472" i="1"/>
  <c r="D4472" i="1"/>
  <c r="C4473" i="1"/>
  <c r="D4473" i="1"/>
  <c r="C4474" i="1"/>
  <c r="D4474" i="1"/>
  <c r="C4475" i="1"/>
  <c r="D4475" i="1"/>
  <c r="C4476" i="1"/>
  <c r="D4476" i="1"/>
  <c r="C4477" i="1"/>
  <c r="D4477" i="1"/>
  <c r="C4478" i="1"/>
  <c r="D4478" i="1"/>
  <c r="C4479" i="1"/>
  <c r="D4479" i="1"/>
  <c r="C4480" i="1"/>
  <c r="D4480" i="1"/>
  <c r="C4481" i="1"/>
  <c r="D4481" i="1"/>
  <c r="C4482" i="1"/>
  <c r="D4482" i="1"/>
  <c r="C4483" i="1"/>
  <c r="D4483" i="1"/>
  <c r="C4484" i="1"/>
  <c r="D4484" i="1"/>
  <c r="C4485" i="1"/>
  <c r="D4485" i="1"/>
  <c r="C4486" i="1"/>
  <c r="D4486" i="1"/>
  <c r="C4487" i="1"/>
  <c r="D4487" i="1"/>
  <c r="C4488" i="1"/>
  <c r="D4488" i="1"/>
  <c r="C4489" i="1"/>
  <c r="D4489" i="1"/>
  <c r="C4490" i="1"/>
  <c r="D4490" i="1"/>
  <c r="C4491" i="1"/>
  <c r="D4491" i="1"/>
  <c r="C4492" i="1"/>
  <c r="D4492" i="1"/>
  <c r="C4493" i="1"/>
  <c r="D4493" i="1"/>
  <c r="C4494" i="1"/>
  <c r="D4494" i="1"/>
  <c r="C4495" i="1"/>
  <c r="D4495" i="1"/>
  <c r="C4496" i="1"/>
  <c r="D4496" i="1"/>
  <c r="C4497" i="1"/>
  <c r="D4497" i="1"/>
  <c r="C4498" i="1"/>
  <c r="D4498" i="1"/>
  <c r="C4499" i="1"/>
  <c r="D4499" i="1"/>
  <c r="C4500" i="1"/>
  <c r="D4500" i="1"/>
  <c r="C4501" i="1"/>
  <c r="D4501" i="1"/>
  <c r="C4502" i="1"/>
  <c r="D4502" i="1"/>
  <c r="C4503" i="1"/>
  <c r="D4503" i="1"/>
  <c r="C4504" i="1"/>
  <c r="D4504" i="1"/>
  <c r="C4505" i="1"/>
  <c r="D4505" i="1"/>
  <c r="C4506" i="1"/>
  <c r="D4506" i="1"/>
  <c r="C4507" i="1"/>
  <c r="D4507" i="1"/>
  <c r="C4508" i="1"/>
  <c r="D4508" i="1"/>
  <c r="C4509" i="1"/>
  <c r="D4509" i="1"/>
  <c r="C4510" i="1"/>
  <c r="D4510" i="1"/>
  <c r="C4511" i="1"/>
  <c r="D4511" i="1"/>
  <c r="C4512" i="1"/>
  <c r="D4512" i="1"/>
  <c r="C4513" i="1"/>
  <c r="D4513" i="1"/>
  <c r="C4514" i="1"/>
  <c r="D4514" i="1"/>
  <c r="C4515" i="1"/>
  <c r="D4515" i="1"/>
  <c r="C4516" i="1"/>
  <c r="D4516" i="1"/>
  <c r="C4517" i="1"/>
  <c r="D4517" i="1"/>
  <c r="C4518" i="1"/>
  <c r="D4518" i="1"/>
  <c r="C4519" i="1"/>
  <c r="D4519" i="1"/>
  <c r="C4520" i="1"/>
  <c r="D4520" i="1"/>
  <c r="C4521" i="1"/>
  <c r="D4521" i="1"/>
  <c r="C4522" i="1"/>
  <c r="D4522" i="1"/>
  <c r="C4523" i="1"/>
  <c r="D4523" i="1"/>
  <c r="C4524" i="1"/>
  <c r="D4524" i="1"/>
  <c r="C4525" i="1"/>
  <c r="D4525" i="1"/>
  <c r="C4526" i="1"/>
  <c r="D4526" i="1"/>
  <c r="C4527" i="1"/>
  <c r="D4527" i="1"/>
  <c r="C4528" i="1"/>
  <c r="D4528" i="1"/>
  <c r="C4529" i="1"/>
  <c r="D4529" i="1"/>
  <c r="C4530" i="1"/>
  <c r="D4530" i="1"/>
  <c r="C4531" i="1"/>
  <c r="D4531" i="1"/>
  <c r="C4532" i="1"/>
  <c r="D4532" i="1"/>
  <c r="C4533" i="1"/>
  <c r="D4533" i="1"/>
  <c r="C4534" i="1"/>
  <c r="D4534" i="1"/>
  <c r="C4535" i="1"/>
  <c r="D4535" i="1"/>
  <c r="C4536" i="1"/>
  <c r="D4536" i="1"/>
  <c r="C4537" i="1"/>
  <c r="D4537" i="1"/>
  <c r="C4538" i="1"/>
  <c r="D4538" i="1"/>
  <c r="C4539" i="1"/>
  <c r="D4539" i="1"/>
  <c r="C4540" i="1"/>
  <c r="D4540" i="1"/>
  <c r="C4541" i="1"/>
  <c r="D4541" i="1"/>
  <c r="C4542" i="1"/>
  <c r="D4542" i="1"/>
  <c r="C4543" i="1"/>
  <c r="D4543" i="1"/>
  <c r="C4544" i="1"/>
  <c r="D4544" i="1"/>
  <c r="C4545" i="1"/>
  <c r="D4545" i="1"/>
  <c r="C4546" i="1"/>
  <c r="D4546" i="1"/>
  <c r="C4547" i="1"/>
  <c r="D4547" i="1"/>
  <c r="C4548" i="1"/>
  <c r="D4548" i="1"/>
  <c r="C4549" i="1"/>
  <c r="D4549" i="1"/>
  <c r="C4550" i="1"/>
  <c r="D4550" i="1"/>
  <c r="C4551" i="1"/>
  <c r="D4551" i="1"/>
  <c r="C4552" i="1"/>
  <c r="D4552" i="1"/>
  <c r="C4553" i="1"/>
  <c r="D4553" i="1"/>
  <c r="C4554" i="1"/>
  <c r="D4554" i="1"/>
  <c r="C4555" i="1"/>
  <c r="D4555" i="1"/>
  <c r="C4556" i="1"/>
  <c r="D4556" i="1"/>
  <c r="C4557" i="1"/>
  <c r="D4557" i="1"/>
  <c r="C4558" i="1"/>
  <c r="D4558" i="1"/>
  <c r="C4559" i="1"/>
  <c r="D4559" i="1"/>
  <c r="C4560" i="1"/>
  <c r="D4560" i="1"/>
  <c r="C4561" i="1"/>
  <c r="D4561" i="1"/>
  <c r="C4562" i="1"/>
  <c r="D4562" i="1"/>
  <c r="C4563" i="1"/>
  <c r="D4563" i="1"/>
  <c r="C4564" i="1"/>
  <c r="D4564" i="1"/>
  <c r="C4565" i="1"/>
  <c r="D4565" i="1"/>
  <c r="C4566" i="1"/>
  <c r="D4566" i="1"/>
  <c r="C4567" i="1"/>
  <c r="D4567" i="1"/>
  <c r="C4568" i="1"/>
  <c r="D4568" i="1"/>
  <c r="C4569" i="1"/>
  <c r="D4569" i="1"/>
  <c r="C4570" i="1"/>
  <c r="D4570" i="1"/>
  <c r="C4571" i="1"/>
  <c r="D4571" i="1"/>
  <c r="C4572" i="1"/>
  <c r="D4572" i="1"/>
  <c r="C4573" i="1"/>
  <c r="D4573" i="1"/>
  <c r="C4574" i="1"/>
  <c r="D4574" i="1"/>
  <c r="C4575" i="1"/>
  <c r="D4575" i="1"/>
  <c r="C4576" i="1"/>
  <c r="D4576" i="1"/>
  <c r="C4577" i="1"/>
  <c r="D4577" i="1"/>
  <c r="C4578" i="1"/>
  <c r="D4578" i="1"/>
  <c r="C4579" i="1"/>
  <c r="D4579" i="1"/>
  <c r="C4580" i="1"/>
  <c r="D4580" i="1"/>
  <c r="C4581" i="1"/>
  <c r="D4581" i="1"/>
  <c r="C4582" i="1"/>
  <c r="D4582" i="1"/>
  <c r="C4583" i="1"/>
  <c r="D4583" i="1"/>
  <c r="C4584" i="1"/>
  <c r="D4584" i="1"/>
  <c r="C4585" i="1"/>
  <c r="D4585" i="1"/>
  <c r="C4586" i="1"/>
  <c r="D4586" i="1"/>
  <c r="C4587" i="1"/>
  <c r="D4587" i="1"/>
  <c r="C4588" i="1"/>
  <c r="D4588" i="1"/>
  <c r="C4589" i="1"/>
  <c r="D4589" i="1"/>
  <c r="C4590" i="1"/>
  <c r="D4590" i="1"/>
  <c r="C4591" i="1"/>
  <c r="D4591" i="1"/>
  <c r="C4592" i="1"/>
  <c r="D4592" i="1"/>
  <c r="C4593" i="1"/>
  <c r="D4593" i="1"/>
  <c r="C4594" i="1"/>
  <c r="D4594" i="1"/>
  <c r="C4595" i="1"/>
  <c r="D4595" i="1"/>
  <c r="C4596" i="1"/>
  <c r="D4596" i="1"/>
  <c r="C4597" i="1"/>
  <c r="D4597" i="1"/>
  <c r="C4598" i="1"/>
  <c r="D4598" i="1"/>
  <c r="C4599" i="1"/>
  <c r="D4599" i="1"/>
  <c r="C4600" i="1"/>
  <c r="D4600" i="1"/>
  <c r="C4601" i="1"/>
  <c r="D4601" i="1"/>
  <c r="C4602" i="1"/>
  <c r="D4602" i="1"/>
  <c r="C4603" i="1"/>
  <c r="D4603" i="1"/>
  <c r="C4604" i="1"/>
  <c r="D4604" i="1"/>
  <c r="C4605" i="1"/>
  <c r="D4605" i="1"/>
  <c r="C4606" i="1"/>
  <c r="D4606" i="1"/>
  <c r="C4607" i="1"/>
  <c r="D4607" i="1"/>
  <c r="C4608" i="1"/>
  <c r="D4608" i="1"/>
  <c r="C4609" i="1"/>
  <c r="D4609" i="1"/>
  <c r="C4610" i="1"/>
  <c r="D4610" i="1"/>
  <c r="C4611" i="1"/>
  <c r="D4611" i="1"/>
  <c r="C4612" i="1"/>
  <c r="D4612" i="1"/>
  <c r="C4613" i="1"/>
  <c r="D4613" i="1"/>
  <c r="C4614" i="1"/>
  <c r="D4614" i="1"/>
  <c r="C4615" i="1"/>
  <c r="D4615" i="1"/>
  <c r="C4616" i="1"/>
  <c r="D4616" i="1"/>
  <c r="C4617" i="1"/>
  <c r="D4617" i="1"/>
  <c r="C4618" i="1"/>
  <c r="D4618" i="1"/>
  <c r="C4619" i="1"/>
  <c r="D4619" i="1"/>
  <c r="C4620" i="1"/>
  <c r="D4620" i="1"/>
  <c r="C4621" i="1"/>
  <c r="D4621" i="1"/>
  <c r="C4622" i="1"/>
  <c r="D4622" i="1"/>
  <c r="C4623" i="1"/>
  <c r="D4623" i="1"/>
  <c r="C4624" i="1"/>
  <c r="D4624" i="1"/>
  <c r="C4625" i="1"/>
  <c r="D4625" i="1"/>
  <c r="C4626" i="1"/>
  <c r="D4626" i="1"/>
  <c r="C4627" i="1"/>
  <c r="D4627" i="1"/>
  <c r="C4628" i="1"/>
  <c r="D4628" i="1"/>
  <c r="C4629" i="1"/>
  <c r="D4629" i="1"/>
  <c r="C4630" i="1"/>
  <c r="D4630" i="1"/>
  <c r="C4631" i="1"/>
  <c r="D4631" i="1"/>
  <c r="C4632" i="1"/>
  <c r="D4632" i="1"/>
  <c r="C4633" i="1"/>
  <c r="D4633" i="1"/>
  <c r="C4634" i="1"/>
  <c r="D4634" i="1"/>
  <c r="C4635" i="1"/>
  <c r="D4635" i="1"/>
  <c r="C4636" i="1"/>
  <c r="D4636" i="1"/>
  <c r="C4637" i="1"/>
  <c r="D4637" i="1"/>
  <c r="C4638" i="1"/>
  <c r="D4638" i="1"/>
  <c r="C4639" i="1"/>
  <c r="D4639" i="1"/>
  <c r="C4640" i="1"/>
  <c r="D4640" i="1"/>
  <c r="C4641" i="1"/>
  <c r="D4641" i="1"/>
  <c r="C4642" i="1"/>
  <c r="D4642" i="1"/>
  <c r="C4643" i="1"/>
  <c r="D4643" i="1"/>
  <c r="C4644" i="1"/>
  <c r="D4644" i="1"/>
  <c r="C4645" i="1"/>
  <c r="D4645" i="1"/>
  <c r="C4646" i="1"/>
  <c r="D4646" i="1"/>
  <c r="C4647" i="1"/>
  <c r="D4647" i="1"/>
  <c r="C4648" i="1"/>
  <c r="D4648" i="1"/>
  <c r="C4649" i="1"/>
  <c r="D4649" i="1"/>
  <c r="C4650" i="1"/>
  <c r="D4650" i="1"/>
  <c r="C4651" i="1"/>
  <c r="D4651" i="1"/>
  <c r="C4652" i="1"/>
  <c r="D4652" i="1"/>
  <c r="C4653" i="1"/>
  <c r="D4653" i="1"/>
  <c r="C4654" i="1"/>
  <c r="D4654" i="1"/>
  <c r="C4655" i="1"/>
  <c r="D4655" i="1"/>
  <c r="C4656" i="1"/>
  <c r="D4656" i="1"/>
  <c r="C4657" i="1"/>
  <c r="D4657" i="1"/>
  <c r="C4658" i="1"/>
  <c r="D4658" i="1"/>
  <c r="C4659" i="1"/>
  <c r="D4659" i="1"/>
  <c r="C4660" i="1"/>
  <c r="D4660" i="1"/>
  <c r="C4661" i="1"/>
  <c r="D4661" i="1"/>
  <c r="C4662" i="1"/>
  <c r="D4662" i="1"/>
  <c r="C4663" i="1"/>
  <c r="D4663" i="1"/>
  <c r="C4664" i="1"/>
  <c r="D4664" i="1"/>
  <c r="C4665" i="1"/>
  <c r="D4665" i="1"/>
  <c r="C4666" i="1"/>
  <c r="D4666" i="1"/>
  <c r="C4667" i="1"/>
  <c r="D4667" i="1"/>
  <c r="C4668" i="1"/>
  <c r="D4668" i="1"/>
  <c r="C4669" i="1"/>
  <c r="D4669" i="1"/>
  <c r="C4670" i="1"/>
  <c r="D4670" i="1"/>
  <c r="C4671" i="1"/>
  <c r="D4671" i="1"/>
  <c r="C4672" i="1"/>
  <c r="D4672" i="1"/>
  <c r="C4673" i="1"/>
  <c r="D4673" i="1"/>
  <c r="C4674" i="1"/>
  <c r="D4674" i="1"/>
  <c r="C4675" i="1"/>
  <c r="D4675" i="1"/>
  <c r="C4676" i="1"/>
  <c r="D4676" i="1"/>
  <c r="C4677" i="1"/>
  <c r="D4677" i="1"/>
  <c r="C4678" i="1"/>
  <c r="D4678" i="1"/>
  <c r="C4679" i="1"/>
  <c r="D4679" i="1"/>
  <c r="C4680" i="1"/>
  <c r="D4680" i="1"/>
  <c r="C4681" i="1"/>
  <c r="D4681" i="1"/>
  <c r="C4682" i="1"/>
  <c r="D4682" i="1"/>
  <c r="C4683" i="1"/>
  <c r="D4683" i="1"/>
  <c r="C4684" i="1"/>
  <c r="D4684" i="1"/>
  <c r="C4685" i="1"/>
  <c r="D4685" i="1"/>
  <c r="C4686" i="1"/>
  <c r="D4686" i="1"/>
  <c r="C4687" i="1"/>
  <c r="D4687" i="1"/>
  <c r="C4688" i="1"/>
  <c r="D4688" i="1"/>
  <c r="C4689" i="1"/>
  <c r="D4689" i="1"/>
  <c r="C4690" i="1"/>
  <c r="D4690" i="1"/>
  <c r="C4691" i="1"/>
  <c r="D4691" i="1"/>
  <c r="C4692" i="1"/>
  <c r="D4692" i="1"/>
  <c r="C4693" i="1"/>
  <c r="D4693" i="1"/>
  <c r="C4694" i="1"/>
  <c r="D4694" i="1"/>
  <c r="C4695" i="1"/>
  <c r="D4695" i="1"/>
  <c r="C4696" i="1"/>
  <c r="D4696" i="1"/>
  <c r="C4697" i="1"/>
  <c r="D4697" i="1"/>
  <c r="C4698" i="1"/>
  <c r="D4698" i="1"/>
  <c r="C4699" i="1"/>
  <c r="D4699" i="1"/>
  <c r="C4700" i="1"/>
  <c r="D4700" i="1"/>
  <c r="C4701" i="1"/>
  <c r="D4701" i="1"/>
  <c r="C4702" i="1"/>
  <c r="D4702" i="1"/>
  <c r="C4703" i="1"/>
  <c r="D4703" i="1"/>
  <c r="C4704" i="1"/>
  <c r="D4704" i="1"/>
  <c r="C4705" i="1"/>
  <c r="D4705" i="1"/>
  <c r="C4706" i="1"/>
  <c r="D4706" i="1"/>
  <c r="C4707" i="1"/>
  <c r="D4707" i="1"/>
  <c r="C4708" i="1"/>
  <c r="D4708" i="1"/>
  <c r="C4709" i="1"/>
  <c r="D4709" i="1"/>
  <c r="C4710" i="1"/>
  <c r="D4710" i="1"/>
  <c r="C4711" i="1"/>
  <c r="D4711" i="1"/>
  <c r="C4712" i="1"/>
  <c r="D4712" i="1"/>
  <c r="C4713" i="1"/>
  <c r="D4713" i="1"/>
  <c r="C4714" i="1"/>
  <c r="D4714" i="1"/>
  <c r="C4715" i="1"/>
  <c r="D4715" i="1"/>
  <c r="C4716" i="1"/>
  <c r="D4716" i="1"/>
  <c r="C4717" i="1"/>
  <c r="D4717" i="1"/>
  <c r="C4718" i="1"/>
  <c r="D4718" i="1"/>
  <c r="C4719" i="1"/>
  <c r="D4719" i="1"/>
  <c r="C4720" i="1"/>
  <c r="D4720" i="1"/>
  <c r="C4721" i="1"/>
  <c r="D4721" i="1"/>
  <c r="C4722" i="1"/>
  <c r="D4722" i="1"/>
  <c r="C4723" i="1"/>
  <c r="D4723" i="1"/>
  <c r="C4724" i="1"/>
  <c r="D4724" i="1"/>
  <c r="C4725" i="1"/>
  <c r="D4725" i="1"/>
  <c r="C4726" i="1"/>
  <c r="D4726" i="1"/>
  <c r="C4727" i="1"/>
  <c r="D4727" i="1"/>
  <c r="C4728" i="1"/>
  <c r="D4728" i="1"/>
  <c r="C4729" i="1"/>
  <c r="D4729" i="1"/>
  <c r="C4730" i="1"/>
  <c r="D4730" i="1"/>
  <c r="C4731" i="1"/>
  <c r="D4731" i="1"/>
  <c r="C4732" i="1"/>
  <c r="D4732" i="1"/>
  <c r="C4733" i="1"/>
  <c r="D4733" i="1"/>
  <c r="C4734" i="1"/>
  <c r="D4734" i="1"/>
  <c r="C4735" i="1"/>
  <c r="D4735" i="1"/>
  <c r="C4736" i="1"/>
  <c r="D4736" i="1"/>
  <c r="C4737" i="1"/>
  <c r="D4737" i="1"/>
  <c r="C4738" i="1"/>
  <c r="D4738" i="1"/>
  <c r="C4739" i="1"/>
  <c r="D4739" i="1"/>
  <c r="C4740" i="1"/>
  <c r="D4740" i="1"/>
  <c r="C4741" i="1"/>
  <c r="D4741" i="1"/>
  <c r="C4742" i="1"/>
  <c r="D4742" i="1"/>
  <c r="C4743" i="1"/>
  <c r="D4743" i="1"/>
  <c r="C4744" i="1"/>
  <c r="D4744" i="1"/>
  <c r="C4745" i="1"/>
  <c r="D4745" i="1"/>
  <c r="C4746" i="1"/>
  <c r="D4746" i="1"/>
  <c r="C4747" i="1"/>
  <c r="D4747" i="1"/>
  <c r="C4748" i="1"/>
  <c r="D4748" i="1"/>
  <c r="C4749" i="1"/>
  <c r="D4749" i="1"/>
  <c r="C4750" i="1"/>
  <c r="D4750" i="1"/>
  <c r="C4751" i="1"/>
  <c r="D4751" i="1"/>
  <c r="C4752" i="1"/>
  <c r="D4752" i="1"/>
  <c r="C4753" i="1"/>
  <c r="D4753" i="1"/>
  <c r="C4754" i="1"/>
  <c r="D4754" i="1"/>
  <c r="C4755" i="1"/>
  <c r="D4755" i="1"/>
  <c r="C4756" i="1"/>
  <c r="D4756" i="1"/>
  <c r="C4757" i="1"/>
  <c r="D4757" i="1"/>
  <c r="C4758" i="1"/>
  <c r="D4758" i="1"/>
  <c r="C4759" i="1"/>
  <c r="D4759" i="1"/>
  <c r="C4760" i="1"/>
  <c r="D4760" i="1"/>
  <c r="C4761" i="1"/>
  <c r="D4761" i="1"/>
  <c r="C4762" i="1"/>
  <c r="D4762" i="1"/>
  <c r="C4763" i="1"/>
  <c r="D4763" i="1"/>
  <c r="C4764" i="1"/>
  <c r="D4764" i="1"/>
  <c r="C4765" i="1"/>
  <c r="D4765" i="1"/>
  <c r="C4766" i="1"/>
  <c r="D4766" i="1"/>
  <c r="C4767" i="1"/>
  <c r="D4767" i="1"/>
  <c r="C4768" i="1"/>
  <c r="D4768" i="1"/>
  <c r="C4769" i="1"/>
  <c r="D4769" i="1"/>
  <c r="C4770" i="1"/>
  <c r="D4770" i="1"/>
  <c r="C4771" i="1"/>
  <c r="D4771" i="1"/>
  <c r="C4772" i="1"/>
  <c r="D4772" i="1"/>
  <c r="C4773" i="1"/>
  <c r="D4773" i="1"/>
  <c r="C4774" i="1"/>
  <c r="D4774" i="1"/>
  <c r="C4775" i="1"/>
  <c r="D4775" i="1"/>
  <c r="C4776" i="1"/>
  <c r="D4776" i="1"/>
  <c r="C4777" i="1"/>
  <c r="D4777" i="1"/>
  <c r="C4778" i="1"/>
  <c r="D4778" i="1"/>
  <c r="C4779" i="1"/>
  <c r="D4779" i="1"/>
  <c r="C4780" i="1"/>
  <c r="D4780" i="1"/>
  <c r="C4781" i="1"/>
  <c r="D4781" i="1"/>
  <c r="C4782" i="1"/>
  <c r="D4782" i="1"/>
  <c r="C4783" i="1"/>
  <c r="D4783" i="1"/>
  <c r="C4784" i="1"/>
  <c r="D4784" i="1"/>
  <c r="C4785" i="1"/>
  <c r="D4785" i="1"/>
  <c r="C4786" i="1"/>
  <c r="D4786" i="1"/>
  <c r="C4787" i="1"/>
  <c r="D4787" i="1"/>
  <c r="C4788" i="1"/>
  <c r="D4788" i="1"/>
  <c r="C4789" i="1"/>
  <c r="D4789" i="1"/>
  <c r="C4790" i="1"/>
  <c r="D4790" i="1"/>
  <c r="C4791" i="1"/>
  <c r="D4791" i="1"/>
  <c r="C4792" i="1"/>
  <c r="D4792" i="1"/>
  <c r="C4793" i="1"/>
  <c r="D4793" i="1"/>
  <c r="C4794" i="1"/>
  <c r="D4794" i="1"/>
  <c r="C4795" i="1"/>
  <c r="D4795" i="1"/>
  <c r="C4796" i="1"/>
  <c r="D4796" i="1"/>
  <c r="C4797" i="1"/>
  <c r="D4797" i="1"/>
  <c r="C4798" i="1"/>
  <c r="D4798" i="1"/>
  <c r="C4799" i="1"/>
  <c r="D4799" i="1"/>
  <c r="C4800" i="1"/>
  <c r="D4800" i="1"/>
  <c r="C4801" i="1"/>
  <c r="D4801" i="1"/>
  <c r="C4802" i="1"/>
  <c r="D4802" i="1"/>
  <c r="C4803" i="1"/>
  <c r="D4803" i="1"/>
  <c r="C4804" i="1"/>
  <c r="D4804" i="1"/>
  <c r="C4805" i="1"/>
  <c r="D4805" i="1"/>
  <c r="C4806" i="1"/>
  <c r="D4806" i="1"/>
  <c r="C4807" i="1"/>
  <c r="D4807" i="1"/>
  <c r="C4808" i="1"/>
  <c r="D4808" i="1"/>
  <c r="C4809" i="1"/>
  <c r="D4809" i="1"/>
  <c r="C4810" i="1"/>
  <c r="D4810" i="1"/>
  <c r="C4811" i="1"/>
  <c r="D4811" i="1"/>
  <c r="C4812" i="1"/>
  <c r="D4812" i="1"/>
  <c r="C4813" i="1"/>
  <c r="D4813" i="1"/>
  <c r="C4814" i="1"/>
  <c r="D4814" i="1"/>
  <c r="C4815" i="1"/>
  <c r="D4815" i="1"/>
  <c r="C4816" i="1"/>
  <c r="D4816" i="1"/>
  <c r="C4817" i="1"/>
  <c r="D4817" i="1"/>
  <c r="C4818" i="1"/>
  <c r="D4818" i="1"/>
  <c r="C4819" i="1"/>
  <c r="D4819" i="1"/>
  <c r="C4820" i="1"/>
  <c r="D4820" i="1"/>
  <c r="C4821" i="1"/>
  <c r="D4821" i="1"/>
  <c r="C4822" i="1"/>
  <c r="D4822" i="1"/>
  <c r="C4823" i="1"/>
  <c r="D4823" i="1"/>
  <c r="C4824" i="1"/>
  <c r="D4824" i="1"/>
  <c r="C4825" i="1"/>
  <c r="D4825" i="1"/>
  <c r="C4826" i="1"/>
  <c r="D4826" i="1"/>
  <c r="C4827" i="1"/>
  <c r="D4827" i="1"/>
  <c r="C4828" i="1"/>
  <c r="D4828" i="1"/>
  <c r="C4829" i="1"/>
  <c r="D4829" i="1"/>
  <c r="C4830" i="1"/>
  <c r="D4830" i="1"/>
  <c r="C4831" i="1"/>
  <c r="D4831" i="1"/>
  <c r="C4832" i="1"/>
  <c r="D4832" i="1"/>
  <c r="C4833" i="1"/>
  <c r="D4833" i="1"/>
  <c r="C4834" i="1"/>
  <c r="D4834" i="1"/>
  <c r="C4835" i="1"/>
  <c r="D4835" i="1"/>
  <c r="C4836" i="1"/>
  <c r="D4836" i="1"/>
  <c r="C4837" i="1"/>
  <c r="D4837" i="1"/>
  <c r="C4838" i="1"/>
  <c r="D4838" i="1"/>
  <c r="C4839" i="1"/>
  <c r="D4839" i="1"/>
  <c r="C4840" i="1"/>
  <c r="D4840" i="1"/>
  <c r="C4841" i="1"/>
  <c r="D4841" i="1"/>
  <c r="C4842" i="1"/>
  <c r="D4842" i="1"/>
  <c r="C4843" i="1"/>
  <c r="D4843" i="1"/>
  <c r="C4844" i="1"/>
  <c r="D4844" i="1"/>
  <c r="C4845" i="1"/>
  <c r="D4845" i="1"/>
  <c r="C4846" i="1"/>
  <c r="D4846" i="1"/>
  <c r="C4847" i="1"/>
  <c r="D4847" i="1"/>
  <c r="C4848" i="1"/>
  <c r="D4848" i="1"/>
  <c r="C4849" i="1"/>
  <c r="D4849" i="1"/>
  <c r="C4850" i="1"/>
  <c r="D4850" i="1"/>
  <c r="C4851" i="1"/>
  <c r="D4851" i="1"/>
  <c r="C4852" i="1"/>
  <c r="D4852" i="1"/>
  <c r="C4853" i="1"/>
  <c r="D4853" i="1"/>
  <c r="C4854" i="1"/>
  <c r="D4854" i="1"/>
  <c r="C4855" i="1"/>
  <c r="D4855" i="1"/>
  <c r="C4856" i="1"/>
  <c r="D4856" i="1"/>
  <c r="C4857" i="1"/>
  <c r="D4857" i="1"/>
  <c r="C4858" i="1"/>
  <c r="D4858" i="1"/>
  <c r="C4859" i="1"/>
  <c r="D4859" i="1"/>
  <c r="C4860" i="1"/>
  <c r="D4860" i="1"/>
  <c r="C4861" i="1"/>
  <c r="D4861" i="1"/>
  <c r="C4862" i="1"/>
  <c r="D4862" i="1"/>
  <c r="C4863" i="1"/>
  <c r="D4863" i="1"/>
  <c r="C4864" i="1"/>
  <c r="D4864" i="1"/>
  <c r="C4865" i="1"/>
  <c r="D4865" i="1"/>
  <c r="C4866" i="1"/>
  <c r="D4866" i="1"/>
  <c r="C4867" i="1"/>
  <c r="D4867" i="1"/>
  <c r="C4868" i="1"/>
  <c r="D4868" i="1"/>
  <c r="C4869" i="1"/>
  <c r="D4869" i="1"/>
  <c r="C4870" i="1"/>
  <c r="D4870" i="1"/>
  <c r="C4871" i="1"/>
  <c r="D4871" i="1"/>
  <c r="C4872" i="1"/>
  <c r="D4872" i="1"/>
  <c r="C4873" i="1"/>
  <c r="D4873" i="1"/>
  <c r="C4874" i="1"/>
  <c r="D4874" i="1"/>
  <c r="C4875" i="1"/>
  <c r="D4875" i="1"/>
  <c r="C4876" i="1"/>
  <c r="D4876" i="1"/>
  <c r="C4877" i="1"/>
  <c r="D4877" i="1"/>
  <c r="C4878" i="1"/>
  <c r="D4878" i="1"/>
  <c r="C4879" i="1"/>
  <c r="D4879" i="1"/>
  <c r="C4880" i="1"/>
  <c r="D4880" i="1"/>
  <c r="C4881" i="1"/>
  <c r="D4881" i="1"/>
  <c r="C4882" i="1"/>
  <c r="D4882" i="1"/>
  <c r="C4883" i="1"/>
  <c r="D4883" i="1"/>
  <c r="C4884" i="1"/>
  <c r="D4884" i="1"/>
  <c r="C4885" i="1"/>
  <c r="D4885" i="1"/>
  <c r="C4886" i="1"/>
  <c r="D4886" i="1"/>
  <c r="C4887" i="1"/>
  <c r="D4887" i="1"/>
  <c r="C4888" i="1"/>
  <c r="D4888" i="1"/>
  <c r="C4889" i="1"/>
  <c r="D4889" i="1"/>
  <c r="C4890" i="1"/>
  <c r="D4890" i="1"/>
  <c r="C4891" i="1"/>
  <c r="D4891" i="1"/>
  <c r="C4892" i="1"/>
  <c r="D4892" i="1"/>
  <c r="C4893" i="1"/>
  <c r="D4893" i="1"/>
  <c r="C4894" i="1"/>
  <c r="D4894" i="1"/>
  <c r="C4895" i="1"/>
  <c r="D4895" i="1"/>
  <c r="C4896" i="1"/>
  <c r="D4896" i="1"/>
  <c r="C4897" i="1"/>
  <c r="D4897" i="1"/>
  <c r="C4898" i="1"/>
  <c r="D4898" i="1"/>
  <c r="C4899" i="1"/>
  <c r="D4899" i="1"/>
  <c r="C4900" i="1"/>
  <c r="D4900" i="1"/>
  <c r="C4901" i="1"/>
  <c r="D4901" i="1"/>
  <c r="C4902" i="1"/>
  <c r="D4902" i="1"/>
  <c r="C4903" i="1"/>
  <c r="D4903" i="1"/>
  <c r="C4904" i="1"/>
  <c r="D4904" i="1"/>
  <c r="C4905" i="1"/>
  <c r="D4905" i="1"/>
  <c r="C4906" i="1"/>
  <c r="D4906" i="1"/>
  <c r="C4907" i="1"/>
  <c r="D4907" i="1"/>
  <c r="C4908" i="1"/>
  <c r="D4908" i="1"/>
  <c r="C4909" i="1"/>
  <c r="D4909" i="1"/>
  <c r="C4910" i="1"/>
  <c r="D4910" i="1"/>
  <c r="C4911" i="1"/>
  <c r="D4911" i="1"/>
  <c r="C4912" i="1"/>
  <c r="D4912" i="1"/>
  <c r="C4913" i="1"/>
  <c r="D4913" i="1"/>
  <c r="C4914" i="1"/>
  <c r="D4914" i="1"/>
  <c r="C4915" i="1"/>
  <c r="D4915" i="1"/>
  <c r="C4916" i="1"/>
  <c r="D4916" i="1"/>
  <c r="C4917" i="1"/>
  <c r="D4917" i="1"/>
  <c r="C4918" i="1"/>
  <c r="D4918" i="1"/>
  <c r="C4919" i="1"/>
  <c r="D4919" i="1"/>
  <c r="C4920" i="1"/>
  <c r="D4920" i="1"/>
  <c r="C4921" i="1"/>
  <c r="D4921" i="1"/>
  <c r="C4922" i="1"/>
  <c r="D4922" i="1"/>
  <c r="C4923" i="1"/>
  <c r="D4923" i="1"/>
  <c r="C4924" i="1"/>
  <c r="D4924" i="1"/>
  <c r="C4925" i="1"/>
  <c r="D4925" i="1"/>
  <c r="C4926" i="1"/>
  <c r="D4926" i="1"/>
  <c r="C4927" i="1"/>
  <c r="D4927" i="1"/>
  <c r="C4928" i="1"/>
  <c r="D4928" i="1"/>
  <c r="C4929" i="1"/>
  <c r="D4929" i="1"/>
  <c r="C4930" i="1"/>
  <c r="D4930" i="1"/>
  <c r="C4931" i="1"/>
  <c r="D4931" i="1"/>
  <c r="C4932" i="1"/>
  <c r="D4932" i="1"/>
  <c r="C4933" i="1"/>
  <c r="D4933" i="1"/>
  <c r="C4934" i="1"/>
  <c r="D4934" i="1"/>
  <c r="C4935" i="1"/>
  <c r="D4935" i="1"/>
  <c r="C4936" i="1"/>
  <c r="D4936" i="1"/>
  <c r="C4937" i="1"/>
  <c r="D4937" i="1"/>
  <c r="C4938" i="1"/>
  <c r="D4938" i="1"/>
  <c r="C4939" i="1"/>
  <c r="D4939" i="1"/>
  <c r="C4940" i="1"/>
  <c r="D4940" i="1"/>
  <c r="C4941" i="1"/>
  <c r="D4941" i="1"/>
  <c r="C4942" i="1"/>
  <c r="D4942" i="1"/>
  <c r="C4943" i="1"/>
  <c r="D4943" i="1"/>
  <c r="C4944" i="1"/>
  <c r="D4944" i="1"/>
  <c r="C4945" i="1"/>
  <c r="D4945" i="1"/>
  <c r="C4946" i="1"/>
  <c r="D4946" i="1"/>
  <c r="C4947" i="1"/>
  <c r="D4947" i="1"/>
  <c r="C4948" i="1"/>
  <c r="D4948" i="1"/>
  <c r="C4949" i="1"/>
  <c r="D4949" i="1"/>
  <c r="C4950" i="1"/>
  <c r="D4950" i="1"/>
  <c r="C4951" i="1"/>
  <c r="D4951" i="1"/>
  <c r="C4952" i="1"/>
  <c r="D4952" i="1"/>
  <c r="C4953" i="1"/>
  <c r="D4953" i="1"/>
  <c r="C4954" i="1"/>
  <c r="D4954" i="1"/>
  <c r="C4955" i="1"/>
  <c r="D4955" i="1"/>
  <c r="C4956" i="1"/>
  <c r="D4956" i="1"/>
  <c r="C4957" i="1"/>
  <c r="D4957" i="1"/>
  <c r="C4958" i="1"/>
  <c r="D4958" i="1"/>
  <c r="C4959" i="1"/>
  <c r="D4959" i="1"/>
  <c r="C4960" i="1"/>
  <c r="D4960" i="1"/>
  <c r="C4961" i="1"/>
  <c r="D4961" i="1"/>
  <c r="C4962" i="1"/>
  <c r="D4962" i="1"/>
  <c r="C4963" i="1"/>
  <c r="D4963" i="1"/>
  <c r="C4964" i="1"/>
  <c r="D4964" i="1"/>
  <c r="C4965" i="1"/>
  <c r="D4965" i="1"/>
  <c r="C4966" i="1"/>
  <c r="D4966" i="1"/>
  <c r="C4967" i="1"/>
  <c r="D4967" i="1"/>
  <c r="C4968" i="1"/>
  <c r="D4968" i="1"/>
  <c r="C4969" i="1"/>
  <c r="D4969" i="1"/>
  <c r="C4970" i="1"/>
  <c r="D4970" i="1"/>
  <c r="C4971" i="1"/>
  <c r="D4971" i="1"/>
  <c r="C4972" i="1"/>
  <c r="D4972" i="1"/>
  <c r="C4973" i="1"/>
  <c r="D4973" i="1"/>
  <c r="C4974" i="1"/>
  <c r="D4974" i="1"/>
  <c r="C4975" i="1"/>
  <c r="D4975" i="1"/>
  <c r="C4976" i="1"/>
  <c r="D4976" i="1"/>
  <c r="C4977" i="1"/>
  <c r="D4977" i="1"/>
  <c r="C4978" i="1"/>
  <c r="D4978" i="1"/>
  <c r="C4979" i="1"/>
  <c r="D4979" i="1"/>
  <c r="C4980" i="1"/>
  <c r="D4980" i="1"/>
  <c r="C4981" i="1"/>
  <c r="D4981" i="1"/>
  <c r="C4982" i="1"/>
  <c r="D4982" i="1"/>
  <c r="C4983" i="1"/>
  <c r="D4983" i="1"/>
  <c r="C4984" i="1"/>
  <c r="D4984" i="1"/>
  <c r="C4985" i="1"/>
  <c r="D4985" i="1"/>
  <c r="C4986" i="1"/>
  <c r="D4986" i="1"/>
  <c r="C4987" i="1"/>
  <c r="D4987" i="1"/>
  <c r="C4988" i="1"/>
  <c r="D4988" i="1"/>
  <c r="C4989" i="1"/>
  <c r="D4989" i="1"/>
  <c r="C4990" i="1"/>
  <c r="D4990" i="1"/>
  <c r="C4991" i="1"/>
  <c r="D4991" i="1"/>
  <c r="C4992" i="1"/>
  <c r="D4992" i="1"/>
  <c r="C4993" i="1"/>
  <c r="D4993" i="1"/>
  <c r="C4994" i="1"/>
  <c r="D4994" i="1"/>
  <c r="C4995" i="1"/>
  <c r="D4995" i="1"/>
  <c r="C4996" i="1"/>
  <c r="D4996" i="1"/>
  <c r="C4997" i="1"/>
  <c r="D4997" i="1"/>
  <c r="C4998" i="1"/>
  <c r="D4998" i="1"/>
  <c r="C4999" i="1"/>
  <c r="D4999" i="1"/>
  <c r="C5000" i="1"/>
  <c r="D5000" i="1"/>
  <c r="C5001" i="1"/>
  <c r="D5001" i="1"/>
  <c r="D2" i="1"/>
  <c r="C2" i="1"/>
  <c r="D5" i="6" l="1"/>
  <c r="D9" i="6"/>
  <c r="D8" i="6"/>
</calcChain>
</file>

<file path=xl/sharedStrings.xml><?xml version="1.0" encoding="utf-8"?>
<sst xmlns="http://schemas.openxmlformats.org/spreadsheetml/2006/main" count="6346" uniqueCount="159">
  <si>
    <t>OrderID</t>
  </si>
  <si>
    <t>OrderDate</t>
  </si>
  <si>
    <t>PropertyID</t>
  </si>
  <si>
    <t>ProductID</t>
  </si>
  <si>
    <t>Quantity</t>
  </si>
  <si>
    <t>Sales</t>
  </si>
  <si>
    <t>ProductName</t>
  </si>
  <si>
    <t>ProductCategory</t>
  </si>
  <si>
    <t>Price</t>
  </si>
  <si>
    <t>Large Towel</t>
  </si>
  <si>
    <t>Housekeeping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</si>
  <si>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</si>
  <si>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</si>
  <si>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</si>
  <si>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</si>
  <si>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</si>
  <si>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</si>
  <si>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</si>
  <si>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</si>
  <si>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</si>
  <si>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</si>
  <si>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</si>
  <si>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</si>
  <si>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</si>
  <si>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</si>
  <si>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</si>
  <si>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</si>
  <si>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</si>
  <si>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</si>
  <si>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</si>
  <si>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Office Supplies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</si>
  <si>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</si>
  <si>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</si>
  <si>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</si>
  <si>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</si>
  <si>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</si>
  <si>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</si>
  <si>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</si>
  <si>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</si>
  <si>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</si>
  <si>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</si>
  <si>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</si>
  <si>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</si>
  <si>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</si>
  <si>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Furnishings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</si>
  <si>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</si>
  <si>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</si>
  <si>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</si>
  <si>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</si>
  <si>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</si>
  <si>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</si>
  <si>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</si>
  <si>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</si>
  <si>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</si>
  <si>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</si>
  <si>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</si>
  <si>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</si>
  <si>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</si>
  <si>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</si>
  <si>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</si>
  <si>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</si>
  <si>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</si>
  <si>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</si>
  <si>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</si>
  <si>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</si>
  <si>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</si>
  <si>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</si>
  <si>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</si>
  <si>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</si>
  <si>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</si>
  <si>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</si>
  <si>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Maintenance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</si>
  <si>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</si>
  <si>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</si>
  <si>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</si>
  <si>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</si>
  <si>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</si>
  <si>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</si>
  <si>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</si>
  <si>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</si>
  <si>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</si>
  <si>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</si>
  <si>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</si>
  <si>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</si>
  <si>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</si>
  <si>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</si>
  <si>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</si>
  <si>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Public Areas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</si>
  <si>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</si>
  <si>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</si>
  <si>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</si>
  <si>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</si>
  <si>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</si>
  <si>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</si>
  <si>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</si>
  <si>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</si>
  <si>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</si>
  <si>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</si>
  <si>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</si>
  <si>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</si>
  <si>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</si>
  <si>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</si>
  <si>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</si>
  <si>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</si>
  <si>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</si>
  <si>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</si>
  <si>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</si>
  <si>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</si>
  <si>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 ID</t>
  </si>
  <si>
    <t>PropertyCity</t>
  </si>
  <si>
    <t>PropertyState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</si>
  <si>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</si>
  <si>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</si>
  <si>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</si>
  <si>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</si>
  <si>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</si>
  <si>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</si>
  <si>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</si>
  <si>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</si>
  <si>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</si>
  <si>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</si>
  <si>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</si>
  <si>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</si>
  <si>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</si>
  <si>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</si>
  <si>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</si>
  <si>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</si>
  <si>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</si>
  <si>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</si>
  <si>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</si>
  <si>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</si>
  <si>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</si>
  <si>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</si>
  <si>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</si>
  <si>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</si>
  <si>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</si>
  <si>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</si>
  <si>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</si>
  <si>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</si>
  <si>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</si>
  <si>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</si>
  <si>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</si>
  <si>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</si>
  <si>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</si>
  <si>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</si>
  <si>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</si>
  <si>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</si>
  <si>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</si>
  <si>
    <t>Row Labels</t>
  </si>
  <si>
    <t>Grand Total</t>
  </si>
  <si>
    <t>Sum of Quantity</t>
  </si>
  <si>
    <t>Order_Year</t>
  </si>
  <si>
    <t>Order_Month</t>
  </si>
  <si>
    <t>Column Labels</t>
  </si>
  <si>
    <t>Total_Sales</t>
  </si>
  <si>
    <t>Total_Quantity</t>
  </si>
  <si>
    <t>Growth%</t>
  </si>
  <si>
    <t>Discount_Sales</t>
  </si>
  <si>
    <t>Total_Discount_Sales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</si>
</sst>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2" formatCode="0.0%"/>
    <numFmt numFmtId="175" formatCode="_-[$$-409]* #,##0_ ;_-[$$-409]* \-#,##0\ ;_-[$$-409]* &quot;-&quot;??_ ;_-@_ "/>
  </numFmts>
  <fonts count="18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42" applyNumberFormat="1" applyFont="1"/>
    <xf numFmtId="172" fontId="0" fillId="0" borderId="0" xfId="43" applyNumberFormat="1" applyFont="1"/>
    <xf numFmtId="175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4810.74107650463" createdVersion="8" refreshedVersion="8" minRefreshableVersion="3" recordCount="5000" xr:uid="{80002675-1F18-4200-B7A4-3E39AF43683D}">
  <cacheSource type="worksheet">
    <worksheetSource ref="A1:N5001" sheet="OrderDetails"/>
  </cacheSource>
  <cacheFields count="15">
    <cacheField name="OrderID" numFmtId="0">
      <sharedItems containsSemiMixedTypes="0" containsString="0" containsNumber="1" containsInteger="1" minValue="1" maxValue="5000"/>
    </cacheField>
    <cacheField name="OrderDate" numFmtId="14">
      <sharedItems containsSemiMixedTypes="0" containsNonDate="0" containsDate="1" containsString="0" minDate="2015-01-01T00:00:00" maxDate="2017-01-01T00:00:00" count="731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</sharedItems>
      <fieldGroup par="14" base="1">
        <rangePr groupBy="months" startDate="2015-01-01T00:00:00" endDate="2017-01-01T00:00:00"/>
        <groupItems count="14">
          <s v="&lt;01-01-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17"/>
        </groupItems>
      </fieldGroup>
    </cacheField>
    <cacheField name="Order_Year" numFmtId="0">
      <sharedItems containsSemiMixedTypes="0" containsString="0" containsNumber="1" containsInteger="1" minValue="2015" maxValue="2016" count="2">
        <n v="2015"/>
        <n v="2016"/>
      </sharedItems>
    </cacheField>
    <cacheField name="Order_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PropertyID" numFmtId="0">
      <sharedItems containsSemiMixedTypes="0" containsString="0" containsNumber="1" containsInteger="1" minValue="1" maxValue="20"/>
    </cacheField>
    <cacheField name="PropertyCity" numFmtId="0">
      <sharedItems count="20">
        <s v="Las Vegas"/>
        <s v="Chicago"/>
        <s v="Kansas City"/>
        <s v="Los Angeles"/>
        <s v="Dallas"/>
        <s v="Orlando"/>
        <s v="Denver"/>
        <s v="Seattle"/>
        <s v="Cincinnati"/>
        <s v="Philadelphia"/>
        <s v="Richmond"/>
        <s v="San Francisco"/>
        <s v="New York"/>
        <s v="Nashville"/>
        <s v="Arlington"/>
        <s v="Atlanta"/>
        <s v="Phoenix"/>
        <s v="Portland"/>
        <s v="New Orleans"/>
        <s v="Boston"/>
      </sharedItems>
    </cacheField>
    <cacheField name="PropertyState" numFmtId="0">
      <sharedItems count="20">
        <s v="Las Vegas"/>
        <s v="Chicago"/>
        <s v="Kansas City"/>
        <s v="Los Angeles"/>
        <s v="Dallas"/>
        <s v="Orlando"/>
        <s v="Denver"/>
        <s v="Seattle"/>
        <s v="Cincinnati"/>
        <s v="Philadelphia"/>
        <s v="Richmond"/>
        <s v="San Francisco"/>
        <s v="New York"/>
        <s v="Nashville"/>
        <s v="Arlington"/>
        <s v="Atlanta"/>
        <s v="Phoenix"/>
        <s v="Portland"/>
        <s v="New Orleans"/>
        <s v="Boston"/>
      </sharedItems>
    </cacheField>
    <cacheField name="ProductID" numFmtId="0">
      <sharedItems containsSemiMixedTypes="0" containsString="0" containsNumber="1" containsInteger="1" minValue="1" maxValue="94"/>
    </cacheField>
    <cacheField name="ProductName" numFmtId="0">
      <sharedItems/>
    </cacheField>
    <cacheField name="ProductCategory" numFmtId="0">
      <sharedItems count="5">
        <s v="Furnishings"/>
        <s v="Maintenance"/>
        <s v="Housekeeping"/>
        <s v="Public Areas"/>
        <s v="Office Supplies"/>
      </sharedItems>
    </cacheField>
    <cacheField name="Price" numFmtId="0">
      <sharedItems containsSemiMixedTypes="0" containsString="0" containsNumber="1" containsInteger="1" minValue="3" maxValue="300"/>
    </cacheField>
    <cacheField name="Quantity" numFmtId="0">
      <sharedItems containsSemiMixedTypes="0" containsString="0" containsNumber="1" containsInteger="1" minValue="1" maxValue="3"/>
    </cacheField>
    <cacheField name="Discount_Sales" numFmtId="0">
      <sharedItems containsSemiMixedTypes="0" containsString="0" containsNumber="1" minValue="2.85" maxValue="855"/>
    </cacheField>
    <cacheField name="Sales" numFmtId="0">
      <sharedItems containsSemiMixedTypes="0" containsString="0" containsNumber="1" containsInteger="1" minValue="3" maxValue="900"/>
    </cacheField>
    <cacheField name="Years" numFmtId="0" databaseField="0">
      <fieldGroup base="1">
        <rangePr groupBy="years" startDate="2015-01-01T00:00:00" endDate="2017-01-01T00:00:00"/>
        <groupItems count="5">
          <s v="&lt;01-01-2015"/>
          <s v="2015"/>
          <s v="2016"/>
          <s v="2017"/>
          <s v="&gt;01-01-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x v="0"/>
    <x v="0"/>
    <n v="17"/>
    <x v="0"/>
    <x v="0"/>
    <n v="41"/>
    <s v="Office Chair"/>
    <x v="0"/>
    <n v="85"/>
    <n v="1"/>
    <n v="80.75"/>
    <n v="85"/>
  </r>
  <r>
    <n v="2"/>
    <x v="0"/>
    <x v="0"/>
    <x v="0"/>
    <n v="15"/>
    <x v="1"/>
    <x v="1"/>
    <n v="54"/>
    <s v="Chest of Drawers"/>
    <x v="0"/>
    <n v="150"/>
    <n v="2"/>
    <n v="285"/>
    <n v="300"/>
  </r>
  <r>
    <n v="3"/>
    <x v="0"/>
    <x v="0"/>
    <x v="0"/>
    <n v="5"/>
    <x v="2"/>
    <x v="2"/>
    <n v="71"/>
    <s v="Hammer"/>
    <x v="1"/>
    <n v="17"/>
    <n v="2"/>
    <n v="32.299999999999997"/>
    <n v="34"/>
  </r>
  <r>
    <n v="4"/>
    <x v="0"/>
    <x v="0"/>
    <x v="0"/>
    <n v="19"/>
    <x v="3"/>
    <x v="3"/>
    <n v="3"/>
    <s v="Washcloth"/>
    <x v="2"/>
    <n v="3"/>
    <n v="2"/>
    <n v="5.7"/>
    <n v="6"/>
  </r>
  <r>
    <n v="5"/>
    <x v="0"/>
    <x v="0"/>
    <x v="0"/>
    <n v="12"/>
    <x v="4"/>
    <x v="4"/>
    <n v="45"/>
    <s v="Computer Desk"/>
    <x v="0"/>
    <n v="102"/>
    <n v="3"/>
    <n v="290.7"/>
    <n v="306"/>
  </r>
  <r>
    <n v="6"/>
    <x v="0"/>
    <x v="0"/>
    <x v="0"/>
    <n v="6"/>
    <x v="5"/>
    <x v="5"/>
    <n v="94"/>
    <s v="Monitor"/>
    <x v="3"/>
    <n v="70"/>
    <n v="2"/>
    <n v="133"/>
    <n v="140"/>
  </r>
  <r>
    <n v="7"/>
    <x v="0"/>
    <x v="0"/>
    <x v="0"/>
    <n v="5"/>
    <x v="2"/>
    <x v="2"/>
    <n v="35"/>
    <s v="Tissue Box"/>
    <x v="0"/>
    <n v="25"/>
    <n v="2"/>
    <n v="47.5"/>
    <n v="50"/>
  </r>
  <r>
    <n v="8"/>
    <x v="1"/>
    <x v="0"/>
    <x v="0"/>
    <n v="16"/>
    <x v="6"/>
    <x v="6"/>
    <n v="93"/>
    <s v="Terminal"/>
    <x v="3"/>
    <n v="85"/>
    <n v="1"/>
    <n v="80.75"/>
    <n v="85"/>
  </r>
  <r>
    <n v="9"/>
    <x v="1"/>
    <x v="0"/>
    <x v="0"/>
    <n v="4"/>
    <x v="7"/>
    <x v="7"/>
    <n v="93"/>
    <s v="Terminal"/>
    <x v="3"/>
    <n v="85"/>
    <n v="3"/>
    <n v="242.25"/>
    <n v="255"/>
  </r>
  <r>
    <n v="10"/>
    <x v="1"/>
    <x v="0"/>
    <x v="0"/>
    <n v="2"/>
    <x v="8"/>
    <x v="8"/>
    <n v="61"/>
    <s v="Tape Measure"/>
    <x v="1"/>
    <n v="8"/>
    <n v="2"/>
    <n v="15.2"/>
    <n v="16"/>
  </r>
  <r>
    <n v="11"/>
    <x v="1"/>
    <x v="0"/>
    <x v="0"/>
    <n v="2"/>
    <x v="8"/>
    <x v="8"/>
    <n v="24"/>
    <s v="Envelopes (Letter)"/>
    <x v="4"/>
    <n v="24"/>
    <n v="1"/>
    <n v="22.8"/>
    <n v="24"/>
  </r>
  <r>
    <n v="12"/>
    <x v="1"/>
    <x v="0"/>
    <x v="0"/>
    <n v="8"/>
    <x v="9"/>
    <x v="9"/>
    <n v="23"/>
    <s v="Printer Toner"/>
    <x v="4"/>
    <n v="85"/>
    <n v="1"/>
    <n v="80.75"/>
    <n v="85"/>
  </r>
  <r>
    <n v="13"/>
    <x v="1"/>
    <x v="0"/>
    <x v="0"/>
    <n v="12"/>
    <x v="4"/>
    <x v="4"/>
    <n v="24"/>
    <s v="Envelopes (Letter)"/>
    <x v="4"/>
    <n v="24"/>
    <n v="2"/>
    <n v="45.6"/>
    <n v="48"/>
  </r>
  <r>
    <n v="14"/>
    <x v="2"/>
    <x v="0"/>
    <x v="0"/>
    <n v="4"/>
    <x v="7"/>
    <x v="7"/>
    <n v="94"/>
    <s v="Monitor"/>
    <x v="3"/>
    <n v="70"/>
    <n v="3"/>
    <n v="199.5"/>
    <n v="210"/>
  </r>
  <r>
    <n v="15"/>
    <x v="2"/>
    <x v="0"/>
    <x v="0"/>
    <n v="16"/>
    <x v="6"/>
    <x v="6"/>
    <n v="20"/>
    <s v="Pens"/>
    <x v="4"/>
    <n v="30"/>
    <n v="2"/>
    <n v="57"/>
    <n v="60"/>
  </r>
  <r>
    <n v="16"/>
    <x v="2"/>
    <x v="0"/>
    <x v="0"/>
    <n v="2"/>
    <x v="8"/>
    <x v="8"/>
    <n v="94"/>
    <s v="Monitor"/>
    <x v="3"/>
    <n v="70"/>
    <n v="3"/>
    <n v="199.5"/>
    <n v="210"/>
  </r>
  <r>
    <n v="17"/>
    <x v="2"/>
    <x v="0"/>
    <x v="0"/>
    <n v="19"/>
    <x v="3"/>
    <x v="3"/>
    <n v="84"/>
    <s v="Tall Chair"/>
    <x v="3"/>
    <n v="75"/>
    <n v="1"/>
    <n v="71.25"/>
    <n v="75"/>
  </r>
  <r>
    <n v="18"/>
    <x v="2"/>
    <x v="0"/>
    <x v="0"/>
    <n v="9"/>
    <x v="10"/>
    <x v="10"/>
    <n v="89"/>
    <s v="Photograph"/>
    <x v="3"/>
    <n v="45"/>
    <n v="2"/>
    <n v="85.5"/>
    <n v="90"/>
  </r>
  <r>
    <n v="19"/>
    <x v="2"/>
    <x v="0"/>
    <x v="0"/>
    <n v="20"/>
    <x v="11"/>
    <x v="11"/>
    <n v="21"/>
    <s v="Printer Paper"/>
    <x v="4"/>
    <n v="50"/>
    <n v="3"/>
    <n v="142.5"/>
    <n v="150"/>
  </r>
  <r>
    <n v="20"/>
    <x v="2"/>
    <x v="0"/>
    <x v="0"/>
    <n v="1"/>
    <x v="12"/>
    <x v="12"/>
    <n v="6"/>
    <s v="Conditioner"/>
    <x v="2"/>
    <n v="40"/>
    <n v="1"/>
    <n v="38"/>
    <n v="40"/>
  </r>
  <r>
    <n v="21"/>
    <x v="2"/>
    <x v="0"/>
    <x v="0"/>
    <n v="8"/>
    <x v="9"/>
    <x v="9"/>
    <n v="57"/>
    <s v="Wireless Router"/>
    <x v="0"/>
    <n v="70"/>
    <n v="3"/>
    <n v="199.5"/>
    <n v="210"/>
  </r>
  <r>
    <n v="22"/>
    <x v="2"/>
    <x v="0"/>
    <x v="0"/>
    <n v="4"/>
    <x v="7"/>
    <x v="7"/>
    <n v="70"/>
    <s v="Door Lock"/>
    <x v="1"/>
    <n v="117"/>
    <n v="2"/>
    <n v="222.3"/>
    <n v="234"/>
  </r>
  <r>
    <n v="23"/>
    <x v="3"/>
    <x v="0"/>
    <x v="0"/>
    <n v="17"/>
    <x v="0"/>
    <x v="0"/>
    <n v="24"/>
    <s v="Envelopes (Letter)"/>
    <x v="4"/>
    <n v="24"/>
    <n v="1"/>
    <n v="22.8"/>
    <n v="24"/>
  </r>
  <r>
    <n v="24"/>
    <x v="3"/>
    <x v="0"/>
    <x v="0"/>
    <n v="14"/>
    <x v="13"/>
    <x v="13"/>
    <n v="23"/>
    <s v="Printer Toner"/>
    <x v="4"/>
    <n v="85"/>
    <n v="2"/>
    <n v="161.5"/>
    <n v="170"/>
  </r>
  <r>
    <n v="25"/>
    <x v="3"/>
    <x v="0"/>
    <x v="0"/>
    <n v="12"/>
    <x v="4"/>
    <x v="4"/>
    <n v="52"/>
    <s v="Ironing Board"/>
    <x v="0"/>
    <n v="18"/>
    <n v="1"/>
    <n v="17.100000000000001"/>
    <n v="18"/>
  </r>
  <r>
    <n v="26"/>
    <x v="3"/>
    <x v="0"/>
    <x v="0"/>
    <n v="17"/>
    <x v="0"/>
    <x v="0"/>
    <n v="84"/>
    <s v="Tall Chair"/>
    <x v="3"/>
    <n v="75"/>
    <n v="2"/>
    <n v="142.5"/>
    <n v="150"/>
  </r>
  <r>
    <n v="27"/>
    <x v="3"/>
    <x v="0"/>
    <x v="0"/>
    <n v="10"/>
    <x v="14"/>
    <x v="14"/>
    <n v="74"/>
    <s v="Large Plant"/>
    <x v="3"/>
    <n v="35"/>
    <n v="1"/>
    <n v="33.25"/>
    <n v="35"/>
  </r>
  <r>
    <n v="28"/>
    <x v="4"/>
    <x v="0"/>
    <x v="0"/>
    <n v="10"/>
    <x v="14"/>
    <x v="14"/>
    <n v="33"/>
    <s v="Towel Rack"/>
    <x v="0"/>
    <n v="10"/>
    <n v="3"/>
    <n v="28.5"/>
    <n v="30"/>
  </r>
  <r>
    <n v="29"/>
    <x v="4"/>
    <x v="0"/>
    <x v="0"/>
    <n v="5"/>
    <x v="2"/>
    <x v="2"/>
    <n v="73"/>
    <s v="Mop"/>
    <x v="1"/>
    <n v="15"/>
    <n v="2"/>
    <n v="28.5"/>
    <n v="30"/>
  </r>
  <r>
    <n v="30"/>
    <x v="4"/>
    <x v="0"/>
    <x v="0"/>
    <n v="2"/>
    <x v="8"/>
    <x v="8"/>
    <n v="5"/>
    <s v="Moisturizer"/>
    <x v="2"/>
    <n v="40"/>
    <n v="1"/>
    <n v="38"/>
    <n v="40"/>
  </r>
  <r>
    <n v="31"/>
    <x v="4"/>
    <x v="0"/>
    <x v="0"/>
    <n v="11"/>
    <x v="15"/>
    <x v="15"/>
    <n v="79"/>
    <s v="Coffee Table"/>
    <x v="3"/>
    <n v="103"/>
    <n v="2"/>
    <n v="195.7"/>
    <n v="206"/>
  </r>
  <r>
    <n v="32"/>
    <x v="5"/>
    <x v="0"/>
    <x v="0"/>
    <n v="20"/>
    <x v="11"/>
    <x v="11"/>
    <n v="44"/>
    <s v="Floor Lamp"/>
    <x v="0"/>
    <n v="55"/>
    <n v="1"/>
    <n v="52.25"/>
    <n v="55"/>
  </r>
  <r>
    <n v="33"/>
    <x v="5"/>
    <x v="0"/>
    <x v="0"/>
    <n v="9"/>
    <x v="10"/>
    <x v="10"/>
    <n v="64"/>
    <s v="Gaffer's Tape"/>
    <x v="1"/>
    <n v="27"/>
    <n v="1"/>
    <n v="25.65"/>
    <n v="27"/>
  </r>
  <r>
    <n v="34"/>
    <x v="5"/>
    <x v="0"/>
    <x v="0"/>
    <n v="18"/>
    <x v="16"/>
    <x v="16"/>
    <n v="10"/>
    <s v="Toilet Paper"/>
    <x v="2"/>
    <n v="19"/>
    <n v="2"/>
    <n v="36.1"/>
    <n v="38"/>
  </r>
  <r>
    <n v="35"/>
    <x v="5"/>
    <x v="0"/>
    <x v="0"/>
    <n v="1"/>
    <x v="12"/>
    <x v="12"/>
    <n v="87"/>
    <s v="End Table"/>
    <x v="3"/>
    <n v="30"/>
    <n v="1"/>
    <n v="28.5"/>
    <n v="30"/>
  </r>
  <r>
    <n v="36"/>
    <x v="5"/>
    <x v="0"/>
    <x v="0"/>
    <n v="2"/>
    <x v="8"/>
    <x v="8"/>
    <n v="37"/>
    <s v="Bed (King)"/>
    <x v="0"/>
    <n v="300"/>
    <n v="2"/>
    <n v="570"/>
    <n v="600"/>
  </r>
  <r>
    <n v="37"/>
    <x v="5"/>
    <x v="0"/>
    <x v="0"/>
    <n v="3"/>
    <x v="17"/>
    <x v="17"/>
    <n v="23"/>
    <s v="Printer Toner"/>
    <x v="4"/>
    <n v="85"/>
    <n v="3"/>
    <n v="242.25"/>
    <n v="255"/>
  </r>
  <r>
    <n v="38"/>
    <x v="5"/>
    <x v="0"/>
    <x v="0"/>
    <n v="8"/>
    <x v="9"/>
    <x v="9"/>
    <n v="37"/>
    <s v="Bed (King)"/>
    <x v="0"/>
    <n v="300"/>
    <n v="3"/>
    <n v="855"/>
    <n v="900"/>
  </r>
  <r>
    <n v="39"/>
    <x v="5"/>
    <x v="0"/>
    <x v="0"/>
    <n v="10"/>
    <x v="14"/>
    <x v="14"/>
    <n v="30"/>
    <s v="Permanent Markers"/>
    <x v="4"/>
    <n v="6"/>
    <n v="3"/>
    <n v="17.100000000000001"/>
    <n v="18"/>
  </r>
  <r>
    <n v="40"/>
    <x v="5"/>
    <x v="0"/>
    <x v="0"/>
    <n v="19"/>
    <x v="3"/>
    <x v="3"/>
    <n v="83"/>
    <s v="Bar Stool"/>
    <x v="3"/>
    <n v="60"/>
    <n v="2"/>
    <n v="114"/>
    <n v="120"/>
  </r>
  <r>
    <n v="41"/>
    <x v="6"/>
    <x v="0"/>
    <x v="0"/>
    <n v="13"/>
    <x v="18"/>
    <x v="18"/>
    <n v="19"/>
    <s v="Light Bulb"/>
    <x v="2"/>
    <n v="17"/>
    <n v="2"/>
    <n v="32.299999999999997"/>
    <n v="34"/>
  </r>
  <r>
    <n v="42"/>
    <x v="6"/>
    <x v="0"/>
    <x v="0"/>
    <n v="10"/>
    <x v="14"/>
    <x v="14"/>
    <n v="27"/>
    <s v="Invisible Tape"/>
    <x v="4"/>
    <n v="8"/>
    <n v="2"/>
    <n v="15.2"/>
    <n v="16"/>
  </r>
  <r>
    <n v="43"/>
    <x v="6"/>
    <x v="0"/>
    <x v="0"/>
    <n v="5"/>
    <x v="2"/>
    <x v="2"/>
    <n v="87"/>
    <s v="End Table"/>
    <x v="3"/>
    <n v="30"/>
    <n v="3"/>
    <n v="85.5"/>
    <n v="90"/>
  </r>
  <r>
    <n v="44"/>
    <x v="6"/>
    <x v="0"/>
    <x v="0"/>
    <n v="1"/>
    <x v="12"/>
    <x v="12"/>
    <n v="19"/>
    <s v="Light Bulb"/>
    <x v="2"/>
    <n v="17"/>
    <n v="2"/>
    <n v="32.299999999999997"/>
    <n v="34"/>
  </r>
  <r>
    <n v="45"/>
    <x v="6"/>
    <x v="0"/>
    <x v="0"/>
    <n v="9"/>
    <x v="10"/>
    <x v="10"/>
    <n v="23"/>
    <s v="Printer Toner"/>
    <x v="4"/>
    <n v="85"/>
    <n v="2"/>
    <n v="161.5"/>
    <n v="170"/>
  </r>
  <r>
    <n v="46"/>
    <x v="7"/>
    <x v="0"/>
    <x v="0"/>
    <n v="6"/>
    <x v="5"/>
    <x v="5"/>
    <n v="28"/>
    <s v="Staples"/>
    <x v="4"/>
    <n v="8"/>
    <n v="2"/>
    <n v="15.2"/>
    <n v="16"/>
  </r>
  <r>
    <n v="47"/>
    <x v="7"/>
    <x v="0"/>
    <x v="0"/>
    <n v="14"/>
    <x v="13"/>
    <x v="13"/>
    <n v="47"/>
    <s v="Swivel Chair"/>
    <x v="0"/>
    <n v="75"/>
    <n v="3"/>
    <n v="213.75"/>
    <n v="225"/>
  </r>
  <r>
    <n v="48"/>
    <x v="7"/>
    <x v="0"/>
    <x v="0"/>
    <n v="18"/>
    <x v="16"/>
    <x v="16"/>
    <n v="58"/>
    <s v="Mirror"/>
    <x v="0"/>
    <n v="85"/>
    <n v="1"/>
    <n v="80.75"/>
    <n v="85"/>
  </r>
  <r>
    <n v="49"/>
    <x v="7"/>
    <x v="0"/>
    <x v="0"/>
    <n v="15"/>
    <x v="1"/>
    <x v="1"/>
    <n v="13"/>
    <s v="Bed Sheet (Double)"/>
    <x v="2"/>
    <n v="20"/>
    <n v="3"/>
    <n v="57"/>
    <n v="60"/>
  </r>
  <r>
    <n v="50"/>
    <x v="7"/>
    <x v="0"/>
    <x v="0"/>
    <n v="19"/>
    <x v="3"/>
    <x v="3"/>
    <n v="91"/>
    <s v="Small Sign"/>
    <x v="3"/>
    <n v="14"/>
    <n v="2"/>
    <n v="26.6"/>
    <n v="28"/>
  </r>
  <r>
    <n v="51"/>
    <x v="7"/>
    <x v="0"/>
    <x v="0"/>
    <n v="5"/>
    <x v="2"/>
    <x v="2"/>
    <n v="67"/>
    <s v="Adjustable Wrench"/>
    <x v="1"/>
    <n v="10"/>
    <n v="2"/>
    <n v="19"/>
    <n v="20"/>
  </r>
  <r>
    <n v="52"/>
    <x v="7"/>
    <x v="0"/>
    <x v="0"/>
    <n v="10"/>
    <x v="14"/>
    <x v="14"/>
    <n v="25"/>
    <s v="Envelopes (Legal)"/>
    <x v="4"/>
    <n v="28"/>
    <n v="3"/>
    <n v="79.8"/>
    <n v="84"/>
  </r>
  <r>
    <n v="53"/>
    <x v="8"/>
    <x v="0"/>
    <x v="0"/>
    <n v="8"/>
    <x v="9"/>
    <x v="9"/>
    <n v="51"/>
    <s v="Painting"/>
    <x v="0"/>
    <n v="85"/>
    <n v="3"/>
    <n v="242.25"/>
    <n v="255"/>
  </r>
  <r>
    <n v="54"/>
    <x v="8"/>
    <x v="0"/>
    <x v="0"/>
    <n v="5"/>
    <x v="2"/>
    <x v="2"/>
    <n v="24"/>
    <s v="Envelopes (Letter)"/>
    <x v="4"/>
    <n v="24"/>
    <n v="2"/>
    <n v="45.6"/>
    <n v="48"/>
  </r>
  <r>
    <n v="55"/>
    <x v="8"/>
    <x v="0"/>
    <x v="0"/>
    <n v="14"/>
    <x v="13"/>
    <x v="13"/>
    <n v="8"/>
    <s v="Bath Soap"/>
    <x v="2"/>
    <n v="35"/>
    <n v="3"/>
    <n v="99.75"/>
    <n v="105"/>
  </r>
  <r>
    <n v="56"/>
    <x v="9"/>
    <x v="0"/>
    <x v="0"/>
    <n v="16"/>
    <x v="6"/>
    <x v="6"/>
    <n v="70"/>
    <s v="Door Lock"/>
    <x v="1"/>
    <n v="117"/>
    <n v="3"/>
    <n v="333.45"/>
    <n v="351"/>
  </r>
  <r>
    <n v="57"/>
    <x v="9"/>
    <x v="0"/>
    <x v="0"/>
    <n v="19"/>
    <x v="3"/>
    <x v="3"/>
    <n v="41"/>
    <s v="Office Chair"/>
    <x v="0"/>
    <n v="85"/>
    <n v="2"/>
    <n v="161.5"/>
    <n v="170"/>
  </r>
  <r>
    <n v="58"/>
    <x v="9"/>
    <x v="0"/>
    <x v="0"/>
    <n v="19"/>
    <x v="3"/>
    <x v="3"/>
    <n v="42"/>
    <s v="Reading Chair"/>
    <x v="0"/>
    <n v="70"/>
    <n v="1"/>
    <n v="66.5"/>
    <n v="70"/>
  </r>
  <r>
    <n v="59"/>
    <x v="9"/>
    <x v="0"/>
    <x v="0"/>
    <n v="13"/>
    <x v="18"/>
    <x v="18"/>
    <n v="93"/>
    <s v="Terminal"/>
    <x v="3"/>
    <n v="85"/>
    <n v="2"/>
    <n v="161.5"/>
    <n v="170"/>
  </r>
  <r>
    <n v="60"/>
    <x v="9"/>
    <x v="0"/>
    <x v="0"/>
    <n v="13"/>
    <x v="18"/>
    <x v="18"/>
    <n v="42"/>
    <s v="Reading Chair"/>
    <x v="0"/>
    <n v="70"/>
    <n v="2"/>
    <n v="133"/>
    <n v="140"/>
  </r>
  <r>
    <n v="61"/>
    <x v="9"/>
    <x v="0"/>
    <x v="0"/>
    <n v="1"/>
    <x v="12"/>
    <x v="12"/>
    <n v="18"/>
    <s v="Coffee Cup"/>
    <x v="2"/>
    <n v="24"/>
    <n v="3"/>
    <n v="68.400000000000006"/>
    <n v="72"/>
  </r>
  <r>
    <n v="62"/>
    <x v="9"/>
    <x v="0"/>
    <x v="0"/>
    <n v="2"/>
    <x v="8"/>
    <x v="8"/>
    <n v="59"/>
    <s v="Screws"/>
    <x v="1"/>
    <n v="14"/>
    <n v="1"/>
    <n v="13.3"/>
    <n v="14"/>
  </r>
  <r>
    <n v="63"/>
    <x v="9"/>
    <x v="0"/>
    <x v="0"/>
    <n v="7"/>
    <x v="19"/>
    <x v="19"/>
    <n v="19"/>
    <s v="Light Bulb"/>
    <x v="2"/>
    <n v="17"/>
    <n v="2"/>
    <n v="32.299999999999997"/>
    <n v="34"/>
  </r>
  <r>
    <n v="64"/>
    <x v="10"/>
    <x v="0"/>
    <x v="0"/>
    <n v="1"/>
    <x v="12"/>
    <x v="12"/>
    <n v="73"/>
    <s v="Mop"/>
    <x v="1"/>
    <n v="15"/>
    <n v="2"/>
    <n v="28.5"/>
    <n v="30"/>
  </r>
  <r>
    <n v="65"/>
    <x v="10"/>
    <x v="0"/>
    <x v="0"/>
    <n v="6"/>
    <x v="5"/>
    <x v="5"/>
    <n v="83"/>
    <s v="Bar Stool"/>
    <x v="3"/>
    <n v="60"/>
    <n v="1"/>
    <n v="57"/>
    <n v="60"/>
  </r>
  <r>
    <n v="66"/>
    <x v="10"/>
    <x v="0"/>
    <x v="0"/>
    <n v="3"/>
    <x v="17"/>
    <x v="17"/>
    <n v="74"/>
    <s v="Large Plant"/>
    <x v="3"/>
    <n v="35"/>
    <n v="1"/>
    <n v="33.25"/>
    <n v="35"/>
  </r>
  <r>
    <n v="67"/>
    <x v="10"/>
    <x v="0"/>
    <x v="0"/>
    <n v="5"/>
    <x v="2"/>
    <x v="2"/>
    <n v="70"/>
    <s v="Door Lock"/>
    <x v="1"/>
    <n v="117"/>
    <n v="2"/>
    <n v="222.3"/>
    <n v="234"/>
  </r>
  <r>
    <n v="68"/>
    <x v="10"/>
    <x v="0"/>
    <x v="0"/>
    <n v="6"/>
    <x v="5"/>
    <x v="5"/>
    <n v="84"/>
    <s v="Tall Chair"/>
    <x v="3"/>
    <n v="75"/>
    <n v="3"/>
    <n v="213.75"/>
    <n v="225"/>
  </r>
  <r>
    <n v="69"/>
    <x v="10"/>
    <x v="0"/>
    <x v="0"/>
    <n v="2"/>
    <x v="8"/>
    <x v="8"/>
    <n v="48"/>
    <s v="Side Table"/>
    <x v="0"/>
    <n v="40"/>
    <n v="2"/>
    <n v="76"/>
    <n v="80"/>
  </r>
  <r>
    <n v="70"/>
    <x v="10"/>
    <x v="0"/>
    <x v="0"/>
    <n v="14"/>
    <x v="13"/>
    <x v="13"/>
    <n v="65"/>
    <s v="Ladder"/>
    <x v="1"/>
    <n v="89"/>
    <n v="1"/>
    <n v="84.55"/>
    <n v="89"/>
  </r>
  <r>
    <n v="71"/>
    <x v="11"/>
    <x v="0"/>
    <x v="0"/>
    <n v="19"/>
    <x v="3"/>
    <x v="3"/>
    <n v="30"/>
    <s v="Permanent Markers"/>
    <x v="4"/>
    <n v="6"/>
    <n v="1"/>
    <n v="5.7"/>
    <n v="6"/>
  </r>
  <r>
    <n v="72"/>
    <x v="11"/>
    <x v="0"/>
    <x v="0"/>
    <n v="10"/>
    <x v="14"/>
    <x v="14"/>
    <n v="36"/>
    <s v="Armoire"/>
    <x v="0"/>
    <n v="115"/>
    <n v="1"/>
    <n v="109.25"/>
    <n v="115"/>
  </r>
  <r>
    <n v="73"/>
    <x v="11"/>
    <x v="0"/>
    <x v="0"/>
    <n v="11"/>
    <x v="15"/>
    <x v="15"/>
    <n v="25"/>
    <s v="Envelopes (Legal)"/>
    <x v="4"/>
    <n v="28"/>
    <n v="3"/>
    <n v="79.8"/>
    <n v="84"/>
  </r>
  <r>
    <n v="74"/>
    <x v="11"/>
    <x v="0"/>
    <x v="0"/>
    <n v="17"/>
    <x v="0"/>
    <x v="0"/>
    <n v="16"/>
    <s v="Mouthwash"/>
    <x v="2"/>
    <n v="40"/>
    <n v="3"/>
    <n v="114"/>
    <n v="120"/>
  </r>
  <r>
    <n v="75"/>
    <x v="11"/>
    <x v="0"/>
    <x v="0"/>
    <n v="3"/>
    <x v="17"/>
    <x v="17"/>
    <n v="27"/>
    <s v="Invisible Tape"/>
    <x v="4"/>
    <n v="8"/>
    <n v="2"/>
    <n v="15.2"/>
    <n v="16"/>
  </r>
  <r>
    <n v="76"/>
    <x v="11"/>
    <x v="0"/>
    <x v="0"/>
    <n v="2"/>
    <x v="8"/>
    <x v="8"/>
    <n v="44"/>
    <s v="Floor Lamp"/>
    <x v="0"/>
    <n v="55"/>
    <n v="1"/>
    <n v="52.25"/>
    <n v="55"/>
  </r>
  <r>
    <n v="77"/>
    <x v="12"/>
    <x v="0"/>
    <x v="0"/>
    <n v="18"/>
    <x v="16"/>
    <x v="16"/>
    <n v="44"/>
    <s v="Floor Lamp"/>
    <x v="0"/>
    <n v="55"/>
    <n v="3"/>
    <n v="156.75"/>
    <n v="165"/>
  </r>
  <r>
    <n v="78"/>
    <x v="12"/>
    <x v="0"/>
    <x v="0"/>
    <n v="14"/>
    <x v="13"/>
    <x v="13"/>
    <n v="72"/>
    <s v="Nails"/>
    <x v="1"/>
    <n v="12"/>
    <n v="1"/>
    <n v="11.4"/>
    <n v="12"/>
  </r>
  <r>
    <n v="79"/>
    <x v="12"/>
    <x v="0"/>
    <x v="0"/>
    <n v="16"/>
    <x v="6"/>
    <x v="6"/>
    <n v="39"/>
    <s v="Alarm Clock"/>
    <x v="0"/>
    <n v="45"/>
    <n v="3"/>
    <n v="128.25"/>
    <n v="135"/>
  </r>
  <r>
    <n v="80"/>
    <x v="12"/>
    <x v="0"/>
    <x v="0"/>
    <n v="8"/>
    <x v="9"/>
    <x v="9"/>
    <n v="85"/>
    <s v="Low Chair"/>
    <x v="3"/>
    <n v="80"/>
    <n v="1"/>
    <n v="76"/>
    <n v="80"/>
  </r>
  <r>
    <n v="81"/>
    <x v="12"/>
    <x v="0"/>
    <x v="0"/>
    <n v="2"/>
    <x v="8"/>
    <x v="8"/>
    <n v="75"/>
    <s v="Small Plant"/>
    <x v="3"/>
    <n v="25"/>
    <n v="2"/>
    <n v="47.5"/>
    <n v="50"/>
  </r>
  <r>
    <n v="82"/>
    <x v="13"/>
    <x v="0"/>
    <x v="0"/>
    <n v="7"/>
    <x v="19"/>
    <x v="19"/>
    <n v="60"/>
    <s v="Portable Drill"/>
    <x v="1"/>
    <n v="195"/>
    <n v="1"/>
    <n v="185.25"/>
    <n v="195"/>
  </r>
  <r>
    <n v="83"/>
    <x v="13"/>
    <x v="0"/>
    <x v="0"/>
    <n v="20"/>
    <x v="11"/>
    <x v="11"/>
    <n v="53"/>
    <s v="Iron"/>
    <x v="0"/>
    <n v="20"/>
    <n v="1"/>
    <n v="19"/>
    <n v="20"/>
  </r>
  <r>
    <n v="84"/>
    <x v="13"/>
    <x v="0"/>
    <x v="0"/>
    <n v="11"/>
    <x v="15"/>
    <x v="15"/>
    <n v="67"/>
    <s v="Adjustable Wrench"/>
    <x v="1"/>
    <n v="10"/>
    <n v="2"/>
    <n v="19"/>
    <n v="20"/>
  </r>
  <r>
    <n v="85"/>
    <x v="13"/>
    <x v="0"/>
    <x v="0"/>
    <n v="20"/>
    <x v="11"/>
    <x v="11"/>
    <n v="65"/>
    <s v="Ladder"/>
    <x v="1"/>
    <n v="89"/>
    <n v="1"/>
    <n v="84.55"/>
    <n v="89"/>
  </r>
  <r>
    <n v="86"/>
    <x v="13"/>
    <x v="0"/>
    <x v="0"/>
    <n v="6"/>
    <x v="5"/>
    <x v="5"/>
    <n v="94"/>
    <s v="Monitor"/>
    <x v="3"/>
    <n v="70"/>
    <n v="1"/>
    <n v="66.5"/>
    <n v="70"/>
  </r>
  <r>
    <n v="87"/>
    <x v="13"/>
    <x v="0"/>
    <x v="0"/>
    <n v="14"/>
    <x v="13"/>
    <x v="13"/>
    <n v="44"/>
    <s v="Floor Lamp"/>
    <x v="0"/>
    <n v="55"/>
    <n v="3"/>
    <n v="156.75"/>
    <n v="165"/>
  </r>
  <r>
    <n v="88"/>
    <x v="13"/>
    <x v="0"/>
    <x v="0"/>
    <n v="6"/>
    <x v="5"/>
    <x v="5"/>
    <n v="58"/>
    <s v="Mirror"/>
    <x v="0"/>
    <n v="85"/>
    <n v="1"/>
    <n v="80.75"/>
    <n v="85"/>
  </r>
  <r>
    <n v="89"/>
    <x v="13"/>
    <x v="0"/>
    <x v="0"/>
    <n v="9"/>
    <x v="10"/>
    <x v="10"/>
    <n v="59"/>
    <s v="Screws"/>
    <x v="1"/>
    <n v="14"/>
    <n v="3"/>
    <n v="39.9"/>
    <n v="42"/>
  </r>
  <r>
    <n v="90"/>
    <x v="14"/>
    <x v="0"/>
    <x v="0"/>
    <n v="13"/>
    <x v="18"/>
    <x v="18"/>
    <n v="84"/>
    <s v="Tall Chair"/>
    <x v="3"/>
    <n v="75"/>
    <n v="1"/>
    <n v="71.25"/>
    <n v="75"/>
  </r>
  <r>
    <n v="91"/>
    <x v="14"/>
    <x v="0"/>
    <x v="0"/>
    <n v="16"/>
    <x v="6"/>
    <x v="6"/>
    <n v="16"/>
    <s v="Mouthwash"/>
    <x v="2"/>
    <n v="40"/>
    <n v="3"/>
    <n v="114"/>
    <n v="120"/>
  </r>
  <r>
    <n v="92"/>
    <x v="14"/>
    <x v="0"/>
    <x v="0"/>
    <n v="2"/>
    <x v="8"/>
    <x v="8"/>
    <n v="58"/>
    <s v="Mirror"/>
    <x v="0"/>
    <n v="85"/>
    <n v="3"/>
    <n v="242.25"/>
    <n v="255"/>
  </r>
  <r>
    <n v="93"/>
    <x v="14"/>
    <x v="0"/>
    <x v="0"/>
    <n v="4"/>
    <x v="7"/>
    <x v="7"/>
    <n v="73"/>
    <s v="Mop"/>
    <x v="1"/>
    <n v="15"/>
    <n v="1"/>
    <n v="14.25"/>
    <n v="15"/>
  </r>
  <r>
    <n v="94"/>
    <x v="14"/>
    <x v="0"/>
    <x v="0"/>
    <n v="19"/>
    <x v="3"/>
    <x v="3"/>
    <n v="59"/>
    <s v="Screws"/>
    <x v="1"/>
    <n v="14"/>
    <n v="2"/>
    <n v="26.6"/>
    <n v="28"/>
  </r>
  <r>
    <n v="95"/>
    <x v="14"/>
    <x v="0"/>
    <x v="0"/>
    <n v="12"/>
    <x v="4"/>
    <x v="4"/>
    <n v="84"/>
    <s v="Tall Chair"/>
    <x v="3"/>
    <n v="75"/>
    <n v="3"/>
    <n v="213.75"/>
    <n v="225"/>
  </r>
  <r>
    <n v="96"/>
    <x v="15"/>
    <x v="0"/>
    <x v="0"/>
    <n v="3"/>
    <x v="17"/>
    <x v="17"/>
    <n v="92"/>
    <s v="Large Sign"/>
    <x v="3"/>
    <n v="20"/>
    <n v="3"/>
    <n v="57"/>
    <n v="60"/>
  </r>
  <r>
    <n v="97"/>
    <x v="15"/>
    <x v="0"/>
    <x v="0"/>
    <n v="12"/>
    <x v="4"/>
    <x v="4"/>
    <n v="34"/>
    <s v="Shower Curtain"/>
    <x v="0"/>
    <n v="5"/>
    <n v="2"/>
    <n v="9.5"/>
    <n v="10"/>
  </r>
  <r>
    <n v="98"/>
    <x v="15"/>
    <x v="0"/>
    <x v="0"/>
    <n v="12"/>
    <x v="4"/>
    <x v="4"/>
    <n v="34"/>
    <s v="Shower Curtain"/>
    <x v="0"/>
    <n v="5"/>
    <n v="3"/>
    <n v="14.25"/>
    <n v="15"/>
  </r>
  <r>
    <n v="99"/>
    <x v="15"/>
    <x v="0"/>
    <x v="0"/>
    <n v="1"/>
    <x v="12"/>
    <x v="12"/>
    <n v="64"/>
    <s v="Gaffer's Tape"/>
    <x v="1"/>
    <n v="27"/>
    <n v="2"/>
    <n v="51.3"/>
    <n v="54"/>
  </r>
  <r>
    <n v="100"/>
    <x v="15"/>
    <x v="0"/>
    <x v="0"/>
    <n v="10"/>
    <x v="14"/>
    <x v="14"/>
    <n v="24"/>
    <s v="Envelopes (Letter)"/>
    <x v="4"/>
    <n v="24"/>
    <n v="1"/>
    <n v="22.8"/>
    <n v="24"/>
  </r>
  <r>
    <n v="101"/>
    <x v="15"/>
    <x v="0"/>
    <x v="0"/>
    <n v="12"/>
    <x v="4"/>
    <x v="4"/>
    <n v="31"/>
    <s v="Sticky Notes"/>
    <x v="4"/>
    <n v="20"/>
    <n v="3"/>
    <n v="57"/>
    <n v="60"/>
  </r>
  <r>
    <n v="102"/>
    <x v="15"/>
    <x v="0"/>
    <x v="0"/>
    <n v="8"/>
    <x v="9"/>
    <x v="9"/>
    <n v="73"/>
    <s v="Mop"/>
    <x v="1"/>
    <n v="15"/>
    <n v="1"/>
    <n v="14.25"/>
    <n v="15"/>
  </r>
  <r>
    <n v="103"/>
    <x v="16"/>
    <x v="0"/>
    <x v="0"/>
    <n v="19"/>
    <x v="3"/>
    <x v="3"/>
    <n v="78"/>
    <s v="Small Area Rug"/>
    <x v="3"/>
    <n v="20"/>
    <n v="1"/>
    <n v="19"/>
    <n v="20"/>
  </r>
  <r>
    <n v="104"/>
    <x v="16"/>
    <x v="0"/>
    <x v="0"/>
    <n v="11"/>
    <x v="15"/>
    <x v="15"/>
    <n v="16"/>
    <s v="Mouthwash"/>
    <x v="2"/>
    <n v="40"/>
    <n v="3"/>
    <n v="114"/>
    <n v="120"/>
  </r>
  <r>
    <n v="105"/>
    <x v="16"/>
    <x v="0"/>
    <x v="0"/>
    <n v="4"/>
    <x v="7"/>
    <x v="7"/>
    <n v="50"/>
    <s v="Small Vase"/>
    <x v="0"/>
    <n v="33"/>
    <n v="2"/>
    <n v="62.7"/>
    <n v="66"/>
  </r>
  <r>
    <n v="106"/>
    <x v="16"/>
    <x v="0"/>
    <x v="0"/>
    <n v="14"/>
    <x v="13"/>
    <x v="13"/>
    <n v="85"/>
    <s v="Low Chair"/>
    <x v="3"/>
    <n v="80"/>
    <n v="2"/>
    <n v="152"/>
    <n v="160"/>
  </r>
  <r>
    <n v="107"/>
    <x v="16"/>
    <x v="0"/>
    <x v="0"/>
    <n v="16"/>
    <x v="6"/>
    <x v="6"/>
    <n v="56"/>
    <s v="Telephone"/>
    <x v="0"/>
    <n v="38"/>
    <n v="2"/>
    <n v="72.2"/>
    <n v="76"/>
  </r>
  <r>
    <n v="108"/>
    <x v="17"/>
    <x v="0"/>
    <x v="0"/>
    <n v="4"/>
    <x v="7"/>
    <x v="7"/>
    <n v="25"/>
    <s v="Envelopes (Legal)"/>
    <x v="4"/>
    <n v="28"/>
    <n v="1"/>
    <n v="26.6"/>
    <n v="28"/>
  </r>
  <r>
    <n v="109"/>
    <x v="17"/>
    <x v="0"/>
    <x v="0"/>
    <n v="13"/>
    <x v="18"/>
    <x v="18"/>
    <n v="90"/>
    <s v="Luggage Cart"/>
    <x v="3"/>
    <n v="138"/>
    <n v="2"/>
    <n v="262.2"/>
    <n v="276"/>
  </r>
  <r>
    <n v="110"/>
    <x v="17"/>
    <x v="0"/>
    <x v="0"/>
    <n v="3"/>
    <x v="17"/>
    <x v="17"/>
    <n v="72"/>
    <s v="Nails"/>
    <x v="1"/>
    <n v="12"/>
    <n v="2"/>
    <n v="22.8"/>
    <n v="24"/>
  </r>
  <r>
    <n v="111"/>
    <x v="17"/>
    <x v="0"/>
    <x v="0"/>
    <n v="3"/>
    <x v="17"/>
    <x v="17"/>
    <n v="39"/>
    <s v="Alarm Clock"/>
    <x v="0"/>
    <n v="45"/>
    <n v="2"/>
    <n v="85.5"/>
    <n v="90"/>
  </r>
  <r>
    <n v="112"/>
    <x v="17"/>
    <x v="0"/>
    <x v="0"/>
    <n v="15"/>
    <x v="1"/>
    <x v="1"/>
    <n v="10"/>
    <s v="Toilet Paper"/>
    <x v="2"/>
    <n v="19"/>
    <n v="1"/>
    <n v="18.05"/>
    <n v="19"/>
  </r>
  <r>
    <n v="113"/>
    <x v="17"/>
    <x v="0"/>
    <x v="0"/>
    <n v="15"/>
    <x v="1"/>
    <x v="1"/>
    <n v="15"/>
    <s v="Drinking Glass"/>
    <x v="2"/>
    <n v="24"/>
    <n v="3"/>
    <n v="68.400000000000006"/>
    <n v="72"/>
  </r>
  <r>
    <n v="114"/>
    <x v="17"/>
    <x v="0"/>
    <x v="0"/>
    <n v="3"/>
    <x v="17"/>
    <x v="17"/>
    <n v="75"/>
    <s v="Small Plant"/>
    <x v="3"/>
    <n v="25"/>
    <n v="1"/>
    <n v="23.75"/>
    <n v="25"/>
  </r>
  <r>
    <n v="115"/>
    <x v="18"/>
    <x v="0"/>
    <x v="0"/>
    <n v="10"/>
    <x v="14"/>
    <x v="14"/>
    <n v="4"/>
    <s v="Shampoo"/>
    <x v="2"/>
    <n v="40"/>
    <n v="2"/>
    <n v="76"/>
    <n v="80"/>
  </r>
  <r>
    <n v="116"/>
    <x v="18"/>
    <x v="0"/>
    <x v="0"/>
    <n v="8"/>
    <x v="9"/>
    <x v="9"/>
    <n v="47"/>
    <s v="Swivel Chair"/>
    <x v="0"/>
    <n v="75"/>
    <n v="2"/>
    <n v="142.5"/>
    <n v="150"/>
  </r>
  <r>
    <n v="117"/>
    <x v="18"/>
    <x v="0"/>
    <x v="0"/>
    <n v="15"/>
    <x v="1"/>
    <x v="1"/>
    <n v="34"/>
    <s v="Shower Curtain"/>
    <x v="0"/>
    <n v="5"/>
    <n v="3"/>
    <n v="14.25"/>
    <n v="15"/>
  </r>
  <r>
    <n v="118"/>
    <x v="19"/>
    <x v="0"/>
    <x v="0"/>
    <n v="13"/>
    <x v="18"/>
    <x v="18"/>
    <n v="10"/>
    <s v="Toilet Paper"/>
    <x v="2"/>
    <n v="19"/>
    <n v="2"/>
    <n v="36.1"/>
    <n v="38"/>
  </r>
  <r>
    <n v="119"/>
    <x v="19"/>
    <x v="0"/>
    <x v="0"/>
    <n v="17"/>
    <x v="0"/>
    <x v="0"/>
    <n v="79"/>
    <s v="Coffee Table"/>
    <x v="3"/>
    <n v="103"/>
    <n v="2"/>
    <n v="195.7"/>
    <n v="206"/>
  </r>
  <r>
    <n v="120"/>
    <x v="19"/>
    <x v="0"/>
    <x v="0"/>
    <n v="19"/>
    <x v="3"/>
    <x v="3"/>
    <n v="72"/>
    <s v="Nails"/>
    <x v="1"/>
    <n v="12"/>
    <n v="3"/>
    <n v="34.200000000000003"/>
    <n v="36"/>
  </r>
  <r>
    <n v="121"/>
    <x v="19"/>
    <x v="0"/>
    <x v="0"/>
    <n v="5"/>
    <x v="2"/>
    <x v="2"/>
    <n v="5"/>
    <s v="Moisturizer"/>
    <x v="2"/>
    <n v="40"/>
    <n v="2"/>
    <n v="76"/>
    <n v="80"/>
  </r>
  <r>
    <n v="122"/>
    <x v="19"/>
    <x v="0"/>
    <x v="0"/>
    <n v="13"/>
    <x v="18"/>
    <x v="18"/>
    <n v="7"/>
    <s v="Hand Soap"/>
    <x v="2"/>
    <n v="35"/>
    <n v="3"/>
    <n v="99.75"/>
    <n v="105"/>
  </r>
  <r>
    <n v="123"/>
    <x v="20"/>
    <x v="0"/>
    <x v="0"/>
    <n v="20"/>
    <x v="11"/>
    <x v="11"/>
    <n v="22"/>
    <s v="Paper Clips"/>
    <x v="4"/>
    <n v="3"/>
    <n v="1"/>
    <n v="2.85"/>
    <n v="3"/>
  </r>
  <r>
    <n v="124"/>
    <x v="20"/>
    <x v="0"/>
    <x v="0"/>
    <n v="10"/>
    <x v="14"/>
    <x v="14"/>
    <n v="2"/>
    <s v="Hand Towel"/>
    <x v="2"/>
    <n v="5"/>
    <n v="2"/>
    <n v="9.5"/>
    <n v="10"/>
  </r>
  <r>
    <n v="125"/>
    <x v="20"/>
    <x v="0"/>
    <x v="0"/>
    <n v="11"/>
    <x v="15"/>
    <x v="15"/>
    <n v="3"/>
    <s v="Washcloth"/>
    <x v="2"/>
    <n v="3"/>
    <n v="3"/>
    <n v="8.5500000000000007"/>
    <n v="9"/>
  </r>
  <r>
    <n v="126"/>
    <x v="20"/>
    <x v="0"/>
    <x v="0"/>
    <n v="16"/>
    <x v="6"/>
    <x v="6"/>
    <n v="45"/>
    <s v="Computer Desk"/>
    <x v="0"/>
    <n v="102"/>
    <n v="3"/>
    <n v="290.7"/>
    <n v="306"/>
  </r>
  <r>
    <n v="127"/>
    <x v="20"/>
    <x v="0"/>
    <x v="0"/>
    <n v="18"/>
    <x v="16"/>
    <x v="16"/>
    <n v="91"/>
    <s v="Small Sign"/>
    <x v="3"/>
    <n v="14"/>
    <n v="1"/>
    <n v="13.3"/>
    <n v="14"/>
  </r>
  <r>
    <n v="128"/>
    <x v="20"/>
    <x v="0"/>
    <x v="0"/>
    <n v="11"/>
    <x v="15"/>
    <x v="15"/>
    <n v="41"/>
    <s v="Office Chair"/>
    <x v="0"/>
    <n v="85"/>
    <n v="2"/>
    <n v="161.5"/>
    <n v="170"/>
  </r>
  <r>
    <n v="129"/>
    <x v="21"/>
    <x v="0"/>
    <x v="0"/>
    <n v="2"/>
    <x v="8"/>
    <x v="8"/>
    <n v="39"/>
    <s v="Alarm Clock"/>
    <x v="0"/>
    <n v="45"/>
    <n v="1"/>
    <n v="42.75"/>
    <n v="45"/>
  </r>
  <r>
    <n v="130"/>
    <x v="21"/>
    <x v="0"/>
    <x v="0"/>
    <n v="1"/>
    <x v="12"/>
    <x v="12"/>
    <n v="56"/>
    <s v="Telephone"/>
    <x v="0"/>
    <n v="38"/>
    <n v="3"/>
    <n v="108.3"/>
    <n v="114"/>
  </r>
  <r>
    <n v="131"/>
    <x v="21"/>
    <x v="0"/>
    <x v="0"/>
    <n v="4"/>
    <x v="7"/>
    <x v="7"/>
    <n v="59"/>
    <s v="Screws"/>
    <x v="1"/>
    <n v="14"/>
    <n v="3"/>
    <n v="39.9"/>
    <n v="42"/>
  </r>
  <r>
    <n v="132"/>
    <x v="21"/>
    <x v="0"/>
    <x v="0"/>
    <n v="11"/>
    <x v="15"/>
    <x v="15"/>
    <n v="67"/>
    <s v="Adjustable Wrench"/>
    <x v="1"/>
    <n v="10"/>
    <n v="3"/>
    <n v="28.5"/>
    <n v="30"/>
  </r>
  <r>
    <n v="133"/>
    <x v="21"/>
    <x v="0"/>
    <x v="0"/>
    <n v="9"/>
    <x v="10"/>
    <x v="10"/>
    <n v="29"/>
    <s v="Erasable Markers"/>
    <x v="4"/>
    <n v="6"/>
    <n v="3"/>
    <n v="17.100000000000001"/>
    <n v="18"/>
  </r>
  <r>
    <n v="134"/>
    <x v="21"/>
    <x v="0"/>
    <x v="0"/>
    <n v="6"/>
    <x v="5"/>
    <x v="5"/>
    <n v="37"/>
    <s v="Bed (King)"/>
    <x v="0"/>
    <n v="300"/>
    <n v="2"/>
    <n v="570"/>
    <n v="600"/>
  </r>
  <r>
    <n v="135"/>
    <x v="21"/>
    <x v="0"/>
    <x v="0"/>
    <n v="4"/>
    <x v="7"/>
    <x v="7"/>
    <n v="38"/>
    <s v="Bed (Double)"/>
    <x v="0"/>
    <n v="250"/>
    <n v="1"/>
    <n v="237.5"/>
    <n v="250"/>
  </r>
  <r>
    <n v="136"/>
    <x v="21"/>
    <x v="0"/>
    <x v="0"/>
    <n v="15"/>
    <x v="1"/>
    <x v="1"/>
    <n v="36"/>
    <s v="Armoire"/>
    <x v="0"/>
    <n v="115"/>
    <n v="3"/>
    <n v="327.75"/>
    <n v="345"/>
  </r>
  <r>
    <n v="137"/>
    <x v="21"/>
    <x v="0"/>
    <x v="0"/>
    <n v="15"/>
    <x v="1"/>
    <x v="1"/>
    <n v="66"/>
    <s v="Wood Glue"/>
    <x v="1"/>
    <n v="21"/>
    <n v="1"/>
    <n v="19.95"/>
    <n v="21"/>
  </r>
  <r>
    <n v="138"/>
    <x v="21"/>
    <x v="0"/>
    <x v="0"/>
    <n v="8"/>
    <x v="9"/>
    <x v="9"/>
    <n v="61"/>
    <s v="Tape Measure"/>
    <x v="1"/>
    <n v="8"/>
    <n v="2"/>
    <n v="15.2"/>
    <n v="16"/>
  </r>
  <r>
    <n v="139"/>
    <x v="22"/>
    <x v="0"/>
    <x v="0"/>
    <n v="8"/>
    <x v="9"/>
    <x v="9"/>
    <n v="2"/>
    <s v="Hand Towel"/>
    <x v="2"/>
    <n v="5"/>
    <n v="3"/>
    <n v="14.25"/>
    <n v="15"/>
  </r>
  <r>
    <n v="140"/>
    <x v="22"/>
    <x v="0"/>
    <x v="0"/>
    <n v="17"/>
    <x v="0"/>
    <x v="0"/>
    <n v="78"/>
    <s v="Small Area Rug"/>
    <x v="3"/>
    <n v="20"/>
    <n v="1"/>
    <n v="19"/>
    <n v="20"/>
  </r>
  <r>
    <n v="141"/>
    <x v="22"/>
    <x v="0"/>
    <x v="0"/>
    <n v="11"/>
    <x v="15"/>
    <x v="15"/>
    <n v="14"/>
    <s v="Pillowcase"/>
    <x v="2"/>
    <n v="15"/>
    <n v="3"/>
    <n v="42.75"/>
    <n v="45"/>
  </r>
  <r>
    <n v="142"/>
    <x v="22"/>
    <x v="0"/>
    <x v="0"/>
    <n v="17"/>
    <x v="0"/>
    <x v="0"/>
    <n v="88"/>
    <s v="Serving Tray"/>
    <x v="3"/>
    <n v="6"/>
    <n v="1"/>
    <n v="5.7"/>
    <n v="6"/>
  </r>
  <r>
    <n v="143"/>
    <x v="22"/>
    <x v="0"/>
    <x v="0"/>
    <n v="14"/>
    <x v="13"/>
    <x v="13"/>
    <n v="16"/>
    <s v="Mouthwash"/>
    <x v="2"/>
    <n v="40"/>
    <n v="1"/>
    <n v="38"/>
    <n v="40"/>
  </r>
  <r>
    <n v="144"/>
    <x v="22"/>
    <x v="0"/>
    <x v="0"/>
    <n v="9"/>
    <x v="10"/>
    <x v="10"/>
    <n v="49"/>
    <s v="Large Vase"/>
    <x v="0"/>
    <n v="27"/>
    <n v="3"/>
    <n v="76.95"/>
    <n v="81"/>
  </r>
  <r>
    <n v="145"/>
    <x v="22"/>
    <x v="0"/>
    <x v="0"/>
    <n v="5"/>
    <x v="2"/>
    <x v="2"/>
    <n v="69"/>
    <s v="Door Knob"/>
    <x v="1"/>
    <n v="41"/>
    <n v="3"/>
    <n v="116.85"/>
    <n v="123"/>
  </r>
  <r>
    <n v="146"/>
    <x v="22"/>
    <x v="0"/>
    <x v="0"/>
    <n v="17"/>
    <x v="0"/>
    <x v="0"/>
    <n v="16"/>
    <s v="Mouthwash"/>
    <x v="2"/>
    <n v="40"/>
    <n v="1"/>
    <n v="38"/>
    <n v="40"/>
  </r>
  <r>
    <n v="147"/>
    <x v="22"/>
    <x v="0"/>
    <x v="0"/>
    <n v="8"/>
    <x v="9"/>
    <x v="9"/>
    <n v="68"/>
    <s v="Window Screen"/>
    <x v="1"/>
    <n v="30"/>
    <n v="3"/>
    <n v="85.5"/>
    <n v="90"/>
  </r>
  <r>
    <n v="148"/>
    <x v="22"/>
    <x v="0"/>
    <x v="0"/>
    <n v="3"/>
    <x v="17"/>
    <x v="17"/>
    <n v="69"/>
    <s v="Door Knob"/>
    <x v="1"/>
    <n v="41"/>
    <n v="2"/>
    <n v="77.900000000000006"/>
    <n v="82"/>
  </r>
  <r>
    <n v="149"/>
    <x v="22"/>
    <x v="0"/>
    <x v="0"/>
    <n v="8"/>
    <x v="9"/>
    <x v="9"/>
    <n v="73"/>
    <s v="Mop"/>
    <x v="1"/>
    <n v="15"/>
    <n v="1"/>
    <n v="14.25"/>
    <n v="15"/>
  </r>
  <r>
    <n v="150"/>
    <x v="23"/>
    <x v="0"/>
    <x v="0"/>
    <n v="2"/>
    <x v="8"/>
    <x v="8"/>
    <n v="45"/>
    <s v="Computer Desk"/>
    <x v="0"/>
    <n v="102"/>
    <n v="3"/>
    <n v="290.7"/>
    <n v="306"/>
  </r>
  <r>
    <n v="151"/>
    <x v="23"/>
    <x v="0"/>
    <x v="0"/>
    <n v="18"/>
    <x v="16"/>
    <x v="16"/>
    <n v="77"/>
    <s v="Large Area Rug"/>
    <x v="3"/>
    <n v="40"/>
    <n v="2"/>
    <n v="76"/>
    <n v="80"/>
  </r>
  <r>
    <n v="152"/>
    <x v="23"/>
    <x v="0"/>
    <x v="0"/>
    <n v="10"/>
    <x v="14"/>
    <x v="14"/>
    <n v="93"/>
    <s v="Terminal"/>
    <x v="3"/>
    <n v="85"/>
    <n v="2"/>
    <n v="161.5"/>
    <n v="170"/>
  </r>
  <r>
    <n v="153"/>
    <x v="23"/>
    <x v="0"/>
    <x v="0"/>
    <n v="17"/>
    <x v="0"/>
    <x v="0"/>
    <n v="50"/>
    <s v="Small Vase"/>
    <x v="0"/>
    <n v="33"/>
    <n v="3"/>
    <n v="94.05"/>
    <n v="99"/>
  </r>
  <r>
    <n v="154"/>
    <x v="23"/>
    <x v="0"/>
    <x v="0"/>
    <n v="20"/>
    <x v="11"/>
    <x v="11"/>
    <n v="14"/>
    <s v="Pillowcase"/>
    <x v="2"/>
    <n v="15"/>
    <n v="1"/>
    <n v="14.25"/>
    <n v="15"/>
  </r>
  <r>
    <n v="155"/>
    <x v="23"/>
    <x v="0"/>
    <x v="0"/>
    <n v="1"/>
    <x v="12"/>
    <x v="12"/>
    <n v="52"/>
    <s v="Ironing Board"/>
    <x v="0"/>
    <n v="18"/>
    <n v="3"/>
    <n v="51.3"/>
    <n v="54"/>
  </r>
  <r>
    <n v="156"/>
    <x v="23"/>
    <x v="0"/>
    <x v="0"/>
    <n v="19"/>
    <x v="3"/>
    <x v="3"/>
    <n v="6"/>
    <s v="Conditioner"/>
    <x v="2"/>
    <n v="40"/>
    <n v="3"/>
    <n v="114"/>
    <n v="120"/>
  </r>
  <r>
    <n v="157"/>
    <x v="23"/>
    <x v="0"/>
    <x v="0"/>
    <n v="9"/>
    <x v="10"/>
    <x v="10"/>
    <n v="56"/>
    <s v="Telephone"/>
    <x v="0"/>
    <n v="38"/>
    <n v="2"/>
    <n v="72.2"/>
    <n v="76"/>
  </r>
  <r>
    <n v="158"/>
    <x v="23"/>
    <x v="0"/>
    <x v="0"/>
    <n v="14"/>
    <x v="13"/>
    <x v="13"/>
    <n v="37"/>
    <s v="Bed (King)"/>
    <x v="0"/>
    <n v="300"/>
    <n v="3"/>
    <n v="855"/>
    <n v="900"/>
  </r>
  <r>
    <n v="159"/>
    <x v="24"/>
    <x v="0"/>
    <x v="0"/>
    <n v="9"/>
    <x v="10"/>
    <x v="10"/>
    <n v="90"/>
    <s v="Luggage Cart"/>
    <x v="3"/>
    <n v="138"/>
    <n v="3"/>
    <n v="393.3"/>
    <n v="414"/>
  </r>
  <r>
    <n v="160"/>
    <x v="24"/>
    <x v="0"/>
    <x v="0"/>
    <n v="4"/>
    <x v="7"/>
    <x v="7"/>
    <n v="65"/>
    <s v="Ladder"/>
    <x v="1"/>
    <n v="89"/>
    <n v="1"/>
    <n v="84.55"/>
    <n v="89"/>
  </r>
  <r>
    <n v="161"/>
    <x v="24"/>
    <x v="0"/>
    <x v="0"/>
    <n v="18"/>
    <x v="16"/>
    <x v="16"/>
    <n v="58"/>
    <s v="Mirror"/>
    <x v="0"/>
    <n v="85"/>
    <n v="2"/>
    <n v="161.5"/>
    <n v="170"/>
  </r>
  <r>
    <n v="162"/>
    <x v="24"/>
    <x v="0"/>
    <x v="0"/>
    <n v="9"/>
    <x v="10"/>
    <x v="10"/>
    <n v="24"/>
    <s v="Envelopes (Letter)"/>
    <x v="4"/>
    <n v="24"/>
    <n v="2"/>
    <n v="45.6"/>
    <n v="48"/>
  </r>
  <r>
    <n v="163"/>
    <x v="24"/>
    <x v="0"/>
    <x v="0"/>
    <n v="17"/>
    <x v="0"/>
    <x v="0"/>
    <n v="41"/>
    <s v="Office Chair"/>
    <x v="0"/>
    <n v="85"/>
    <n v="2"/>
    <n v="161.5"/>
    <n v="170"/>
  </r>
  <r>
    <n v="164"/>
    <x v="24"/>
    <x v="0"/>
    <x v="0"/>
    <n v="13"/>
    <x v="18"/>
    <x v="18"/>
    <n v="50"/>
    <s v="Small Vase"/>
    <x v="0"/>
    <n v="33"/>
    <n v="2"/>
    <n v="62.7"/>
    <n v="66"/>
  </r>
  <r>
    <n v="165"/>
    <x v="24"/>
    <x v="0"/>
    <x v="0"/>
    <n v="4"/>
    <x v="7"/>
    <x v="7"/>
    <n v="93"/>
    <s v="Terminal"/>
    <x v="3"/>
    <n v="85"/>
    <n v="3"/>
    <n v="242.25"/>
    <n v="255"/>
  </r>
  <r>
    <n v="166"/>
    <x v="24"/>
    <x v="0"/>
    <x v="0"/>
    <n v="16"/>
    <x v="6"/>
    <x v="6"/>
    <n v="82"/>
    <s v="Business Cards"/>
    <x v="3"/>
    <n v="60"/>
    <n v="3"/>
    <n v="171"/>
    <n v="180"/>
  </r>
  <r>
    <n v="167"/>
    <x v="24"/>
    <x v="0"/>
    <x v="0"/>
    <n v="8"/>
    <x v="9"/>
    <x v="9"/>
    <n v="13"/>
    <s v="Bed Sheet (Double)"/>
    <x v="2"/>
    <n v="20"/>
    <n v="3"/>
    <n v="57"/>
    <n v="60"/>
  </r>
  <r>
    <n v="168"/>
    <x v="25"/>
    <x v="0"/>
    <x v="0"/>
    <n v="13"/>
    <x v="18"/>
    <x v="18"/>
    <n v="42"/>
    <s v="Reading Chair"/>
    <x v="0"/>
    <n v="70"/>
    <n v="1"/>
    <n v="66.5"/>
    <n v="70"/>
  </r>
  <r>
    <n v="169"/>
    <x v="25"/>
    <x v="0"/>
    <x v="0"/>
    <n v="8"/>
    <x v="9"/>
    <x v="9"/>
    <n v="90"/>
    <s v="Luggage Cart"/>
    <x v="3"/>
    <n v="138"/>
    <n v="2"/>
    <n v="262.2"/>
    <n v="276"/>
  </r>
  <r>
    <n v="170"/>
    <x v="25"/>
    <x v="0"/>
    <x v="0"/>
    <n v="12"/>
    <x v="4"/>
    <x v="4"/>
    <n v="14"/>
    <s v="Pillowcase"/>
    <x v="2"/>
    <n v="15"/>
    <n v="1"/>
    <n v="14.25"/>
    <n v="15"/>
  </r>
  <r>
    <n v="171"/>
    <x v="25"/>
    <x v="0"/>
    <x v="0"/>
    <n v="7"/>
    <x v="19"/>
    <x v="19"/>
    <n v="9"/>
    <s v="Tissues"/>
    <x v="2"/>
    <n v="14"/>
    <n v="1"/>
    <n v="13.3"/>
    <n v="14"/>
  </r>
  <r>
    <n v="172"/>
    <x v="25"/>
    <x v="0"/>
    <x v="0"/>
    <n v="15"/>
    <x v="1"/>
    <x v="1"/>
    <n v="27"/>
    <s v="Invisible Tape"/>
    <x v="4"/>
    <n v="8"/>
    <n v="2"/>
    <n v="15.2"/>
    <n v="16"/>
  </r>
  <r>
    <n v="173"/>
    <x v="26"/>
    <x v="0"/>
    <x v="0"/>
    <n v="17"/>
    <x v="0"/>
    <x v="0"/>
    <n v="92"/>
    <s v="Large Sign"/>
    <x v="3"/>
    <n v="20"/>
    <n v="2"/>
    <n v="38"/>
    <n v="40"/>
  </r>
  <r>
    <n v="174"/>
    <x v="26"/>
    <x v="0"/>
    <x v="0"/>
    <n v="19"/>
    <x v="3"/>
    <x v="3"/>
    <n v="38"/>
    <s v="Bed (Double)"/>
    <x v="0"/>
    <n v="250"/>
    <n v="1"/>
    <n v="237.5"/>
    <n v="250"/>
  </r>
  <r>
    <n v="175"/>
    <x v="26"/>
    <x v="0"/>
    <x v="0"/>
    <n v="20"/>
    <x v="11"/>
    <x v="11"/>
    <n v="87"/>
    <s v="End Table"/>
    <x v="3"/>
    <n v="30"/>
    <n v="3"/>
    <n v="85.5"/>
    <n v="90"/>
  </r>
  <r>
    <n v="176"/>
    <x v="26"/>
    <x v="0"/>
    <x v="0"/>
    <n v="6"/>
    <x v="5"/>
    <x v="5"/>
    <n v="1"/>
    <s v="Large Towel"/>
    <x v="2"/>
    <n v="9"/>
    <n v="1"/>
    <n v="8.5500000000000007"/>
    <n v="9"/>
  </r>
  <r>
    <n v="177"/>
    <x v="26"/>
    <x v="0"/>
    <x v="0"/>
    <n v="20"/>
    <x v="11"/>
    <x v="11"/>
    <n v="67"/>
    <s v="Adjustable Wrench"/>
    <x v="1"/>
    <n v="10"/>
    <n v="2"/>
    <n v="19"/>
    <n v="20"/>
  </r>
  <r>
    <n v="178"/>
    <x v="26"/>
    <x v="0"/>
    <x v="0"/>
    <n v="2"/>
    <x v="8"/>
    <x v="8"/>
    <n v="52"/>
    <s v="Ironing Board"/>
    <x v="0"/>
    <n v="18"/>
    <n v="3"/>
    <n v="51.3"/>
    <n v="54"/>
  </r>
  <r>
    <n v="179"/>
    <x v="26"/>
    <x v="0"/>
    <x v="0"/>
    <n v="20"/>
    <x v="11"/>
    <x v="11"/>
    <n v="68"/>
    <s v="Window Screen"/>
    <x v="1"/>
    <n v="30"/>
    <n v="1"/>
    <n v="28.5"/>
    <n v="30"/>
  </r>
  <r>
    <n v="180"/>
    <x v="26"/>
    <x v="0"/>
    <x v="0"/>
    <n v="19"/>
    <x v="3"/>
    <x v="3"/>
    <n v="56"/>
    <s v="Telephone"/>
    <x v="0"/>
    <n v="38"/>
    <n v="2"/>
    <n v="72.2"/>
    <n v="76"/>
  </r>
  <r>
    <n v="181"/>
    <x v="26"/>
    <x v="0"/>
    <x v="0"/>
    <n v="13"/>
    <x v="18"/>
    <x v="18"/>
    <n v="81"/>
    <s v="Flyer Holder"/>
    <x v="3"/>
    <n v="3"/>
    <n v="3"/>
    <n v="8.5500000000000007"/>
    <n v="9"/>
  </r>
  <r>
    <n v="182"/>
    <x v="26"/>
    <x v="0"/>
    <x v="0"/>
    <n v="5"/>
    <x v="2"/>
    <x v="2"/>
    <n v="72"/>
    <s v="Nails"/>
    <x v="1"/>
    <n v="12"/>
    <n v="2"/>
    <n v="22.8"/>
    <n v="24"/>
  </r>
  <r>
    <n v="183"/>
    <x v="26"/>
    <x v="0"/>
    <x v="0"/>
    <n v="9"/>
    <x v="10"/>
    <x v="10"/>
    <n v="16"/>
    <s v="Mouthwash"/>
    <x v="2"/>
    <n v="40"/>
    <n v="2"/>
    <n v="76"/>
    <n v="80"/>
  </r>
  <r>
    <n v="184"/>
    <x v="27"/>
    <x v="0"/>
    <x v="0"/>
    <n v="5"/>
    <x v="2"/>
    <x v="2"/>
    <n v="51"/>
    <s v="Painting"/>
    <x v="0"/>
    <n v="85"/>
    <n v="2"/>
    <n v="161.5"/>
    <n v="170"/>
  </r>
  <r>
    <n v="185"/>
    <x v="27"/>
    <x v="0"/>
    <x v="0"/>
    <n v="2"/>
    <x v="8"/>
    <x v="8"/>
    <n v="24"/>
    <s v="Envelopes (Letter)"/>
    <x v="4"/>
    <n v="24"/>
    <n v="1"/>
    <n v="22.8"/>
    <n v="24"/>
  </r>
  <r>
    <n v="186"/>
    <x v="27"/>
    <x v="0"/>
    <x v="0"/>
    <n v="6"/>
    <x v="5"/>
    <x v="5"/>
    <n v="35"/>
    <s v="Tissue Box"/>
    <x v="0"/>
    <n v="25"/>
    <n v="1"/>
    <n v="23.75"/>
    <n v="25"/>
  </r>
  <r>
    <n v="187"/>
    <x v="27"/>
    <x v="0"/>
    <x v="0"/>
    <n v="20"/>
    <x v="11"/>
    <x v="11"/>
    <n v="11"/>
    <s v="Shower Cap"/>
    <x v="2"/>
    <n v="10"/>
    <n v="3"/>
    <n v="28.5"/>
    <n v="30"/>
  </r>
  <r>
    <n v="188"/>
    <x v="27"/>
    <x v="0"/>
    <x v="0"/>
    <n v="10"/>
    <x v="14"/>
    <x v="14"/>
    <n v="3"/>
    <s v="Washcloth"/>
    <x v="2"/>
    <n v="3"/>
    <n v="2"/>
    <n v="5.7"/>
    <n v="6"/>
  </r>
  <r>
    <n v="189"/>
    <x v="28"/>
    <x v="0"/>
    <x v="0"/>
    <n v="14"/>
    <x v="13"/>
    <x v="13"/>
    <n v="64"/>
    <s v="Gaffer's Tape"/>
    <x v="1"/>
    <n v="27"/>
    <n v="1"/>
    <n v="25.65"/>
    <n v="27"/>
  </r>
  <r>
    <n v="190"/>
    <x v="28"/>
    <x v="0"/>
    <x v="0"/>
    <n v="12"/>
    <x v="4"/>
    <x v="4"/>
    <n v="6"/>
    <s v="Conditioner"/>
    <x v="2"/>
    <n v="40"/>
    <n v="2"/>
    <n v="76"/>
    <n v="80"/>
  </r>
  <r>
    <n v="191"/>
    <x v="28"/>
    <x v="0"/>
    <x v="0"/>
    <n v="17"/>
    <x v="0"/>
    <x v="0"/>
    <n v="70"/>
    <s v="Door Lock"/>
    <x v="1"/>
    <n v="117"/>
    <n v="1"/>
    <n v="111.15"/>
    <n v="117"/>
  </r>
  <r>
    <n v="192"/>
    <x v="28"/>
    <x v="0"/>
    <x v="0"/>
    <n v="13"/>
    <x v="18"/>
    <x v="18"/>
    <n v="60"/>
    <s v="Portable Drill"/>
    <x v="1"/>
    <n v="195"/>
    <n v="2"/>
    <n v="370.5"/>
    <n v="390"/>
  </r>
  <r>
    <n v="193"/>
    <x v="29"/>
    <x v="0"/>
    <x v="0"/>
    <n v="18"/>
    <x v="16"/>
    <x v="16"/>
    <n v="68"/>
    <s v="Window Screen"/>
    <x v="1"/>
    <n v="30"/>
    <n v="2"/>
    <n v="57"/>
    <n v="60"/>
  </r>
  <r>
    <n v="194"/>
    <x v="29"/>
    <x v="0"/>
    <x v="0"/>
    <n v="17"/>
    <x v="0"/>
    <x v="0"/>
    <n v="62"/>
    <s v="Leaf Blower"/>
    <x v="1"/>
    <n v="202"/>
    <n v="1"/>
    <n v="191.9"/>
    <n v="202"/>
  </r>
  <r>
    <n v="195"/>
    <x v="29"/>
    <x v="0"/>
    <x v="0"/>
    <n v="8"/>
    <x v="9"/>
    <x v="9"/>
    <n v="36"/>
    <s v="Armoire"/>
    <x v="0"/>
    <n v="115"/>
    <n v="1"/>
    <n v="109.25"/>
    <n v="115"/>
  </r>
  <r>
    <n v="196"/>
    <x v="29"/>
    <x v="0"/>
    <x v="0"/>
    <n v="12"/>
    <x v="4"/>
    <x v="4"/>
    <n v="71"/>
    <s v="Hammer"/>
    <x v="1"/>
    <n v="17"/>
    <n v="2"/>
    <n v="32.299999999999997"/>
    <n v="34"/>
  </r>
  <r>
    <n v="197"/>
    <x v="29"/>
    <x v="0"/>
    <x v="0"/>
    <n v="12"/>
    <x v="4"/>
    <x v="4"/>
    <n v="54"/>
    <s v="Chest of Drawers"/>
    <x v="0"/>
    <n v="150"/>
    <n v="2"/>
    <n v="285"/>
    <n v="300"/>
  </r>
  <r>
    <n v="198"/>
    <x v="29"/>
    <x v="0"/>
    <x v="0"/>
    <n v="13"/>
    <x v="18"/>
    <x v="18"/>
    <n v="52"/>
    <s v="Ironing Board"/>
    <x v="0"/>
    <n v="18"/>
    <n v="1"/>
    <n v="17.100000000000001"/>
    <n v="18"/>
  </r>
  <r>
    <n v="199"/>
    <x v="29"/>
    <x v="0"/>
    <x v="0"/>
    <n v="20"/>
    <x v="11"/>
    <x v="11"/>
    <n v="58"/>
    <s v="Mirror"/>
    <x v="0"/>
    <n v="85"/>
    <n v="3"/>
    <n v="242.25"/>
    <n v="255"/>
  </r>
  <r>
    <n v="200"/>
    <x v="30"/>
    <x v="0"/>
    <x v="0"/>
    <n v="16"/>
    <x v="6"/>
    <x v="6"/>
    <n v="25"/>
    <s v="Envelopes (Legal)"/>
    <x v="4"/>
    <n v="28"/>
    <n v="2"/>
    <n v="53.2"/>
    <n v="56"/>
  </r>
  <r>
    <n v="201"/>
    <x v="30"/>
    <x v="0"/>
    <x v="0"/>
    <n v="14"/>
    <x v="13"/>
    <x v="13"/>
    <n v="27"/>
    <s v="Invisible Tape"/>
    <x v="4"/>
    <n v="8"/>
    <n v="3"/>
    <n v="22.8"/>
    <n v="24"/>
  </r>
  <r>
    <n v="202"/>
    <x v="30"/>
    <x v="0"/>
    <x v="0"/>
    <n v="10"/>
    <x v="14"/>
    <x v="14"/>
    <n v="5"/>
    <s v="Moisturizer"/>
    <x v="2"/>
    <n v="40"/>
    <n v="1"/>
    <n v="38"/>
    <n v="40"/>
  </r>
  <r>
    <n v="203"/>
    <x v="31"/>
    <x v="0"/>
    <x v="1"/>
    <n v="18"/>
    <x v="16"/>
    <x v="16"/>
    <n v="11"/>
    <s v="Shower Cap"/>
    <x v="2"/>
    <n v="10"/>
    <n v="2"/>
    <n v="19"/>
    <n v="20"/>
  </r>
  <r>
    <n v="204"/>
    <x v="31"/>
    <x v="0"/>
    <x v="1"/>
    <n v="15"/>
    <x v="1"/>
    <x v="1"/>
    <n v="65"/>
    <s v="Ladder"/>
    <x v="1"/>
    <n v="89"/>
    <n v="2"/>
    <n v="169.1"/>
    <n v="178"/>
  </r>
  <r>
    <n v="205"/>
    <x v="32"/>
    <x v="0"/>
    <x v="1"/>
    <n v="1"/>
    <x v="12"/>
    <x v="12"/>
    <n v="42"/>
    <s v="Reading Chair"/>
    <x v="0"/>
    <n v="70"/>
    <n v="3"/>
    <n v="199.5"/>
    <n v="210"/>
  </r>
  <r>
    <n v="206"/>
    <x v="32"/>
    <x v="0"/>
    <x v="1"/>
    <n v="18"/>
    <x v="16"/>
    <x v="16"/>
    <n v="2"/>
    <s v="Hand Towel"/>
    <x v="2"/>
    <n v="5"/>
    <n v="2"/>
    <n v="9.5"/>
    <n v="10"/>
  </r>
  <r>
    <n v="207"/>
    <x v="32"/>
    <x v="0"/>
    <x v="1"/>
    <n v="7"/>
    <x v="19"/>
    <x v="19"/>
    <n v="53"/>
    <s v="Iron"/>
    <x v="0"/>
    <n v="20"/>
    <n v="1"/>
    <n v="19"/>
    <n v="20"/>
  </r>
  <r>
    <n v="208"/>
    <x v="32"/>
    <x v="0"/>
    <x v="1"/>
    <n v="4"/>
    <x v="7"/>
    <x v="7"/>
    <n v="8"/>
    <s v="Bath Soap"/>
    <x v="2"/>
    <n v="35"/>
    <n v="1"/>
    <n v="33.25"/>
    <n v="35"/>
  </r>
  <r>
    <n v="209"/>
    <x v="32"/>
    <x v="0"/>
    <x v="1"/>
    <n v="2"/>
    <x v="8"/>
    <x v="8"/>
    <n v="63"/>
    <s v="Duct Tape"/>
    <x v="1"/>
    <n v="27"/>
    <n v="1"/>
    <n v="25.65"/>
    <n v="27"/>
  </r>
  <r>
    <n v="210"/>
    <x v="32"/>
    <x v="0"/>
    <x v="1"/>
    <n v="1"/>
    <x v="12"/>
    <x v="12"/>
    <n v="3"/>
    <s v="Washcloth"/>
    <x v="2"/>
    <n v="3"/>
    <n v="3"/>
    <n v="8.5500000000000007"/>
    <n v="9"/>
  </r>
  <r>
    <n v="211"/>
    <x v="32"/>
    <x v="0"/>
    <x v="1"/>
    <n v="17"/>
    <x v="0"/>
    <x v="0"/>
    <n v="75"/>
    <s v="Small Plant"/>
    <x v="3"/>
    <n v="25"/>
    <n v="3"/>
    <n v="71.25"/>
    <n v="75"/>
  </r>
  <r>
    <n v="212"/>
    <x v="32"/>
    <x v="0"/>
    <x v="1"/>
    <n v="3"/>
    <x v="17"/>
    <x v="17"/>
    <n v="36"/>
    <s v="Armoire"/>
    <x v="0"/>
    <n v="115"/>
    <n v="2"/>
    <n v="218.5"/>
    <n v="230"/>
  </r>
  <r>
    <n v="213"/>
    <x v="33"/>
    <x v="0"/>
    <x v="1"/>
    <n v="3"/>
    <x v="17"/>
    <x v="17"/>
    <n v="33"/>
    <s v="Towel Rack"/>
    <x v="0"/>
    <n v="10"/>
    <n v="3"/>
    <n v="28.5"/>
    <n v="30"/>
  </r>
  <r>
    <n v="214"/>
    <x v="33"/>
    <x v="0"/>
    <x v="1"/>
    <n v="14"/>
    <x v="13"/>
    <x v="13"/>
    <n v="58"/>
    <s v="Mirror"/>
    <x v="0"/>
    <n v="85"/>
    <n v="3"/>
    <n v="242.25"/>
    <n v="255"/>
  </r>
  <r>
    <n v="215"/>
    <x v="33"/>
    <x v="0"/>
    <x v="1"/>
    <n v="5"/>
    <x v="2"/>
    <x v="2"/>
    <n v="39"/>
    <s v="Alarm Clock"/>
    <x v="0"/>
    <n v="45"/>
    <n v="1"/>
    <n v="42.75"/>
    <n v="45"/>
  </r>
  <r>
    <n v="216"/>
    <x v="33"/>
    <x v="0"/>
    <x v="1"/>
    <n v="3"/>
    <x v="17"/>
    <x v="17"/>
    <n v="54"/>
    <s v="Chest of Drawers"/>
    <x v="0"/>
    <n v="150"/>
    <n v="2"/>
    <n v="285"/>
    <n v="300"/>
  </r>
  <r>
    <n v="217"/>
    <x v="33"/>
    <x v="0"/>
    <x v="1"/>
    <n v="19"/>
    <x v="3"/>
    <x v="3"/>
    <n v="81"/>
    <s v="Flyer Holder"/>
    <x v="3"/>
    <n v="3"/>
    <n v="1"/>
    <n v="2.85"/>
    <n v="3"/>
  </r>
  <r>
    <n v="218"/>
    <x v="33"/>
    <x v="0"/>
    <x v="1"/>
    <n v="17"/>
    <x v="0"/>
    <x v="0"/>
    <n v="94"/>
    <s v="Monitor"/>
    <x v="3"/>
    <n v="70"/>
    <n v="2"/>
    <n v="133"/>
    <n v="140"/>
  </r>
  <r>
    <n v="219"/>
    <x v="34"/>
    <x v="0"/>
    <x v="1"/>
    <n v="1"/>
    <x v="12"/>
    <x v="12"/>
    <n v="2"/>
    <s v="Hand Towel"/>
    <x v="2"/>
    <n v="5"/>
    <n v="3"/>
    <n v="14.25"/>
    <n v="15"/>
  </r>
  <r>
    <n v="220"/>
    <x v="34"/>
    <x v="0"/>
    <x v="1"/>
    <n v="12"/>
    <x v="4"/>
    <x v="4"/>
    <n v="36"/>
    <s v="Armoire"/>
    <x v="0"/>
    <n v="115"/>
    <n v="2"/>
    <n v="218.5"/>
    <n v="230"/>
  </r>
  <r>
    <n v="221"/>
    <x v="34"/>
    <x v="0"/>
    <x v="1"/>
    <n v="1"/>
    <x v="12"/>
    <x v="12"/>
    <n v="53"/>
    <s v="Iron"/>
    <x v="0"/>
    <n v="20"/>
    <n v="3"/>
    <n v="57"/>
    <n v="60"/>
  </r>
  <r>
    <n v="222"/>
    <x v="35"/>
    <x v="0"/>
    <x v="1"/>
    <n v="10"/>
    <x v="14"/>
    <x v="14"/>
    <n v="22"/>
    <s v="Paper Clips"/>
    <x v="4"/>
    <n v="3"/>
    <n v="2"/>
    <n v="5.7"/>
    <n v="6"/>
  </r>
  <r>
    <n v="223"/>
    <x v="35"/>
    <x v="0"/>
    <x v="1"/>
    <n v="1"/>
    <x v="12"/>
    <x v="12"/>
    <n v="6"/>
    <s v="Conditioner"/>
    <x v="2"/>
    <n v="40"/>
    <n v="3"/>
    <n v="114"/>
    <n v="120"/>
  </r>
  <r>
    <n v="224"/>
    <x v="35"/>
    <x v="0"/>
    <x v="1"/>
    <n v="3"/>
    <x v="17"/>
    <x v="17"/>
    <n v="72"/>
    <s v="Nails"/>
    <x v="1"/>
    <n v="12"/>
    <n v="1"/>
    <n v="11.4"/>
    <n v="12"/>
  </r>
  <r>
    <n v="225"/>
    <x v="35"/>
    <x v="0"/>
    <x v="1"/>
    <n v="2"/>
    <x v="8"/>
    <x v="8"/>
    <n v="9"/>
    <s v="Tissues"/>
    <x v="2"/>
    <n v="14"/>
    <n v="1"/>
    <n v="13.3"/>
    <n v="14"/>
  </r>
  <r>
    <n v="226"/>
    <x v="36"/>
    <x v="0"/>
    <x v="1"/>
    <n v="8"/>
    <x v="9"/>
    <x v="9"/>
    <n v="80"/>
    <s v="Poster Stand"/>
    <x v="3"/>
    <n v="27"/>
    <n v="3"/>
    <n v="76.95"/>
    <n v="81"/>
  </r>
  <r>
    <n v="227"/>
    <x v="36"/>
    <x v="0"/>
    <x v="1"/>
    <n v="7"/>
    <x v="19"/>
    <x v="19"/>
    <n v="46"/>
    <s v="Safe"/>
    <x v="0"/>
    <n v="115"/>
    <n v="1"/>
    <n v="109.25"/>
    <n v="115"/>
  </r>
  <r>
    <n v="228"/>
    <x v="36"/>
    <x v="0"/>
    <x v="1"/>
    <n v="8"/>
    <x v="9"/>
    <x v="9"/>
    <n v="71"/>
    <s v="Hammer"/>
    <x v="1"/>
    <n v="17"/>
    <n v="2"/>
    <n v="32.299999999999997"/>
    <n v="34"/>
  </r>
  <r>
    <n v="229"/>
    <x v="36"/>
    <x v="0"/>
    <x v="1"/>
    <n v="15"/>
    <x v="1"/>
    <x v="1"/>
    <n v="30"/>
    <s v="Permanent Markers"/>
    <x v="4"/>
    <n v="6"/>
    <n v="2"/>
    <n v="11.4"/>
    <n v="12"/>
  </r>
  <r>
    <n v="230"/>
    <x v="37"/>
    <x v="0"/>
    <x v="1"/>
    <n v="4"/>
    <x v="7"/>
    <x v="7"/>
    <n v="39"/>
    <s v="Alarm Clock"/>
    <x v="0"/>
    <n v="45"/>
    <n v="2"/>
    <n v="85.5"/>
    <n v="90"/>
  </r>
  <r>
    <n v="231"/>
    <x v="38"/>
    <x v="0"/>
    <x v="1"/>
    <n v="3"/>
    <x v="17"/>
    <x v="17"/>
    <n v="36"/>
    <s v="Armoire"/>
    <x v="0"/>
    <n v="115"/>
    <n v="1"/>
    <n v="109.25"/>
    <n v="115"/>
  </r>
  <r>
    <n v="232"/>
    <x v="38"/>
    <x v="0"/>
    <x v="1"/>
    <n v="10"/>
    <x v="14"/>
    <x v="14"/>
    <n v="29"/>
    <s v="Erasable Markers"/>
    <x v="4"/>
    <n v="6"/>
    <n v="1"/>
    <n v="5.7"/>
    <n v="6"/>
  </r>
  <r>
    <n v="233"/>
    <x v="38"/>
    <x v="0"/>
    <x v="1"/>
    <n v="9"/>
    <x v="10"/>
    <x v="10"/>
    <n v="64"/>
    <s v="Gaffer's Tape"/>
    <x v="1"/>
    <n v="27"/>
    <n v="1"/>
    <n v="25.65"/>
    <n v="27"/>
  </r>
  <r>
    <n v="234"/>
    <x v="38"/>
    <x v="0"/>
    <x v="1"/>
    <n v="13"/>
    <x v="18"/>
    <x v="18"/>
    <n v="58"/>
    <s v="Mirror"/>
    <x v="0"/>
    <n v="85"/>
    <n v="1"/>
    <n v="80.75"/>
    <n v="85"/>
  </r>
  <r>
    <n v="235"/>
    <x v="38"/>
    <x v="0"/>
    <x v="1"/>
    <n v="1"/>
    <x v="12"/>
    <x v="12"/>
    <n v="5"/>
    <s v="Moisturizer"/>
    <x v="2"/>
    <n v="40"/>
    <n v="1"/>
    <n v="38"/>
    <n v="40"/>
  </r>
  <r>
    <n v="236"/>
    <x v="38"/>
    <x v="0"/>
    <x v="1"/>
    <n v="20"/>
    <x v="11"/>
    <x v="11"/>
    <n v="74"/>
    <s v="Large Plant"/>
    <x v="3"/>
    <n v="35"/>
    <n v="3"/>
    <n v="99.75"/>
    <n v="105"/>
  </r>
  <r>
    <n v="237"/>
    <x v="38"/>
    <x v="0"/>
    <x v="1"/>
    <n v="7"/>
    <x v="19"/>
    <x v="19"/>
    <n v="33"/>
    <s v="Towel Rack"/>
    <x v="0"/>
    <n v="10"/>
    <n v="2"/>
    <n v="19"/>
    <n v="20"/>
  </r>
  <r>
    <n v="238"/>
    <x v="39"/>
    <x v="0"/>
    <x v="1"/>
    <n v="4"/>
    <x v="7"/>
    <x v="7"/>
    <n v="36"/>
    <s v="Armoire"/>
    <x v="0"/>
    <n v="115"/>
    <n v="3"/>
    <n v="327.75"/>
    <n v="345"/>
  </r>
  <r>
    <n v="239"/>
    <x v="39"/>
    <x v="0"/>
    <x v="1"/>
    <n v="17"/>
    <x v="0"/>
    <x v="0"/>
    <n v="34"/>
    <s v="Shower Curtain"/>
    <x v="0"/>
    <n v="5"/>
    <n v="3"/>
    <n v="14.25"/>
    <n v="15"/>
  </r>
  <r>
    <n v="240"/>
    <x v="39"/>
    <x v="0"/>
    <x v="1"/>
    <n v="3"/>
    <x v="17"/>
    <x v="17"/>
    <n v="67"/>
    <s v="Adjustable Wrench"/>
    <x v="1"/>
    <n v="10"/>
    <n v="1"/>
    <n v="9.5"/>
    <n v="10"/>
  </r>
  <r>
    <n v="241"/>
    <x v="39"/>
    <x v="0"/>
    <x v="1"/>
    <n v="20"/>
    <x v="11"/>
    <x v="11"/>
    <n v="93"/>
    <s v="Terminal"/>
    <x v="3"/>
    <n v="85"/>
    <n v="1"/>
    <n v="80.75"/>
    <n v="85"/>
  </r>
  <r>
    <n v="242"/>
    <x v="39"/>
    <x v="0"/>
    <x v="1"/>
    <n v="2"/>
    <x v="8"/>
    <x v="8"/>
    <n v="69"/>
    <s v="Door Knob"/>
    <x v="1"/>
    <n v="41"/>
    <n v="2"/>
    <n v="77.900000000000006"/>
    <n v="82"/>
  </r>
  <r>
    <n v="243"/>
    <x v="39"/>
    <x v="0"/>
    <x v="1"/>
    <n v="7"/>
    <x v="19"/>
    <x v="19"/>
    <n v="53"/>
    <s v="Iron"/>
    <x v="0"/>
    <n v="20"/>
    <n v="2"/>
    <n v="38"/>
    <n v="40"/>
  </r>
  <r>
    <n v="244"/>
    <x v="40"/>
    <x v="0"/>
    <x v="1"/>
    <n v="16"/>
    <x v="6"/>
    <x v="6"/>
    <n v="40"/>
    <s v="Coffee Maker"/>
    <x v="0"/>
    <n v="119"/>
    <n v="1"/>
    <n v="113.05"/>
    <n v="119"/>
  </r>
  <r>
    <n v="245"/>
    <x v="40"/>
    <x v="0"/>
    <x v="1"/>
    <n v="19"/>
    <x v="3"/>
    <x v="3"/>
    <n v="15"/>
    <s v="Drinking Glass"/>
    <x v="2"/>
    <n v="24"/>
    <n v="3"/>
    <n v="68.400000000000006"/>
    <n v="72"/>
  </r>
  <r>
    <n v="246"/>
    <x v="40"/>
    <x v="0"/>
    <x v="1"/>
    <n v="16"/>
    <x v="6"/>
    <x v="6"/>
    <n v="92"/>
    <s v="Large Sign"/>
    <x v="3"/>
    <n v="20"/>
    <n v="1"/>
    <n v="19"/>
    <n v="20"/>
  </r>
  <r>
    <n v="247"/>
    <x v="40"/>
    <x v="0"/>
    <x v="1"/>
    <n v="16"/>
    <x v="6"/>
    <x v="6"/>
    <n v="39"/>
    <s v="Alarm Clock"/>
    <x v="0"/>
    <n v="45"/>
    <n v="1"/>
    <n v="42.75"/>
    <n v="45"/>
  </r>
  <r>
    <n v="248"/>
    <x v="40"/>
    <x v="0"/>
    <x v="1"/>
    <n v="16"/>
    <x v="6"/>
    <x v="6"/>
    <n v="19"/>
    <s v="Light Bulb"/>
    <x v="2"/>
    <n v="17"/>
    <n v="2"/>
    <n v="32.299999999999997"/>
    <n v="34"/>
  </r>
  <r>
    <n v="249"/>
    <x v="40"/>
    <x v="0"/>
    <x v="1"/>
    <n v="5"/>
    <x v="2"/>
    <x v="2"/>
    <n v="49"/>
    <s v="Large Vase"/>
    <x v="0"/>
    <n v="27"/>
    <n v="3"/>
    <n v="76.95"/>
    <n v="81"/>
  </r>
  <r>
    <n v="250"/>
    <x v="40"/>
    <x v="0"/>
    <x v="1"/>
    <n v="14"/>
    <x v="13"/>
    <x v="13"/>
    <n v="50"/>
    <s v="Small Vase"/>
    <x v="0"/>
    <n v="33"/>
    <n v="2"/>
    <n v="62.7"/>
    <n v="66"/>
  </r>
  <r>
    <n v="251"/>
    <x v="40"/>
    <x v="0"/>
    <x v="1"/>
    <n v="14"/>
    <x v="13"/>
    <x v="13"/>
    <n v="66"/>
    <s v="Wood Glue"/>
    <x v="1"/>
    <n v="21"/>
    <n v="1"/>
    <n v="19.95"/>
    <n v="21"/>
  </r>
  <r>
    <n v="252"/>
    <x v="41"/>
    <x v="0"/>
    <x v="1"/>
    <n v="14"/>
    <x v="13"/>
    <x v="13"/>
    <n v="30"/>
    <s v="Permanent Markers"/>
    <x v="4"/>
    <n v="6"/>
    <n v="1"/>
    <n v="5.7"/>
    <n v="6"/>
  </r>
  <r>
    <n v="253"/>
    <x v="41"/>
    <x v="0"/>
    <x v="1"/>
    <n v="5"/>
    <x v="2"/>
    <x v="2"/>
    <n v="12"/>
    <s v="Bed Sheet (King)"/>
    <x v="2"/>
    <n v="29"/>
    <n v="3"/>
    <n v="82.65"/>
    <n v="87"/>
  </r>
  <r>
    <n v="254"/>
    <x v="41"/>
    <x v="0"/>
    <x v="1"/>
    <n v="7"/>
    <x v="19"/>
    <x v="19"/>
    <n v="31"/>
    <s v="Sticky Notes"/>
    <x v="4"/>
    <n v="20"/>
    <n v="1"/>
    <n v="19"/>
    <n v="20"/>
  </r>
  <r>
    <n v="255"/>
    <x v="41"/>
    <x v="0"/>
    <x v="1"/>
    <n v="11"/>
    <x v="15"/>
    <x v="15"/>
    <n v="78"/>
    <s v="Small Area Rug"/>
    <x v="3"/>
    <n v="20"/>
    <n v="3"/>
    <n v="57"/>
    <n v="60"/>
  </r>
  <r>
    <n v="256"/>
    <x v="41"/>
    <x v="0"/>
    <x v="1"/>
    <n v="9"/>
    <x v="10"/>
    <x v="10"/>
    <n v="42"/>
    <s v="Reading Chair"/>
    <x v="0"/>
    <n v="70"/>
    <n v="1"/>
    <n v="66.5"/>
    <n v="70"/>
  </r>
  <r>
    <n v="257"/>
    <x v="41"/>
    <x v="0"/>
    <x v="1"/>
    <n v="20"/>
    <x v="11"/>
    <x v="11"/>
    <n v="65"/>
    <s v="Ladder"/>
    <x v="1"/>
    <n v="89"/>
    <n v="2"/>
    <n v="169.1"/>
    <n v="178"/>
  </r>
  <r>
    <n v="258"/>
    <x v="41"/>
    <x v="0"/>
    <x v="1"/>
    <n v="6"/>
    <x v="5"/>
    <x v="5"/>
    <n v="61"/>
    <s v="Tape Measure"/>
    <x v="1"/>
    <n v="8"/>
    <n v="2"/>
    <n v="15.2"/>
    <n v="16"/>
  </r>
  <r>
    <n v="259"/>
    <x v="41"/>
    <x v="0"/>
    <x v="1"/>
    <n v="5"/>
    <x v="2"/>
    <x v="2"/>
    <n v="89"/>
    <s v="Photograph"/>
    <x v="3"/>
    <n v="45"/>
    <n v="2"/>
    <n v="85.5"/>
    <n v="90"/>
  </r>
  <r>
    <n v="260"/>
    <x v="41"/>
    <x v="0"/>
    <x v="1"/>
    <n v="14"/>
    <x v="13"/>
    <x v="13"/>
    <n v="47"/>
    <s v="Swivel Chair"/>
    <x v="0"/>
    <n v="75"/>
    <n v="2"/>
    <n v="142.5"/>
    <n v="150"/>
  </r>
  <r>
    <n v="261"/>
    <x v="41"/>
    <x v="0"/>
    <x v="1"/>
    <n v="17"/>
    <x v="0"/>
    <x v="0"/>
    <n v="38"/>
    <s v="Bed (Double)"/>
    <x v="0"/>
    <n v="250"/>
    <n v="2"/>
    <n v="475"/>
    <n v="500"/>
  </r>
  <r>
    <n v="262"/>
    <x v="42"/>
    <x v="0"/>
    <x v="1"/>
    <n v="12"/>
    <x v="4"/>
    <x v="4"/>
    <n v="19"/>
    <s v="Light Bulb"/>
    <x v="2"/>
    <n v="17"/>
    <n v="2"/>
    <n v="32.299999999999997"/>
    <n v="34"/>
  </r>
  <r>
    <n v="263"/>
    <x v="42"/>
    <x v="0"/>
    <x v="1"/>
    <n v="12"/>
    <x v="4"/>
    <x v="4"/>
    <n v="37"/>
    <s v="Bed (King)"/>
    <x v="0"/>
    <n v="300"/>
    <n v="2"/>
    <n v="570"/>
    <n v="600"/>
  </r>
  <r>
    <n v="264"/>
    <x v="42"/>
    <x v="0"/>
    <x v="1"/>
    <n v="13"/>
    <x v="18"/>
    <x v="18"/>
    <n v="55"/>
    <s v="Television"/>
    <x v="0"/>
    <n v="200"/>
    <n v="2"/>
    <n v="380"/>
    <n v="400"/>
  </r>
  <r>
    <n v="265"/>
    <x v="42"/>
    <x v="0"/>
    <x v="1"/>
    <n v="14"/>
    <x v="13"/>
    <x v="13"/>
    <n v="2"/>
    <s v="Hand Towel"/>
    <x v="2"/>
    <n v="5"/>
    <n v="2"/>
    <n v="9.5"/>
    <n v="10"/>
  </r>
  <r>
    <n v="266"/>
    <x v="42"/>
    <x v="0"/>
    <x v="1"/>
    <n v="8"/>
    <x v="9"/>
    <x v="9"/>
    <n v="91"/>
    <s v="Small Sign"/>
    <x v="3"/>
    <n v="14"/>
    <n v="1"/>
    <n v="13.3"/>
    <n v="14"/>
  </r>
  <r>
    <n v="267"/>
    <x v="42"/>
    <x v="0"/>
    <x v="1"/>
    <n v="10"/>
    <x v="14"/>
    <x v="14"/>
    <n v="55"/>
    <s v="Television"/>
    <x v="0"/>
    <n v="200"/>
    <n v="1"/>
    <n v="190"/>
    <n v="200"/>
  </r>
  <r>
    <n v="268"/>
    <x v="42"/>
    <x v="0"/>
    <x v="1"/>
    <n v="5"/>
    <x v="2"/>
    <x v="2"/>
    <n v="55"/>
    <s v="Television"/>
    <x v="0"/>
    <n v="200"/>
    <n v="2"/>
    <n v="380"/>
    <n v="400"/>
  </r>
  <r>
    <n v="269"/>
    <x v="43"/>
    <x v="0"/>
    <x v="1"/>
    <n v="7"/>
    <x v="19"/>
    <x v="19"/>
    <n v="49"/>
    <s v="Large Vase"/>
    <x v="0"/>
    <n v="27"/>
    <n v="3"/>
    <n v="76.95"/>
    <n v="81"/>
  </r>
  <r>
    <n v="270"/>
    <x v="43"/>
    <x v="0"/>
    <x v="1"/>
    <n v="8"/>
    <x v="9"/>
    <x v="9"/>
    <n v="81"/>
    <s v="Flyer Holder"/>
    <x v="3"/>
    <n v="3"/>
    <n v="2"/>
    <n v="5.7"/>
    <n v="6"/>
  </r>
  <r>
    <n v="271"/>
    <x v="43"/>
    <x v="0"/>
    <x v="1"/>
    <n v="10"/>
    <x v="14"/>
    <x v="14"/>
    <n v="86"/>
    <s v="Sofa"/>
    <x v="3"/>
    <n v="215"/>
    <n v="2"/>
    <n v="408.5"/>
    <n v="430"/>
  </r>
  <r>
    <n v="272"/>
    <x v="43"/>
    <x v="0"/>
    <x v="1"/>
    <n v="9"/>
    <x v="10"/>
    <x v="10"/>
    <n v="38"/>
    <s v="Bed (Double)"/>
    <x v="0"/>
    <n v="250"/>
    <n v="2"/>
    <n v="475"/>
    <n v="500"/>
  </r>
  <r>
    <n v="273"/>
    <x v="43"/>
    <x v="0"/>
    <x v="1"/>
    <n v="12"/>
    <x v="4"/>
    <x v="4"/>
    <n v="58"/>
    <s v="Mirror"/>
    <x v="0"/>
    <n v="85"/>
    <n v="3"/>
    <n v="242.25"/>
    <n v="255"/>
  </r>
  <r>
    <n v="274"/>
    <x v="43"/>
    <x v="0"/>
    <x v="1"/>
    <n v="5"/>
    <x v="2"/>
    <x v="2"/>
    <n v="49"/>
    <s v="Large Vase"/>
    <x v="0"/>
    <n v="27"/>
    <n v="1"/>
    <n v="25.65"/>
    <n v="27"/>
  </r>
  <r>
    <n v="275"/>
    <x v="43"/>
    <x v="0"/>
    <x v="1"/>
    <n v="8"/>
    <x v="9"/>
    <x v="9"/>
    <n v="72"/>
    <s v="Nails"/>
    <x v="1"/>
    <n v="12"/>
    <n v="3"/>
    <n v="34.200000000000003"/>
    <n v="36"/>
  </r>
  <r>
    <n v="276"/>
    <x v="43"/>
    <x v="0"/>
    <x v="1"/>
    <n v="19"/>
    <x v="3"/>
    <x v="3"/>
    <n v="91"/>
    <s v="Small Sign"/>
    <x v="3"/>
    <n v="14"/>
    <n v="2"/>
    <n v="26.6"/>
    <n v="28"/>
  </r>
  <r>
    <n v="277"/>
    <x v="43"/>
    <x v="0"/>
    <x v="1"/>
    <n v="12"/>
    <x v="4"/>
    <x v="4"/>
    <n v="75"/>
    <s v="Small Plant"/>
    <x v="3"/>
    <n v="25"/>
    <n v="2"/>
    <n v="47.5"/>
    <n v="50"/>
  </r>
  <r>
    <n v="278"/>
    <x v="43"/>
    <x v="0"/>
    <x v="1"/>
    <n v="1"/>
    <x v="12"/>
    <x v="12"/>
    <n v="84"/>
    <s v="Tall Chair"/>
    <x v="3"/>
    <n v="75"/>
    <n v="1"/>
    <n v="71.25"/>
    <n v="75"/>
  </r>
  <r>
    <n v="279"/>
    <x v="44"/>
    <x v="0"/>
    <x v="1"/>
    <n v="6"/>
    <x v="5"/>
    <x v="5"/>
    <n v="51"/>
    <s v="Painting"/>
    <x v="0"/>
    <n v="85"/>
    <n v="3"/>
    <n v="242.25"/>
    <n v="255"/>
  </r>
  <r>
    <n v="280"/>
    <x v="44"/>
    <x v="0"/>
    <x v="1"/>
    <n v="5"/>
    <x v="2"/>
    <x v="2"/>
    <n v="5"/>
    <s v="Moisturizer"/>
    <x v="2"/>
    <n v="40"/>
    <n v="2"/>
    <n v="76"/>
    <n v="80"/>
  </r>
  <r>
    <n v="281"/>
    <x v="44"/>
    <x v="0"/>
    <x v="1"/>
    <n v="14"/>
    <x v="13"/>
    <x v="13"/>
    <n v="44"/>
    <s v="Floor Lamp"/>
    <x v="0"/>
    <n v="55"/>
    <n v="1"/>
    <n v="52.25"/>
    <n v="55"/>
  </r>
  <r>
    <n v="282"/>
    <x v="44"/>
    <x v="0"/>
    <x v="1"/>
    <n v="20"/>
    <x v="11"/>
    <x v="11"/>
    <n v="6"/>
    <s v="Conditioner"/>
    <x v="2"/>
    <n v="40"/>
    <n v="2"/>
    <n v="76"/>
    <n v="80"/>
  </r>
  <r>
    <n v="283"/>
    <x v="44"/>
    <x v="0"/>
    <x v="1"/>
    <n v="3"/>
    <x v="17"/>
    <x v="17"/>
    <n v="61"/>
    <s v="Tape Measure"/>
    <x v="1"/>
    <n v="8"/>
    <n v="2"/>
    <n v="15.2"/>
    <n v="16"/>
  </r>
  <r>
    <n v="284"/>
    <x v="44"/>
    <x v="0"/>
    <x v="1"/>
    <n v="15"/>
    <x v="1"/>
    <x v="1"/>
    <n v="17"/>
    <s v="Clothes Hanger"/>
    <x v="2"/>
    <n v="18"/>
    <n v="3"/>
    <n v="51.3"/>
    <n v="54"/>
  </r>
  <r>
    <n v="285"/>
    <x v="44"/>
    <x v="0"/>
    <x v="1"/>
    <n v="7"/>
    <x v="19"/>
    <x v="19"/>
    <n v="44"/>
    <s v="Floor Lamp"/>
    <x v="0"/>
    <n v="55"/>
    <n v="2"/>
    <n v="104.5"/>
    <n v="110"/>
  </r>
  <r>
    <n v="286"/>
    <x v="45"/>
    <x v="0"/>
    <x v="1"/>
    <n v="13"/>
    <x v="18"/>
    <x v="18"/>
    <n v="93"/>
    <s v="Terminal"/>
    <x v="3"/>
    <n v="85"/>
    <n v="1"/>
    <n v="80.75"/>
    <n v="85"/>
  </r>
  <r>
    <n v="287"/>
    <x v="45"/>
    <x v="0"/>
    <x v="1"/>
    <n v="18"/>
    <x v="16"/>
    <x v="16"/>
    <n v="21"/>
    <s v="Printer Paper"/>
    <x v="4"/>
    <n v="50"/>
    <n v="3"/>
    <n v="142.5"/>
    <n v="150"/>
  </r>
  <r>
    <n v="288"/>
    <x v="45"/>
    <x v="0"/>
    <x v="1"/>
    <n v="16"/>
    <x v="6"/>
    <x v="6"/>
    <n v="48"/>
    <s v="Side Table"/>
    <x v="0"/>
    <n v="40"/>
    <n v="2"/>
    <n v="76"/>
    <n v="80"/>
  </r>
  <r>
    <n v="289"/>
    <x v="45"/>
    <x v="0"/>
    <x v="1"/>
    <n v="10"/>
    <x v="14"/>
    <x v="14"/>
    <n v="40"/>
    <s v="Coffee Maker"/>
    <x v="0"/>
    <n v="119"/>
    <n v="2"/>
    <n v="226.1"/>
    <n v="238"/>
  </r>
  <r>
    <n v="290"/>
    <x v="45"/>
    <x v="0"/>
    <x v="1"/>
    <n v="11"/>
    <x v="15"/>
    <x v="15"/>
    <n v="9"/>
    <s v="Tissues"/>
    <x v="2"/>
    <n v="14"/>
    <n v="1"/>
    <n v="13.3"/>
    <n v="14"/>
  </r>
  <r>
    <n v="291"/>
    <x v="45"/>
    <x v="0"/>
    <x v="1"/>
    <n v="10"/>
    <x v="14"/>
    <x v="14"/>
    <n v="12"/>
    <s v="Bed Sheet (King)"/>
    <x v="2"/>
    <n v="29"/>
    <n v="1"/>
    <n v="27.55"/>
    <n v="29"/>
  </r>
  <r>
    <n v="292"/>
    <x v="45"/>
    <x v="0"/>
    <x v="1"/>
    <n v="8"/>
    <x v="9"/>
    <x v="9"/>
    <n v="90"/>
    <s v="Luggage Cart"/>
    <x v="3"/>
    <n v="138"/>
    <n v="3"/>
    <n v="393.3"/>
    <n v="414"/>
  </r>
  <r>
    <n v="293"/>
    <x v="45"/>
    <x v="0"/>
    <x v="1"/>
    <n v="12"/>
    <x v="4"/>
    <x v="4"/>
    <n v="38"/>
    <s v="Bed (Double)"/>
    <x v="0"/>
    <n v="250"/>
    <n v="2"/>
    <n v="475"/>
    <n v="500"/>
  </r>
  <r>
    <n v="294"/>
    <x v="46"/>
    <x v="0"/>
    <x v="1"/>
    <n v="19"/>
    <x v="3"/>
    <x v="3"/>
    <n v="63"/>
    <s v="Duct Tape"/>
    <x v="1"/>
    <n v="27"/>
    <n v="3"/>
    <n v="76.95"/>
    <n v="81"/>
  </r>
  <r>
    <n v="295"/>
    <x v="46"/>
    <x v="0"/>
    <x v="1"/>
    <n v="18"/>
    <x v="16"/>
    <x v="16"/>
    <n v="51"/>
    <s v="Painting"/>
    <x v="0"/>
    <n v="85"/>
    <n v="2"/>
    <n v="161.5"/>
    <n v="170"/>
  </r>
  <r>
    <n v="296"/>
    <x v="46"/>
    <x v="0"/>
    <x v="1"/>
    <n v="16"/>
    <x v="6"/>
    <x v="6"/>
    <n v="70"/>
    <s v="Door Lock"/>
    <x v="1"/>
    <n v="117"/>
    <n v="3"/>
    <n v="333.45"/>
    <n v="351"/>
  </r>
  <r>
    <n v="297"/>
    <x v="46"/>
    <x v="0"/>
    <x v="1"/>
    <n v="18"/>
    <x v="16"/>
    <x v="16"/>
    <n v="61"/>
    <s v="Tape Measure"/>
    <x v="1"/>
    <n v="8"/>
    <n v="2"/>
    <n v="15.2"/>
    <n v="16"/>
  </r>
  <r>
    <n v="298"/>
    <x v="46"/>
    <x v="0"/>
    <x v="1"/>
    <n v="12"/>
    <x v="4"/>
    <x v="4"/>
    <n v="14"/>
    <s v="Pillowcase"/>
    <x v="2"/>
    <n v="15"/>
    <n v="1"/>
    <n v="14.25"/>
    <n v="15"/>
  </r>
  <r>
    <n v="299"/>
    <x v="46"/>
    <x v="0"/>
    <x v="1"/>
    <n v="4"/>
    <x v="7"/>
    <x v="7"/>
    <n v="4"/>
    <s v="Shampoo"/>
    <x v="2"/>
    <n v="40"/>
    <n v="2"/>
    <n v="76"/>
    <n v="80"/>
  </r>
  <r>
    <n v="300"/>
    <x v="46"/>
    <x v="0"/>
    <x v="1"/>
    <n v="20"/>
    <x v="11"/>
    <x v="11"/>
    <n v="80"/>
    <s v="Poster Stand"/>
    <x v="3"/>
    <n v="27"/>
    <n v="3"/>
    <n v="76.95"/>
    <n v="81"/>
  </r>
  <r>
    <n v="301"/>
    <x v="46"/>
    <x v="0"/>
    <x v="1"/>
    <n v="20"/>
    <x v="11"/>
    <x v="11"/>
    <n v="33"/>
    <s v="Towel Rack"/>
    <x v="0"/>
    <n v="10"/>
    <n v="1"/>
    <n v="9.5"/>
    <n v="10"/>
  </r>
  <r>
    <n v="302"/>
    <x v="47"/>
    <x v="0"/>
    <x v="1"/>
    <n v="17"/>
    <x v="0"/>
    <x v="0"/>
    <n v="65"/>
    <s v="Ladder"/>
    <x v="1"/>
    <n v="89"/>
    <n v="2"/>
    <n v="169.1"/>
    <n v="178"/>
  </r>
  <r>
    <n v="303"/>
    <x v="47"/>
    <x v="0"/>
    <x v="1"/>
    <n v="16"/>
    <x v="6"/>
    <x v="6"/>
    <n v="35"/>
    <s v="Tissue Box"/>
    <x v="0"/>
    <n v="25"/>
    <n v="3"/>
    <n v="71.25"/>
    <n v="75"/>
  </r>
  <r>
    <n v="304"/>
    <x v="47"/>
    <x v="0"/>
    <x v="1"/>
    <n v="8"/>
    <x v="9"/>
    <x v="9"/>
    <n v="67"/>
    <s v="Adjustable Wrench"/>
    <x v="1"/>
    <n v="10"/>
    <n v="1"/>
    <n v="9.5"/>
    <n v="10"/>
  </r>
  <r>
    <n v="305"/>
    <x v="47"/>
    <x v="0"/>
    <x v="1"/>
    <n v="4"/>
    <x v="7"/>
    <x v="7"/>
    <n v="47"/>
    <s v="Swivel Chair"/>
    <x v="0"/>
    <n v="75"/>
    <n v="2"/>
    <n v="142.5"/>
    <n v="150"/>
  </r>
  <r>
    <n v="306"/>
    <x v="47"/>
    <x v="0"/>
    <x v="1"/>
    <n v="10"/>
    <x v="14"/>
    <x v="14"/>
    <n v="87"/>
    <s v="End Table"/>
    <x v="3"/>
    <n v="30"/>
    <n v="3"/>
    <n v="85.5"/>
    <n v="90"/>
  </r>
  <r>
    <n v="307"/>
    <x v="47"/>
    <x v="0"/>
    <x v="1"/>
    <n v="19"/>
    <x v="3"/>
    <x v="3"/>
    <n v="77"/>
    <s v="Large Area Rug"/>
    <x v="3"/>
    <n v="40"/>
    <n v="1"/>
    <n v="38"/>
    <n v="40"/>
  </r>
  <r>
    <n v="308"/>
    <x v="47"/>
    <x v="0"/>
    <x v="1"/>
    <n v="12"/>
    <x v="4"/>
    <x v="4"/>
    <n v="27"/>
    <s v="Invisible Tape"/>
    <x v="4"/>
    <n v="8"/>
    <n v="3"/>
    <n v="22.8"/>
    <n v="24"/>
  </r>
  <r>
    <n v="309"/>
    <x v="47"/>
    <x v="0"/>
    <x v="1"/>
    <n v="12"/>
    <x v="4"/>
    <x v="4"/>
    <n v="60"/>
    <s v="Portable Drill"/>
    <x v="1"/>
    <n v="195"/>
    <n v="1"/>
    <n v="185.25"/>
    <n v="195"/>
  </r>
  <r>
    <n v="310"/>
    <x v="48"/>
    <x v="0"/>
    <x v="1"/>
    <n v="5"/>
    <x v="2"/>
    <x v="2"/>
    <n v="79"/>
    <s v="Coffee Table"/>
    <x v="3"/>
    <n v="103"/>
    <n v="2"/>
    <n v="195.7"/>
    <n v="206"/>
  </r>
  <r>
    <n v="311"/>
    <x v="48"/>
    <x v="0"/>
    <x v="1"/>
    <n v="17"/>
    <x v="0"/>
    <x v="0"/>
    <n v="4"/>
    <s v="Shampoo"/>
    <x v="2"/>
    <n v="40"/>
    <n v="3"/>
    <n v="114"/>
    <n v="120"/>
  </r>
  <r>
    <n v="312"/>
    <x v="48"/>
    <x v="0"/>
    <x v="1"/>
    <n v="7"/>
    <x v="19"/>
    <x v="19"/>
    <n v="15"/>
    <s v="Drinking Glass"/>
    <x v="2"/>
    <n v="24"/>
    <n v="2"/>
    <n v="45.6"/>
    <n v="48"/>
  </r>
  <r>
    <n v="313"/>
    <x v="48"/>
    <x v="0"/>
    <x v="1"/>
    <n v="5"/>
    <x v="2"/>
    <x v="2"/>
    <n v="61"/>
    <s v="Tape Measure"/>
    <x v="1"/>
    <n v="8"/>
    <n v="1"/>
    <n v="7.6"/>
    <n v="8"/>
  </r>
  <r>
    <n v="314"/>
    <x v="48"/>
    <x v="0"/>
    <x v="1"/>
    <n v="15"/>
    <x v="1"/>
    <x v="1"/>
    <n v="38"/>
    <s v="Bed (Double)"/>
    <x v="0"/>
    <n v="250"/>
    <n v="1"/>
    <n v="237.5"/>
    <n v="250"/>
  </r>
  <r>
    <n v="315"/>
    <x v="49"/>
    <x v="0"/>
    <x v="1"/>
    <n v="20"/>
    <x v="11"/>
    <x v="11"/>
    <n v="75"/>
    <s v="Small Plant"/>
    <x v="3"/>
    <n v="25"/>
    <n v="3"/>
    <n v="71.25"/>
    <n v="75"/>
  </r>
  <r>
    <n v="316"/>
    <x v="49"/>
    <x v="0"/>
    <x v="1"/>
    <n v="9"/>
    <x v="10"/>
    <x v="10"/>
    <n v="34"/>
    <s v="Shower Curtain"/>
    <x v="0"/>
    <n v="5"/>
    <n v="1"/>
    <n v="4.75"/>
    <n v="5"/>
  </r>
  <r>
    <n v="317"/>
    <x v="49"/>
    <x v="0"/>
    <x v="1"/>
    <n v="13"/>
    <x v="18"/>
    <x v="18"/>
    <n v="94"/>
    <s v="Monitor"/>
    <x v="3"/>
    <n v="70"/>
    <n v="1"/>
    <n v="66.5"/>
    <n v="70"/>
  </r>
  <r>
    <n v="318"/>
    <x v="49"/>
    <x v="0"/>
    <x v="1"/>
    <n v="15"/>
    <x v="1"/>
    <x v="1"/>
    <n v="69"/>
    <s v="Door Knob"/>
    <x v="1"/>
    <n v="41"/>
    <n v="3"/>
    <n v="116.85"/>
    <n v="123"/>
  </r>
  <r>
    <n v="319"/>
    <x v="49"/>
    <x v="0"/>
    <x v="1"/>
    <n v="3"/>
    <x v="17"/>
    <x v="17"/>
    <n v="9"/>
    <s v="Tissues"/>
    <x v="2"/>
    <n v="14"/>
    <n v="2"/>
    <n v="26.6"/>
    <n v="28"/>
  </r>
  <r>
    <n v="320"/>
    <x v="49"/>
    <x v="0"/>
    <x v="1"/>
    <n v="3"/>
    <x v="17"/>
    <x v="17"/>
    <n v="43"/>
    <s v="Table Lamp"/>
    <x v="0"/>
    <n v="38"/>
    <n v="1"/>
    <n v="36.1"/>
    <n v="38"/>
  </r>
  <r>
    <n v="321"/>
    <x v="50"/>
    <x v="0"/>
    <x v="1"/>
    <n v="18"/>
    <x v="16"/>
    <x v="16"/>
    <n v="21"/>
    <s v="Printer Paper"/>
    <x v="4"/>
    <n v="50"/>
    <n v="3"/>
    <n v="142.5"/>
    <n v="150"/>
  </r>
  <r>
    <n v="322"/>
    <x v="50"/>
    <x v="0"/>
    <x v="1"/>
    <n v="18"/>
    <x v="16"/>
    <x v="16"/>
    <n v="18"/>
    <s v="Coffee Cup"/>
    <x v="2"/>
    <n v="24"/>
    <n v="1"/>
    <n v="22.8"/>
    <n v="24"/>
  </r>
  <r>
    <n v="323"/>
    <x v="50"/>
    <x v="0"/>
    <x v="1"/>
    <n v="15"/>
    <x v="1"/>
    <x v="1"/>
    <n v="73"/>
    <s v="Mop"/>
    <x v="1"/>
    <n v="15"/>
    <n v="2"/>
    <n v="28.5"/>
    <n v="30"/>
  </r>
  <r>
    <n v="324"/>
    <x v="50"/>
    <x v="0"/>
    <x v="1"/>
    <n v="12"/>
    <x v="4"/>
    <x v="4"/>
    <n v="18"/>
    <s v="Coffee Cup"/>
    <x v="2"/>
    <n v="24"/>
    <n v="1"/>
    <n v="22.8"/>
    <n v="24"/>
  </r>
  <r>
    <n v="325"/>
    <x v="50"/>
    <x v="0"/>
    <x v="1"/>
    <n v="18"/>
    <x v="16"/>
    <x v="16"/>
    <n v="23"/>
    <s v="Printer Toner"/>
    <x v="4"/>
    <n v="85"/>
    <n v="1"/>
    <n v="80.75"/>
    <n v="85"/>
  </r>
  <r>
    <n v="326"/>
    <x v="50"/>
    <x v="0"/>
    <x v="1"/>
    <n v="18"/>
    <x v="16"/>
    <x v="16"/>
    <n v="67"/>
    <s v="Adjustable Wrench"/>
    <x v="1"/>
    <n v="10"/>
    <n v="2"/>
    <n v="19"/>
    <n v="20"/>
  </r>
  <r>
    <n v="327"/>
    <x v="50"/>
    <x v="0"/>
    <x v="1"/>
    <n v="1"/>
    <x v="12"/>
    <x v="12"/>
    <n v="34"/>
    <s v="Shower Curtain"/>
    <x v="0"/>
    <n v="5"/>
    <n v="1"/>
    <n v="4.75"/>
    <n v="5"/>
  </r>
  <r>
    <n v="328"/>
    <x v="50"/>
    <x v="0"/>
    <x v="1"/>
    <n v="9"/>
    <x v="10"/>
    <x v="10"/>
    <n v="8"/>
    <s v="Bath Soap"/>
    <x v="2"/>
    <n v="35"/>
    <n v="2"/>
    <n v="66.5"/>
    <n v="70"/>
  </r>
  <r>
    <n v="329"/>
    <x v="50"/>
    <x v="0"/>
    <x v="1"/>
    <n v="10"/>
    <x v="14"/>
    <x v="14"/>
    <n v="84"/>
    <s v="Tall Chair"/>
    <x v="3"/>
    <n v="75"/>
    <n v="3"/>
    <n v="213.75"/>
    <n v="225"/>
  </r>
  <r>
    <n v="330"/>
    <x v="50"/>
    <x v="0"/>
    <x v="1"/>
    <n v="14"/>
    <x v="13"/>
    <x v="13"/>
    <n v="61"/>
    <s v="Tape Measure"/>
    <x v="1"/>
    <n v="8"/>
    <n v="2"/>
    <n v="15.2"/>
    <n v="16"/>
  </r>
  <r>
    <n v="331"/>
    <x v="50"/>
    <x v="0"/>
    <x v="1"/>
    <n v="10"/>
    <x v="14"/>
    <x v="14"/>
    <n v="91"/>
    <s v="Small Sign"/>
    <x v="3"/>
    <n v="14"/>
    <n v="1"/>
    <n v="13.3"/>
    <n v="14"/>
  </r>
  <r>
    <n v="332"/>
    <x v="50"/>
    <x v="0"/>
    <x v="1"/>
    <n v="5"/>
    <x v="2"/>
    <x v="2"/>
    <n v="55"/>
    <s v="Television"/>
    <x v="0"/>
    <n v="200"/>
    <n v="1"/>
    <n v="190"/>
    <n v="200"/>
  </r>
  <r>
    <n v="333"/>
    <x v="51"/>
    <x v="0"/>
    <x v="1"/>
    <n v="18"/>
    <x v="16"/>
    <x v="16"/>
    <n v="12"/>
    <s v="Bed Sheet (King)"/>
    <x v="2"/>
    <n v="29"/>
    <n v="1"/>
    <n v="27.55"/>
    <n v="29"/>
  </r>
  <r>
    <n v="334"/>
    <x v="51"/>
    <x v="0"/>
    <x v="1"/>
    <n v="4"/>
    <x v="7"/>
    <x v="7"/>
    <n v="8"/>
    <s v="Bath Soap"/>
    <x v="2"/>
    <n v="35"/>
    <n v="2"/>
    <n v="66.5"/>
    <n v="70"/>
  </r>
  <r>
    <n v="335"/>
    <x v="51"/>
    <x v="0"/>
    <x v="1"/>
    <n v="12"/>
    <x v="4"/>
    <x v="4"/>
    <n v="63"/>
    <s v="Duct Tape"/>
    <x v="1"/>
    <n v="27"/>
    <n v="3"/>
    <n v="76.95"/>
    <n v="81"/>
  </r>
  <r>
    <n v="336"/>
    <x v="51"/>
    <x v="0"/>
    <x v="1"/>
    <n v="6"/>
    <x v="5"/>
    <x v="5"/>
    <n v="43"/>
    <s v="Table Lamp"/>
    <x v="0"/>
    <n v="38"/>
    <n v="3"/>
    <n v="108.3"/>
    <n v="114"/>
  </r>
  <r>
    <n v="337"/>
    <x v="51"/>
    <x v="0"/>
    <x v="1"/>
    <n v="8"/>
    <x v="9"/>
    <x v="9"/>
    <n v="18"/>
    <s v="Coffee Cup"/>
    <x v="2"/>
    <n v="24"/>
    <n v="1"/>
    <n v="22.8"/>
    <n v="24"/>
  </r>
  <r>
    <n v="338"/>
    <x v="51"/>
    <x v="0"/>
    <x v="1"/>
    <n v="5"/>
    <x v="2"/>
    <x v="2"/>
    <n v="62"/>
    <s v="Leaf Blower"/>
    <x v="1"/>
    <n v="202"/>
    <n v="3"/>
    <n v="575.70000000000005"/>
    <n v="606"/>
  </r>
  <r>
    <n v="339"/>
    <x v="51"/>
    <x v="0"/>
    <x v="1"/>
    <n v="7"/>
    <x v="19"/>
    <x v="19"/>
    <n v="14"/>
    <s v="Pillowcase"/>
    <x v="2"/>
    <n v="15"/>
    <n v="2"/>
    <n v="28.5"/>
    <n v="30"/>
  </r>
  <r>
    <n v="340"/>
    <x v="51"/>
    <x v="0"/>
    <x v="1"/>
    <n v="17"/>
    <x v="0"/>
    <x v="0"/>
    <n v="36"/>
    <s v="Armoire"/>
    <x v="0"/>
    <n v="115"/>
    <n v="3"/>
    <n v="327.75"/>
    <n v="345"/>
  </r>
  <r>
    <n v="341"/>
    <x v="51"/>
    <x v="0"/>
    <x v="1"/>
    <n v="19"/>
    <x v="3"/>
    <x v="3"/>
    <n v="29"/>
    <s v="Erasable Markers"/>
    <x v="4"/>
    <n v="6"/>
    <n v="3"/>
    <n v="17.100000000000001"/>
    <n v="18"/>
  </r>
  <r>
    <n v="342"/>
    <x v="51"/>
    <x v="0"/>
    <x v="1"/>
    <n v="4"/>
    <x v="7"/>
    <x v="7"/>
    <n v="8"/>
    <s v="Bath Soap"/>
    <x v="2"/>
    <n v="35"/>
    <n v="2"/>
    <n v="66.5"/>
    <n v="70"/>
  </r>
  <r>
    <n v="343"/>
    <x v="51"/>
    <x v="0"/>
    <x v="1"/>
    <n v="3"/>
    <x v="17"/>
    <x v="17"/>
    <n v="18"/>
    <s v="Coffee Cup"/>
    <x v="2"/>
    <n v="24"/>
    <n v="1"/>
    <n v="22.8"/>
    <n v="24"/>
  </r>
  <r>
    <n v="344"/>
    <x v="52"/>
    <x v="0"/>
    <x v="1"/>
    <n v="12"/>
    <x v="4"/>
    <x v="4"/>
    <n v="69"/>
    <s v="Door Knob"/>
    <x v="1"/>
    <n v="41"/>
    <n v="1"/>
    <n v="38.950000000000003"/>
    <n v="41"/>
  </r>
  <r>
    <n v="345"/>
    <x v="52"/>
    <x v="0"/>
    <x v="1"/>
    <n v="20"/>
    <x v="11"/>
    <x v="11"/>
    <n v="42"/>
    <s v="Reading Chair"/>
    <x v="0"/>
    <n v="70"/>
    <n v="1"/>
    <n v="66.5"/>
    <n v="70"/>
  </r>
  <r>
    <n v="346"/>
    <x v="52"/>
    <x v="0"/>
    <x v="1"/>
    <n v="5"/>
    <x v="2"/>
    <x v="2"/>
    <n v="84"/>
    <s v="Tall Chair"/>
    <x v="3"/>
    <n v="75"/>
    <n v="1"/>
    <n v="71.25"/>
    <n v="75"/>
  </r>
  <r>
    <n v="347"/>
    <x v="52"/>
    <x v="0"/>
    <x v="1"/>
    <n v="8"/>
    <x v="9"/>
    <x v="9"/>
    <n v="85"/>
    <s v="Low Chair"/>
    <x v="3"/>
    <n v="80"/>
    <n v="2"/>
    <n v="152"/>
    <n v="160"/>
  </r>
  <r>
    <n v="348"/>
    <x v="52"/>
    <x v="0"/>
    <x v="1"/>
    <n v="2"/>
    <x v="8"/>
    <x v="8"/>
    <n v="24"/>
    <s v="Envelopes (Letter)"/>
    <x v="4"/>
    <n v="24"/>
    <n v="1"/>
    <n v="22.8"/>
    <n v="24"/>
  </r>
  <r>
    <n v="349"/>
    <x v="52"/>
    <x v="0"/>
    <x v="1"/>
    <n v="7"/>
    <x v="19"/>
    <x v="19"/>
    <n v="81"/>
    <s v="Flyer Holder"/>
    <x v="3"/>
    <n v="3"/>
    <n v="1"/>
    <n v="2.85"/>
    <n v="3"/>
  </r>
  <r>
    <n v="350"/>
    <x v="52"/>
    <x v="0"/>
    <x v="1"/>
    <n v="20"/>
    <x v="11"/>
    <x v="11"/>
    <n v="54"/>
    <s v="Chest of Drawers"/>
    <x v="0"/>
    <n v="150"/>
    <n v="3"/>
    <n v="427.5"/>
    <n v="450"/>
  </r>
  <r>
    <n v="351"/>
    <x v="52"/>
    <x v="0"/>
    <x v="1"/>
    <n v="8"/>
    <x v="9"/>
    <x v="9"/>
    <n v="5"/>
    <s v="Moisturizer"/>
    <x v="2"/>
    <n v="40"/>
    <n v="1"/>
    <n v="38"/>
    <n v="40"/>
  </r>
  <r>
    <n v="352"/>
    <x v="53"/>
    <x v="0"/>
    <x v="1"/>
    <n v="2"/>
    <x v="8"/>
    <x v="8"/>
    <n v="3"/>
    <s v="Washcloth"/>
    <x v="2"/>
    <n v="3"/>
    <n v="1"/>
    <n v="2.85"/>
    <n v="3"/>
  </r>
  <r>
    <n v="353"/>
    <x v="53"/>
    <x v="0"/>
    <x v="1"/>
    <n v="5"/>
    <x v="2"/>
    <x v="2"/>
    <n v="39"/>
    <s v="Alarm Clock"/>
    <x v="0"/>
    <n v="45"/>
    <n v="1"/>
    <n v="42.75"/>
    <n v="45"/>
  </r>
  <r>
    <n v="354"/>
    <x v="53"/>
    <x v="0"/>
    <x v="1"/>
    <n v="16"/>
    <x v="6"/>
    <x v="6"/>
    <n v="34"/>
    <s v="Shower Curtain"/>
    <x v="0"/>
    <n v="5"/>
    <n v="1"/>
    <n v="4.75"/>
    <n v="5"/>
  </r>
  <r>
    <n v="355"/>
    <x v="53"/>
    <x v="0"/>
    <x v="1"/>
    <n v="5"/>
    <x v="2"/>
    <x v="2"/>
    <n v="76"/>
    <s v="Ficus"/>
    <x v="3"/>
    <n v="80"/>
    <n v="2"/>
    <n v="152"/>
    <n v="160"/>
  </r>
  <r>
    <n v="356"/>
    <x v="54"/>
    <x v="0"/>
    <x v="1"/>
    <n v="16"/>
    <x v="6"/>
    <x v="6"/>
    <n v="28"/>
    <s v="Staples"/>
    <x v="4"/>
    <n v="8"/>
    <n v="3"/>
    <n v="22.8"/>
    <n v="24"/>
  </r>
  <r>
    <n v="357"/>
    <x v="54"/>
    <x v="0"/>
    <x v="1"/>
    <n v="11"/>
    <x v="15"/>
    <x v="15"/>
    <n v="61"/>
    <s v="Tape Measure"/>
    <x v="1"/>
    <n v="8"/>
    <n v="1"/>
    <n v="7.6"/>
    <n v="8"/>
  </r>
  <r>
    <n v="358"/>
    <x v="54"/>
    <x v="0"/>
    <x v="1"/>
    <n v="13"/>
    <x v="18"/>
    <x v="18"/>
    <n v="42"/>
    <s v="Reading Chair"/>
    <x v="0"/>
    <n v="70"/>
    <n v="1"/>
    <n v="66.5"/>
    <n v="70"/>
  </r>
  <r>
    <n v="359"/>
    <x v="54"/>
    <x v="0"/>
    <x v="1"/>
    <n v="9"/>
    <x v="10"/>
    <x v="10"/>
    <n v="46"/>
    <s v="Safe"/>
    <x v="0"/>
    <n v="115"/>
    <n v="1"/>
    <n v="109.25"/>
    <n v="115"/>
  </r>
  <r>
    <n v="360"/>
    <x v="54"/>
    <x v="0"/>
    <x v="1"/>
    <n v="6"/>
    <x v="5"/>
    <x v="5"/>
    <n v="24"/>
    <s v="Envelopes (Letter)"/>
    <x v="4"/>
    <n v="24"/>
    <n v="3"/>
    <n v="68.400000000000006"/>
    <n v="72"/>
  </r>
  <r>
    <n v="361"/>
    <x v="54"/>
    <x v="0"/>
    <x v="1"/>
    <n v="7"/>
    <x v="19"/>
    <x v="19"/>
    <n v="72"/>
    <s v="Nails"/>
    <x v="1"/>
    <n v="12"/>
    <n v="2"/>
    <n v="22.8"/>
    <n v="24"/>
  </r>
  <r>
    <n v="362"/>
    <x v="54"/>
    <x v="0"/>
    <x v="1"/>
    <n v="2"/>
    <x v="8"/>
    <x v="8"/>
    <n v="21"/>
    <s v="Printer Paper"/>
    <x v="4"/>
    <n v="50"/>
    <n v="3"/>
    <n v="142.5"/>
    <n v="150"/>
  </r>
  <r>
    <n v="363"/>
    <x v="54"/>
    <x v="0"/>
    <x v="1"/>
    <n v="12"/>
    <x v="4"/>
    <x v="4"/>
    <n v="88"/>
    <s v="Serving Tray"/>
    <x v="3"/>
    <n v="6"/>
    <n v="2"/>
    <n v="11.4"/>
    <n v="12"/>
  </r>
  <r>
    <n v="364"/>
    <x v="54"/>
    <x v="0"/>
    <x v="1"/>
    <n v="20"/>
    <x v="11"/>
    <x v="11"/>
    <n v="25"/>
    <s v="Envelopes (Legal)"/>
    <x v="4"/>
    <n v="28"/>
    <n v="1"/>
    <n v="26.6"/>
    <n v="28"/>
  </r>
  <r>
    <n v="365"/>
    <x v="54"/>
    <x v="0"/>
    <x v="1"/>
    <n v="16"/>
    <x v="6"/>
    <x v="6"/>
    <n v="2"/>
    <s v="Hand Towel"/>
    <x v="2"/>
    <n v="5"/>
    <n v="2"/>
    <n v="9.5"/>
    <n v="10"/>
  </r>
  <r>
    <n v="366"/>
    <x v="54"/>
    <x v="0"/>
    <x v="1"/>
    <n v="4"/>
    <x v="7"/>
    <x v="7"/>
    <n v="16"/>
    <s v="Mouthwash"/>
    <x v="2"/>
    <n v="40"/>
    <n v="3"/>
    <n v="114"/>
    <n v="120"/>
  </r>
  <r>
    <n v="367"/>
    <x v="54"/>
    <x v="0"/>
    <x v="1"/>
    <n v="15"/>
    <x v="1"/>
    <x v="1"/>
    <n v="61"/>
    <s v="Tape Measure"/>
    <x v="1"/>
    <n v="8"/>
    <n v="3"/>
    <n v="22.8"/>
    <n v="24"/>
  </r>
  <r>
    <n v="368"/>
    <x v="55"/>
    <x v="0"/>
    <x v="1"/>
    <n v="3"/>
    <x v="17"/>
    <x v="17"/>
    <n v="89"/>
    <s v="Photograph"/>
    <x v="3"/>
    <n v="45"/>
    <n v="2"/>
    <n v="85.5"/>
    <n v="90"/>
  </r>
  <r>
    <n v="369"/>
    <x v="55"/>
    <x v="0"/>
    <x v="1"/>
    <n v="7"/>
    <x v="19"/>
    <x v="19"/>
    <n v="38"/>
    <s v="Bed (Double)"/>
    <x v="0"/>
    <n v="250"/>
    <n v="3"/>
    <n v="712.5"/>
    <n v="750"/>
  </r>
  <r>
    <n v="370"/>
    <x v="55"/>
    <x v="0"/>
    <x v="1"/>
    <n v="6"/>
    <x v="5"/>
    <x v="5"/>
    <n v="3"/>
    <s v="Washcloth"/>
    <x v="2"/>
    <n v="3"/>
    <n v="1"/>
    <n v="2.85"/>
    <n v="3"/>
  </r>
  <r>
    <n v="371"/>
    <x v="55"/>
    <x v="0"/>
    <x v="1"/>
    <n v="17"/>
    <x v="0"/>
    <x v="0"/>
    <n v="64"/>
    <s v="Gaffer's Tape"/>
    <x v="1"/>
    <n v="27"/>
    <n v="2"/>
    <n v="51.3"/>
    <n v="54"/>
  </r>
  <r>
    <n v="372"/>
    <x v="56"/>
    <x v="0"/>
    <x v="1"/>
    <n v="9"/>
    <x v="10"/>
    <x v="10"/>
    <n v="67"/>
    <s v="Adjustable Wrench"/>
    <x v="1"/>
    <n v="10"/>
    <n v="2"/>
    <n v="19"/>
    <n v="20"/>
  </r>
  <r>
    <n v="373"/>
    <x v="56"/>
    <x v="0"/>
    <x v="1"/>
    <n v="6"/>
    <x v="5"/>
    <x v="5"/>
    <n v="27"/>
    <s v="Invisible Tape"/>
    <x v="4"/>
    <n v="8"/>
    <n v="3"/>
    <n v="22.8"/>
    <n v="24"/>
  </r>
  <r>
    <n v="374"/>
    <x v="56"/>
    <x v="0"/>
    <x v="1"/>
    <n v="9"/>
    <x v="10"/>
    <x v="10"/>
    <n v="17"/>
    <s v="Clothes Hanger"/>
    <x v="2"/>
    <n v="18"/>
    <n v="3"/>
    <n v="51.3"/>
    <n v="54"/>
  </r>
  <r>
    <n v="375"/>
    <x v="56"/>
    <x v="0"/>
    <x v="1"/>
    <n v="4"/>
    <x v="7"/>
    <x v="7"/>
    <n v="63"/>
    <s v="Duct Tape"/>
    <x v="1"/>
    <n v="27"/>
    <n v="2"/>
    <n v="51.3"/>
    <n v="54"/>
  </r>
  <r>
    <n v="376"/>
    <x v="56"/>
    <x v="0"/>
    <x v="1"/>
    <n v="10"/>
    <x v="14"/>
    <x v="14"/>
    <n v="52"/>
    <s v="Ironing Board"/>
    <x v="0"/>
    <n v="18"/>
    <n v="2"/>
    <n v="34.200000000000003"/>
    <n v="36"/>
  </r>
  <r>
    <n v="377"/>
    <x v="57"/>
    <x v="0"/>
    <x v="1"/>
    <n v="16"/>
    <x v="6"/>
    <x v="6"/>
    <n v="9"/>
    <s v="Tissues"/>
    <x v="2"/>
    <n v="14"/>
    <n v="1"/>
    <n v="13.3"/>
    <n v="14"/>
  </r>
  <r>
    <n v="378"/>
    <x v="57"/>
    <x v="0"/>
    <x v="1"/>
    <n v="5"/>
    <x v="2"/>
    <x v="2"/>
    <n v="41"/>
    <s v="Office Chair"/>
    <x v="0"/>
    <n v="85"/>
    <n v="3"/>
    <n v="242.25"/>
    <n v="255"/>
  </r>
  <r>
    <n v="379"/>
    <x v="57"/>
    <x v="0"/>
    <x v="1"/>
    <n v="2"/>
    <x v="8"/>
    <x v="8"/>
    <n v="4"/>
    <s v="Shampoo"/>
    <x v="2"/>
    <n v="40"/>
    <n v="3"/>
    <n v="114"/>
    <n v="120"/>
  </r>
  <r>
    <n v="380"/>
    <x v="57"/>
    <x v="0"/>
    <x v="1"/>
    <n v="9"/>
    <x v="10"/>
    <x v="10"/>
    <n v="65"/>
    <s v="Ladder"/>
    <x v="1"/>
    <n v="89"/>
    <n v="2"/>
    <n v="169.1"/>
    <n v="178"/>
  </r>
  <r>
    <n v="381"/>
    <x v="57"/>
    <x v="0"/>
    <x v="1"/>
    <n v="16"/>
    <x v="6"/>
    <x v="6"/>
    <n v="90"/>
    <s v="Luggage Cart"/>
    <x v="3"/>
    <n v="138"/>
    <n v="1"/>
    <n v="131.1"/>
    <n v="138"/>
  </r>
  <r>
    <n v="382"/>
    <x v="57"/>
    <x v="0"/>
    <x v="1"/>
    <n v="8"/>
    <x v="9"/>
    <x v="9"/>
    <n v="70"/>
    <s v="Door Lock"/>
    <x v="1"/>
    <n v="117"/>
    <n v="1"/>
    <n v="111.15"/>
    <n v="117"/>
  </r>
  <r>
    <n v="383"/>
    <x v="57"/>
    <x v="0"/>
    <x v="1"/>
    <n v="20"/>
    <x v="11"/>
    <x v="11"/>
    <n v="47"/>
    <s v="Swivel Chair"/>
    <x v="0"/>
    <n v="75"/>
    <n v="1"/>
    <n v="71.25"/>
    <n v="75"/>
  </r>
  <r>
    <n v="384"/>
    <x v="57"/>
    <x v="0"/>
    <x v="1"/>
    <n v="9"/>
    <x v="10"/>
    <x v="10"/>
    <n v="87"/>
    <s v="End Table"/>
    <x v="3"/>
    <n v="30"/>
    <n v="1"/>
    <n v="28.5"/>
    <n v="30"/>
  </r>
  <r>
    <n v="385"/>
    <x v="57"/>
    <x v="0"/>
    <x v="1"/>
    <n v="15"/>
    <x v="1"/>
    <x v="1"/>
    <n v="45"/>
    <s v="Computer Desk"/>
    <x v="0"/>
    <n v="102"/>
    <n v="3"/>
    <n v="290.7"/>
    <n v="306"/>
  </r>
  <r>
    <n v="386"/>
    <x v="57"/>
    <x v="0"/>
    <x v="1"/>
    <n v="6"/>
    <x v="5"/>
    <x v="5"/>
    <n v="7"/>
    <s v="Hand Soap"/>
    <x v="2"/>
    <n v="35"/>
    <n v="1"/>
    <n v="33.25"/>
    <n v="35"/>
  </r>
  <r>
    <n v="387"/>
    <x v="57"/>
    <x v="0"/>
    <x v="1"/>
    <n v="20"/>
    <x v="11"/>
    <x v="11"/>
    <n v="33"/>
    <s v="Towel Rack"/>
    <x v="0"/>
    <n v="10"/>
    <n v="3"/>
    <n v="28.5"/>
    <n v="30"/>
  </r>
  <r>
    <n v="388"/>
    <x v="57"/>
    <x v="0"/>
    <x v="1"/>
    <n v="20"/>
    <x v="11"/>
    <x v="11"/>
    <n v="62"/>
    <s v="Leaf Blower"/>
    <x v="1"/>
    <n v="202"/>
    <n v="3"/>
    <n v="575.70000000000005"/>
    <n v="606"/>
  </r>
  <r>
    <n v="389"/>
    <x v="58"/>
    <x v="0"/>
    <x v="1"/>
    <n v="8"/>
    <x v="9"/>
    <x v="9"/>
    <n v="16"/>
    <s v="Mouthwash"/>
    <x v="2"/>
    <n v="40"/>
    <n v="1"/>
    <n v="38"/>
    <n v="40"/>
  </r>
  <r>
    <n v="390"/>
    <x v="58"/>
    <x v="0"/>
    <x v="1"/>
    <n v="14"/>
    <x v="13"/>
    <x v="13"/>
    <n v="64"/>
    <s v="Gaffer's Tape"/>
    <x v="1"/>
    <n v="27"/>
    <n v="2"/>
    <n v="51.3"/>
    <n v="54"/>
  </r>
  <r>
    <n v="391"/>
    <x v="58"/>
    <x v="0"/>
    <x v="1"/>
    <n v="7"/>
    <x v="19"/>
    <x v="19"/>
    <n v="74"/>
    <s v="Large Plant"/>
    <x v="3"/>
    <n v="35"/>
    <n v="1"/>
    <n v="33.25"/>
    <n v="35"/>
  </r>
  <r>
    <n v="392"/>
    <x v="58"/>
    <x v="0"/>
    <x v="1"/>
    <n v="2"/>
    <x v="8"/>
    <x v="8"/>
    <n v="90"/>
    <s v="Luggage Cart"/>
    <x v="3"/>
    <n v="138"/>
    <n v="3"/>
    <n v="393.3"/>
    <n v="414"/>
  </r>
  <r>
    <n v="393"/>
    <x v="58"/>
    <x v="0"/>
    <x v="1"/>
    <n v="8"/>
    <x v="9"/>
    <x v="9"/>
    <n v="22"/>
    <s v="Paper Clips"/>
    <x v="4"/>
    <n v="3"/>
    <n v="3"/>
    <n v="8.5500000000000007"/>
    <n v="9"/>
  </r>
  <r>
    <n v="394"/>
    <x v="58"/>
    <x v="0"/>
    <x v="1"/>
    <n v="4"/>
    <x v="7"/>
    <x v="7"/>
    <n v="36"/>
    <s v="Armoire"/>
    <x v="0"/>
    <n v="115"/>
    <n v="3"/>
    <n v="327.75"/>
    <n v="345"/>
  </r>
  <r>
    <n v="395"/>
    <x v="58"/>
    <x v="0"/>
    <x v="1"/>
    <n v="9"/>
    <x v="10"/>
    <x v="10"/>
    <n v="26"/>
    <s v="Envelopes (Catalog)"/>
    <x v="4"/>
    <n v="13"/>
    <n v="2"/>
    <n v="24.7"/>
    <n v="26"/>
  </r>
  <r>
    <n v="396"/>
    <x v="58"/>
    <x v="0"/>
    <x v="1"/>
    <n v="8"/>
    <x v="9"/>
    <x v="9"/>
    <n v="22"/>
    <s v="Paper Clips"/>
    <x v="4"/>
    <n v="3"/>
    <n v="3"/>
    <n v="8.5500000000000007"/>
    <n v="9"/>
  </r>
  <r>
    <n v="397"/>
    <x v="59"/>
    <x v="0"/>
    <x v="2"/>
    <n v="8"/>
    <x v="9"/>
    <x v="9"/>
    <n v="55"/>
    <s v="Television"/>
    <x v="0"/>
    <n v="200"/>
    <n v="1"/>
    <n v="190"/>
    <n v="200"/>
  </r>
  <r>
    <n v="398"/>
    <x v="59"/>
    <x v="0"/>
    <x v="2"/>
    <n v="4"/>
    <x v="7"/>
    <x v="7"/>
    <n v="60"/>
    <s v="Portable Drill"/>
    <x v="1"/>
    <n v="195"/>
    <n v="3"/>
    <n v="555.75"/>
    <n v="585"/>
  </r>
  <r>
    <n v="399"/>
    <x v="59"/>
    <x v="0"/>
    <x v="2"/>
    <n v="12"/>
    <x v="4"/>
    <x v="4"/>
    <n v="13"/>
    <s v="Bed Sheet (Double)"/>
    <x v="2"/>
    <n v="20"/>
    <n v="2"/>
    <n v="38"/>
    <n v="40"/>
  </r>
  <r>
    <n v="400"/>
    <x v="59"/>
    <x v="0"/>
    <x v="2"/>
    <n v="11"/>
    <x v="15"/>
    <x v="15"/>
    <n v="7"/>
    <s v="Hand Soap"/>
    <x v="2"/>
    <n v="35"/>
    <n v="2"/>
    <n v="66.5"/>
    <n v="70"/>
  </r>
  <r>
    <n v="401"/>
    <x v="59"/>
    <x v="0"/>
    <x v="2"/>
    <n v="7"/>
    <x v="19"/>
    <x v="19"/>
    <n v="94"/>
    <s v="Monitor"/>
    <x v="3"/>
    <n v="70"/>
    <n v="1"/>
    <n v="66.5"/>
    <n v="70"/>
  </r>
  <r>
    <n v="402"/>
    <x v="59"/>
    <x v="0"/>
    <x v="2"/>
    <n v="16"/>
    <x v="6"/>
    <x v="6"/>
    <n v="93"/>
    <s v="Terminal"/>
    <x v="3"/>
    <n v="85"/>
    <n v="1"/>
    <n v="80.75"/>
    <n v="85"/>
  </r>
  <r>
    <n v="403"/>
    <x v="59"/>
    <x v="0"/>
    <x v="2"/>
    <n v="13"/>
    <x v="18"/>
    <x v="18"/>
    <n v="76"/>
    <s v="Ficus"/>
    <x v="3"/>
    <n v="80"/>
    <n v="2"/>
    <n v="152"/>
    <n v="160"/>
  </r>
  <r>
    <n v="404"/>
    <x v="60"/>
    <x v="0"/>
    <x v="2"/>
    <n v="9"/>
    <x v="10"/>
    <x v="10"/>
    <n v="35"/>
    <s v="Tissue Box"/>
    <x v="0"/>
    <n v="25"/>
    <n v="1"/>
    <n v="23.75"/>
    <n v="25"/>
  </r>
  <r>
    <n v="405"/>
    <x v="60"/>
    <x v="0"/>
    <x v="2"/>
    <n v="2"/>
    <x v="8"/>
    <x v="8"/>
    <n v="73"/>
    <s v="Mop"/>
    <x v="1"/>
    <n v="15"/>
    <n v="1"/>
    <n v="14.25"/>
    <n v="15"/>
  </r>
  <r>
    <n v="406"/>
    <x v="60"/>
    <x v="0"/>
    <x v="2"/>
    <n v="20"/>
    <x v="11"/>
    <x v="11"/>
    <n v="57"/>
    <s v="Wireless Router"/>
    <x v="0"/>
    <n v="70"/>
    <n v="2"/>
    <n v="133"/>
    <n v="140"/>
  </r>
  <r>
    <n v="407"/>
    <x v="60"/>
    <x v="0"/>
    <x v="2"/>
    <n v="9"/>
    <x v="10"/>
    <x v="10"/>
    <n v="6"/>
    <s v="Conditioner"/>
    <x v="2"/>
    <n v="40"/>
    <n v="1"/>
    <n v="38"/>
    <n v="40"/>
  </r>
  <r>
    <n v="408"/>
    <x v="60"/>
    <x v="0"/>
    <x v="2"/>
    <n v="13"/>
    <x v="18"/>
    <x v="18"/>
    <n v="51"/>
    <s v="Painting"/>
    <x v="0"/>
    <n v="85"/>
    <n v="3"/>
    <n v="242.25"/>
    <n v="255"/>
  </r>
  <r>
    <n v="409"/>
    <x v="60"/>
    <x v="0"/>
    <x v="2"/>
    <n v="13"/>
    <x v="18"/>
    <x v="18"/>
    <n v="56"/>
    <s v="Telephone"/>
    <x v="0"/>
    <n v="38"/>
    <n v="1"/>
    <n v="36.1"/>
    <n v="38"/>
  </r>
  <r>
    <n v="410"/>
    <x v="60"/>
    <x v="0"/>
    <x v="2"/>
    <n v="15"/>
    <x v="1"/>
    <x v="1"/>
    <n v="32"/>
    <s v="Note Pads"/>
    <x v="4"/>
    <n v="14"/>
    <n v="3"/>
    <n v="39.9"/>
    <n v="42"/>
  </r>
  <r>
    <n v="411"/>
    <x v="61"/>
    <x v="0"/>
    <x v="2"/>
    <n v="16"/>
    <x v="6"/>
    <x v="6"/>
    <n v="30"/>
    <s v="Permanent Markers"/>
    <x v="4"/>
    <n v="6"/>
    <n v="1"/>
    <n v="5.7"/>
    <n v="6"/>
  </r>
  <r>
    <n v="412"/>
    <x v="61"/>
    <x v="0"/>
    <x v="2"/>
    <n v="17"/>
    <x v="0"/>
    <x v="0"/>
    <n v="29"/>
    <s v="Erasable Markers"/>
    <x v="4"/>
    <n v="6"/>
    <n v="1"/>
    <n v="5.7"/>
    <n v="6"/>
  </r>
  <r>
    <n v="413"/>
    <x v="61"/>
    <x v="0"/>
    <x v="2"/>
    <n v="11"/>
    <x v="15"/>
    <x v="15"/>
    <n v="49"/>
    <s v="Large Vase"/>
    <x v="0"/>
    <n v="27"/>
    <n v="3"/>
    <n v="76.95"/>
    <n v="81"/>
  </r>
  <r>
    <n v="414"/>
    <x v="61"/>
    <x v="0"/>
    <x v="2"/>
    <n v="9"/>
    <x v="10"/>
    <x v="10"/>
    <n v="46"/>
    <s v="Safe"/>
    <x v="0"/>
    <n v="115"/>
    <n v="2"/>
    <n v="218.5"/>
    <n v="230"/>
  </r>
  <r>
    <n v="415"/>
    <x v="61"/>
    <x v="0"/>
    <x v="2"/>
    <n v="11"/>
    <x v="15"/>
    <x v="15"/>
    <n v="76"/>
    <s v="Ficus"/>
    <x v="3"/>
    <n v="80"/>
    <n v="1"/>
    <n v="76"/>
    <n v="80"/>
  </r>
  <r>
    <n v="416"/>
    <x v="61"/>
    <x v="0"/>
    <x v="2"/>
    <n v="15"/>
    <x v="1"/>
    <x v="1"/>
    <n v="59"/>
    <s v="Screws"/>
    <x v="1"/>
    <n v="14"/>
    <n v="3"/>
    <n v="39.9"/>
    <n v="42"/>
  </r>
  <r>
    <n v="417"/>
    <x v="61"/>
    <x v="0"/>
    <x v="2"/>
    <n v="8"/>
    <x v="9"/>
    <x v="9"/>
    <n v="16"/>
    <s v="Mouthwash"/>
    <x v="2"/>
    <n v="40"/>
    <n v="1"/>
    <n v="38"/>
    <n v="40"/>
  </r>
  <r>
    <n v="418"/>
    <x v="61"/>
    <x v="0"/>
    <x v="2"/>
    <n v="14"/>
    <x v="13"/>
    <x v="13"/>
    <n v="5"/>
    <s v="Moisturizer"/>
    <x v="2"/>
    <n v="40"/>
    <n v="1"/>
    <n v="38"/>
    <n v="40"/>
  </r>
  <r>
    <n v="419"/>
    <x v="61"/>
    <x v="0"/>
    <x v="2"/>
    <n v="11"/>
    <x v="15"/>
    <x v="15"/>
    <n v="12"/>
    <s v="Bed Sheet (King)"/>
    <x v="2"/>
    <n v="29"/>
    <n v="1"/>
    <n v="27.55"/>
    <n v="29"/>
  </r>
  <r>
    <n v="420"/>
    <x v="61"/>
    <x v="0"/>
    <x v="2"/>
    <n v="19"/>
    <x v="3"/>
    <x v="3"/>
    <n v="93"/>
    <s v="Terminal"/>
    <x v="3"/>
    <n v="85"/>
    <n v="2"/>
    <n v="161.5"/>
    <n v="170"/>
  </r>
  <r>
    <n v="421"/>
    <x v="61"/>
    <x v="0"/>
    <x v="2"/>
    <n v="19"/>
    <x v="3"/>
    <x v="3"/>
    <n v="48"/>
    <s v="Side Table"/>
    <x v="0"/>
    <n v="40"/>
    <n v="3"/>
    <n v="114"/>
    <n v="120"/>
  </r>
  <r>
    <n v="422"/>
    <x v="62"/>
    <x v="0"/>
    <x v="2"/>
    <n v="13"/>
    <x v="18"/>
    <x v="18"/>
    <n v="75"/>
    <s v="Small Plant"/>
    <x v="3"/>
    <n v="25"/>
    <n v="2"/>
    <n v="47.5"/>
    <n v="50"/>
  </r>
  <r>
    <n v="423"/>
    <x v="62"/>
    <x v="0"/>
    <x v="2"/>
    <n v="4"/>
    <x v="7"/>
    <x v="7"/>
    <n v="22"/>
    <s v="Paper Clips"/>
    <x v="4"/>
    <n v="3"/>
    <n v="1"/>
    <n v="2.85"/>
    <n v="3"/>
  </r>
  <r>
    <n v="424"/>
    <x v="62"/>
    <x v="0"/>
    <x v="2"/>
    <n v="8"/>
    <x v="9"/>
    <x v="9"/>
    <n v="15"/>
    <s v="Drinking Glass"/>
    <x v="2"/>
    <n v="24"/>
    <n v="3"/>
    <n v="68.400000000000006"/>
    <n v="72"/>
  </r>
  <r>
    <n v="425"/>
    <x v="62"/>
    <x v="0"/>
    <x v="2"/>
    <n v="14"/>
    <x v="13"/>
    <x v="13"/>
    <n v="45"/>
    <s v="Computer Desk"/>
    <x v="0"/>
    <n v="102"/>
    <n v="1"/>
    <n v="96.9"/>
    <n v="102"/>
  </r>
  <r>
    <n v="426"/>
    <x v="62"/>
    <x v="0"/>
    <x v="2"/>
    <n v="7"/>
    <x v="19"/>
    <x v="19"/>
    <n v="76"/>
    <s v="Ficus"/>
    <x v="3"/>
    <n v="80"/>
    <n v="3"/>
    <n v="228"/>
    <n v="240"/>
  </r>
  <r>
    <n v="427"/>
    <x v="62"/>
    <x v="0"/>
    <x v="2"/>
    <n v="1"/>
    <x v="12"/>
    <x v="12"/>
    <n v="87"/>
    <s v="End Table"/>
    <x v="3"/>
    <n v="30"/>
    <n v="2"/>
    <n v="57"/>
    <n v="60"/>
  </r>
  <r>
    <n v="428"/>
    <x v="63"/>
    <x v="0"/>
    <x v="2"/>
    <n v="14"/>
    <x v="13"/>
    <x v="13"/>
    <n v="23"/>
    <s v="Printer Toner"/>
    <x v="4"/>
    <n v="85"/>
    <n v="2"/>
    <n v="161.5"/>
    <n v="170"/>
  </r>
  <r>
    <n v="429"/>
    <x v="63"/>
    <x v="0"/>
    <x v="2"/>
    <n v="9"/>
    <x v="10"/>
    <x v="10"/>
    <n v="83"/>
    <s v="Bar Stool"/>
    <x v="3"/>
    <n v="60"/>
    <n v="3"/>
    <n v="171"/>
    <n v="180"/>
  </r>
  <r>
    <n v="430"/>
    <x v="63"/>
    <x v="0"/>
    <x v="2"/>
    <n v="6"/>
    <x v="5"/>
    <x v="5"/>
    <n v="67"/>
    <s v="Adjustable Wrench"/>
    <x v="1"/>
    <n v="10"/>
    <n v="3"/>
    <n v="28.5"/>
    <n v="30"/>
  </r>
  <r>
    <n v="431"/>
    <x v="63"/>
    <x v="0"/>
    <x v="2"/>
    <n v="17"/>
    <x v="0"/>
    <x v="0"/>
    <n v="87"/>
    <s v="End Table"/>
    <x v="3"/>
    <n v="30"/>
    <n v="2"/>
    <n v="57"/>
    <n v="60"/>
  </r>
  <r>
    <n v="432"/>
    <x v="64"/>
    <x v="0"/>
    <x v="2"/>
    <n v="19"/>
    <x v="3"/>
    <x v="3"/>
    <n v="36"/>
    <s v="Armoire"/>
    <x v="0"/>
    <n v="115"/>
    <n v="1"/>
    <n v="109.25"/>
    <n v="115"/>
  </r>
  <r>
    <n v="433"/>
    <x v="64"/>
    <x v="0"/>
    <x v="2"/>
    <n v="1"/>
    <x v="12"/>
    <x v="12"/>
    <n v="88"/>
    <s v="Serving Tray"/>
    <x v="3"/>
    <n v="6"/>
    <n v="2"/>
    <n v="11.4"/>
    <n v="12"/>
  </r>
  <r>
    <n v="434"/>
    <x v="64"/>
    <x v="0"/>
    <x v="2"/>
    <n v="11"/>
    <x v="15"/>
    <x v="15"/>
    <n v="36"/>
    <s v="Armoire"/>
    <x v="0"/>
    <n v="115"/>
    <n v="2"/>
    <n v="218.5"/>
    <n v="230"/>
  </r>
  <r>
    <n v="435"/>
    <x v="64"/>
    <x v="0"/>
    <x v="2"/>
    <n v="8"/>
    <x v="9"/>
    <x v="9"/>
    <n v="25"/>
    <s v="Envelopes (Legal)"/>
    <x v="4"/>
    <n v="28"/>
    <n v="2"/>
    <n v="53.2"/>
    <n v="56"/>
  </r>
  <r>
    <n v="436"/>
    <x v="64"/>
    <x v="0"/>
    <x v="2"/>
    <n v="13"/>
    <x v="18"/>
    <x v="18"/>
    <n v="44"/>
    <s v="Floor Lamp"/>
    <x v="0"/>
    <n v="55"/>
    <n v="3"/>
    <n v="156.75"/>
    <n v="165"/>
  </r>
  <r>
    <n v="437"/>
    <x v="64"/>
    <x v="0"/>
    <x v="2"/>
    <n v="1"/>
    <x v="12"/>
    <x v="12"/>
    <n v="78"/>
    <s v="Small Area Rug"/>
    <x v="3"/>
    <n v="20"/>
    <n v="3"/>
    <n v="57"/>
    <n v="60"/>
  </r>
  <r>
    <n v="438"/>
    <x v="64"/>
    <x v="0"/>
    <x v="2"/>
    <n v="7"/>
    <x v="19"/>
    <x v="19"/>
    <n v="30"/>
    <s v="Permanent Markers"/>
    <x v="4"/>
    <n v="6"/>
    <n v="3"/>
    <n v="17.100000000000001"/>
    <n v="18"/>
  </r>
  <r>
    <n v="439"/>
    <x v="64"/>
    <x v="0"/>
    <x v="2"/>
    <n v="5"/>
    <x v="2"/>
    <x v="2"/>
    <n v="78"/>
    <s v="Small Area Rug"/>
    <x v="3"/>
    <n v="20"/>
    <n v="2"/>
    <n v="38"/>
    <n v="40"/>
  </r>
  <r>
    <n v="440"/>
    <x v="65"/>
    <x v="0"/>
    <x v="2"/>
    <n v="20"/>
    <x v="11"/>
    <x v="11"/>
    <n v="54"/>
    <s v="Chest of Drawers"/>
    <x v="0"/>
    <n v="150"/>
    <n v="3"/>
    <n v="427.5"/>
    <n v="450"/>
  </r>
  <r>
    <n v="441"/>
    <x v="65"/>
    <x v="0"/>
    <x v="2"/>
    <n v="6"/>
    <x v="5"/>
    <x v="5"/>
    <n v="19"/>
    <s v="Light Bulb"/>
    <x v="2"/>
    <n v="17"/>
    <n v="3"/>
    <n v="48.45"/>
    <n v="51"/>
  </r>
  <r>
    <n v="442"/>
    <x v="65"/>
    <x v="0"/>
    <x v="2"/>
    <n v="16"/>
    <x v="6"/>
    <x v="6"/>
    <n v="30"/>
    <s v="Permanent Markers"/>
    <x v="4"/>
    <n v="6"/>
    <n v="2"/>
    <n v="11.4"/>
    <n v="12"/>
  </r>
  <r>
    <n v="443"/>
    <x v="65"/>
    <x v="0"/>
    <x v="2"/>
    <n v="18"/>
    <x v="16"/>
    <x v="16"/>
    <n v="29"/>
    <s v="Erasable Markers"/>
    <x v="4"/>
    <n v="6"/>
    <n v="3"/>
    <n v="17.100000000000001"/>
    <n v="18"/>
  </r>
  <r>
    <n v="444"/>
    <x v="65"/>
    <x v="0"/>
    <x v="2"/>
    <n v="10"/>
    <x v="14"/>
    <x v="14"/>
    <n v="3"/>
    <s v="Washcloth"/>
    <x v="2"/>
    <n v="3"/>
    <n v="3"/>
    <n v="8.5500000000000007"/>
    <n v="9"/>
  </r>
  <r>
    <n v="445"/>
    <x v="65"/>
    <x v="0"/>
    <x v="2"/>
    <n v="3"/>
    <x v="17"/>
    <x v="17"/>
    <n v="67"/>
    <s v="Adjustable Wrench"/>
    <x v="1"/>
    <n v="10"/>
    <n v="1"/>
    <n v="9.5"/>
    <n v="10"/>
  </r>
  <r>
    <n v="446"/>
    <x v="66"/>
    <x v="0"/>
    <x v="2"/>
    <n v="18"/>
    <x v="16"/>
    <x v="16"/>
    <n v="44"/>
    <s v="Floor Lamp"/>
    <x v="0"/>
    <n v="55"/>
    <n v="2"/>
    <n v="104.5"/>
    <n v="110"/>
  </r>
  <r>
    <n v="447"/>
    <x v="66"/>
    <x v="0"/>
    <x v="2"/>
    <n v="11"/>
    <x v="15"/>
    <x v="15"/>
    <n v="10"/>
    <s v="Toilet Paper"/>
    <x v="2"/>
    <n v="19"/>
    <n v="3"/>
    <n v="54.15"/>
    <n v="57"/>
  </r>
  <r>
    <n v="448"/>
    <x v="66"/>
    <x v="0"/>
    <x v="2"/>
    <n v="8"/>
    <x v="9"/>
    <x v="9"/>
    <n v="85"/>
    <s v="Low Chair"/>
    <x v="3"/>
    <n v="80"/>
    <n v="1"/>
    <n v="76"/>
    <n v="80"/>
  </r>
  <r>
    <n v="449"/>
    <x v="66"/>
    <x v="0"/>
    <x v="2"/>
    <n v="11"/>
    <x v="15"/>
    <x v="15"/>
    <n v="61"/>
    <s v="Tape Measure"/>
    <x v="1"/>
    <n v="8"/>
    <n v="2"/>
    <n v="15.2"/>
    <n v="16"/>
  </r>
  <r>
    <n v="450"/>
    <x v="66"/>
    <x v="0"/>
    <x v="2"/>
    <n v="14"/>
    <x v="13"/>
    <x v="13"/>
    <n v="53"/>
    <s v="Iron"/>
    <x v="0"/>
    <n v="20"/>
    <n v="1"/>
    <n v="19"/>
    <n v="20"/>
  </r>
  <r>
    <n v="451"/>
    <x v="66"/>
    <x v="0"/>
    <x v="2"/>
    <n v="5"/>
    <x v="2"/>
    <x v="2"/>
    <n v="4"/>
    <s v="Shampoo"/>
    <x v="2"/>
    <n v="40"/>
    <n v="3"/>
    <n v="114"/>
    <n v="120"/>
  </r>
  <r>
    <n v="452"/>
    <x v="67"/>
    <x v="0"/>
    <x v="2"/>
    <n v="12"/>
    <x v="4"/>
    <x v="4"/>
    <n v="55"/>
    <s v="Television"/>
    <x v="0"/>
    <n v="200"/>
    <n v="2"/>
    <n v="380"/>
    <n v="400"/>
  </r>
  <r>
    <n v="453"/>
    <x v="67"/>
    <x v="0"/>
    <x v="2"/>
    <n v="7"/>
    <x v="19"/>
    <x v="19"/>
    <n v="41"/>
    <s v="Office Chair"/>
    <x v="0"/>
    <n v="85"/>
    <n v="3"/>
    <n v="242.25"/>
    <n v="255"/>
  </r>
  <r>
    <n v="454"/>
    <x v="67"/>
    <x v="0"/>
    <x v="2"/>
    <n v="20"/>
    <x v="11"/>
    <x v="11"/>
    <n v="10"/>
    <s v="Toilet Paper"/>
    <x v="2"/>
    <n v="19"/>
    <n v="2"/>
    <n v="36.1"/>
    <n v="38"/>
  </r>
  <r>
    <n v="455"/>
    <x v="67"/>
    <x v="0"/>
    <x v="2"/>
    <n v="2"/>
    <x v="8"/>
    <x v="8"/>
    <n v="59"/>
    <s v="Screws"/>
    <x v="1"/>
    <n v="14"/>
    <n v="3"/>
    <n v="39.9"/>
    <n v="42"/>
  </r>
  <r>
    <n v="456"/>
    <x v="68"/>
    <x v="0"/>
    <x v="2"/>
    <n v="5"/>
    <x v="2"/>
    <x v="2"/>
    <n v="73"/>
    <s v="Mop"/>
    <x v="1"/>
    <n v="15"/>
    <n v="2"/>
    <n v="28.5"/>
    <n v="30"/>
  </r>
  <r>
    <n v="457"/>
    <x v="68"/>
    <x v="0"/>
    <x v="2"/>
    <n v="2"/>
    <x v="8"/>
    <x v="8"/>
    <n v="90"/>
    <s v="Luggage Cart"/>
    <x v="3"/>
    <n v="138"/>
    <n v="1"/>
    <n v="131.1"/>
    <n v="138"/>
  </r>
  <r>
    <n v="458"/>
    <x v="68"/>
    <x v="0"/>
    <x v="2"/>
    <n v="20"/>
    <x v="11"/>
    <x v="11"/>
    <n v="22"/>
    <s v="Paper Clips"/>
    <x v="4"/>
    <n v="3"/>
    <n v="2"/>
    <n v="5.7"/>
    <n v="6"/>
  </r>
  <r>
    <n v="459"/>
    <x v="69"/>
    <x v="0"/>
    <x v="2"/>
    <n v="17"/>
    <x v="0"/>
    <x v="0"/>
    <n v="80"/>
    <s v="Poster Stand"/>
    <x v="3"/>
    <n v="27"/>
    <n v="2"/>
    <n v="51.3"/>
    <n v="54"/>
  </r>
  <r>
    <n v="460"/>
    <x v="69"/>
    <x v="0"/>
    <x v="2"/>
    <n v="4"/>
    <x v="7"/>
    <x v="7"/>
    <n v="15"/>
    <s v="Drinking Glass"/>
    <x v="2"/>
    <n v="24"/>
    <n v="1"/>
    <n v="22.8"/>
    <n v="24"/>
  </r>
  <r>
    <n v="461"/>
    <x v="69"/>
    <x v="0"/>
    <x v="2"/>
    <n v="8"/>
    <x v="9"/>
    <x v="9"/>
    <n v="53"/>
    <s v="Iron"/>
    <x v="0"/>
    <n v="20"/>
    <n v="1"/>
    <n v="19"/>
    <n v="20"/>
  </r>
  <r>
    <n v="462"/>
    <x v="69"/>
    <x v="0"/>
    <x v="2"/>
    <n v="20"/>
    <x v="11"/>
    <x v="11"/>
    <n v="18"/>
    <s v="Coffee Cup"/>
    <x v="2"/>
    <n v="24"/>
    <n v="3"/>
    <n v="68.400000000000006"/>
    <n v="72"/>
  </r>
  <r>
    <n v="463"/>
    <x v="69"/>
    <x v="0"/>
    <x v="2"/>
    <n v="19"/>
    <x v="3"/>
    <x v="3"/>
    <n v="2"/>
    <s v="Hand Towel"/>
    <x v="2"/>
    <n v="5"/>
    <n v="2"/>
    <n v="9.5"/>
    <n v="10"/>
  </r>
  <r>
    <n v="464"/>
    <x v="70"/>
    <x v="0"/>
    <x v="2"/>
    <n v="19"/>
    <x v="3"/>
    <x v="3"/>
    <n v="83"/>
    <s v="Bar Stool"/>
    <x v="3"/>
    <n v="60"/>
    <n v="3"/>
    <n v="171"/>
    <n v="180"/>
  </r>
  <r>
    <n v="465"/>
    <x v="70"/>
    <x v="0"/>
    <x v="2"/>
    <n v="1"/>
    <x v="12"/>
    <x v="12"/>
    <n v="15"/>
    <s v="Drinking Glass"/>
    <x v="2"/>
    <n v="24"/>
    <n v="2"/>
    <n v="45.6"/>
    <n v="48"/>
  </r>
  <r>
    <n v="466"/>
    <x v="70"/>
    <x v="0"/>
    <x v="2"/>
    <n v="8"/>
    <x v="9"/>
    <x v="9"/>
    <n v="6"/>
    <s v="Conditioner"/>
    <x v="2"/>
    <n v="40"/>
    <n v="2"/>
    <n v="76"/>
    <n v="80"/>
  </r>
  <r>
    <n v="467"/>
    <x v="70"/>
    <x v="0"/>
    <x v="2"/>
    <n v="18"/>
    <x v="16"/>
    <x v="16"/>
    <n v="48"/>
    <s v="Side Table"/>
    <x v="0"/>
    <n v="40"/>
    <n v="3"/>
    <n v="114"/>
    <n v="120"/>
  </r>
  <r>
    <n v="468"/>
    <x v="71"/>
    <x v="0"/>
    <x v="2"/>
    <n v="1"/>
    <x v="12"/>
    <x v="12"/>
    <n v="14"/>
    <s v="Pillowcase"/>
    <x v="2"/>
    <n v="15"/>
    <n v="2"/>
    <n v="28.5"/>
    <n v="30"/>
  </r>
  <r>
    <n v="469"/>
    <x v="71"/>
    <x v="0"/>
    <x v="2"/>
    <n v="11"/>
    <x v="15"/>
    <x v="15"/>
    <n v="47"/>
    <s v="Swivel Chair"/>
    <x v="0"/>
    <n v="75"/>
    <n v="3"/>
    <n v="213.75"/>
    <n v="225"/>
  </r>
  <r>
    <n v="470"/>
    <x v="71"/>
    <x v="0"/>
    <x v="2"/>
    <n v="6"/>
    <x v="5"/>
    <x v="5"/>
    <n v="46"/>
    <s v="Safe"/>
    <x v="0"/>
    <n v="115"/>
    <n v="2"/>
    <n v="218.5"/>
    <n v="230"/>
  </r>
  <r>
    <n v="471"/>
    <x v="71"/>
    <x v="0"/>
    <x v="2"/>
    <n v="12"/>
    <x v="4"/>
    <x v="4"/>
    <n v="73"/>
    <s v="Mop"/>
    <x v="1"/>
    <n v="15"/>
    <n v="2"/>
    <n v="28.5"/>
    <n v="30"/>
  </r>
  <r>
    <n v="472"/>
    <x v="71"/>
    <x v="0"/>
    <x v="2"/>
    <n v="19"/>
    <x v="3"/>
    <x v="3"/>
    <n v="77"/>
    <s v="Large Area Rug"/>
    <x v="3"/>
    <n v="40"/>
    <n v="3"/>
    <n v="114"/>
    <n v="120"/>
  </r>
  <r>
    <n v="473"/>
    <x v="71"/>
    <x v="0"/>
    <x v="2"/>
    <n v="11"/>
    <x v="15"/>
    <x v="15"/>
    <n v="81"/>
    <s v="Flyer Holder"/>
    <x v="3"/>
    <n v="3"/>
    <n v="3"/>
    <n v="8.5500000000000007"/>
    <n v="9"/>
  </r>
  <r>
    <n v="474"/>
    <x v="72"/>
    <x v="0"/>
    <x v="2"/>
    <n v="8"/>
    <x v="9"/>
    <x v="9"/>
    <n v="19"/>
    <s v="Light Bulb"/>
    <x v="2"/>
    <n v="17"/>
    <n v="2"/>
    <n v="32.299999999999997"/>
    <n v="34"/>
  </r>
  <r>
    <n v="475"/>
    <x v="72"/>
    <x v="0"/>
    <x v="2"/>
    <n v="13"/>
    <x v="18"/>
    <x v="18"/>
    <n v="91"/>
    <s v="Small Sign"/>
    <x v="3"/>
    <n v="14"/>
    <n v="2"/>
    <n v="26.6"/>
    <n v="28"/>
  </r>
  <r>
    <n v="476"/>
    <x v="72"/>
    <x v="0"/>
    <x v="2"/>
    <n v="4"/>
    <x v="7"/>
    <x v="7"/>
    <n v="89"/>
    <s v="Photograph"/>
    <x v="3"/>
    <n v="45"/>
    <n v="1"/>
    <n v="42.75"/>
    <n v="45"/>
  </r>
  <r>
    <n v="477"/>
    <x v="72"/>
    <x v="0"/>
    <x v="2"/>
    <n v="2"/>
    <x v="8"/>
    <x v="8"/>
    <n v="14"/>
    <s v="Pillowcase"/>
    <x v="2"/>
    <n v="15"/>
    <n v="2"/>
    <n v="28.5"/>
    <n v="30"/>
  </r>
  <r>
    <n v="478"/>
    <x v="72"/>
    <x v="0"/>
    <x v="2"/>
    <n v="9"/>
    <x v="10"/>
    <x v="10"/>
    <n v="25"/>
    <s v="Envelopes (Legal)"/>
    <x v="4"/>
    <n v="28"/>
    <n v="1"/>
    <n v="26.6"/>
    <n v="28"/>
  </r>
  <r>
    <n v="479"/>
    <x v="72"/>
    <x v="0"/>
    <x v="2"/>
    <n v="8"/>
    <x v="9"/>
    <x v="9"/>
    <n v="80"/>
    <s v="Poster Stand"/>
    <x v="3"/>
    <n v="27"/>
    <n v="1"/>
    <n v="25.65"/>
    <n v="27"/>
  </r>
  <r>
    <n v="480"/>
    <x v="72"/>
    <x v="0"/>
    <x v="2"/>
    <n v="16"/>
    <x v="6"/>
    <x v="6"/>
    <n v="24"/>
    <s v="Envelopes (Letter)"/>
    <x v="4"/>
    <n v="24"/>
    <n v="2"/>
    <n v="45.6"/>
    <n v="48"/>
  </r>
  <r>
    <n v="481"/>
    <x v="72"/>
    <x v="0"/>
    <x v="2"/>
    <n v="7"/>
    <x v="19"/>
    <x v="19"/>
    <n v="28"/>
    <s v="Staples"/>
    <x v="4"/>
    <n v="8"/>
    <n v="3"/>
    <n v="22.8"/>
    <n v="24"/>
  </r>
  <r>
    <n v="482"/>
    <x v="72"/>
    <x v="0"/>
    <x v="2"/>
    <n v="6"/>
    <x v="5"/>
    <x v="5"/>
    <n v="83"/>
    <s v="Bar Stool"/>
    <x v="3"/>
    <n v="60"/>
    <n v="3"/>
    <n v="171"/>
    <n v="180"/>
  </r>
  <r>
    <n v="483"/>
    <x v="72"/>
    <x v="0"/>
    <x v="2"/>
    <n v="3"/>
    <x v="17"/>
    <x v="17"/>
    <n v="42"/>
    <s v="Reading Chair"/>
    <x v="0"/>
    <n v="70"/>
    <n v="1"/>
    <n v="66.5"/>
    <n v="70"/>
  </r>
  <r>
    <n v="484"/>
    <x v="73"/>
    <x v="0"/>
    <x v="2"/>
    <n v="20"/>
    <x v="11"/>
    <x v="11"/>
    <n v="10"/>
    <s v="Toilet Paper"/>
    <x v="2"/>
    <n v="19"/>
    <n v="1"/>
    <n v="18.05"/>
    <n v="19"/>
  </r>
  <r>
    <n v="485"/>
    <x v="73"/>
    <x v="0"/>
    <x v="2"/>
    <n v="14"/>
    <x v="13"/>
    <x v="13"/>
    <n v="69"/>
    <s v="Door Knob"/>
    <x v="1"/>
    <n v="41"/>
    <n v="3"/>
    <n v="116.85"/>
    <n v="123"/>
  </r>
  <r>
    <n v="486"/>
    <x v="73"/>
    <x v="0"/>
    <x v="2"/>
    <n v="13"/>
    <x v="18"/>
    <x v="18"/>
    <n v="37"/>
    <s v="Bed (King)"/>
    <x v="0"/>
    <n v="300"/>
    <n v="2"/>
    <n v="570"/>
    <n v="600"/>
  </r>
  <r>
    <n v="487"/>
    <x v="73"/>
    <x v="0"/>
    <x v="2"/>
    <n v="5"/>
    <x v="2"/>
    <x v="2"/>
    <n v="73"/>
    <s v="Mop"/>
    <x v="1"/>
    <n v="15"/>
    <n v="1"/>
    <n v="14.25"/>
    <n v="15"/>
  </r>
  <r>
    <n v="488"/>
    <x v="73"/>
    <x v="0"/>
    <x v="2"/>
    <n v="8"/>
    <x v="9"/>
    <x v="9"/>
    <n v="1"/>
    <s v="Large Towel"/>
    <x v="2"/>
    <n v="9"/>
    <n v="1"/>
    <n v="8.5500000000000007"/>
    <n v="9"/>
  </r>
  <r>
    <n v="489"/>
    <x v="73"/>
    <x v="0"/>
    <x v="2"/>
    <n v="2"/>
    <x v="8"/>
    <x v="8"/>
    <n v="26"/>
    <s v="Envelopes (Catalog)"/>
    <x v="4"/>
    <n v="13"/>
    <n v="1"/>
    <n v="12.35"/>
    <n v="13"/>
  </r>
  <r>
    <n v="490"/>
    <x v="73"/>
    <x v="0"/>
    <x v="2"/>
    <n v="16"/>
    <x v="6"/>
    <x v="6"/>
    <n v="83"/>
    <s v="Bar Stool"/>
    <x v="3"/>
    <n v="60"/>
    <n v="3"/>
    <n v="171"/>
    <n v="180"/>
  </r>
  <r>
    <n v="491"/>
    <x v="73"/>
    <x v="0"/>
    <x v="2"/>
    <n v="20"/>
    <x v="11"/>
    <x v="11"/>
    <n v="34"/>
    <s v="Shower Curtain"/>
    <x v="0"/>
    <n v="5"/>
    <n v="1"/>
    <n v="4.75"/>
    <n v="5"/>
  </r>
  <r>
    <n v="492"/>
    <x v="73"/>
    <x v="0"/>
    <x v="2"/>
    <n v="13"/>
    <x v="18"/>
    <x v="18"/>
    <n v="1"/>
    <s v="Large Towel"/>
    <x v="2"/>
    <n v="9"/>
    <n v="1"/>
    <n v="8.5500000000000007"/>
    <n v="9"/>
  </r>
  <r>
    <n v="493"/>
    <x v="74"/>
    <x v="0"/>
    <x v="2"/>
    <n v="19"/>
    <x v="3"/>
    <x v="3"/>
    <n v="94"/>
    <s v="Monitor"/>
    <x v="3"/>
    <n v="70"/>
    <n v="1"/>
    <n v="66.5"/>
    <n v="70"/>
  </r>
  <r>
    <n v="494"/>
    <x v="74"/>
    <x v="0"/>
    <x v="2"/>
    <n v="10"/>
    <x v="14"/>
    <x v="14"/>
    <n v="11"/>
    <s v="Shower Cap"/>
    <x v="2"/>
    <n v="10"/>
    <n v="3"/>
    <n v="28.5"/>
    <n v="30"/>
  </r>
  <r>
    <n v="495"/>
    <x v="74"/>
    <x v="0"/>
    <x v="2"/>
    <n v="13"/>
    <x v="18"/>
    <x v="18"/>
    <n v="8"/>
    <s v="Bath Soap"/>
    <x v="2"/>
    <n v="35"/>
    <n v="2"/>
    <n v="66.5"/>
    <n v="70"/>
  </r>
  <r>
    <n v="496"/>
    <x v="74"/>
    <x v="0"/>
    <x v="2"/>
    <n v="20"/>
    <x v="11"/>
    <x v="11"/>
    <n v="38"/>
    <s v="Bed (Double)"/>
    <x v="0"/>
    <n v="250"/>
    <n v="1"/>
    <n v="237.5"/>
    <n v="250"/>
  </r>
  <r>
    <n v="497"/>
    <x v="74"/>
    <x v="0"/>
    <x v="2"/>
    <n v="13"/>
    <x v="18"/>
    <x v="18"/>
    <n v="44"/>
    <s v="Floor Lamp"/>
    <x v="0"/>
    <n v="55"/>
    <n v="1"/>
    <n v="52.25"/>
    <n v="55"/>
  </r>
  <r>
    <n v="498"/>
    <x v="75"/>
    <x v="0"/>
    <x v="2"/>
    <n v="20"/>
    <x v="11"/>
    <x v="11"/>
    <n v="25"/>
    <s v="Envelopes (Legal)"/>
    <x v="4"/>
    <n v="28"/>
    <n v="1"/>
    <n v="26.6"/>
    <n v="28"/>
  </r>
  <r>
    <n v="499"/>
    <x v="75"/>
    <x v="0"/>
    <x v="2"/>
    <n v="18"/>
    <x v="16"/>
    <x v="16"/>
    <n v="73"/>
    <s v="Mop"/>
    <x v="1"/>
    <n v="15"/>
    <n v="1"/>
    <n v="14.25"/>
    <n v="15"/>
  </r>
  <r>
    <n v="500"/>
    <x v="76"/>
    <x v="0"/>
    <x v="2"/>
    <n v="12"/>
    <x v="4"/>
    <x v="4"/>
    <n v="12"/>
    <s v="Bed Sheet (King)"/>
    <x v="2"/>
    <n v="29"/>
    <n v="1"/>
    <n v="27.55"/>
    <n v="29"/>
  </r>
  <r>
    <n v="501"/>
    <x v="76"/>
    <x v="0"/>
    <x v="2"/>
    <n v="15"/>
    <x v="1"/>
    <x v="1"/>
    <n v="22"/>
    <s v="Paper Clips"/>
    <x v="4"/>
    <n v="3"/>
    <n v="1"/>
    <n v="2.85"/>
    <n v="3"/>
  </r>
  <r>
    <n v="502"/>
    <x v="76"/>
    <x v="0"/>
    <x v="2"/>
    <n v="10"/>
    <x v="14"/>
    <x v="14"/>
    <n v="17"/>
    <s v="Clothes Hanger"/>
    <x v="2"/>
    <n v="18"/>
    <n v="1"/>
    <n v="17.100000000000001"/>
    <n v="18"/>
  </r>
  <r>
    <n v="503"/>
    <x v="76"/>
    <x v="0"/>
    <x v="2"/>
    <n v="7"/>
    <x v="19"/>
    <x v="19"/>
    <n v="33"/>
    <s v="Towel Rack"/>
    <x v="0"/>
    <n v="10"/>
    <n v="2"/>
    <n v="19"/>
    <n v="20"/>
  </r>
  <r>
    <n v="504"/>
    <x v="76"/>
    <x v="0"/>
    <x v="2"/>
    <n v="7"/>
    <x v="19"/>
    <x v="19"/>
    <n v="53"/>
    <s v="Iron"/>
    <x v="0"/>
    <n v="20"/>
    <n v="1"/>
    <n v="19"/>
    <n v="20"/>
  </r>
  <r>
    <n v="505"/>
    <x v="76"/>
    <x v="0"/>
    <x v="2"/>
    <n v="10"/>
    <x v="14"/>
    <x v="14"/>
    <n v="40"/>
    <s v="Coffee Maker"/>
    <x v="0"/>
    <n v="119"/>
    <n v="2"/>
    <n v="226.1"/>
    <n v="238"/>
  </r>
  <r>
    <n v="506"/>
    <x v="77"/>
    <x v="0"/>
    <x v="2"/>
    <n v="12"/>
    <x v="4"/>
    <x v="4"/>
    <n v="46"/>
    <s v="Safe"/>
    <x v="0"/>
    <n v="115"/>
    <n v="1"/>
    <n v="109.25"/>
    <n v="115"/>
  </r>
  <r>
    <n v="507"/>
    <x v="77"/>
    <x v="0"/>
    <x v="2"/>
    <n v="13"/>
    <x v="18"/>
    <x v="18"/>
    <n v="25"/>
    <s v="Envelopes (Legal)"/>
    <x v="4"/>
    <n v="28"/>
    <n v="2"/>
    <n v="53.2"/>
    <n v="56"/>
  </r>
  <r>
    <n v="508"/>
    <x v="77"/>
    <x v="0"/>
    <x v="2"/>
    <n v="15"/>
    <x v="1"/>
    <x v="1"/>
    <n v="83"/>
    <s v="Bar Stool"/>
    <x v="3"/>
    <n v="60"/>
    <n v="2"/>
    <n v="114"/>
    <n v="120"/>
  </r>
  <r>
    <n v="509"/>
    <x v="77"/>
    <x v="0"/>
    <x v="2"/>
    <n v="17"/>
    <x v="0"/>
    <x v="0"/>
    <n v="61"/>
    <s v="Tape Measure"/>
    <x v="1"/>
    <n v="8"/>
    <n v="1"/>
    <n v="7.6"/>
    <n v="8"/>
  </r>
  <r>
    <n v="510"/>
    <x v="77"/>
    <x v="0"/>
    <x v="2"/>
    <n v="17"/>
    <x v="0"/>
    <x v="0"/>
    <n v="68"/>
    <s v="Window Screen"/>
    <x v="1"/>
    <n v="30"/>
    <n v="1"/>
    <n v="28.5"/>
    <n v="30"/>
  </r>
  <r>
    <n v="511"/>
    <x v="77"/>
    <x v="0"/>
    <x v="2"/>
    <n v="19"/>
    <x v="3"/>
    <x v="3"/>
    <n v="48"/>
    <s v="Side Table"/>
    <x v="0"/>
    <n v="40"/>
    <n v="1"/>
    <n v="38"/>
    <n v="40"/>
  </r>
  <r>
    <n v="512"/>
    <x v="77"/>
    <x v="0"/>
    <x v="2"/>
    <n v="2"/>
    <x v="8"/>
    <x v="8"/>
    <n v="66"/>
    <s v="Wood Glue"/>
    <x v="1"/>
    <n v="21"/>
    <n v="2"/>
    <n v="39.9"/>
    <n v="42"/>
  </r>
  <r>
    <n v="513"/>
    <x v="77"/>
    <x v="0"/>
    <x v="2"/>
    <n v="7"/>
    <x v="19"/>
    <x v="19"/>
    <n v="45"/>
    <s v="Computer Desk"/>
    <x v="0"/>
    <n v="102"/>
    <n v="1"/>
    <n v="96.9"/>
    <n v="102"/>
  </r>
  <r>
    <n v="514"/>
    <x v="77"/>
    <x v="0"/>
    <x v="2"/>
    <n v="11"/>
    <x v="15"/>
    <x v="15"/>
    <n v="80"/>
    <s v="Poster Stand"/>
    <x v="3"/>
    <n v="27"/>
    <n v="3"/>
    <n v="76.95"/>
    <n v="81"/>
  </r>
  <r>
    <n v="515"/>
    <x v="77"/>
    <x v="0"/>
    <x v="2"/>
    <n v="9"/>
    <x v="10"/>
    <x v="10"/>
    <n v="5"/>
    <s v="Moisturizer"/>
    <x v="2"/>
    <n v="40"/>
    <n v="3"/>
    <n v="114"/>
    <n v="120"/>
  </r>
  <r>
    <n v="516"/>
    <x v="78"/>
    <x v="0"/>
    <x v="2"/>
    <n v="7"/>
    <x v="19"/>
    <x v="19"/>
    <n v="33"/>
    <s v="Towel Rack"/>
    <x v="0"/>
    <n v="10"/>
    <n v="3"/>
    <n v="28.5"/>
    <n v="30"/>
  </r>
  <r>
    <n v="517"/>
    <x v="78"/>
    <x v="0"/>
    <x v="2"/>
    <n v="8"/>
    <x v="9"/>
    <x v="9"/>
    <n v="52"/>
    <s v="Ironing Board"/>
    <x v="0"/>
    <n v="18"/>
    <n v="2"/>
    <n v="34.200000000000003"/>
    <n v="36"/>
  </r>
  <r>
    <n v="518"/>
    <x v="78"/>
    <x v="0"/>
    <x v="2"/>
    <n v="3"/>
    <x v="17"/>
    <x v="17"/>
    <n v="60"/>
    <s v="Portable Drill"/>
    <x v="1"/>
    <n v="195"/>
    <n v="1"/>
    <n v="185.25"/>
    <n v="195"/>
  </r>
  <r>
    <n v="519"/>
    <x v="78"/>
    <x v="0"/>
    <x v="2"/>
    <n v="4"/>
    <x v="7"/>
    <x v="7"/>
    <n v="64"/>
    <s v="Gaffer's Tape"/>
    <x v="1"/>
    <n v="27"/>
    <n v="3"/>
    <n v="76.95"/>
    <n v="81"/>
  </r>
  <r>
    <n v="520"/>
    <x v="78"/>
    <x v="0"/>
    <x v="2"/>
    <n v="6"/>
    <x v="5"/>
    <x v="5"/>
    <n v="36"/>
    <s v="Armoire"/>
    <x v="0"/>
    <n v="115"/>
    <n v="1"/>
    <n v="109.25"/>
    <n v="115"/>
  </r>
  <r>
    <n v="521"/>
    <x v="78"/>
    <x v="0"/>
    <x v="2"/>
    <n v="10"/>
    <x v="14"/>
    <x v="14"/>
    <n v="40"/>
    <s v="Coffee Maker"/>
    <x v="0"/>
    <n v="119"/>
    <n v="2"/>
    <n v="226.1"/>
    <n v="238"/>
  </r>
  <r>
    <n v="522"/>
    <x v="78"/>
    <x v="0"/>
    <x v="2"/>
    <n v="2"/>
    <x v="8"/>
    <x v="8"/>
    <n v="70"/>
    <s v="Door Lock"/>
    <x v="1"/>
    <n v="117"/>
    <n v="3"/>
    <n v="333.45"/>
    <n v="351"/>
  </r>
  <r>
    <n v="523"/>
    <x v="79"/>
    <x v="0"/>
    <x v="2"/>
    <n v="8"/>
    <x v="9"/>
    <x v="9"/>
    <n v="83"/>
    <s v="Bar Stool"/>
    <x v="3"/>
    <n v="60"/>
    <n v="2"/>
    <n v="114"/>
    <n v="120"/>
  </r>
  <r>
    <n v="524"/>
    <x v="79"/>
    <x v="0"/>
    <x v="2"/>
    <n v="3"/>
    <x v="17"/>
    <x v="17"/>
    <n v="69"/>
    <s v="Door Knob"/>
    <x v="1"/>
    <n v="41"/>
    <n v="1"/>
    <n v="38.950000000000003"/>
    <n v="41"/>
  </r>
  <r>
    <n v="525"/>
    <x v="79"/>
    <x v="0"/>
    <x v="2"/>
    <n v="2"/>
    <x v="8"/>
    <x v="8"/>
    <n v="64"/>
    <s v="Gaffer's Tape"/>
    <x v="1"/>
    <n v="27"/>
    <n v="3"/>
    <n v="76.95"/>
    <n v="81"/>
  </r>
  <r>
    <n v="526"/>
    <x v="79"/>
    <x v="0"/>
    <x v="2"/>
    <n v="9"/>
    <x v="10"/>
    <x v="10"/>
    <n v="58"/>
    <s v="Mirror"/>
    <x v="0"/>
    <n v="85"/>
    <n v="2"/>
    <n v="161.5"/>
    <n v="170"/>
  </r>
  <r>
    <n v="527"/>
    <x v="79"/>
    <x v="0"/>
    <x v="2"/>
    <n v="13"/>
    <x v="18"/>
    <x v="18"/>
    <n v="86"/>
    <s v="Sofa"/>
    <x v="3"/>
    <n v="215"/>
    <n v="1"/>
    <n v="204.25"/>
    <n v="215"/>
  </r>
  <r>
    <n v="528"/>
    <x v="79"/>
    <x v="0"/>
    <x v="2"/>
    <n v="4"/>
    <x v="7"/>
    <x v="7"/>
    <n v="41"/>
    <s v="Office Chair"/>
    <x v="0"/>
    <n v="85"/>
    <n v="2"/>
    <n v="161.5"/>
    <n v="170"/>
  </r>
  <r>
    <n v="529"/>
    <x v="80"/>
    <x v="0"/>
    <x v="2"/>
    <n v="9"/>
    <x v="10"/>
    <x v="10"/>
    <n v="92"/>
    <s v="Large Sign"/>
    <x v="3"/>
    <n v="20"/>
    <n v="3"/>
    <n v="57"/>
    <n v="60"/>
  </r>
  <r>
    <n v="530"/>
    <x v="80"/>
    <x v="0"/>
    <x v="2"/>
    <n v="5"/>
    <x v="2"/>
    <x v="2"/>
    <n v="68"/>
    <s v="Window Screen"/>
    <x v="1"/>
    <n v="30"/>
    <n v="1"/>
    <n v="28.5"/>
    <n v="30"/>
  </r>
  <r>
    <n v="531"/>
    <x v="80"/>
    <x v="0"/>
    <x v="2"/>
    <n v="3"/>
    <x v="17"/>
    <x v="17"/>
    <n v="75"/>
    <s v="Small Plant"/>
    <x v="3"/>
    <n v="25"/>
    <n v="3"/>
    <n v="71.25"/>
    <n v="75"/>
  </r>
  <r>
    <n v="532"/>
    <x v="80"/>
    <x v="0"/>
    <x v="2"/>
    <n v="13"/>
    <x v="18"/>
    <x v="18"/>
    <n v="33"/>
    <s v="Towel Rack"/>
    <x v="0"/>
    <n v="10"/>
    <n v="3"/>
    <n v="28.5"/>
    <n v="30"/>
  </r>
  <r>
    <n v="533"/>
    <x v="80"/>
    <x v="0"/>
    <x v="2"/>
    <n v="10"/>
    <x v="14"/>
    <x v="14"/>
    <n v="75"/>
    <s v="Small Plant"/>
    <x v="3"/>
    <n v="25"/>
    <n v="3"/>
    <n v="71.25"/>
    <n v="75"/>
  </r>
  <r>
    <n v="534"/>
    <x v="80"/>
    <x v="0"/>
    <x v="2"/>
    <n v="1"/>
    <x v="12"/>
    <x v="12"/>
    <n v="64"/>
    <s v="Gaffer's Tape"/>
    <x v="1"/>
    <n v="27"/>
    <n v="3"/>
    <n v="76.95"/>
    <n v="81"/>
  </r>
  <r>
    <n v="535"/>
    <x v="80"/>
    <x v="0"/>
    <x v="2"/>
    <n v="8"/>
    <x v="9"/>
    <x v="9"/>
    <n v="78"/>
    <s v="Small Area Rug"/>
    <x v="3"/>
    <n v="20"/>
    <n v="3"/>
    <n v="57"/>
    <n v="60"/>
  </r>
  <r>
    <n v="536"/>
    <x v="81"/>
    <x v="0"/>
    <x v="2"/>
    <n v="7"/>
    <x v="19"/>
    <x v="19"/>
    <n v="3"/>
    <s v="Washcloth"/>
    <x v="2"/>
    <n v="3"/>
    <n v="3"/>
    <n v="8.5500000000000007"/>
    <n v="9"/>
  </r>
  <r>
    <n v="537"/>
    <x v="81"/>
    <x v="0"/>
    <x v="2"/>
    <n v="16"/>
    <x v="6"/>
    <x v="6"/>
    <n v="60"/>
    <s v="Portable Drill"/>
    <x v="1"/>
    <n v="195"/>
    <n v="2"/>
    <n v="370.5"/>
    <n v="390"/>
  </r>
  <r>
    <n v="538"/>
    <x v="81"/>
    <x v="0"/>
    <x v="2"/>
    <n v="5"/>
    <x v="2"/>
    <x v="2"/>
    <n v="61"/>
    <s v="Tape Measure"/>
    <x v="1"/>
    <n v="8"/>
    <n v="3"/>
    <n v="22.8"/>
    <n v="24"/>
  </r>
  <r>
    <n v="539"/>
    <x v="81"/>
    <x v="0"/>
    <x v="2"/>
    <n v="5"/>
    <x v="2"/>
    <x v="2"/>
    <n v="69"/>
    <s v="Door Knob"/>
    <x v="1"/>
    <n v="41"/>
    <n v="1"/>
    <n v="38.950000000000003"/>
    <n v="41"/>
  </r>
  <r>
    <n v="540"/>
    <x v="81"/>
    <x v="0"/>
    <x v="2"/>
    <n v="10"/>
    <x v="14"/>
    <x v="14"/>
    <n v="68"/>
    <s v="Window Screen"/>
    <x v="1"/>
    <n v="30"/>
    <n v="3"/>
    <n v="85.5"/>
    <n v="90"/>
  </r>
  <r>
    <n v="541"/>
    <x v="81"/>
    <x v="0"/>
    <x v="2"/>
    <n v="1"/>
    <x v="12"/>
    <x v="12"/>
    <n v="63"/>
    <s v="Duct Tape"/>
    <x v="1"/>
    <n v="27"/>
    <n v="3"/>
    <n v="76.95"/>
    <n v="81"/>
  </r>
  <r>
    <n v="542"/>
    <x v="81"/>
    <x v="0"/>
    <x v="2"/>
    <n v="8"/>
    <x v="9"/>
    <x v="9"/>
    <n v="92"/>
    <s v="Large Sign"/>
    <x v="3"/>
    <n v="20"/>
    <n v="3"/>
    <n v="57"/>
    <n v="60"/>
  </r>
  <r>
    <n v="543"/>
    <x v="82"/>
    <x v="0"/>
    <x v="2"/>
    <n v="8"/>
    <x v="9"/>
    <x v="9"/>
    <n v="4"/>
    <s v="Shampoo"/>
    <x v="2"/>
    <n v="40"/>
    <n v="2"/>
    <n v="76"/>
    <n v="80"/>
  </r>
  <r>
    <n v="544"/>
    <x v="82"/>
    <x v="0"/>
    <x v="2"/>
    <n v="15"/>
    <x v="1"/>
    <x v="1"/>
    <n v="74"/>
    <s v="Large Plant"/>
    <x v="3"/>
    <n v="35"/>
    <n v="3"/>
    <n v="99.75"/>
    <n v="105"/>
  </r>
  <r>
    <n v="545"/>
    <x v="82"/>
    <x v="0"/>
    <x v="2"/>
    <n v="18"/>
    <x v="16"/>
    <x v="16"/>
    <n v="68"/>
    <s v="Window Screen"/>
    <x v="1"/>
    <n v="30"/>
    <n v="3"/>
    <n v="85.5"/>
    <n v="90"/>
  </r>
  <r>
    <n v="546"/>
    <x v="82"/>
    <x v="0"/>
    <x v="2"/>
    <n v="9"/>
    <x v="10"/>
    <x v="10"/>
    <n v="47"/>
    <s v="Swivel Chair"/>
    <x v="0"/>
    <n v="75"/>
    <n v="3"/>
    <n v="213.75"/>
    <n v="225"/>
  </r>
  <r>
    <n v="547"/>
    <x v="82"/>
    <x v="0"/>
    <x v="2"/>
    <n v="10"/>
    <x v="14"/>
    <x v="14"/>
    <n v="39"/>
    <s v="Alarm Clock"/>
    <x v="0"/>
    <n v="45"/>
    <n v="1"/>
    <n v="42.75"/>
    <n v="45"/>
  </r>
  <r>
    <n v="548"/>
    <x v="83"/>
    <x v="0"/>
    <x v="2"/>
    <n v="19"/>
    <x v="3"/>
    <x v="3"/>
    <n v="94"/>
    <s v="Monitor"/>
    <x v="3"/>
    <n v="70"/>
    <n v="2"/>
    <n v="133"/>
    <n v="140"/>
  </r>
  <r>
    <n v="549"/>
    <x v="83"/>
    <x v="0"/>
    <x v="2"/>
    <n v="5"/>
    <x v="2"/>
    <x v="2"/>
    <n v="6"/>
    <s v="Conditioner"/>
    <x v="2"/>
    <n v="40"/>
    <n v="2"/>
    <n v="76"/>
    <n v="80"/>
  </r>
  <r>
    <n v="550"/>
    <x v="83"/>
    <x v="0"/>
    <x v="2"/>
    <n v="10"/>
    <x v="14"/>
    <x v="14"/>
    <n v="63"/>
    <s v="Duct Tape"/>
    <x v="1"/>
    <n v="27"/>
    <n v="2"/>
    <n v="51.3"/>
    <n v="54"/>
  </r>
  <r>
    <n v="551"/>
    <x v="83"/>
    <x v="0"/>
    <x v="2"/>
    <n v="4"/>
    <x v="7"/>
    <x v="7"/>
    <n v="41"/>
    <s v="Office Chair"/>
    <x v="0"/>
    <n v="85"/>
    <n v="1"/>
    <n v="80.75"/>
    <n v="85"/>
  </r>
  <r>
    <n v="552"/>
    <x v="83"/>
    <x v="0"/>
    <x v="2"/>
    <n v="9"/>
    <x v="10"/>
    <x v="10"/>
    <n v="65"/>
    <s v="Ladder"/>
    <x v="1"/>
    <n v="89"/>
    <n v="3"/>
    <n v="253.65"/>
    <n v="267"/>
  </r>
  <r>
    <n v="553"/>
    <x v="83"/>
    <x v="0"/>
    <x v="2"/>
    <n v="9"/>
    <x v="10"/>
    <x v="10"/>
    <n v="91"/>
    <s v="Small Sign"/>
    <x v="3"/>
    <n v="14"/>
    <n v="3"/>
    <n v="39.9"/>
    <n v="42"/>
  </r>
  <r>
    <n v="554"/>
    <x v="83"/>
    <x v="0"/>
    <x v="2"/>
    <n v="13"/>
    <x v="18"/>
    <x v="18"/>
    <n v="43"/>
    <s v="Table Lamp"/>
    <x v="0"/>
    <n v="38"/>
    <n v="1"/>
    <n v="36.1"/>
    <n v="38"/>
  </r>
  <r>
    <n v="555"/>
    <x v="83"/>
    <x v="0"/>
    <x v="2"/>
    <n v="16"/>
    <x v="6"/>
    <x v="6"/>
    <n v="7"/>
    <s v="Hand Soap"/>
    <x v="2"/>
    <n v="35"/>
    <n v="2"/>
    <n v="66.5"/>
    <n v="70"/>
  </r>
  <r>
    <n v="556"/>
    <x v="83"/>
    <x v="0"/>
    <x v="2"/>
    <n v="17"/>
    <x v="0"/>
    <x v="0"/>
    <n v="74"/>
    <s v="Large Plant"/>
    <x v="3"/>
    <n v="35"/>
    <n v="2"/>
    <n v="66.5"/>
    <n v="70"/>
  </r>
  <r>
    <n v="557"/>
    <x v="83"/>
    <x v="0"/>
    <x v="2"/>
    <n v="15"/>
    <x v="1"/>
    <x v="1"/>
    <n v="26"/>
    <s v="Envelopes (Catalog)"/>
    <x v="4"/>
    <n v="13"/>
    <n v="2"/>
    <n v="24.7"/>
    <n v="26"/>
  </r>
  <r>
    <n v="558"/>
    <x v="83"/>
    <x v="0"/>
    <x v="2"/>
    <n v="2"/>
    <x v="8"/>
    <x v="8"/>
    <n v="45"/>
    <s v="Computer Desk"/>
    <x v="0"/>
    <n v="102"/>
    <n v="2"/>
    <n v="193.8"/>
    <n v="204"/>
  </r>
  <r>
    <n v="559"/>
    <x v="84"/>
    <x v="0"/>
    <x v="2"/>
    <n v="6"/>
    <x v="5"/>
    <x v="5"/>
    <n v="61"/>
    <s v="Tape Measure"/>
    <x v="1"/>
    <n v="8"/>
    <n v="3"/>
    <n v="22.8"/>
    <n v="24"/>
  </r>
  <r>
    <n v="560"/>
    <x v="84"/>
    <x v="0"/>
    <x v="2"/>
    <n v="2"/>
    <x v="8"/>
    <x v="8"/>
    <n v="73"/>
    <s v="Mop"/>
    <x v="1"/>
    <n v="15"/>
    <n v="1"/>
    <n v="14.25"/>
    <n v="15"/>
  </r>
  <r>
    <n v="561"/>
    <x v="84"/>
    <x v="0"/>
    <x v="2"/>
    <n v="20"/>
    <x v="11"/>
    <x v="11"/>
    <n v="93"/>
    <s v="Terminal"/>
    <x v="3"/>
    <n v="85"/>
    <n v="2"/>
    <n v="161.5"/>
    <n v="170"/>
  </r>
  <r>
    <n v="562"/>
    <x v="84"/>
    <x v="0"/>
    <x v="2"/>
    <n v="5"/>
    <x v="2"/>
    <x v="2"/>
    <n v="19"/>
    <s v="Light Bulb"/>
    <x v="2"/>
    <n v="17"/>
    <n v="3"/>
    <n v="48.45"/>
    <n v="51"/>
  </r>
  <r>
    <n v="563"/>
    <x v="84"/>
    <x v="0"/>
    <x v="2"/>
    <n v="2"/>
    <x v="8"/>
    <x v="8"/>
    <n v="81"/>
    <s v="Flyer Holder"/>
    <x v="3"/>
    <n v="3"/>
    <n v="2"/>
    <n v="5.7"/>
    <n v="6"/>
  </r>
  <r>
    <n v="564"/>
    <x v="84"/>
    <x v="0"/>
    <x v="2"/>
    <n v="18"/>
    <x v="16"/>
    <x v="16"/>
    <n v="40"/>
    <s v="Coffee Maker"/>
    <x v="0"/>
    <n v="119"/>
    <n v="1"/>
    <n v="113.05"/>
    <n v="119"/>
  </r>
  <r>
    <n v="565"/>
    <x v="85"/>
    <x v="0"/>
    <x v="2"/>
    <n v="3"/>
    <x v="17"/>
    <x v="17"/>
    <n v="52"/>
    <s v="Ironing Board"/>
    <x v="0"/>
    <n v="18"/>
    <n v="3"/>
    <n v="51.3"/>
    <n v="54"/>
  </r>
  <r>
    <n v="566"/>
    <x v="85"/>
    <x v="0"/>
    <x v="2"/>
    <n v="8"/>
    <x v="9"/>
    <x v="9"/>
    <n v="29"/>
    <s v="Erasable Markers"/>
    <x v="4"/>
    <n v="6"/>
    <n v="1"/>
    <n v="5.7"/>
    <n v="6"/>
  </r>
  <r>
    <n v="567"/>
    <x v="85"/>
    <x v="0"/>
    <x v="2"/>
    <n v="19"/>
    <x v="3"/>
    <x v="3"/>
    <n v="4"/>
    <s v="Shampoo"/>
    <x v="2"/>
    <n v="40"/>
    <n v="3"/>
    <n v="114"/>
    <n v="120"/>
  </r>
  <r>
    <n v="568"/>
    <x v="85"/>
    <x v="0"/>
    <x v="2"/>
    <n v="18"/>
    <x v="16"/>
    <x v="16"/>
    <n v="20"/>
    <s v="Pens"/>
    <x v="4"/>
    <n v="30"/>
    <n v="1"/>
    <n v="28.5"/>
    <n v="30"/>
  </r>
  <r>
    <n v="569"/>
    <x v="85"/>
    <x v="0"/>
    <x v="2"/>
    <n v="18"/>
    <x v="16"/>
    <x v="16"/>
    <n v="28"/>
    <s v="Staples"/>
    <x v="4"/>
    <n v="8"/>
    <n v="1"/>
    <n v="7.6"/>
    <n v="8"/>
  </r>
  <r>
    <n v="570"/>
    <x v="86"/>
    <x v="0"/>
    <x v="2"/>
    <n v="10"/>
    <x v="14"/>
    <x v="14"/>
    <n v="58"/>
    <s v="Mirror"/>
    <x v="0"/>
    <n v="85"/>
    <n v="3"/>
    <n v="242.25"/>
    <n v="255"/>
  </r>
  <r>
    <n v="571"/>
    <x v="86"/>
    <x v="0"/>
    <x v="2"/>
    <n v="18"/>
    <x v="16"/>
    <x v="16"/>
    <n v="36"/>
    <s v="Armoire"/>
    <x v="0"/>
    <n v="115"/>
    <n v="3"/>
    <n v="327.75"/>
    <n v="345"/>
  </r>
  <r>
    <n v="572"/>
    <x v="86"/>
    <x v="0"/>
    <x v="2"/>
    <n v="5"/>
    <x v="2"/>
    <x v="2"/>
    <n v="44"/>
    <s v="Floor Lamp"/>
    <x v="0"/>
    <n v="55"/>
    <n v="1"/>
    <n v="52.25"/>
    <n v="55"/>
  </r>
  <r>
    <n v="573"/>
    <x v="86"/>
    <x v="0"/>
    <x v="2"/>
    <n v="2"/>
    <x v="8"/>
    <x v="8"/>
    <n v="5"/>
    <s v="Moisturizer"/>
    <x v="2"/>
    <n v="40"/>
    <n v="1"/>
    <n v="38"/>
    <n v="40"/>
  </r>
  <r>
    <n v="574"/>
    <x v="86"/>
    <x v="0"/>
    <x v="2"/>
    <n v="7"/>
    <x v="19"/>
    <x v="19"/>
    <n v="67"/>
    <s v="Adjustable Wrench"/>
    <x v="1"/>
    <n v="10"/>
    <n v="1"/>
    <n v="9.5"/>
    <n v="10"/>
  </r>
  <r>
    <n v="575"/>
    <x v="86"/>
    <x v="0"/>
    <x v="2"/>
    <n v="20"/>
    <x v="11"/>
    <x v="11"/>
    <n v="84"/>
    <s v="Tall Chair"/>
    <x v="3"/>
    <n v="75"/>
    <n v="2"/>
    <n v="142.5"/>
    <n v="150"/>
  </r>
  <r>
    <n v="576"/>
    <x v="86"/>
    <x v="0"/>
    <x v="2"/>
    <n v="7"/>
    <x v="19"/>
    <x v="19"/>
    <n v="43"/>
    <s v="Table Lamp"/>
    <x v="0"/>
    <n v="38"/>
    <n v="2"/>
    <n v="72.2"/>
    <n v="76"/>
  </r>
  <r>
    <n v="577"/>
    <x v="87"/>
    <x v="0"/>
    <x v="2"/>
    <n v="7"/>
    <x v="19"/>
    <x v="19"/>
    <n v="49"/>
    <s v="Large Vase"/>
    <x v="0"/>
    <n v="27"/>
    <n v="3"/>
    <n v="76.95"/>
    <n v="81"/>
  </r>
  <r>
    <n v="578"/>
    <x v="87"/>
    <x v="0"/>
    <x v="2"/>
    <n v="13"/>
    <x v="18"/>
    <x v="18"/>
    <n v="52"/>
    <s v="Ironing Board"/>
    <x v="0"/>
    <n v="18"/>
    <n v="1"/>
    <n v="17.100000000000001"/>
    <n v="18"/>
  </r>
  <r>
    <n v="579"/>
    <x v="87"/>
    <x v="0"/>
    <x v="2"/>
    <n v="18"/>
    <x v="16"/>
    <x v="16"/>
    <n v="2"/>
    <s v="Hand Towel"/>
    <x v="2"/>
    <n v="5"/>
    <n v="2"/>
    <n v="9.5"/>
    <n v="10"/>
  </r>
  <r>
    <n v="580"/>
    <x v="87"/>
    <x v="0"/>
    <x v="2"/>
    <n v="16"/>
    <x v="6"/>
    <x v="6"/>
    <n v="78"/>
    <s v="Small Area Rug"/>
    <x v="3"/>
    <n v="20"/>
    <n v="3"/>
    <n v="57"/>
    <n v="60"/>
  </r>
  <r>
    <n v="581"/>
    <x v="87"/>
    <x v="0"/>
    <x v="2"/>
    <n v="18"/>
    <x v="16"/>
    <x v="16"/>
    <n v="52"/>
    <s v="Ironing Board"/>
    <x v="0"/>
    <n v="18"/>
    <n v="1"/>
    <n v="17.100000000000001"/>
    <n v="18"/>
  </r>
  <r>
    <n v="582"/>
    <x v="88"/>
    <x v="0"/>
    <x v="2"/>
    <n v="5"/>
    <x v="2"/>
    <x v="2"/>
    <n v="53"/>
    <s v="Iron"/>
    <x v="0"/>
    <n v="20"/>
    <n v="2"/>
    <n v="38"/>
    <n v="40"/>
  </r>
  <r>
    <n v="583"/>
    <x v="88"/>
    <x v="0"/>
    <x v="2"/>
    <n v="8"/>
    <x v="9"/>
    <x v="9"/>
    <n v="70"/>
    <s v="Door Lock"/>
    <x v="1"/>
    <n v="117"/>
    <n v="3"/>
    <n v="333.45"/>
    <n v="351"/>
  </r>
  <r>
    <n v="584"/>
    <x v="88"/>
    <x v="0"/>
    <x v="2"/>
    <n v="2"/>
    <x v="8"/>
    <x v="8"/>
    <n v="21"/>
    <s v="Printer Paper"/>
    <x v="4"/>
    <n v="50"/>
    <n v="3"/>
    <n v="142.5"/>
    <n v="150"/>
  </r>
  <r>
    <n v="585"/>
    <x v="88"/>
    <x v="0"/>
    <x v="2"/>
    <n v="3"/>
    <x v="17"/>
    <x v="17"/>
    <n v="9"/>
    <s v="Tissues"/>
    <x v="2"/>
    <n v="14"/>
    <n v="1"/>
    <n v="13.3"/>
    <n v="14"/>
  </r>
  <r>
    <n v="586"/>
    <x v="88"/>
    <x v="0"/>
    <x v="2"/>
    <n v="2"/>
    <x v="8"/>
    <x v="8"/>
    <n v="39"/>
    <s v="Alarm Clock"/>
    <x v="0"/>
    <n v="45"/>
    <n v="2"/>
    <n v="85.5"/>
    <n v="90"/>
  </r>
  <r>
    <n v="587"/>
    <x v="88"/>
    <x v="0"/>
    <x v="2"/>
    <n v="18"/>
    <x v="16"/>
    <x v="16"/>
    <n v="71"/>
    <s v="Hammer"/>
    <x v="1"/>
    <n v="17"/>
    <n v="3"/>
    <n v="48.45"/>
    <n v="51"/>
  </r>
  <r>
    <n v="588"/>
    <x v="89"/>
    <x v="0"/>
    <x v="2"/>
    <n v="7"/>
    <x v="19"/>
    <x v="19"/>
    <n v="11"/>
    <s v="Shower Cap"/>
    <x v="2"/>
    <n v="10"/>
    <n v="1"/>
    <n v="9.5"/>
    <n v="10"/>
  </r>
  <r>
    <n v="589"/>
    <x v="89"/>
    <x v="0"/>
    <x v="2"/>
    <n v="11"/>
    <x v="15"/>
    <x v="15"/>
    <n v="7"/>
    <s v="Hand Soap"/>
    <x v="2"/>
    <n v="35"/>
    <n v="3"/>
    <n v="99.75"/>
    <n v="105"/>
  </r>
  <r>
    <n v="590"/>
    <x v="89"/>
    <x v="0"/>
    <x v="2"/>
    <n v="8"/>
    <x v="9"/>
    <x v="9"/>
    <n v="22"/>
    <s v="Paper Clips"/>
    <x v="4"/>
    <n v="3"/>
    <n v="1"/>
    <n v="2.85"/>
    <n v="3"/>
  </r>
  <r>
    <n v="591"/>
    <x v="89"/>
    <x v="0"/>
    <x v="2"/>
    <n v="1"/>
    <x v="12"/>
    <x v="12"/>
    <n v="12"/>
    <s v="Bed Sheet (King)"/>
    <x v="2"/>
    <n v="29"/>
    <n v="2"/>
    <n v="55.1"/>
    <n v="58"/>
  </r>
  <r>
    <n v="592"/>
    <x v="89"/>
    <x v="0"/>
    <x v="2"/>
    <n v="1"/>
    <x v="12"/>
    <x v="12"/>
    <n v="84"/>
    <s v="Tall Chair"/>
    <x v="3"/>
    <n v="75"/>
    <n v="1"/>
    <n v="71.25"/>
    <n v="75"/>
  </r>
  <r>
    <n v="593"/>
    <x v="89"/>
    <x v="0"/>
    <x v="2"/>
    <n v="2"/>
    <x v="8"/>
    <x v="8"/>
    <n v="61"/>
    <s v="Tape Measure"/>
    <x v="1"/>
    <n v="8"/>
    <n v="3"/>
    <n v="22.8"/>
    <n v="24"/>
  </r>
  <r>
    <n v="594"/>
    <x v="89"/>
    <x v="0"/>
    <x v="2"/>
    <n v="20"/>
    <x v="11"/>
    <x v="11"/>
    <n v="83"/>
    <s v="Bar Stool"/>
    <x v="3"/>
    <n v="60"/>
    <n v="1"/>
    <n v="57"/>
    <n v="60"/>
  </r>
  <r>
    <n v="595"/>
    <x v="89"/>
    <x v="0"/>
    <x v="2"/>
    <n v="6"/>
    <x v="5"/>
    <x v="5"/>
    <n v="31"/>
    <s v="Sticky Notes"/>
    <x v="4"/>
    <n v="20"/>
    <n v="1"/>
    <n v="19"/>
    <n v="20"/>
  </r>
  <r>
    <n v="596"/>
    <x v="90"/>
    <x v="0"/>
    <x v="3"/>
    <n v="4"/>
    <x v="7"/>
    <x v="7"/>
    <n v="73"/>
    <s v="Mop"/>
    <x v="1"/>
    <n v="15"/>
    <n v="2"/>
    <n v="28.5"/>
    <n v="30"/>
  </r>
  <r>
    <n v="597"/>
    <x v="90"/>
    <x v="0"/>
    <x v="3"/>
    <n v="4"/>
    <x v="7"/>
    <x v="7"/>
    <n v="37"/>
    <s v="Bed (King)"/>
    <x v="0"/>
    <n v="300"/>
    <n v="2"/>
    <n v="570"/>
    <n v="600"/>
  </r>
  <r>
    <n v="598"/>
    <x v="90"/>
    <x v="0"/>
    <x v="3"/>
    <n v="20"/>
    <x v="11"/>
    <x v="11"/>
    <n v="64"/>
    <s v="Gaffer's Tape"/>
    <x v="1"/>
    <n v="27"/>
    <n v="2"/>
    <n v="51.3"/>
    <n v="54"/>
  </r>
  <r>
    <n v="599"/>
    <x v="90"/>
    <x v="0"/>
    <x v="3"/>
    <n v="14"/>
    <x v="13"/>
    <x v="13"/>
    <n v="88"/>
    <s v="Serving Tray"/>
    <x v="3"/>
    <n v="6"/>
    <n v="2"/>
    <n v="11.4"/>
    <n v="12"/>
  </r>
  <r>
    <n v="600"/>
    <x v="90"/>
    <x v="0"/>
    <x v="3"/>
    <n v="6"/>
    <x v="5"/>
    <x v="5"/>
    <n v="44"/>
    <s v="Floor Lamp"/>
    <x v="0"/>
    <n v="55"/>
    <n v="2"/>
    <n v="104.5"/>
    <n v="110"/>
  </r>
  <r>
    <n v="601"/>
    <x v="90"/>
    <x v="0"/>
    <x v="3"/>
    <n v="3"/>
    <x v="17"/>
    <x v="17"/>
    <n v="56"/>
    <s v="Telephone"/>
    <x v="0"/>
    <n v="38"/>
    <n v="3"/>
    <n v="108.3"/>
    <n v="114"/>
  </r>
  <r>
    <n v="602"/>
    <x v="90"/>
    <x v="0"/>
    <x v="3"/>
    <n v="8"/>
    <x v="9"/>
    <x v="9"/>
    <n v="43"/>
    <s v="Table Lamp"/>
    <x v="0"/>
    <n v="38"/>
    <n v="1"/>
    <n v="36.1"/>
    <n v="38"/>
  </r>
  <r>
    <n v="603"/>
    <x v="91"/>
    <x v="0"/>
    <x v="3"/>
    <n v="5"/>
    <x v="2"/>
    <x v="2"/>
    <n v="58"/>
    <s v="Mirror"/>
    <x v="0"/>
    <n v="85"/>
    <n v="3"/>
    <n v="242.25"/>
    <n v="255"/>
  </r>
  <r>
    <n v="604"/>
    <x v="91"/>
    <x v="0"/>
    <x v="3"/>
    <n v="18"/>
    <x v="16"/>
    <x v="16"/>
    <n v="20"/>
    <s v="Pens"/>
    <x v="4"/>
    <n v="30"/>
    <n v="3"/>
    <n v="85.5"/>
    <n v="90"/>
  </r>
  <r>
    <n v="605"/>
    <x v="91"/>
    <x v="0"/>
    <x v="3"/>
    <n v="17"/>
    <x v="0"/>
    <x v="0"/>
    <n v="31"/>
    <s v="Sticky Notes"/>
    <x v="4"/>
    <n v="20"/>
    <n v="2"/>
    <n v="38"/>
    <n v="40"/>
  </r>
  <r>
    <n v="606"/>
    <x v="91"/>
    <x v="0"/>
    <x v="3"/>
    <n v="3"/>
    <x v="17"/>
    <x v="17"/>
    <n v="49"/>
    <s v="Large Vase"/>
    <x v="0"/>
    <n v="27"/>
    <n v="3"/>
    <n v="76.95"/>
    <n v="81"/>
  </r>
  <r>
    <n v="607"/>
    <x v="91"/>
    <x v="0"/>
    <x v="3"/>
    <n v="9"/>
    <x v="10"/>
    <x v="10"/>
    <n v="5"/>
    <s v="Moisturizer"/>
    <x v="2"/>
    <n v="40"/>
    <n v="3"/>
    <n v="114"/>
    <n v="120"/>
  </r>
  <r>
    <n v="608"/>
    <x v="91"/>
    <x v="0"/>
    <x v="3"/>
    <n v="6"/>
    <x v="5"/>
    <x v="5"/>
    <n v="47"/>
    <s v="Swivel Chair"/>
    <x v="0"/>
    <n v="75"/>
    <n v="1"/>
    <n v="71.25"/>
    <n v="75"/>
  </r>
  <r>
    <n v="609"/>
    <x v="92"/>
    <x v="0"/>
    <x v="3"/>
    <n v="10"/>
    <x v="14"/>
    <x v="14"/>
    <n v="85"/>
    <s v="Low Chair"/>
    <x v="3"/>
    <n v="80"/>
    <n v="3"/>
    <n v="228"/>
    <n v="240"/>
  </r>
  <r>
    <n v="610"/>
    <x v="92"/>
    <x v="0"/>
    <x v="3"/>
    <n v="7"/>
    <x v="19"/>
    <x v="19"/>
    <n v="51"/>
    <s v="Painting"/>
    <x v="0"/>
    <n v="85"/>
    <n v="2"/>
    <n v="161.5"/>
    <n v="170"/>
  </r>
  <r>
    <n v="611"/>
    <x v="92"/>
    <x v="0"/>
    <x v="3"/>
    <n v="11"/>
    <x v="15"/>
    <x v="15"/>
    <n v="12"/>
    <s v="Bed Sheet (King)"/>
    <x v="2"/>
    <n v="29"/>
    <n v="2"/>
    <n v="55.1"/>
    <n v="58"/>
  </r>
  <r>
    <n v="612"/>
    <x v="92"/>
    <x v="0"/>
    <x v="3"/>
    <n v="7"/>
    <x v="19"/>
    <x v="19"/>
    <n v="63"/>
    <s v="Duct Tape"/>
    <x v="1"/>
    <n v="27"/>
    <n v="1"/>
    <n v="25.65"/>
    <n v="27"/>
  </r>
  <r>
    <n v="613"/>
    <x v="92"/>
    <x v="0"/>
    <x v="3"/>
    <n v="4"/>
    <x v="7"/>
    <x v="7"/>
    <n v="82"/>
    <s v="Business Cards"/>
    <x v="3"/>
    <n v="60"/>
    <n v="1"/>
    <n v="57"/>
    <n v="60"/>
  </r>
  <r>
    <n v="614"/>
    <x v="92"/>
    <x v="0"/>
    <x v="3"/>
    <n v="2"/>
    <x v="8"/>
    <x v="8"/>
    <n v="3"/>
    <s v="Washcloth"/>
    <x v="2"/>
    <n v="3"/>
    <n v="2"/>
    <n v="5.7"/>
    <n v="6"/>
  </r>
  <r>
    <n v="615"/>
    <x v="92"/>
    <x v="0"/>
    <x v="3"/>
    <n v="3"/>
    <x v="17"/>
    <x v="17"/>
    <n v="24"/>
    <s v="Envelopes (Letter)"/>
    <x v="4"/>
    <n v="24"/>
    <n v="1"/>
    <n v="22.8"/>
    <n v="24"/>
  </r>
  <r>
    <n v="616"/>
    <x v="92"/>
    <x v="0"/>
    <x v="3"/>
    <n v="17"/>
    <x v="0"/>
    <x v="0"/>
    <n v="16"/>
    <s v="Mouthwash"/>
    <x v="2"/>
    <n v="40"/>
    <n v="3"/>
    <n v="114"/>
    <n v="120"/>
  </r>
  <r>
    <n v="617"/>
    <x v="92"/>
    <x v="0"/>
    <x v="3"/>
    <n v="10"/>
    <x v="14"/>
    <x v="14"/>
    <n v="43"/>
    <s v="Table Lamp"/>
    <x v="0"/>
    <n v="38"/>
    <n v="1"/>
    <n v="36.1"/>
    <n v="38"/>
  </r>
  <r>
    <n v="618"/>
    <x v="92"/>
    <x v="0"/>
    <x v="3"/>
    <n v="14"/>
    <x v="13"/>
    <x v="13"/>
    <n v="20"/>
    <s v="Pens"/>
    <x v="4"/>
    <n v="30"/>
    <n v="2"/>
    <n v="57"/>
    <n v="60"/>
  </r>
  <r>
    <n v="619"/>
    <x v="93"/>
    <x v="0"/>
    <x v="3"/>
    <n v="19"/>
    <x v="3"/>
    <x v="3"/>
    <n v="51"/>
    <s v="Painting"/>
    <x v="0"/>
    <n v="85"/>
    <n v="2"/>
    <n v="161.5"/>
    <n v="170"/>
  </r>
  <r>
    <n v="620"/>
    <x v="93"/>
    <x v="0"/>
    <x v="3"/>
    <n v="14"/>
    <x v="13"/>
    <x v="13"/>
    <n v="28"/>
    <s v="Staples"/>
    <x v="4"/>
    <n v="8"/>
    <n v="2"/>
    <n v="15.2"/>
    <n v="16"/>
  </r>
  <r>
    <n v="621"/>
    <x v="93"/>
    <x v="0"/>
    <x v="3"/>
    <n v="20"/>
    <x v="11"/>
    <x v="11"/>
    <n v="80"/>
    <s v="Poster Stand"/>
    <x v="3"/>
    <n v="27"/>
    <n v="2"/>
    <n v="51.3"/>
    <n v="54"/>
  </r>
  <r>
    <n v="622"/>
    <x v="93"/>
    <x v="0"/>
    <x v="3"/>
    <n v="18"/>
    <x v="16"/>
    <x v="16"/>
    <n v="42"/>
    <s v="Reading Chair"/>
    <x v="0"/>
    <n v="70"/>
    <n v="3"/>
    <n v="199.5"/>
    <n v="210"/>
  </r>
  <r>
    <n v="623"/>
    <x v="93"/>
    <x v="0"/>
    <x v="3"/>
    <n v="20"/>
    <x v="11"/>
    <x v="11"/>
    <n v="34"/>
    <s v="Shower Curtain"/>
    <x v="0"/>
    <n v="5"/>
    <n v="3"/>
    <n v="14.25"/>
    <n v="15"/>
  </r>
  <r>
    <n v="624"/>
    <x v="94"/>
    <x v="0"/>
    <x v="3"/>
    <n v="8"/>
    <x v="9"/>
    <x v="9"/>
    <n v="55"/>
    <s v="Television"/>
    <x v="0"/>
    <n v="200"/>
    <n v="1"/>
    <n v="190"/>
    <n v="200"/>
  </r>
  <r>
    <n v="625"/>
    <x v="94"/>
    <x v="0"/>
    <x v="3"/>
    <n v="9"/>
    <x v="10"/>
    <x v="10"/>
    <n v="62"/>
    <s v="Leaf Blower"/>
    <x v="1"/>
    <n v="202"/>
    <n v="1"/>
    <n v="191.9"/>
    <n v="202"/>
  </r>
  <r>
    <n v="626"/>
    <x v="94"/>
    <x v="0"/>
    <x v="3"/>
    <n v="5"/>
    <x v="2"/>
    <x v="2"/>
    <n v="38"/>
    <s v="Bed (Double)"/>
    <x v="0"/>
    <n v="250"/>
    <n v="1"/>
    <n v="237.5"/>
    <n v="250"/>
  </r>
  <r>
    <n v="627"/>
    <x v="94"/>
    <x v="0"/>
    <x v="3"/>
    <n v="5"/>
    <x v="2"/>
    <x v="2"/>
    <n v="17"/>
    <s v="Clothes Hanger"/>
    <x v="2"/>
    <n v="18"/>
    <n v="1"/>
    <n v="17.100000000000001"/>
    <n v="18"/>
  </r>
  <r>
    <n v="628"/>
    <x v="94"/>
    <x v="0"/>
    <x v="3"/>
    <n v="5"/>
    <x v="2"/>
    <x v="2"/>
    <n v="17"/>
    <s v="Clothes Hanger"/>
    <x v="2"/>
    <n v="18"/>
    <n v="3"/>
    <n v="51.3"/>
    <n v="54"/>
  </r>
  <r>
    <n v="629"/>
    <x v="94"/>
    <x v="0"/>
    <x v="3"/>
    <n v="13"/>
    <x v="18"/>
    <x v="18"/>
    <n v="31"/>
    <s v="Sticky Notes"/>
    <x v="4"/>
    <n v="20"/>
    <n v="3"/>
    <n v="57"/>
    <n v="60"/>
  </r>
  <r>
    <n v="630"/>
    <x v="95"/>
    <x v="0"/>
    <x v="3"/>
    <n v="16"/>
    <x v="6"/>
    <x v="6"/>
    <n v="18"/>
    <s v="Coffee Cup"/>
    <x v="2"/>
    <n v="24"/>
    <n v="3"/>
    <n v="68.400000000000006"/>
    <n v="72"/>
  </r>
  <r>
    <n v="631"/>
    <x v="95"/>
    <x v="0"/>
    <x v="3"/>
    <n v="9"/>
    <x v="10"/>
    <x v="10"/>
    <n v="29"/>
    <s v="Erasable Markers"/>
    <x v="4"/>
    <n v="6"/>
    <n v="3"/>
    <n v="17.100000000000001"/>
    <n v="18"/>
  </r>
  <r>
    <n v="632"/>
    <x v="95"/>
    <x v="0"/>
    <x v="3"/>
    <n v="14"/>
    <x v="13"/>
    <x v="13"/>
    <n v="25"/>
    <s v="Envelopes (Legal)"/>
    <x v="4"/>
    <n v="28"/>
    <n v="2"/>
    <n v="53.2"/>
    <n v="56"/>
  </r>
  <r>
    <n v="633"/>
    <x v="95"/>
    <x v="0"/>
    <x v="3"/>
    <n v="8"/>
    <x v="9"/>
    <x v="9"/>
    <n v="1"/>
    <s v="Large Towel"/>
    <x v="2"/>
    <n v="9"/>
    <n v="3"/>
    <n v="25.65"/>
    <n v="27"/>
  </r>
  <r>
    <n v="634"/>
    <x v="95"/>
    <x v="0"/>
    <x v="3"/>
    <n v="5"/>
    <x v="2"/>
    <x v="2"/>
    <n v="90"/>
    <s v="Luggage Cart"/>
    <x v="3"/>
    <n v="138"/>
    <n v="2"/>
    <n v="262.2"/>
    <n v="276"/>
  </r>
  <r>
    <n v="635"/>
    <x v="95"/>
    <x v="0"/>
    <x v="3"/>
    <n v="15"/>
    <x v="1"/>
    <x v="1"/>
    <n v="66"/>
    <s v="Wood Glue"/>
    <x v="1"/>
    <n v="21"/>
    <n v="1"/>
    <n v="19.95"/>
    <n v="21"/>
  </r>
  <r>
    <n v="636"/>
    <x v="95"/>
    <x v="0"/>
    <x v="3"/>
    <n v="5"/>
    <x v="2"/>
    <x v="2"/>
    <n v="78"/>
    <s v="Small Area Rug"/>
    <x v="3"/>
    <n v="20"/>
    <n v="3"/>
    <n v="57"/>
    <n v="60"/>
  </r>
  <r>
    <n v="637"/>
    <x v="95"/>
    <x v="0"/>
    <x v="3"/>
    <n v="4"/>
    <x v="7"/>
    <x v="7"/>
    <n v="32"/>
    <s v="Note Pads"/>
    <x v="4"/>
    <n v="14"/>
    <n v="2"/>
    <n v="26.6"/>
    <n v="28"/>
  </r>
  <r>
    <n v="638"/>
    <x v="96"/>
    <x v="0"/>
    <x v="3"/>
    <n v="9"/>
    <x v="10"/>
    <x v="10"/>
    <n v="23"/>
    <s v="Printer Toner"/>
    <x v="4"/>
    <n v="85"/>
    <n v="1"/>
    <n v="80.75"/>
    <n v="85"/>
  </r>
  <r>
    <n v="639"/>
    <x v="96"/>
    <x v="0"/>
    <x v="3"/>
    <n v="13"/>
    <x v="18"/>
    <x v="18"/>
    <n v="3"/>
    <s v="Washcloth"/>
    <x v="2"/>
    <n v="3"/>
    <n v="1"/>
    <n v="2.85"/>
    <n v="3"/>
  </r>
  <r>
    <n v="640"/>
    <x v="96"/>
    <x v="0"/>
    <x v="3"/>
    <n v="11"/>
    <x v="15"/>
    <x v="15"/>
    <n v="72"/>
    <s v="Nails"/>
    <x v="1"/>
    <n v="12"/>
    <n v="3"/>
    <n v="34.200000000000003"/>
    <n v="36"/>
  </r>
  <r>
    <n v="641"/>
    <x v="96"/>
    <x v="0"/>
    <x v="3"/>
    <n v="16"/>
    <x v="6"/>
    <x v="6"/>
    <n v="42"/>
    <s v="Reading Chair"/>
    <x v="0"/>
    <n v="70"/>
    <n v="2"/>
    <n v="133"/>
    <n v="140"/>
  </r>
  <r>
    <n v="642"/>
    <x v="96"/>
    <x v="0"/>
    <x v="3"/>
    <n v="12"/>
    <x v="4"/>
    <x v="4"/>
    <n v="50"/>
    <s v="Small Vase"/>
    <x v="0"/>
    <n v="33"/>
    <n v="3"/>
    <n v="94.05"/>
    <n v="99"/>
  </r>
  <r>
    <n v="643"/>
    <x v="96"/>
    <x v="0"/>
    <x v="3"/>
    <n v="11"/>
    <x v="15"/>
    <x v="15"/>
    <n v="25"/>
    <s v="Envelopes (Legal)"/>
    <x v="4"/>
    <n v="28"/>
    <n v="2"/>
    <n v="53.2"/>
    <n v="56"/>
  </r>
  <r>
    <n v="644"/>
    <x v="97"/>
    <x v="0"/>
    <x v="3"/>
    <n v="2"/>
    <x v="8"/>
    <x v="8"/>
    <n v="93"/>
    <s v="Terminal"/>
    <x v="3"/>
    <n v="85"/>
    <n v="3"/>
    <n v="242.25"/>
    <n v="255"/>
  </r>
  <r>
    <n v="645"/>
    <x v="97"/>
    <x v="0"/>
    <x v="3"/>
    <n v="18"/>
    <x v="16"/>
    <x v="16"/>
    <n v="88"/>
    <s v="Serving Tray"/>
    <x v="3"/>
    <n v="6"/>
    <n v="2"/>
    <n v="11.4"/>
    <n v="12"/>
  </r>
  <r>
    <n v="646"/>
    <x v="97"/>
    <x v="0"/>
    <x v="3"/>
    <n v="15"/>
    <x v="1"/>
    <x v="1"/>
    <n v="91"/>
    <s v="Small Sign"/>
    <x v="3"/>
    <n v="14"/>
    <n v="3"/>
    <n v="39.9"/>
    <n v="42"/>
  </r>
  <r>
    <n v="647"/>
    <x v="97"/>
    <x v="0"/>
    <x v="3"/>
    <n v="20"/>
    <x v="11"/>
    <x v="11"/>
    <n v="20"/>
    <s v="Pens"/>
    <x v="4"/>
    <n v="30"/>
    <n v="1"/>
    <n v="28.5"/>
    <n v="30"/>
  </r>
  <r>
    <n v="648"/>
    <x v="97"/>
    <x v="0"/>
    <x v="3"/>
    <n v="10"/>
    <x v="14"/>
    <x v="14"/>
    <n v="38"/>
    <s v="Bed (Double)"/>
    <x v="0"/>
    <n v="250"/>
    <n v="3"/>
    <n v="712.5"/>
    <n v="750"/>
  </r>
  <r>
    <n v="649"/>
    <x v="97"/>
    <x v="0"/>
    <x v="3"/>
    <n v="18"/>
    <x v="16"/>
    <x v="16"/>
    <n v="44"/>
    <s v="Floor Lamp"/>
    <x v="0"/>
    <n v="55"/>
    <n v="2"/>
    <n v="104.5"/>
    <n v="110"/>
  </r>
  <r>
    <n v="650"/>
    <x v="98"/>
    <x v="0"/>
    <x v="3"/>
    <n v="5"/>
    <x v="2"/>
    <x v="2"/>
    <n v="41"/>
    <s v="Office Chair"/>
    <x v="0"/>
    <n v="85"/>
    <n v="3"/>
    <n v="242.25"/>
    <n v="255"/>
  </r>
  <r>
    <n v="651"/>
    <x v="98"/>
    <x v="0"/>
    <x v="3"/>
    <n v="3"/>
    <x v="17"/>
    <x v="17"/>
    <n v="31"/>
    <s v="Sticky Notes"/>
    <x v="4"/>
    <n v="20"/>
    <n v="3"/>
    <n v="57"/>
    <n v="60"/>
  </r>
  <r>
    <n v="652"/>
    <x v="98"/>
    <x v="0"/>
    <x v="3"/>
    <n v="10"/>
    <x v="14"/>
    <x v="14"/>
    <n v="6"/>
    <s v="Conditioner"/>
    <x v="2"/>
    <n v="40"/>
    <n v="1"/>
    <n v="38"/>
    <n v="40"/>
  </r>
  <r>
    <n v="653"/>
    <x v="98"/>
    <x v="0"/>
    <x v="3"/>
    <n v="7"/>
    <x v="19"/>
    <x v="19"/>
    <n v="23"/>
    <s v="Printer Toner"/>
    <x v="4"/>
    <n v="85"/>
    <n v="1"/>
    <n v="80.75"/>
    <n v="85"/>
  </r>
  <r>
    <n v="654"/>
    <x v="98"/>
    <x v="0"/>
    <x v="3"/>
    <n v="16"/>
    <x v="6"/>
    <x v="6"/>
    <n v="60"/>
    <s v="Portable Drill"/>
    <x v="1"/>
    <n v="195"/>
    <n v="2"/>
    <n v="370.5"/>
    <n v="390"/>
  </r>
  <r>
    <n v="655"/>
    <x v="98"/>
    <x v="0"/>
    <x v="3"/>
    <n v="4"/>
    <x v="7"/>
    <x v="7"/>
    <n v="13"/>
    <s v="Bed Sheet (Double)"/>
    <x v="2"/>
    <n v="20"/>
    <n v="3"/>
    <n v="57"/>
    <n v="60"/>
  </r>
  <r>
    <n v="656"/>
    <x v="99"/>
    <x v="0"/>
    <x v="3"/>
    <n v="6"/>
    <x v="5"/>
    <x v="5"/>
    <n v="91"/>
    <s v="Small Sign"/>
    <x v="3"/>
    <n v="14"/>
    <n v="2"/>
    <n v="26.6"/>
    <n v="28"/>
  </r>
  <r>
    <n v="657"/>
    <x v="99"/>
    <x v="0"/>
    <x v="3"/>
    <n v="13"/>
    <x v="18"/>
    <x v="18"/>
    <n v="72"/>
    <s v="Nails"/>
    <x v="1"/>
    <n v="12"/>
    <n v="1"/>
    <n v="11.4"/>
    <n v="12"/>
  </r>
  <r>
    <n v="658"/>
    <x v="99"/>
    <x v="0"/>
    <x v="3"/>
    <n v="4"/>
    <x v="7"/>
    <x v="7"/>
    <n v="31"/>
    <s v="Sticky Notes"/>
    <x v="4"/>
    <n v="20"/>
    <n v="1"/>
    <n v="19"/>
    <n v="20"/>
  </r>
  <r>
    <n v="659"/>
    <x v="99"/>
    <x v="0"/>
    <x v="3"/>
    <n v="18"/>
    <x v="16"/>
    <x v="16"/>
    <n v="50"/>
    <s v="Small Vase"/>
    <x v="0"/>
    <n v="33"/>
    <n v="2"/>
    <n v="62.7"/>
    <n v="66"/>
  </r>
  <r>
    <n v="660"/>
    <x v="99"/>
    <x v="0"/>
    <x v="3"/>
    <n v="2"/>
    <x v="8"/>
    <x v="8"/>
    <n v="28"/>
    <s v="Staples"/>
    <x v="4"/>
    <n v="8"/>
    <n v="1"/>
    <n v="7.6"/>
    <n v="8"/>
  </r>
  <r>
    <n v="661"/>
    <x v="99"/>
    <x v="0"/>
    <x v="3"/>
    <n v="20"/>
    <x v="11"/>
    <x v="11"/>
    <n v="22"/>
    <s v="Paper Clips"/>
    <x v="4"/>
    <n v="3"/>
    <n v="2"/>
    <n v="5.7"/>
    <n v="6"/>
  </r>
  <r>
    <n v="662"/>
    <x v="99"/>
    <x v="0"/>
    <x v="3"/>
    <n v="9"/>
    <x v="10"/>
    <x v="10"/>
    <n v="84"/>
    <s v="Tall Chair"/>
    <x v="3"/>
    <n v="75"/>
    <n v="3"/>
    <n v="213.75"/>
    <n v="225"/>
  </r>
  <r>
    <n v="663"/>
    <x v="99"/>
    <x v="0"/>
    <x v="3"/>
    <n v="12"/>
    <x v="4"/>
    <x v="4"/>
    <n v="32"/>
    <s v="Note Pads"/>
    <x v="4"/>
    <n v="14"/>
    <n v="2"/>
    <n v="26.6"/>
    <n v="28"/>
  </r>
  <r>
    <n v="664"/>
    <x v="99"/>
    <x v="0"/>
    <x v="3"/>
    <n v="2"/>
    <x v="8"/>
    <x v="8"/>
    <n v="20"/>
    <s v="Pens"/>
    <x v="4"/>
    <n v="30"/>
    <n v="2"/>
    <n v="57"/>
    <n v="60"/>
  </r>
  <r>
    <n v="665"/>
    <x v="100"/>
    <x v="0"/>
    <x v="3"/>
    <n v="2"/>
    <x v="8"/>
    <x v="8"/>
    <n v="74"/>
    <s v="Large Plant"/>
    <x v="3"/>
    <n v="35"/>
    <n v="3"/>
    <n v="99.75"/>
    <n v="105"/>
  </r>
  <r>
    <n v="666"/>
    <x v="100"/>
    <x v="0"/>
    <x v="3"/>
    <n v="17"/>
    <x v="0"/>
    <x v="0"/>
    <n v="73"/>
    <s v="Mop"/>
    <x v="1"/>
    <n v="15"/>
    <n v="3"/>
    <n v="42.75"/>
    <n v="45"/>
  </r>
  <r>
    <n v="667"/>
    <x v="100"/>
    <x v="0"/>
    <x v="3"/>
    <n v="6"/>
    <x v="5"/>
    <x v="5"/>
    <n v="15"/>
    <s v="Drinking Glass"/>
    <x v="2"/>
    <n v="24"/>
    <n v="2"/>
    <n v="45.6"/>
    <n v="48"/>
  </r>
  <r>
    <n v="668"/>
    <x v="100"/>
    <x v="0"/>
    <x v="3"/>
    <n v="16"/>
    <x v="6"/>
    <x v="6"/>
    <n v="31"/>
    <s v="Sticky Notes"/>
    <x v="4"/>
    <n v="20"/>
    <n v="2"/>
    <n v="38"/>
    <n v="40"/>
  </r>
  <r>
    <n v="669"/>
    <x v="100"/>
    <x v="0"/>
    <x v="3"/>
    <n v="5"/>
    <x v="2"/>
    <x v="2"/>
    <n v="34"/>
    <s v="Shower Curtain"/>
    <x v="0"/>
    <n v="5"/>
    <n v="1"/>
    <n v="4.75"/>
    <n v="5"/>
  </r>
  <r>
    <n v="670"/>
    <x v="100"/>
    <x v="0"/>
    <x v="3"/>
    <n v="7"/>
    <x v="19"/>
    <x v="19"/>
    <n v="94"/>
    <s v="Monitor"/>
    <x v="3"/>
    <n v="70"/>
    <n v="1"/>
    <n v="66.5"/>
    <n v="70"/>
  </r>
  <r>
    <n v="671"/>
    <x v="101"/>
    <x v="0"/>
    <x v="3"/>
    <n v="8"/>
    <x v="9"/>
    <x v="9"/>
    <n v="69"/>
    <s v="Door Knob"/>
    <x v="1"/>
    <n v="41"/>
    <n v="2"/>
    <n v="77.900000000000006"/>
    <n v="82"/>
  </r>
  <r>
    <n v="672"/>
    <x v="101"/>
    <x v="0"/>
    <x v="3"/>
    <n v="11"/>
    <x v="15"/>
    <x v="15"/>
    <n v="82"/>
    <s v="Business Cards"/>
    <x v="3"/>
    <n v="60"/>
    <n v="3"/>
    <n v="171"/>
    <n v="180"/>
  </r>
  <r>
    <n v="673"/>
    <x v="101"/>
    <x v="0"/>
    <x v="3"/>
    <n v="3"/>
    <x v="17"/>
    <x v="17"/>
    <n v="66"/>
    <s v="Wood Glue"/>
    <x v="1"/>
    <n v="21"/>
    <n v="2"/>
    <n v="39.9"/>
    <n v="42"/>
  </r>
  <r>
    <n v="674"/>
    <x v="101"/>
    <x v="0"/>
    <x v="3"/>
    <n v="9"/>
    <x v="10"/>
    <x v="10"/>
    <n v="7"/>
    <s v="Hand Soap"/>
    <x v="2"/>
    <n v="35"/>
    <n v="1"/>
    <n v="33.25"/>
    <n v="35"/>
  </r>
  <r>
    <n v="675"/>
    <x v="101"/>
    <x v="0"/>
    <x v="3"/>
    <n v="4"/>
    <x v="7"/>
    <x v="7"/>
    <n v="75"/>
    <s v="Small Plant"/>
    <x v="3"/>
    <n v="25"/>
    <n v="3"/>
    <n v="71.25"/>
    <n v="75"/>
  </r>
  <r>
    <n v="676"/>
    <x v="101"/>
    <x v="0"/>
    <x v="3"/>
    <n v="11"/>
    <x v="15"/>
    <x v="15"/>
    <n v="30"/>
    <s v="Permanent Markers"/>
    <x v="4"/>
    <n v="6"/>
    <n v="1"/>
    <n v="5.7"/>
    <n v="6"/>
  </r>
  <r>
    <n v="677"/>
    <x v="102"/>
    <x v="0"/>
    <x v="3"/>
    <n v="17"/>
    <x v="0"/>
    <x v="0"/>
    <n v="15"/>
    <s v="Drinking Glass"/>
    <x v="2"/>
    <n v="24"/>
    <n v="1"/>
    <n v="22.8"/>
    <n v="24"/>
  </r>
  <r>
    <n v="678"/>
    <x v="102"/>
    <x v="0"/>
    <x v="3"/>
    <n v="7"/>
    <x v="19"/>
    <x v="19"/>
    <n v="53"/>
    <s v="Iron"/>
    <x v="0"/>
    <n v="20"/>
    <n v="2"/>
    <n v="38"/>
    <n v="40"/>
  </r>
  <r>
    <n v="679"/>
    <x v="102"/>
    <x v="0"/>
    <x v="3"/>
    <n v="14"/>
    <x v="13"/>
    <x v="13"/>
    <n v="40"/>
    <s v="Coffee Maker"/>
    <x v="0"/>
    <n v="119"/>
    <n v="3"/>
    <n v="339.15"/>
    <n v="357"/>
  </r>
  <r>
    <n v="680"/>
    <x v="102"/>
    <x v="0"/>
    <x v="3"/>
    <n v="10"/>
    <x v="14"/>
    <x v="14"/>
    <n v="37"/>
    <s v="Bed (King)"/>
    <x v="0"/>
    <n v="300"/>
    <n v="2"/>
    <n v="570"/>
    <n v="600"/>
  </r>
  <r>
    <n v="681"/>
    <x v="102"/>
    <x v="0"/>
    <x v="3"/>
    <n v="20"/>
    <x v="11"/>
    <x v="11"/>
    <n v="78"/>
    <s v="Small Area Rug"/>
    <x v="3"/>
    <n v="20"/>
    <n v="1"/>
    <n v="19"/>
    <n v="20"/>
  </r>
  <r>
    <n v="682"/>
    <x v="103"/>
    <x v="0"/>
    <x v="3"/>
    <n v="12"/>
    <x v="4"/>
    <x v="4"/>
    <n v="19"/>
    <s v="Light Bulb"/>
    <x v="2"/>
    <n v="17"/>
    <n v="3"/>
    <n v="48.45"/>
    <n v="51"/>
  </r>
  <r>
    <n v="683"/>
    <x v="103"/>
    <x v="0"/>
    <x v="3"/>
    <n v="7"/>
    <x v="19"/>
    <x v="19"/>
    <n v="92"/>
    <s v="Large Sign"/>
    <x v="3"/>
    <n v="20"/>
    <n v="2"/>
    <n v="38"/>
    <n v="40"/>
  </r>
  <r>
    <n v="684"/>
    <x v="103"/>
    <x v="0"/>
    <x v="3"/>
    <n v="13"/>
    <x v="18"/>
    <x v="18"/>
    <n v="45"/>
    <s v="Computer Desk"/>
    <x v="0"/>
    <n v="102"/>
    <n v="1"/>
    <n v="96.9"/>
    <n v="102"/>
  </r>
  <r>
    <n v="685"/>
    <x v="103"/>
    <x v="0"/>
    <x v="3"/>
    <n v="18"/>
    <x v="16"/>
    <x v="16"/>
    <n v="91"/>
    <s v="Small Sign"/>
    <x v="3"/>
    <n v="14"/>
    <n v="1"/>
    <n v="13.3"/>
    <n v="14"/>
  </r>
  <r>
    <n v="686"/>
    <x v="103"/>
    <x v="0"/>
    <x v="3"/>
    <n v="2"/>
    <x v="8"/>
    <x v="8"/>
    <n v="58"/>
    <s v="Mirror"/>
    <x v="0"/>
    <n v="85"/>
    <n v="2"/>
    <n v="161.5"/>
    <n v="170"/>
  </r>
  <r>
    <n v="687"/>
    <x v="103"/>
    <x v="0"/>
    <x v="3"/>
    <n v="15"/>
    <x v="1"/>
    <x v="1"/>
    <n v="64"/>
    <s v="Gaffer's Tape"/>
    <x v="1"/>
    <n v="27"/>
    <n v="2"/>
    <n v="51.3"/>
    <n v="54"/>
  </r>
  <r>
    <n v="688"/>
    <x v="103"/>
    <x v="0"/>
    <x v="3"/>
    <n v="8"/>
    <x v="9"/>
    <x v="9"/>
    <n v="11"/>
    <s v="Shower Cap"/>
    <x v="2"/>
    <n v="10"/>
    <n v="3"/>
    <n v="28.5"/>
    <n v="30"/>
  </r>
  <r>
    <n v="689"/>
    <x v="104"/>
    <x v="0"/>
    <x v="3"/>
    <n v="12"/>
    <x v="4"/>
    <x v="4"/>
    <n v="7"/>
    <s v="Hand Soap"/>
    <x v="2"/>
    <n v="35"/>
    <n v="2"/>
    <n v="66.5"/>
    <n v="70"/>
  </r>
  <r>
    <n v="690"/>
    <x v="104"/>
    <x v="0"/>
    <x v="3"/>
    <n v="10"/>
    <x v="14"/>
    <x v="14"/>
    <n v="86"/>
    <s v="Sofa"/>
    <x v="3"/>
    <n v="215"/>
    <n v="2"/>
    <n v="408.5"/>
    <n v="430"/>
  </r>
  <r>
    <n v="691"/>
    <x v="104"/>
    <x v="0"/>
    <x v="3"/>
    <n v="4"/>
    <x v="7"/>
    <x v="7"/>
    <n v="60"/>
    <s v="Portable Drill"/>
    <x v="1"/>
    <n v="195"/>
    <n v="1"/>
    <n v="185.25"/>
    <n v="195"/>
  </r>
  <r>
    <n v="692"/>
    <x v="104"/>
    <x v="0"/>
    <x v="3"/>
    <n v="16"/>
    <x v="6"/>
    <x v="6"/>
    <n v="79"/>
    <s v="Coffee Table"/>
    <x v="3"/>
    <n v="103"/>
    <n v="3"/>
    <n v="293.55"/>
    <n v="309"/>
  </r>
  <r>
    <n v="693"/>
    <x v="104"/>
    <x v="0"/>
    <x v="3"/>
    <n v="1"/>
    <x v="12"/>
    <x v="12"/>
    <n v="2"/>
    <s v="Hand Towel"/>
    <x v="2"/>
    <n v="5"/>
    <n v="3"/>
    <n v="14.25"/>
    <n v="15"/>
  </r>
  <r>
    <n v="694"/>
    <x v="104"/>
    <x v="0"/>
    <x v="3"/>
    <n v="6"/>
    <x v="5"/>
    <x v="5"/>
    <n v="39"/>
    <s v="Alarm Clock"/>
    <x v="0"/>
    <n v="45"/>
    <n v="2"/>
    <n v="85.5"/>
    <n v="90"/>
  </r>
  <r>
    <n v="695"/>
    <x v="104"/>
    <x v="0"/>
    <x v="3"/>
    <n v="1"/>
    <x v="12"/>
    <x v="12"/>
    <n v="33"/>
    <s v="Towel Rack"/>
    <x v="0"/>
    <n v="10"/>
    <n v="2"/>
    <n v="19"/>
    <n v="20"/>
  </r>
  <r>
    <n v="696"/>
    <x v="104"/>
    <x v="0"/>
    <x v="3"/>
    <n v="7"/>
    <x v="19"/>
    <x v="19"/>
    <n v="76"/>
    <s v="Ficus"/>
    <x v="3"/>
    <n v="80"/>
    <n v="1"/>
    <n v="76"/>
    <n v="80"/>
  </r>
  <r>
    <n v="697"/>
    <x v="104"/>
    <x v="0"/>
    <x v="3"/>
    <n v="14"/>
    <x v="13"/>
    <x v="13"/>
    <n v="28"/>
    <s v="Staples"/>
    <x v="4"/>
    <n v="8"/>
    <n v="3"/>
    <n v="22.8"/>
    <n v="24"/>
  </r>
  <r>
    <n v="698"/>
    <x v="105"/>
    <x v="0"/>
    <x v="3"/>
    <n v="6"/>
    <x v="5"/>
    <x v="5"/>
    <n v="7"/>
    <s v="Hand Soap"/>
    <x v="2"/>
    <n v="35"/>
    <n v="3"/>
    <n v="99.75"/>
    <n v="105"/>
  </r>
  <r>
    <n v="699"/>
    <x v="105"/>
    <x v="0"/>
    <x v="3"/>
    <n v="12"/>
    <x v="4"/>
    <x v="4"/>
    <n v="60"/>
    <s v="Portable Drill"/>
    <x v="1"/>
    <n v="195"/>
    <n v="2"/>
    <n v="370.5"/>
    <n v="390"/>
  </r>
  <r>
    <n v="700"/>
    <x v="105"/>
    <x v="0"/>
    <x v="3"/>
    <n v="14"/>
    <x v="13"/>
    <x v="13"/>
    <n v="23"/>
    <s v="Printer Toner"/>
    <x v="4"/>
    <n v="85"/>
    <n v="3"/>
    <n v="242.25"/>
    <n v="255"/>
  </r>
  <r>
    <n v="701"/>
    <x v="105"/>
    <x v="0"/>
    <x v="3"/>
    <n v="19"/>
    <x v="3"/>
    <x v="3"/>
    <n v="49"/>
    <s v="Large Vase"/>
    <x v="0"/>
    <n v="27"/>
    <n v="1"/>
    <n v="25.65"/>
    <n v="27"/>
  </r>
  <r>
    <n v="702"/>
    <x v="105"/>
    <x v="0"/>
    <x v="3"/>
    <n v="8"/>
    <x v="9"/>
    <x v="9"/>
    <n v="19"/>
    <s v="Light Bulb"/>
    <x v="2"/>
    <n v="17"/>
    <n v="2"/>
    <n v="32.299999999999997"/>
    <n v="34"/>
  </r>
  <r>
    <n v="703"/>
    <x v="105"/>
    <x v="0"/>
    <x v="3"/>
    <n v="13"/>
    <x v="18"/>
    <x v="18"/>
    <n v="8"/>
    <s v="Bath Soap"/>
    <x v="2"/>
    <n v="35"/>
    <n v="1"/>
    <n v="33.25"/>
    <n v="35"/>
  </r>
  <r>
    <n v="704"/>
    <x v="105"/>
    <x v="0"/>
    <x v="3"/>
    <n v="15"/>
    <x v="1"/>
    <x v="1"/>
    <n v="63"/>
    <s v="Duct Tape"/>
    <x v="1"/>
    <n v="27"/>
    <n v="2"/>
    <n v="51.3"/>
    <n v="54"/>
  </r>
  <r>
    <n v="705"/>
    <x v="105"/>
    <x v="0"/>
    <x v="3"/>
    <n v="16"/>
    <x v="6"/>
    <x v="6"/>
    <n v="10"/>
    <s v="Toilet Paper"/>
    <x v="2"/>
    <n v="19"/>
    <n v="1"/>
    <n v="18.05"/>
    <n v="19"/>
  </r>
  <r>
    <n v="706"/>
    <x v="106"/>
    <x v="0"/>
    <x v="3"/>
    <n v="5"/>
    <x v="2"/>
    <x v="2"/>
    <n v="39"/>
    <s v="Alarm Clock"/>
    <x v="0"/>
    <n v="45"/>
    <n v="3"/>
    <n v="128.25"/>
    <n v="135"/>
  </r>
  <r>
    <n v="707"/>
    <x v="106"/>
    <x v="0"/>
    <x v="3"/>
    <n v="18"/>
    <x v="16"/>
    <x v="16"/>
    <n v="68"/>
    <s v="Window Screen"/>
    <x v="1"/>
    <n v="30"/>
    <n v="1"/>
    <n v="28.5"/>
    <n v="30"/>
  </r>
  <r>
    <n v="708"/>
    <x v="106"/>
    <x v="0"/>
    <x v="3"/>
    <n v="7"/>
    <x v="19"/>
    <x v="19"/>
    <n v="1"/>
    <s v="Large Towel"/>
    <x v="2"/>
    <n v="9"/>
    <n v="3"/>
    <n v="25.65"/>
    <n v="27"/>
  </r>
  <r>
    <n v="709"/>
    <x v="106"/>
    <x v="0"/>
    <x v="3"/>
    <n v="11"/>
    <x v="15"/>
    <x v="15"/>
    <n v="84"/>
    <s v="Tall Chair"/>
    <x v="3"/>
    <n v="75"/>
    <n v="1"/>
    <n v="71.25"/>
    <n v="75"/>
  </r>
  <r>
    <n v="710"/>
    <x v="106"/>
    <x v="0"/>
    <x v="3"/>
    <n v="13"/>
    <x v="18"/>
    <x v="18"/>
    <n v="93"/>
    <s v="Terminal"/>
    <x v="3"/>
    <n v="85"/>
    <n v="2"/>
    <n v="161.5"/>
    <n v="170"/>
  </r>
  <r>
    <n v="711"/>
    <x v="107"/>
    <x v="0"/>
    <x v="3"/>
    <n v="11"/>
    <x v="15"/>
    <x v="15"/>
    <n v="59"/>
    <s v="Screws"/>
    <x v="1"/>
    <n v="14"/>
    <n v="2"/>
    <n v="26.6"/>
    <n v="28"/>
  </r>
  <r>
    <n v="712"/>
    <x v="107"/>
    <x v="0"/>
    <x v="3"/>
    <n v="17"/>
    <x v="0"/>
    <x v="0"/>
    <n v="25"/>
    <s v="Envelopes (Legal)"/>
    <x v="4"/>
    <n v="28"/>
    <n v="1"/>
    <n v="26.6"/>
    <n v="28"/>
  </r>
  <r>
    <n v="713"/>
    <x v="107"/>
    <x v="0"/>
    <x v="3"/>
    <n v="18"/>
    <x v="16"/>
    <x v="16"/>
    <n v="63"/>
    <s v="Duct Tape"/>
    <x v="1"/>
    <n v="27"/>
    <n v="1"/>
    <n v="25.65"/>
    <n v="27"/>
  </r>
  <r>
    <n v="714"/>
    <x v="107"/>
    <x v="0"/>
    <x v="3"/>
    <n v="2"/>
    <x v="8"/>
    <x v="8"/>
    <n v="22"/>
    <s v="Paper Clips"/>
    <x v="4"/>
    <n v="3"/>
    <n v="3"/>
    <n v="8.5500000000000007"/>
    <n v="9"/>
  </r>
  <r>
    <n v="715"/>
    <x v="107"/>
    <x v="0"/>
    <x v="3"/>
    <n v="19"/>
    <x v="3"/>
    <x v="3"/>
    <n v="56"/>
    <s v="Telephone"/>
    <x v="0"/>
    <n v="38"/>
    <n v="3"/>
    <n v="108.3"/>
    <n v="114"/>
  </r>
  <r>
    <n v="716"/>
    <x v="107"/>
    <x v="0"/>
    <x v="3"/>
    <n v="20"/>
    <x v="11"/>
    <x v="11"/>
    <n v="82"/>
    <s v="Business Cards"/>
    <x v="3"/>
    <n v="60"/>
    <n v="2"/>
    <n v="114"/>
    <n v="120"/>
  </r>
  <r>
    <n v="717"/>
    <x v="108"/>
    <x v="0"/>
    <x v="3"/>
    <n v="12"/>
    <x v="4"/>
    <x v="4"/>
    <n v="52"/>
    <s v="Ironing Board"/>
    <x v="0"/>
    <n v="18"/>
    <n v="3"/>
    <n v="51.3"/>
    <n v="54"/>
  </r>
  <r>
    <n v="718"/>
    <x v="108"/>
    <x v="0"/>
    <x v="3"/>
    <n v="20"/>
    <x v="11"/>
    <x v="11"/>
    <n v="78"/>
    <s v="Small Area Rug"/>
    <x v="3"/>
    <n v="20"/>
    <n v="2"/>
    <n v="38"/>
    <n v="40"/>
  </r>
  <r>
    <n v="719"/>
    <x v="108"/>
    <x v="0"/>
    <x v="3"/>
    <n v="11"/>
    <x v="15"/>
    <x v="15"/>
    <n v="75"/>
    <s v="Small Plant"/>
    <x v="3"/>
    <n v="25"/>
    <n v="2"/>
    <n v="47.5"/>
    <n v="50"/>
  </r>
  <r>
    <n v="720"/>
    <x v="108"/>
    <x v="0"/>
    <x v="3"/>
    <n v="15"/>
    <x v="1"/>
    <x v="1"/>
    <n v="92"/>
    <s v="Large Sign"/>
    <x v="3"/>
    <n v="20"/>
    <n v="3"/>
    <n v="57"/>
    <n v="60"/>
  </r>
  <r>
    <n v="721"/>
    <x v="108"/>
    <x v="0"/>
    <x v="3"/>
    <n v="17"/>
    <x v="0"/>
    <x v="0"/>
    <n v="45"/>
    <s v="Computer Desk"/>
    <x v="0"/>
    <n v="102"/>
    <n v="1"/>
    <n v="96.9"/>
    <n v="102"/>
  </r>
  <r>
    <n v="722"/>
    <x v="108"/>
    <x v="0"/>
    <x v="3"/>
    <n v="12"/>
    <x v="4"/>
    <x v="4"/>
    <n v="89"/>
    <s v="Photograph"/>
    <x v="3"/>
    <n v="45"/>
    <n v="1"/>
    <n v="42.75"/>
    <n v="45"/>
  </r>
  <r>
    <n v="723"/>
    <x v="108"/>
    <x v="0"/>
    <x v="3"/>
    <n v="9"/>
    <x v="10"/>
    <x v="10"/>
    <n v="63"/>
    <s v="Duct Tape"/>
    <x v="1"/>
    <n v="27"/>
    <n v="2"/>
    <n v="51.3"/>
    <n v="54"/>
  </r>
  <r>
    <n v="724"/>
    <x v="108"/>
    <x v="0"/>
    <x v="3"/>
    <n v="20"/>
    <x v="11"/>
    <x v="11"/>
    <n v="30"/>
    <s v="Permanent Markers"/>
    <x v="4"/>
    <n v="6"/>
    <n v="2"/>
    <n v="11.4"/>
    <n v="12"/>
  </r>
  <r>
    <n v="725"/>
    <x v="108"/>
    <x v="0"/>
    <x v="3"/>
    <n v="4"/>
    <x v="7"/>
    <x v="7"/>
    <n v="66"/>
    <s v="Wood Glue"/>
    <x v="1"/>
    <n v="21"/>
    <n v="3"/>
    <n v="59.85"/>
    <n v="63"/>
  </r>
  <r>
    <n v="726"/>
    <x v="109"/>
    <x v="0"/>
    <x v="3"/>
    <n v="8"/>
    <x v="9"/>
    <x v="9"/>
    <n v="90"/>
    <s v="Luggage Cart"/>
    <x v="3"/>
    <n v="138"/>
    <n v="1"/>
    <n v="131.1"/>
    <n v="138"/>
  </r>
  <r>
    <n v="727"/>
    <x v="109"/>
    <x v="0"/>
    <x v="3"/>
    <n v="18"/>
    <x v="16"/>
    <x v="16"/>
    <n v="5"/>
    <s v="Moisturizer"/>
    <x v="2"/>
    <n v="40"/>
    <n v="2"/>
    <n v="76"/>
    <n v="80"/>
  </r>
  <r>
    <n v="728"/>
    <x v="109"/>
    <x v="0"/>
    <x v="3"/>
    <n v="6"/>
    <x v="5"/>
    <x v="5"/>
    <n v="7"/>
    <s v="Hand Soap"/>
    <x v="2"/>
    <n v="35"/>
    <n v="1"/>
    <n v="33.25"/>
    <n v="35"/>
  </r>
  <r>
    <n v="729"/>
    <x v="109"/>
    <x v="0"/>
    <x v="3"/>
    <n v="8"/>
    <x v="9"/>
    <x v="9"/>
    <n v="76"/>
    <s v="Ficus"/>
    <x v="3"/>
    <n v="80"/>
    <n v="2"/>
    <n v="152"/>
    <n v="160"/>
  </r>
  <r>
    <n v="730"/>
    <x v="109"/>
    <x v="0"/>
    <x v="3"/>
    <n v="5"/>
    <x v="2"/>
    <x v="2"/>
    <n v="51"/>
    <s v="Painting"/>
    <x v="0"/>
    <n v="85"/>
    <n v="3"/>
    <n v="242.25"/>
    <n v="255"/>
  </r>
  <r>
    <n v="731"/>
    <x v="110"/>
    <x v="0"/>
    <x v="3"/>
    <n v="1"/>
    <x v="12"/>
    <x v="12"/>
    <n v="70"/>
    <s v="Door Lock"/>
    <x v="1"/>
    <n v="117"/>
    <n v="3"/>
    <n v="333.45"/>
    <n v="351"/>
  </r>
  <r>
    <n v="732"/>
    <x v="110"/>
    <x v="0"/>
    <x v="3"/>
    <n v="9"/>
    <x v="10"/>
    <x v="10"/>
    <n v="14"/>
    <s v="Pillowcase"/>
    <x v="2"/>
    <n v="15"/>
    <n v="2"/>
    <n v="28.5"/>
    <n v="30"/>
  </r>
  <r>
    <n v="733"/>
    <x v="110"/>
    <x v="0"/>
    <x v="3"/>
    <n v="18"/>
    <x v="16"/>
    <x v="16"/>
    <n v="71"/>
    <s v="Hammer"/>
    <x v="1"/>
    <n v="17"/>
    <n v="2"/>
    <n v="32.299999999999997"/>
    <n v="34"/>
  </r>
  <r>
    <n v="734"/>
    <x v="110"/>
    <x v="0"/>
    <x v="3"/>
    <n v="20"/>
    <x v="11"/>
    <x v="11"/>
    <n v="52"/>
    <s v="Ironing Board"/>
    <x v="0"/>
    <n v="18"/>
    <n v="3"/>
    <n v="51.3"/>
    <n v="54"/>
  </r>
  <r>
    <n v="735"/>
    <x v="110"/>
    <x v="0"/>
    <x v="3"/>
    <n v="11"/>
    <x v="15"/>
    <x v="15"/>
    <n v="48"/>
    <s v="Side Table"/>
    <x v="0"/>
    <n v="40"/>
    <n v="1"/>
    <n v="38"/>
    <n v="40"/>
  </r>
  <r>
    <n v="736"/>
    <x v="110"/>
    <x v="0"/>
    <x v="3"/>
    <n v="7"/>
    <x v="19"/>
    <x v="19"/>
    <n v="10"/>
    <s v="Toilet Paper"/>
    <x v="2"/>
    <n v="19"/>
    <n v="1"/>
    <n v="18.05"/>
    <n v="19"/>
  </r>
  <r>
    <n v="737"/>
    <x v="110"/>
    <x v="0"/>
    <x v="3"/>
    <n v="10"/>
    <x v="14"/>
    <x v="14"/>
    <n v="25"/>
    <s v="Envelopes (Legal)"/>
    <x v="4"/>
    <n v="28"/>
    <n v="3"/>
    <n v="79.8"/>
    <n v="84"/>
  </r>
  <r>
    <n v="738"/>
    <x v="111"/>
    <x v="0"/>
    <x v="3"/>
    <n v="8"/>
    <x v="9"/>
    <x v="9"/>
    <n v="35"/>
    <s v="Tissue Box"/>
    <x v="0"/>
    <n v="25"/>
    <n v="3"/>
    <n v="71.25"/>
    <n v="75"/>
  </r>
  <r>
    <n v="739"/>
    <x v="111"/>
    <x v="0"/>
    <x v="3"/>
    <n v="1"/>
    <x v="12"/>
    <x v="12"/>
    <n v="30"/>
    <s v="Permanent Markers"/>
    <x v="4"/>
    <n v="6"/>
    <n v="1"/>
    <n v="5.7"/>
    <n v="6"/>
  </r>
  <r>
    <n v="740"/>
    <x v="111"/>
    <x v="0"/>
    <x v="3"/>
    <n v="1"/>
    <x v="12"/>
    <x v="12"/>
    <n v="90"/>
    <s v="Luggage Cart"/>
    <x v="3"/>
    <n v="138"/>
    <n v="2"/>
    <n v="262.2"/>
    <n v="276"/>
  </r>
  <r>
    <n v="741"/>
    <x v="111"/>
    <x v="0"/>
    <x v="3"/>
    <n v="11"/>
    <x v="15"/>
    <x v="15"/>
    <n v="86"/>
    <s v="Sofa"/>
    <x v="3"/>
    <n v="215"/>
    <n v="2"/>
    <n v="408.5"/>
    <n v="430"/>
  </r>
  <r>
    <n v="742"/>
    <x v="111"/>
    <x v="0"/>
    <x v="3"/>
    <n v="20"/>
    <x v="11"/>
    <x v="11"/>
    <n v="75"/>
    <s v="Small Plant"/>
    <x v="3"/>
    <n v="25"/>
    <n v="1"/>
    <n v="23.75"/>
    <n v="25"/>
  </r>
  <r>
    <n v="743"/>
    <x v="111"/>
    <x v="0"/>
    <x v="3"/>
    <n v="6"/>
    <x v="5"/>
    <x v="5"/>
    <n v="36"/>
    <s v="Armoire"/>
    <x v="0"/>
    <n v="115"/>
    <n v="3"/>
    <n v="327.75"/>
    <n v="345"/>
  </r>
  <r>
    <n v="744"/>
    <x v="111"/>
    <x v="0"/>
    <x v="3"/>
    <n v="20"/>
    <x v="11"/>
    <x v="11"/>
    <n v="87"/>
    <s v="End Table"/>
    <x v="3"/>
    <n v="30"/>
    <n v="3"/>
    <n v="85.5"/>
    <n v="90"/>
  </r>
  <r>
    <n v="745"/>
    <x v="111"/>
    <x v="0"/>
    <x v="3"/>
    <n v="14"/>
    <x v="13"/>
    <x v="13"/>
    <n v="16"/>
    <s v="Mouthwash"/>
    <x v="2"/>
    <n v="40"/>
    <n v="3"/>
    <n v="114"/>
    <n v="120"/>
  </r>
  <r>
    <n v="746"/>
    <x v="111"/>
    <x v="0"/>
    <x v="3"/>
    <n v="17"/>
    <x v="0"/>
    <x v="0"/>
    <n v="80"/>
    <s v="Poster Stand"/>
    <x v="3"/>
    <n v="27"/>
    <n v="1"/>
    <n v="25.65"/>
    <n v="27"/>
  </r>
  <r>
    <n v="747"/>
    <x v="111"/>
    <x v="0"/>
    <x v="3"/>
    <n v="1"/>
    <x v="12"/>
    <x v="12"/>
    <n v="31"/>
    <s v="Sticky Notes"/>
    <x v="4"/>
    <n v="20"/>
    <n v="3"/>
    <n v="57"/>
    <n v="60"/>
  </r>
  <r>
    <n v="748"/>
    <x v="112"/>
    <x v="0"/>
    <x v="3"/>
    <n v="12"/>
    <x v="4"/>
    <x v="4"/>
    <n v="9"/>
    <s v="Tissues"/>
    <x v="2"/>
    <n v="14"/>
    <n v="2"/>
    <n v="26.6"/>
    <n v="28"/>
  </r>
  <r>
    <n v="749"/>
    <x v="112"/>
    <x v="0"/>
    <x v="3"/>
    <n v="9"/>
    <x v="10"/>
    <x v="10"/>
    <n v="91"/>
    <s v="Small Sign"/>
    <x v="3"/>
    <n v="14"/>
    <n v="1"/>
    <n v="13.3"/>
    <n v="14"/>
  </r>
  <r>
    <n v="750"/>
    <x v="112"/>
    <x v="0"/>
    <x v="3"/>
    <n v="1"/>
    <x v="12"/>
    <x v="12"/>
    <n v="84"/>
    <s v="Tall Chair"/>
    <x v="3"/>
    <n v="75"/>
    <n v="1"/>
    <n v="71.25"/>
    <n v="75"/>
  </r>
  <r>
    <n v="751"/>
    <x v="112"/>
    <x v="0"/>
    <x v="3"/>
    <n v="4"/>
    <x v="7"/>
    <x v="7"/>
    <n v="14"/>
    <s v="Pillowcase"/>
    <x v="2"/>
    <n v="15"/>
    <n v="1"/>
    <n v="14.25"/>
    <n v="15"/>
  </r>
  <r>
    <n v="752"/>
    <x v="112"/>
    <x v="0"/>
    <x v="3"/>
    <n v="7"/>
    <x v="19"/>
    <x v="19"/>
    <n v="5"/>
    <s v="Moisturizer"/>
    <x v="2"/>
    <n v="40"/>
    <n v="1"/>
    <n v="38"/>
    <n v="40"/>
  </r>
  <r>
    <n v="753"/>
    <x v="112"/>
    <x v="0"/>
    <x v="3"/>
    <n v="10"/>
    <x v="14"/>
    <x v="14"/>
    <n v="71"/>
    <s v="Hammer"/>
    <x v="1"/>
    <n v="17"/>
    <n v="2"/>
    <n v="32.299999999999997"/>
    <n v="34"/>
  </r>
  <r>
    <n v="754"/>
    <x v="112"/>
    <x v="0"/>
    <x v="3"/>
    <n v="13"/>
    <x v="18"/>
    <x v="18"/>
    <n v="78"/>
    <s v="Small Area Rug"/>
    <x v="3"/>
    <n v="20"/>
    <n v="3"/>
    <n v="57"/>
    <n v="60"/>
  </r>
  <r>
    <n v="755"/>
    <x v="112"/>
    <x v="0"/>
    <x v="3"/>
    <n v="1"/>
    <x v="12"/>
    <x v="12"/>
    <n v="18"/>
    <s v="Coffee Cup"/>
    <x v="2"/>
    <n v="24"/>
    <n v="1"/>
    <n v="22.8"/>
    <n v="24"/>
  </r>
  <r>
    <n v="756"/>
    <x v="112"/>
    <x v="0"/>
    <x v="3"/>
    <n v="15"/>
    <x v="1"/>
    <x v="1"/>
    <n v="68"/>
    <s v="Window Screen"/>
    <x v="1"/>
    <n v="30"/>
    <n v="2"/>
    <n v="57"/>
    <n v="60"/>
  </r>
  <r>
    <n v="757"/>
    <x v="113"/>
    <x v="0"/>
    <x v="3"/>
    <n v="8"/>
    <x v="9"/>
    <x v="9"/>
    <n v="55"/>
    <s v="Television"/>
    <x v="0"/>
    <n v="200"/>
    <n v="3"/>
    <n v="570"/>
    <n v="600"/>
  </r>
  <r>
    <n v="758"/>
    <x v="113"/>
    <x v="0"/>
    <x v="3"/>
    <n v="13"/>
    <x v="18"/>
    <x v="18"/>
    <n v="68"/>
    <s v="Window Screen"/>
    <x v="1"/>
    <n v="30"/>
    <n v="3"/>
    <n v="85.5"/>
    <n v="90"/>
  </r>
  <r>
    <n v="759"/>
    <x v="114"/>
    <x v="0"/>
    <x v="3"/>
    <n v="17"/>
    <x v="0"/>
    <x v="0"/>
    <n v="84"/>
    <s v="Tall Chair"/>
    <x v="3"/>
    <n v="75"/>
    <n v="2"/>
    <n v="142.5"/>
    <n v="150"/>
  </r>
  <r>
    <n v="760"/>
    <x v="114"/>
    <x v="0"/>
    <x v="3"/>
    <n v="19"/>
    <x v="3"/>
    <x v="3"/>
    <n v="29"/>
    <s v="Erasable Markers"/>
    <x v="4"/>
    <n v="6"/>
    <n v="3"/>
    <n v="17.100000000000001"/>
    <n v="18"/>
  </r>
  <r>
    <n v="761"/>
    <x v="114"/>
    <x v="0"/>
    <x v="3"/>
    <n v="4"/>
    <x v="7"/>
    <x v="7"/>
    <n v="71"/>
    <s v="Hammer"/>
    <x v="1"/>
    <n v="17"/>
    <n v="3"/>
    <n v="48.45"/>
    <n v="51"/>
  </r>
  <r>
    <n v="762"/>
    <x v="115"/>
    <x v="0"/>
    <x v="3"/>
    <n v="7"/>
    <x v="19"/>
    <x v="19"/>
    <n v="65"/>
    <s v="Ladder"/>
    <x v="1"/>
    <n v="89"/>
    <n v="2"/>
    <n v="169.1"/>
    <n v="178"/>
  </r>
  <r>
    <n v="763"/>
    <x v="115"/>
    <x v="0"/>
    <x v="3"/>
    <n v="11"/>
    <x v="15"/>
    <x v="15"/>
    <n v="52"/>
    <s v="Ironing Board"/>
    <x v="0"/>
    <n v="18"/>
    <n v="1"/>
    <n v="17.100000000000001"/>
    <n v="18"/>
  </r>
  <r>
    <n v="764"/>
    <x v="115"/>
    <x v="0"/>
    <x v="3"/>
    <n v="5"/>
    <x v="2"/>
    <x v="2"/>
    <n v="73"/>
    <s v="Mop"/>
    <x v="1"/>
    <n v="15"/>
    <n v="3"/>
    <n v="42.75"/>
    <n v="45"/>
  </r>
  <r>
    <n v="765"/>
    <x v="115"/>
    <x v="0"/>
    <x v="3"/>
    <n v="10"/>
    <x v="14"/>
    <x v="14"/>
    <n v="26"/>
    <s v="Envelopes (Catalog)"/>
    <x v="4"/>
    <n v="13"/>
    <n v="1"/>
    <n v="12.35"/>
    <n v="13"/>
  </r>
  <r>
    <n v="766"/>
    <x v="115"/>
    <x v="0"/>
    <x v="3"/>
    <n v="8"/>
    <x v="9"/>
    <x v="9"/>
    <n v="8"/>
    <s v="Bath Soap"/>
    <x v="2"/>
    <n v="35"/>
    <n v="2"/>
    <n v="66.5"/>
    <n v="70"/>
  </r>
  <r>
    <n v="767"/>
    <x v="115"/>
    <x v="0"/>
    <x v="3"/>
    <n v="7"/>
    <x v="19"/>
    <x v="19"/>
    <n v="32"/>
    <s v="Note Pads"/>
    <x v="4"/>
    <n v="14"/>
    <n v="3"/>
    <n v="39.9"/>
    <n v="42"/>
  </r>
  <r>
    <n v="768"/>
    <x v="116"/>
    <x v="0"/>
    <x v="3"/>
    <n v="8"/>
    <x v="9"/>
    <x v="9"/>
    <n v="73"/>
    <s v="Mop"/>
    <x v="1"/>
    <n v="15"/>
    <n v="1"/>
    <n v="14.25"/>
    <n v="15"/>
  </r>
  <r>
    <n v="769"/>
    <x v="116"/>
    <x v="0"/>
    <x v="3"/>
    <n v="2"/>
    <x v="8"/>
    <x v="8"/>
    <n v="81"/>
    <s v="Flyer Holder"/>
    <x v="3"/>
    <n v="3"/>
    <n v="3"/>
    <n v="8.5500000000000007"/>
    <n v="9"/>
  </r>
  <r>
    <n v="770"/>
    <x v="116"/>
    <x v="0"/>
    <x v="3"/>
    <n v="10"/>
    <x v="14"/>
    <x v="14"/>
    <n v="48"/>
    <s v="Side Table"/>
    <x v="0"/>
    <n v="40"/>
    <n v="1"/>
    <n v="38"/>
    <n v="40"/>
  </r>
  <r>
    <n v="771"/>
    <x v="116"/>
    <x v="0"/>
    <x v="3"/>
    <n v="10"/>
    <x v="14"/>
    <x v="14"/>
    <n v="88"/>
    <s v="Serving Tray"/>
    <x v="3"/>
    <n v="6"/>
    <n v="3"/>
    <n v="17.100000000000001"/>
    <n v="18"/>
  </r>
  <r>
    <n v="772"/>
    <x v="116"/>
    <x v="0"/>
    <x v="3"/>
    <n v="11"/>
    <x v="15"/>
    <x v="15"/>
    <n v="45"/>
    <s v="Computer Desk"/>
    <x v="0"/>
    <n v="102"/>
    <n v="2"/>
    <n v="193.8"/>
    <n v="204"/>
  </r>
  <r>
    <n v="773"/>
    <x v="116"/>
    <x v="0"/>
    <x v="3"/>
    <n v="14"/>
    <x v="13"/>
    <x v="13"/>
    <n v="9"/>
    <s v="Tissues"/>
    <x v="2"/>
    <n v="14"/>
    <n v="1"/>
    <n v="13.3"/>
    <n v="14"/>
  </r>
  <r>
    <n v="774"/>
    <x v="116"/>
    <x v="0"/>
    <x v="3"/>
    <n v="11"/>
    <x v="15"/>
    <x v="15"/>
    <n v="37"/>
    <s v="Bed (King)"/>
    <x v="0"/>
    <n v="300"/>
    <n v="3"/>
    <n v="855"/>
    <n v="900"/>
  </r>
  <r>
    <n v="775"/>
    <x v="117"/>
    <x v="0"/>
    <x v="3"/>
    <n v="16"/>
    <x v="6"/>
    <x v="6"/>
    <n v="63"/>
    <s v="Duct Tape"/>
    <x v="1"/>
    <n v="27"/>
    <n v="3"/>
    <n v="76.95"/>
    <n v="81"/>
  </r>
  <r>
    <n v="776"/>
    <x v="117"/>
    <x v="0"/>
    <x v="3"/>
    <n v="7"/>
    <x v="19"/>
    <x v="19"/>
    <n v="6"/>
    <s v="Conditioner"/>
    <x v="2"/>
    <n v="40"/>
    <n v="2"/>
    <n v="76"/>
    <n v="80"/>
  </r>
  <r>
    <n v="777"/>
    <x v="117"/>
    <x v="0"/>
    <x v="3"/>
    <n v="20"/>
    <x v="11"/>
    <x v="11"/>
    <n v="85"/>
    <s v="Low Chair"/>
    <x v="3"/>
    <n v="80"/>
    <n v="2"/>
    <n v="152"/>
    <n v="160"/>
  </r>
  <r>
    <n v="778"/>
    <x v="117"/>
    <x v="0"/>
    <x v="3"/>
    <n v="9"/>
    <x v="10"/>
    <x v="10"/>
    <n v="60"/>
    <s v="Portable Drill"/>
    <x v="1"/>
    <n v="195"/>
    <n v="2"/>
    <n v="370.5"/>
    <n v="390"/>
  </r>
  <r>
    <n v="779"/>
    <x v="117"/>
    <x v="0"/>
    <x v="3"/>
    <n v="15"/>
    <x v="1"/>
    <x v="1"/>
    <n v="63"/>
    <s v="Duct Tape"/>
    <x v="1"/>
    <n v="27"/>
    <n v="1"/>
    <n v="25.65"/>
    <n v="27"/>
  </r>
  <r>
    <n v="780"/>
    <x v="117"/>
    <x v="0"/>
    <x v="3"/>
    <n v="13"/>
    <x v="18"/>
    <x v="18"/>
    <n v="77"/>
    <s v="Large Area Rug"/>
    <x v="3"/>
    <n v="40"/>
    <n v="1"/>
    <n v="38"/>
    <n v="40"/>
  </r>
  <r>
    <n v="781"/>
    <x v="117"/>
    <x v="0"/>
    <x v="3"/>
    <n v="14"/>
    <x v="13"/>
    <x v="13"/>
    <n v="81"/>
    <s v="Flyer Holder"/>
    <x v="3"/>
    <n v="3"/>
    <n v="2"/>
    <n v="5.7"/>
    <n v="6"/>
  </r>
  <r>
    <n v="782"/>
    <x v="117"/>
    <x v="0"/>
    <x v="3"/>
    <n v="10"/>
    <x v="14"/>
    <x v="14"/>
    <n v="75"/>
    <s v="Small Plant"/>
    <x v="3"/>
    <n v="25"/>
    <n v="3"/>
    <n v="71.25"/>
    <n v="75"/>
  </r>
  <r>
    <n v="783"/>
    <x v="117"/>
    <x v="0"/>
    <x v="3"/>
    <n v="7"/>
    <x v="19"/>
    <x v="19"/>
    <n v="67"/>
    <s v="Adjustable Wrench"/>
    <x v="1"/>
    <n v="10"/>
    <n v="3"/>
    <n v="28.5"/>
    <n v="30"/>
  </r>
  <r>
    <n v="784"/>
    <x v="118"/>
    <x v="0"/>
    <x v="3"/>
    <n v="12"/>
    <x v="4"/>
    <x v="4"/>
    <n v="53"/>
    <s v="Iron"/>
    <x v="0"/>
    <n v="20"/>
    <n v="3"/>
    <n v="57"/>
    <n v="60"/>
  </r>
  <r>
    <n v="785"/>
    <x v="118"/>
    <x v="0"/>
    <x v="3"/>
    <n v="14"/>
    <x v="13"/>
    <x v="13"/>
    <n v="46"/>
    <s v="Safe"/>
    <x v="0"/>
    <n v="115"/>
    <n v="1"/>
    <n v="109.25"/>
    <n v="115"/>
  </r>
  <r>
    <n v="786"/>
    <x v="118"/>
    <x v="0"/>
    <x v="3"/>
    <n v="12"/>
    <x v="4"/>
    <x v="4"/>
    <n v="25"/>
    <s v="Envelopes (Legal)"/>
    <x v="4"/>
    <n v="28"/>
    <n v="3"/>
    <n v="79.8"/>
    <n v="84"/>
  </r>
  <r>
    <n v="787"/>
    <x v="118"/>
    <x v="0"/>
    <x v="3"/>
    <n v="15"/>
    <x v="1"/>
    <x v="1"/>
    <n v="76"/>
    <s v="Ficus"/>
    <x v="3"/>
    <n v="80"/>
    <n v="2"/>
    <n v="152"/>
    <n v="160"/>
  </r>
  <r>
    <n v="788"/>
    <x v="118"/>
    <x v="0"/>
    <x v="3"/>
    <n v="20"/>
    <x v="11"/>
    <x v="11"/>
    <n v="94"/>
    <s v="Monitor"/>
    <x v="3"/>
    <n v="70"/>
    <n v="1"/>
    <n v="66.5"/>
    <n v="70"/>
  </r>
  <r>
    <n v="789"/>
    <x v="118"/>
    <x v="0"/>
    <x v="3"/>
    <n v="17"/>
    <x v="0"/>
    <x v="0"/>
    <n v="42"/>
    <s v="Reading Chair"/>
    <x v="0"/>
    <n v="70"/>
    <n v="2"/>
    <n v="133"/>
    <n v="140"/>
  </r>
  <r>
    <n v="790"/>
    <x v="118"/>
    <x v="0"/>
    <x v="3"/>
    <n v="17"/>
    <x v="0"/>
    <x v="0"/>
    <n v="50"/>
    <s v="Small Vase"/>
    <x v="0"/>
    <n v="33"/>
    <n v="3"/>
    <n v="94.05"/>
    <n v="99"/>
  </r>
  <r>
    <n v="791"/>
    <x v="118"/>
    <x v="0"/>
    <x v="3"/>
    <n v="16"/>
    <x v="6"/>
    <x v="6"/>
    <n v="47"/>
    <s v="Swivel Chair"/>
    <x v="0"/>
    <n v="75"/>
    <n v="2"/>
    <n v="142.5"/>
    <n v="150"/>
  </r>
  <r>
    <n v="792"/>
    <x v="118"/>
    <x v="0"/>
    <x v="3"/>
    <n v="18"/>
    <x v="16"/>
    <x v="16"/>
    <n v="8"/>
    <s v="Bath Soap"/>
    <x v="2"/>
    <n v="35"/>
    <n v="1"/>
    <n v="33.25"/>
    <n v="35"/>
  </r>
  <r>
    <n v="793"/>
    <x v="118"/>
    <x v="0"/>
    <x v="3"/>
    <n v="6"/>
    <x v="5"/>
    <x v="5"/>
    <n v="48"/>
    <s v="Side Table"/>
    <x v="0"/>
    <n v="40"/>
    <n v="3"/>
    <n v="114"/>
    <n v="120"/>
  </r>
  <r>
    <n v="794"/>
    <x v="119"/>
    <x v="0"/>
    <x v="3"/>
    <n v="11"/>
    <x v="15"/>
    <x v="15"/>
    <n v="76"/>
    <s v="Ficus"/>
    <x v="3"/>
    <n v="80"/>
    <n v="3"/>
    <n v="228"/>
    <n v="240"/>
  </r>
  <r>
    <n v="795"/>
    <x v="119"/>
    <x v="0"/>
    <x v="3"/>
    <n v="14"/>
    <x v="13"/>
    <x v="13"/>
    <n v="58"/>
    <s v="Mirror"/>
    <x v="0"/>
    <n v="85"/>
    <n v="2"/>
    <n v="161.5"/>
    <n v="170"/>
  </r>
  <r>
    <n v="796"/>
    <x v="119"/>
    <x v="0"/>
    <x v="3"/>
    <n v="6"/>
    <x v="5"/>
    <x v="5"/>
    <n v="47"/>
    <s v="Swivel Chair"/>
    <x v="0"/>
    <n v="75"/>
    <n v="1"/>
    <n v="71.25"/>
    <n v="75"/>
  </r>
  <r>
    <n v="797"/>
    <x v="119"/>
    <x v="0"/>
    <x v="3"/>
    <n v="18"/>
    <x v="16"/>
    <x v="16"/>
    <n v="9"/>
    <s v="Tissues"/>
    <x v="2"/>
    <n v="14"/>
    <n v="1"/>
    <n v="13.3"/>
    <n v="14"/>
  </r>
  <r>
    <n v="798"/>
    <x v="120"/>
    <x v="0"/>
    <x v="4"/>
    <n v="7"/>
    <x v="19"/>
    <x v="19"/>
    <n v="41"/>
    <s v="Office Chair"/>
    <x v="0"/>
    <n v="85"/>
    <n v="3"/>
    <n v="242.25"/>
    <n v="255"/>
  </r>
  <r>
    <n v="799"/>
    <x v="120"/>
    <x v="0"/>
    <x v="4"/>
    <n v="3"/>
    <x v="17"/>
    <x v="17"/>
    <n v="91"/>
    <s v="Small Sign"/>
    <x v="3"/>
    <n v="14"/>
    <n v="1"/>
    <n v="13.3"/>
    <n v="14"/>
  </r>
  <r>
    <n v="800"/>
    <x v="120"/>
    <x v="0"/>
    <x v="4"/>
    <n v="5"/>
    <x v="2"/>
    <x v="2"/>
    <n v="70"/>
    <s v="Door Lock"/>
    <x v="1"/>
    <n v="117"/>
    <n v="3"/>
    <n v="333.45"/>
    <n v="351"/>
  </r>
  <r>
    <n v="801"/>
    <x v="120"/>
    <x v="0"/>
    <x v="4"/>
    <n v="9"/>
    <x v="10"/>
    <x v="10"/>
    <n v="42"/>
    <s v="Reading Chair"/>
    <x v="0"/>
    <n v="70"/>
    <n v="2"/>
    <n v="133"/>
    <n v="140"/>
  </r>
  <r>
    <n v="802"/>
    <x v="120"/>
    <x v="0"/>
    <x v="4"/>
    <n v="19"/>
    <x v="3"/>
    <x v="3"/>
    <n v="19"/>
    <s v="Light Bulb"/>
    <x v="2"/>
    <n v="17"/>
    <n v="3"/>
    <n v="48.45"/>
    <n v="51"/>
  </r>
  <r>
    <n v="803"/>
    <x v="120"/>
    <x v="0"/>
    <x v="4"/>
    <n v="18"/>
    <x v="16"/>
    <x v="16"/>
    <n v="1"/>
    <s v="Large Towel"/>
    <x v="2"/>
    <n v="9"/>
    <n v="3"/>
    <n v="25.65"/>
    <n v="27"/>
  </r>
  <r>
    <n v="804"/>
    <x v="121"/>
    <x v="0"/>
    <x v="4"/>
    <n v="2"/>
    <x v="8"/>
    <x v="8"/>
    <n v="37"/>
    <s v="Bed (King)"/>
    <x v="0"/>
    <n v="300"/>
    <n v="1"/>
    <n v="285"/>
    <n v="300"/>
  </r>
  <r>
    <n v="805"/>
    <x v="121"/>
    <x v="0"/>
    <x v="4"/>
    <n v="8"/>
    <x v="9"/>
    <x v="9"/>
    <n v="93"/>
    <s v="Terminal"/>
    <x v="3"/>
    <n v="85"/>
    <n v="1"/>
    <n v="80.75"/>
    <n v="85"/>
  </r>
  <r>
    <n v="806"/>
    <x v="121"/>
    <x v="0"/>
    <x v="4"/>
    <n v="11"/>
    <x v="15"/>
    <x v="15"/>
    <n v="77"/>
    <s v="Large Area Rug"/>
    <x v="3"/>
    <n v="40"/>
    <n v="1"/>
    <n v="38"/>
    <n v="40"/>
  </r>
  <r>
    <n v="807"/>
    <x v="121"/>
    <x v="0"/>
    <x v="4"/>
    <n v="15"/>
    <x v="1"/>
    <x v="1"/>
    <n v="91"/>
    <s v="Small Sign"/>
    <x v="3"/>
    <n v="14"/>
    <n v="2"/>
    <n v="26.6"/>
    <n v="28"/>
  </r>
  <r>
    <n v="808"/>
    <x v="121"/>
    <x v="0"/>
    <x v="4"/>
    <n v="16"/>
    <x v="6"/>
    <x v="6"/>
    <n v="24"/>
    <s v="Envelopes (Letter)"/>
    <x v="4"/>
    <n v="24"/>
    <n v="3"/>
    <n v="68.400000000000006"/>
    <n v="72"/>
  </r>
  <r>
    <n v="809"/>
    <x v="122"/>
    <x v="0"/>
    <x v="4"/>
    <n v="16"/>
    <x v="6"/>
    <x v="6"/>
    <n v="56"/>
    <s v="Telephone"/>
    <x v="0"/>
    <n v="38"/>
    <n v="3"/>
    <n v="108.3"/>
    <n v="114"/>
  </r>
  <r>
    <n v="810"/>
    <x v="122"/>
    <x v="0"/>
    <x v="4"/>
    <n v="6"/>
    <x v="5"/>
    <x v="5"/>
    <n v="78"/>
    <s v="Small Area Rug"/>
    <x v="3"/>
    <n v="20"/>
    <n v="3"/>
    <n v="57"/>
    <n v="60"/>
  </r>
  <r>
    <n v="811"/>
    <x v="122"/>
    <x v="0"/>
    <x v="4"/>
    <n v="2"/>
    <x v="8"/>
    <x v="8"/>
    <n v="18"/>
    <s v="Coffee Cup"/>
    <x v="2"/>
    <n v="24"/>
    <n v="2"/>
    <n v="45.6"/>
    <n v="48"/>
  </r>
  <r>
    <n v="812"/>
    <x v="122"/>
    <x v="0"/>
    <x v="4"/>
    <n v="11"/>
    <x v="15"/>
    <x v="15"/>
    <n v="91"/>
    <s v="Small Sign"/>
    <x v="3"/>
    <n v="14"/>
    <n v="3"/>
    <n v="39.9"/>
    <n v="42"/>
  </r>
  <r>
    <n v="813"/>
    <x v="122"/>
    <x v="0"/>
    <x v="4"/>
    <n v="19"/>
    <x v="3"/>
    <x v="3"/>
    <n v="25"/>
    <s v="Envelopes (Legal)"/>
    <x v="4"/>
    <n v="28"/>
    <n v="1"/>
    <n v="26.6"/>
    <n v="28"/>
  </r>
  <r>
    <n v="814"/>
    <x v="122"/>
    <x v="0"/>
    <x v="4"/>
    <n v="10"/>
    <x v="14"/>
    <x v="14"/>
    <n v="78"/>
    <s v="Small Area Rug"/>
    <x v="3"/>
    <n v="20"/>
    <n v="3"/>
    <n v="57"/>
    <n v="60"/>
  </r>
  <r>
    <n v="815"/>
    <x v="122"/>
    <x v="0"/>
    <x v="4"/>
    <n v="18"/>
    <x v="16"/>
    <x v="16"/>
    <n v="11"/>
    <s v="Shower Cap"/>
    <x v="2"/>
    <n v="10"/>
    <n v="2"/>
    <n v="19"/>
    <n v="20"/>
  </r>
  <r>
    <n v="816"/>
    <x v="122"/>
    <x v="0"/>
    <x v="4"/>
    <n v="5"/>
    <x v="2"/>
    <x v="2"/>
    <n v="61"/>
    <s v="Tape Measure"/>
    <x v="1"/>
    <n v="8"/>
    <n v="3"/>
    <n v="22.8"/>
    <n v="24"/>
  </r>
  <r>
    <n v="817"/>
    <x v="122"/>
    <x v="0"/>
    <x v="4"/>
    <n v="9"/>
    <x v="10"/>
    <x v="10"/>
    <n v="50"/>
    <s v="Small Vase"/>
    <x v="0"/>
    <n v="33"/>
    <n v="3"/>
    <n v="94.05"/>
    <n v="99"/>
  </r>
  <r>
    <n v="818"/>
    <x v="122"/>
    <x v="0"/>
    <x v="4"/>
    <n v="1"/>
    <x v="12"/>
    <x v="12"/>
    <n v="32"/>
    <s v="Note Pads"/>
    <x v="4"/>
    <n v="14"/>
    <n v="2"/>
    <n v="26.6"/>
    <n v="28"/>
  </r>
  <r>
    <n v="819"/>
    <x v="123"/>
    <x v="0"/>
    <x v="4"/>
    <n v="8"/>
    <x v="9"/>
    <x v="9"/>
    <n v="93"/>
    <s v="Terminal"/>
    <x v="3"/>
    <n v="85"/>
    <n v="1"/>
    <n v="80.75"/>
    <n v="85"/>
  </r>
  <r>
    <n v="820"/>
    <x v="123"/>
    <x v="0"/>
    <x v="4"/>
    <n v="14"/>
    <x v="13"/>
    <x v="13"/>
    <n v="44"/>
    <s v="Floor Lamp"/>
    <x v="0"/>
    <n v="55"/>
    <n v="3"/>
    <n v="156.75"/>
    <n v="165"/>
  </r>
  <r>
    <n v="821"/>
    <x v="123"/>
    <x v="0"/>
    <x v="4"/>
    <n v="10"/>
    <x v="14"/>
    <x v="14"/>
    <n v="85"/>
    <s v="Low Chair"/>
    <x v="3"/>
    <n v="80"/>
    <n v="1"/>
    <n v="76"/>
    <n v="80"/>
  </r>
  <r>
    <n v="822"/>
    <x v="123"/>
    <x v="0"/>
    <x v="4"/>
    <n v="14"/>
    <x v="13"/>
    <x v="13"/>
    <n v="33"/>
    <s v="Towel Rack"/>
    <x v="0"/>
    <n v="10"/>
    <n v="1"/>
    <n v="9.5"/>
    <n v="10"/>
  </r>
  <r>
    <n v="823"/>
    <x v="123"/>
    <x v="0"/>
    <x v="4"/>
    <n v="10"/>
    <x v="14"/>
    <x v="14"/>
    <n v="75"/>
    <s v="Small Plant"/>
    <x v="3"/>
    <n v="25"/>
    <n v="1"/>
    <n v="23.75"/>
    <n v="25"/>
  </r>
  <r>
    <n v="824"/>
    <x v="124"/>
    <x v="0"/>
    <x v="4"/>
    <n v="3"/>
    <x v="17"/>
    <x v="17"/>
    <n v="75"/>
    <s v="Small Plant"/>
    <x v="3"/>
    <n v="25"/>
    <n v="3"/>
    <n v="71.25"/>
    <n v="75"/>
  </r>
  <r>
    <n v="825"/>
    <x v="124"/>
    <x v="0"/>
    <x v="4"/>
    <n v="16"/>
    <x v="6"/>
    <x v="6"/>
    <n v="21"/>
    <s v="Printer Paper"/>
    <x v="4"/>
    <n v="50"/>
    <n v="2"/>
    <n v="95"/>
    <n v="100"/>
  </r>
  <r>
    <n v="826"/>
    <x v="124"/>
    <x v="0"/>
    <x v="4"/>
    <n v="11"/>
    <x v="15"/>
    <x v="15"/>
    <n v="77"/>
    <s v="Large Area Rug"/>
    <x v="3"/>
    <n v="40"/>
    <n v="2"/>
    <n v="76"/>
    <n v="80"/>
  </r>
  <r>
    <n v="827"/>
    <x v="124"/>
    <x v="0"/>
    <x v="4"/>
    <n v="19"/>
    <x v="3"/>
    <x v="3"/>
    <n v="56"/>
    <s v="Telephone"/>
    <x v="0"/>
    <n v="38"/>
    <n v="1"/>
    <n v="36.1"/>
    <n v="38"/>
  </r>
  <r>
    <n v="828"/>
    <x v="124"/>
    <x v="0"/>
    <x v="4"/>
    <n v="11"/>
    <x v="15"/>
    <x v="15"/>
    <n v="66"/>
    <s v="Wood Glue"/>
    <x v="1"/>
    <n v="21"/>
    <n v="3"/>
    <n v="59.85"/>
    <n v="63"/>
  </r>
  <r>
    <n v="829"/>
    <x v="124"/>
    <x v="0"/>
    <x v="4"/>
    <n v="8"/>
    <x v="9"/>
    <x v="9"/>
    <n v="93"/>
    <s v="Terminal"/>
    <x v="3"/>
    <n v="85"/>
    <n v="2"/>
    <n v="161.5"/>
    <n v="170"/>
  </r>
  <r>
    <n v="830"/>
    <x v="125"/>
    <x v="0"/>
    <x v="4"/>
    <n v="1"/>
    <x v="12"/>
    <x v="12"/>
    <n v="8"/>
    <s v="Bath Soap"/>
    <x v="2"/>
    <n v="35"/>
    <n v="3"/>
    <n v="99.75"/>
    <n v="105"/>
  </r>
  <r>
    <n v="831"/>
    <x v="125"/>
    <x v="0"/>
    <x v="4"/>
    <n v="17"/>
    <x v="0"/>
    <x v="0"/>
    <n v="20"/>
    <s v="Pens"/>
    <x v="4"/>
    <n v="30"/>
    <n v="2"/>
    <n v="57"/>
    <n v="60"/>
  </r>
  <r>
    <n v="832"/>
    <x v="125"/>
    <x v="0"/>
    <x v="4"/>
    <n v="4"/>
    <x v="7"/>
    <x v="7"/>
    <n v="16"/>
    <s v="Mouthwash"/>
    <x v="2"/>
    <n v="40"/>
    <n v="3"/>
    <n v="114"/>
    <n v="120"/>
  </r>
  <r>
    <n v="833"/>
    <x v="125"/>
    <x v="0"/>
    <x v="4"/>
    <n v="2"/>
    <x v="8"/>
    <x v="8"/>
    <n v="55"/>
    <s v="Television"/>
    <x v="0"/>
    <n v="200"/>
    <n v="1"/>
    <n v="190"/>
    <n v="200"/>
  </r>
  <r>
    <n v="834"/>
    <x v="125"/>
    <x v="0"/>
    <x v="4"/>
    <n v="9"/>
    <x v="10"/>
    <x v="10"/>
    <n v="64"/>
    <s v="Gaffer's Tape"/>
    <x v="1"/>
    <n v="27"/>
    <n v="2"/>
    <n v="51.3"/>
    <n v="54"/>
  </r>
  <r>
    <n v="835"/>
    <x v="125"/>
    <x v="0"/>
    <x v="4"/>
    <n v="11"/>
    <x v="15"/>
    <x v="15"/>
    <n v="83"/>
    <s v="Bar Stool"/>
    <x v="3"/>
    <n v="60"/>
    <n v="1"/>
    <n v="57"/>
    <n v="60"/>
  </r>
  <r>
    <n v="836"/>
    <x v="125"/>
    <x v="0"/>
    <x v="4"/>
    <n v="13"/>
    <x v="18"/>
    <x v="18"/>
    <n v="89"/>
    <s v="Photograph"/>
    <x v="3"/>
    <n v="45"/>
    <n v="3"/>
    <n v="128.25"/>
    <n v="135"/>
  </r>
  <r>
    <n v="837"/>
    <x v="125"/>
    <x v="0"/>
    <x v="4"/>
    <n v="11"/>
    <x v="15"/>
    <x v="15"/>
    <n v="86"/>
    <s v="Sofa"/>
    <x v="3"/>
    <n v="215"/>
    <n v="1"/>
    <n v="204.25"/>
    <n v="215"/>
  </r>
  <r>
    <n v="838"/>
    <x v="125"/>
    <x v="0"/>
    <x v="4"/>
    <n v="15"/>
    <x v="1"/>
    <x v="1"/>
    <n v="17"/>
    <s v="Clothes Hanger"/>
    <x v="2"/>
    <n v="18"/>
    <n v="1"/>
    <n v="17.100000000000001"/>
    <n v="18"/>
  </r>
  <r>
    <n v="839"/>
    <x v="126"/>
    <x v="0"/>
    <x v="4"/>
    <n v="10"/>
    <x v="14"/>
    <x v="14"/>
    <n v="18"/>
    <s v="Coffee Cup"/>
    <x v="2"/>
    <n v="24"/>
    <n v="3"/>
    <n v="68.400000000000006"/>
    <n v="72"/>
  </r>
  <r>
    <n v="840"/>
    <x v="126"/>
    <x v="0"/>
    <x v="4"/>
    <n v="15"/>
    <x v="1"/>
    <x v="1"/>
    <n v="65"/>
    <s v="Ladder"/>
    <x v="1"/>
    <n v="89"/>
    <n v="3"/>
    <n v="253.65"/>
    <n v="267"/>
  </r>
  <r>
    <n v="841"/>
    <x v="126"/>
    <x v="0"/>
    <x v="4"/>
    <n v="7"/>
    <x v="19"/>
    <x v="19"/>
    <n v="50"/>
    <s v="Small Vase"/>
    <x v="0"/>
    <n v="33"/>
    <n v="1"/>
    <n v="31.35"/>
    <n v="33"/>
  </r>
  <r>
    <n v="842"/>
    <x v="126"/>
    <x v="0"/>
    <x v="4"/>
    <n v="1"/>
    <x v="12"/>
    <x v="12"/>
    <n v="80"/>
    <s v="Poster Stand"/>
    <x v="3"/>
    <n v="27"/>
    <n v="1"/>
    <n v="25.65"/>
    <n v="27"/>
  </r>
  <r>
    <n v="843"/>
    <x v="127"/>
    <x v="0"/>
    <x v="4"/>
    <n v="13"/>
    <x v="18"/>
    <x v="18"/>
    <n v="1"/>
    <s v="Large Towel"/>
    <x v="2"/>
    <n v="9"/>
    <n v="3"/>
    <n v="25.65"/>
    <n v="27"/>
  </r>
  <r>
    <n v="844"/>
    <x v="127"/>
    <x v="0"/>
    <x v="4"/>
    <n v="7"/>
    <x v="19"/>
    <x v="19"/>
    <n v="12"/>
    <s v="Bed Sheet (King)"/>
    <x v="2"/>
    <n v="29"/>
    <n v="3"/>
    <n v="82.65"/>
    <n v="87"/>
  </r>
  <r>
    <n v="845"/>
    <x v="127"/>
    <x v="0"/>
    <x v="4"/>
    <n v="18"/>
    <x v="16"/>
    <x v="16"/>
    <n v="74"/>
    <s v="Large Plant"/>
    <x v="3"/>
    <n v="35"/>
    <n v="1"/>
    <n v="33.25"/>
    <n v="35"/>
  </r>
  <r>
    <n v="846"/>
    <x v="127"/>
    <x v="0"/>
    <x v="4"/>
    <n v="14"/>
    <x v="13"/>
    <x v="13"/>
    <n v="13"/>
    <s v="Bed Sheet (Double)"/>
    <x v="2"/>
    <n v="20"/>
    <n v="1"/>
    <n v="19"/>
    <n v="20"/>
  </r>
  <r>
    <n v="847"/>
    <x v="127"/>
    <x v="0"/>
    <x v="4"/>
    <n v="8"/>
    <x v="9"/>
    <x v="9"/>
    <n v="13"/>
    <s v="Bed Sheet (Double)"/>
    <x v="2"/>
    <n v="20"/>
    <n v="1"/>
    <n v="19"/>
    <n v="20"/>
  </r>
  <r>
    <n v="848"/>
    <x v="127"/>
    <x v="0"/>
    <x v="4"/>
    <n v="17"/>
    <x v="0"/>
    <x v="0"/>
    <n v="64"/>
    <s v="Gaffer's Tape"/>
    <x v="1"/>
    <n v="27"/>
    <n v="1"/>
    <n v="25.65"/>
    <n v="27"/>
  </r>
  <r>
    <n v="849"/>
    <x v="127"/>
    <x v="0"/>
    <x v="4"/>
    <n v="18"/>
    <x v="16"/>
    <x v="16"/>
    <n v="75"/>
    <s v="Small Plant"/>
    <x v="3"/>
    <n v="25"/>
    <n v="2"/>
    <n v="47.5"/>
    <n v="50"/>
  </r>
  <r>
    <n v="850"/>
    <x v="127"/>
    <x v="0"/>
    <x v="4"/>
    <n v="9"/>
    <x v="10"/>
    <x v="10"/>
    <n v="67"/>
    <s v="Adjustable Wrench"/>
    <x v="1"/>
    <n v="10"/>
    <n v="2"/>
    <n v="19"/>
    <n v="20"/>
  </r>
  <r>
    <n v="851"/>
    <x v="127"/>
    <x v="0"/>
    <x v="4"/>
    <n v="3"/>
    <x v="17"/>
    <x v="17"/>
    <n v="41"/>
    <s v="Office Chair"/>
    <x v="0"/>
    <n v="85"/>
    <n v="2"/>
    <n v="161.5"/>
    <n v="170"/>
  </r>
  <r>
    <n v="852"/>
    <x v="127"/>
    <x v="0"/>
    <x v="4"/>
    <n v="8"/>
    <x v="9"/>
    <x v="9"/>
    <n v="93"/>
    <s v="Terminal"/>
    <x v="3"/>
    <n v="85"/>
    <n v="2"/>
    <n v="161.5"/>
    <n v="170"/>
  </r>
  <r>
    <n v="853"/>
    <x v="128"/>
    <x v="0"/>
    <x v="4"/>
    <n v="17"/>
    <x v="0"/>
    <x v="0"/>
    <n v="31"/>
    <s v="Sticky Notes"/>
    <x v="4"/>
    <n v="20"/>
    <n v="2"/>
    <n v="38"/>
    <n v="40"/>
  </r>
  <r>
    <n v="854"/>
    <x v="128"/>
    <x v="0"/>
    <x v="4"/>
    <n v="13"/>
    <x v="18"/>
    <x v="18"/>
    <n v="60"/>
    <s v="Portable Drill"/>
    <x v="1"/>
    <n v="195"/>
    <n v="1"/>
    <n v="185.25"/>
    <n v="195"/>
  </r>
  <r>
    <n v="855"/>
    <x v="128"/>
    <x v="0"/>
    <x v="4"/>
    <n v="8"/>
    <x v="9"/>
    <x v="9"/>
    <n v="48"/>
    <s v="Side Table"/>
    <x v="0"/>
    <n v="40"/>
    <n v="2"/>
    <n v="76"/>
    <n v="80"/>
  </r>
  <r>
    <n v="856"/>
    <x v="128"/>
    <x v="0"/>
    <x v="4"/>
    <n v="20"/>
    <x v="11"/>
    <x v="11"/>
    <n v="27"/>
    <s v="Invisible Tape"/>
    <x v="4"/>
    <n v="8"/>
    <n v="1"/>
    <n v="7.6"/>
    <n v="8"/>
  </r>
  <r>
    <n v="857"/>
    <x v="128"/>
    <x v="0"/>
    <x v="4"/>
    <n v="12"/>
    <x v="4"/>
    <x v="4"/>
    <n v="88"/>
    <s v="Serving Tray"/>
    <x v="3"/>
    <n v="6"/>
    <n v="3"/>
    <n v="17.100000000000001"/>
    <n v="18"/>
  </r>
  <r>
    <n v="858"/>
    <x v="128"/>
    <x v="0"/>
    <x v="4"/>
    <n v="11"/>
    <x v="15"/>
    <x v="15"/>
    <n v="21"/>
    <s v="Printer Paper"/>
    <x v="4"/>
    <n v="50"/>
    <n v="2"/>
    <n v="95"/>
    <n v="100"/>
  </r>
  <r>
    <n v="859"/>
    <x v="128"/>
    <x v="0"/>
    <x v="4"/>
    <n v="7"/>
    <x v="19"/>
    <x v="19"/>
    <n v="73"/>
    <s v="Mop"/>
    <x v="1"/>
    <n v="15"/>
    <n v="1"/>
    <n v="14.25"/>
    <n v="15"/>
  </r>
  <r>
    <n v="860"/>
    <x v="129"/>
    <x v="0"/>
    <x v="4"/>
    <n v="6"/>
    <x v="5"/>
    <x v="5"/>
    <n v="1"/>
    <s v="Large Towel"/>
    <x v="2"/>
    <n v="9"/>
    <n v="1"/>
    <n v="8.5500000000000007"/>
    <n v="9"/>
  </r>
  <r>
    <n v="861"/>
    <x v="129"/>
    <x v="0"/>
    <x v="4"/>
    <n v="8"/>
    <x v="9"/>
    <x v="9"/>
    <n v="43"/>
    <s v="Table Lamp"/>
    <x v="0"/>
    <n v="38"/>
    <n v="1"/>
    <n v="36.1"/>
    <n v="38"/>
  </r>
  <r>
    <n v="862"/>
    <x v="129"/>
    <x v="0"/>
    <x v="4"/>
    <n v="17"/>
    <x v="0"/>
    <x v="0"/>
    <n v="57"/>
    <s v="Wireless Router"/>
    <x v="0"/>
    <n v="70"/>
    <n v="3"/>
    <n v="199.5"/>
    <n v="210"/>
  </r>
  <r>
    <n v="863"/>
    <x v="129"/>
    <x v="0"/>
    <x v="4"/>
    <n v="12"/>
    <x v="4"/>
    <x v="4"/>
    <n v="47"/>
    <s v="Swivel Chair"/>
    <x v="0"/>
    <n v="75"/>
    <n v="2"/>
    <n v="142.5"/>
    <n v="150"/>
  </r>
  <r>
    <n v="864"/>
    <x v="129"/>
    <x v="0"/>
    <x v="4"/>
    <n v="15"/>
    <x v="1"/>
    <x v="1"/>
    <n v="59"/>
    <s v="Screws"/>
    <x v="1"/>
    <n v="14"/>
    <n v="2"/>
    <n v="26.6"/>
    <n v="28"/>
  </r>
  <r>
    <n v="865"/>
    <x v="129"/>
    <x v="0"/>
    <x v="4"/>
    <n v="17"/>
    <x v="0"/>
    <x v="0"/>
    <n v="29"/>
    <s v="Erasable Markers"/>
    <x v="4"/>
    <n v="6"/>
    <n v="2"/>
    <n v="11.4"/>
    <n v="12"/>
  </r>
  <r>
    <n v="866"/>
    <x v="130"/>
    <x v="0"/>
    <x v="4"/>
    <n v="7"/>
    <x v="19"/>
    <x v="19"/>
    <n v="49"/>
    <s v="Large Vase"/>
    <x v="0"/>
    <n v="27"/>
    <n v="2"/>
    <n v="51.3"/>
    <n v="54"/>
  </r>
  <r>
    <n v="867"/>
    <x v="130"/>
    <x v="0"/>
    <x v="4"/>
    <n v="19"/>
    <x v="3"/>
    <x v="3"/>
    <n v="54"/>
    <s v="Chest of Drawers"/>
    <x v="0"/>
    <n v="150"/>
    <n v="3"/>
    <n v="427.5"/>
    <n v="450"/>
  </r>
  <r>
    <n v="868"/>
    <x v="130"/>
    <x v="0"/>
    <x v="4"/>
    <n v="8"/>
    <x v="9"/>
    <x v="9"/>
    <n v="94"/>
    <s v="Monitor"/>
    <x v="3"/>
    <n v="70"/>
    <n v="3"/>
    <n v="199.5"/>
    <n v="210"/>
  </r>
  <r>
    <n v="869"/>
    <x v="130"/>
    <x v="0"/>
    <x v="4"/>
    <n v="18"/>
    <x v="16"/>
    <x v="16"/>
    <n v="54"/>
    <s v="Chest of Drawers"/>
    <x v="0"/>
    <n v="150"/>
    <n v="2"/>
    <n v="285"/>
    <n v="300"/>
  </r>
  <r>
    <n v="870"/>
    <x v="130"/>
    <x v="0"/>
    <x v="4"/>
    <n v="5"/>
    <x v="2"/>
    <x v="2"/>
    <n v="5"/>
    <s v="Moisturizer"/>
    <x v="2"/>
    <n v="40"/>
    <n v="3"/>
    <n v="114"/>
    <n v="120"/>
  </r>
  <r>
    <n v="871"/>
    <x v="130"/>
    <x v="0"/>
    <x v="4"/>
    <n v="20"/>
    <x v="11"/>
    <x v="11"/>
    <n v="57"/>
    <s v="Wireless Router"/>
    <x v="0"/>
    <n v="70"/>
    <n v="1"/>
    <n v="66.5"/>
    <n v="70"/>
  </r>
  <r>
    <n v="872"/>
    <x v="130"/>
    <x v="0"/>
    <x v="4"/>
    <n v="13"/>
    <x v="18"/>
    <x v="18"/>
    <n v="27"/>
    <s v="Invisible Tape"/>
    <x v="4"/>
    <n v="8"/>
    <n v="1"/>
    <n v="7.6"/>
    <n v="8"/>
  </r>
  <r>
    <n v="873"/>
    <x v="130"/>
    <x v="0"/>
    <x v="4"/>
    <n v="6"/>
    <x v="5"/>
    <x v="5"/>
    <n v="90"/>
    <s v="Luggage Cart"/>
    <x v="3"/>
    <n v="138"/>
    <n v="2"/>
    <n v="262.2"/>
    <n v="276"/>
  </r>
  <r>
    <n v="874"/>
    <x v="131"/>
    <x v="0"/>
    <x v="4"/>
    <n v="4"/>
    <x v="7"/>
    <x v="7"/>
    <n v="8"/>
    <s v="Bath Soap"/>
    <x v="2"/>
    <n v="35"/>
    <n v="3"/>
    <n v="99.75"/>
    <n v="105"/>
  </r>
  <r>
    <n v="875"/>
    <x v="131"/>
    <x v="0"/>
    <x v="4"/>
    <n v="9"/>
    <x v="10"/>
    <x v="10"/>
    <n v="22"/>
    <s v="Paper Clips"/>
    <x v="4"/>
    <n v="3"/>
    <n v="1"/>
    <n v="2.85"/>
    <n v="3"/>
  </r>
  <r>
    <n v="876"/>
    <x v="131"/>
    <x v="0"/>
    <x v="4"/>
    <n v="15"/>
    <x v="1"/>
    <x v="1"/>
    <n v="93"/>
    <s v="Terminal"/>
    <x v="3"/>
    <n v="85"/>
    <n v="3"/>
    <n v="242.25"/>
    <n v="255"/>
  </r>
  <r>
    <n v="877"/>
    <x v="131"/>
    <x v="0"/>
    <x v="4"/>
    <n v="13"/>
    <x v="18"/>
    <x v="18"/>
    <n v="6"/>
    <s v="Conditioner"/>
    <x v="2"/>
    <n v="40"/>
    <n v="2"/>
    <n v="76"/>
    <n v="80"/>
  </r>
  <r>
    <n v="878"/>
    <x v="131"/>
    <x v="0"/>
    <x v="4"/>
    <n v="14"/>
    <x v="13"/>
    <x v="13"/>
    <n v="15"/>
    <s v="Drinking Glass"/>
    <x v="2"/>
    <n v="24"/>
    <n v="2"/>
    <n v="45.6"/>
    <n v="48"/>
  </r>
  <r>
    <n v="879"/>
    <x v="131"/>
    <x v="0"/>
    <x v="4"/>
    <n v="7"/>
    <x v="19"/>
    <x v="19"/>
    <n v="86"/>
    <s v="Sofa"/>
    <x v="3"/>
    <n v="215"/>
    <n v="1"/>
    <n v="204.25"/>
    <n v="215"/>
  </r>
  <r>
    <n v="880"/>
    <x v="131"/>
    <x v="0"/>
    <x v="4"/>
    <n v="2"/>
    <x v="8"/>
    <x v="8"/>
    <n v="66"/>
    <s v="Wood Glue"/>
    <x v="1"/>
    <n v="21"/>
    <n v="1"/>
    <n v="19.95"/>
    <n v="21"/>
  </r>
  <r>
    <n v="881"/>
    <x v="131"/>
    <x v="0"/>
    <x v="4"/>
    <n v="2"/>
    <x v="8"/>
    <x v="8"/>
    <n v="10"/>
    <s v="Toilet Paper"/>
    <x v="2"/>
    <n v="19"/>
    <n v="3"/>
    <n v="54.15"/>
    <n v="57"/>
  </r>
  <r>
    <n v="882"/>
    <x v="131"/>
    <x v="0"/>
    <x v="4"/>
    <n v="2"/>
    <x v="8"/>
    <x v="8"/>
    <n v="4"/>
    <s v="Shampoo"/>
    <x v="2"/>
    <n v="40"/>
    <n v="3"/>
    <n v="114"/>
    <n v="120"/>
  </r>
  <r>
    <n v="883"/>
    <x v="132"/>
    <x v="0"/>
    <x v="4"/>
    <n v="19"/>
    <x v="3"/>
    <x v="3"/>
    <n v="79"/>
    <s v="Coffee Table"/>
    <x v="3"/>
    <n v="103"/>
    <n v="2"/>
    <n v="195.7"/>
    <n v="206"/>
  </r>
  <r>
    <n v="884"/>
    <x v="132"/>
    <x v="0"/>
    <x v="4"/>
    <n v="1"/>
    <x v="12"/>
    <x v="12"/>
    <n v="87"/>
    <s v="End Table"/>
    <x v="3"/>
    <n v="30"/>
    <n v="2"/>
    <n v="57"/>
    <n v="60"/>
  </r>
  <r>
    <n v="885"/>
    <x v="132"/>
    <x v="0"/>
    <x v="4"/>
    <n v="7"/>
    <x v="19"/>
    <x v="19"/>
    <n v="6"/>
    <s v="Conditioner"/>
    <x v="2"/>
    <n v="40"/>
    <n v="2"/>
    <n v="76"/>
    <n v="80"/>
  </r>
  <r>
    <n v="886"/>
    <x v="132"/>
    <x v="0"/>
    <x v="4"/>
    <n v="12"/>
    <x v="4"/>
    <x v="4"/>
    <n v="73"/>
    <s v="Mop"/>
    <x v="1"/>
    <n v="15"/>
    <n v="1"/>
    <n v="14.25"/>
    <n v="15"/>
  </r>
  <r>
    <n v="887"/>
    <x v="132"/>
    <x v="0"/>
    <x v="4"/>
    <n v="14"/>
    <x v="13"/>
    <x v="13"/>
    <n v="59"/>
    <s v="Screws"/>
    <x v="1"/>
    <n v="14"/>
    <n v="3"/>
    <n v="39.9"/>
    <n v="42"/>
  </r>
  <r>
    <n v="888"/>
    <x v="132"/>
    <x v="0"/>
    <x v="4"/>
    <n v="8"/>
    <x v="9"/>
    <x v="9"/>
    <n v="58"/>
    <s v="Mirror"/>
    <x v="0"/>
    <n v="85"/>
    <n v="1"/>
    <n v="80.75"/>
    <n v="85"/>
  </r>
  <r>
    <n v="889"/>
    <x v="132"/>
    <x v="0"/>
    <x v="4"/>
    <n v="6"/>
    <x v="5"/>
    <x v="5"/>
    <n v="12"/>
    <s v="Bed Sheet (King)"/>
    <x v="2"/>
    <n v="29"/>
    <n v="3"/>
    <n v="82.65"/>
    <n v="87"/>
  </r>
  <r>
    <n v="890"/>
    <x v="133"/>
    <x v="0"/>
    <x v="4"/>
    <n v="6"/>
    <x v="5"/>
    <x v="5"/>
    <n v="37"/>
    <s v="Bed (King)"/>
    <x v="0"/>
    <n v="300"/>
    <n v="1"/>
    <n v="285"/>
    <n v="300"/>
  </r>
  <r>
    <n v="891"/>
    <x v="133"/>
    <x v="0"/>
    <x v="4"/>
    <n v="16"/>
    <x v="6"/>
    <x v="6"/>
    <n v="56"/>
    <s v="Telephone"/>
    <x v="0"/>
    <n v="38"/>
    <n v="2"/>
    <n v="72.2"/>
    <n v="76"/>
  </r>
  <r>
    <n v="892"/>
    <x v="133"/>
    <x v="0"/>
    <x v="4"/>
    <n v="8"/>
    <x v="9"/>
    <x v="9"/>
    <n v="48"/>
    <s v="Side Table"/>
    <x v="0"/>
    <n v="40"/>
    <n v="1"/>
    <n v="38"/>
    <n v="40"/>
  </r>
  <r>
    <n v="893"/>
    <x v="133"/>
    <x v="0"/>
    <x v="4"/>
    <n v="15"/>
    <x v="1"/>
    <x v="1"/>
    <n v="16"/>
    <s v="Mouthwash"/>
    <x v="2"/>
    <n v="40"/>
    <n v="1"/>
    <n v="38"/>
    <n v="40"/>
  </r>
  <r>
    <n v="894"/>
    <x v="133"/>
    <x v="0"/>
    <x v="4"/>
    <n v="3"/>
    <x v="17"/>
    <x v="17"/>
    <n v="7"/>
    <s v="Hand Soap"/>
    <x v="2"/>
    <n v="35"/>
    <n v="2"/>
    <n v="66.5"/>
    <n v="70"/>
  </r>
  <r>
    <n v="895"/>
    <x v="133"/>
    <x v="0"/>
    <x v="4"/>
    <n v="12"/>
    <x v="4"/>
    <x v="4"/>
    <n v="3"/>
    <s v="Washcloth"/>
    <x v="2"/>
    <n v="3"/>
    <n v="2"/>
    <n v="5.7"/>
    <n v="6"/>
  </r>
  <r>
    <n v="896"/>
    <x v="133"/>
    <x v="0"/>
    <x v="4"/>
    <n v="19"/>
    <x v="3"/>
    <x v="3"/>
    <n v="79"/>
    <s v="Coffee Table"/>
    <x v="3"/>
    <n v="103"/>
    <n v="3"/>
    <n v="293.55"/>
    <n v="309"/>
  </r>
  <r>
    <n v="897"/>
    <x v="133"/>
    <x v="0"/>
    <x v="4"/>
    <n v="14"/>
    <x v="13"/>
    <x v="13"/>
    <n v="44"/>
    <s v="Floor Lamp"/>
    <x v="0"/>
    <n v="55"/>
    <n v="3"/>
    <n v="156.75"/>
    <n v="165"/>
  </r>
  <r>
    <n v="898"/>
    <x v="134"/>
    <x v="0"/>
    <x v="4"/>
    <n v="14"/>
    <x v="13"/>
    <x v="13"/>
    <n v="33"/>
    <s v="Towel Rack"/>
    <x v="0"/>
    <n v="10"/>
    <n v="3"/>
    <n v="28.5"/>
    <n v="30"/>
  </r>
  <r>
    <n v="899"/>
    <x v="134"/>
    <x v="0"/>
    <x v="4"/>
    <n v="3"/>
    <x v="17"/>
    <x v="17"/>
    <n v="24"/>
    <s v="Envelopes (Letter)"/>
    <x v="4"/>
    <n v="24"/>
    <n v="1"/>
    <n v="22.8"/>
    <n v="24"/>
  </r>
  <r>
    <n v="900"/>
    <x v="134"/>
    <x v="0"/>
    <x v="4"/>
    <n v="8"/>
    <x v="9"/>
    <x v="9"/>
    <n v="6"/>
    <s v="Conditioner"/>
    <x v="2"/>
    <n v="40"/>
    <n v="2"/>
    <n v="76"/>
    <n v="80"/>
  </r>
  <r>
    <n v="901"/>
    <x v="135"/>
    <x v="0"/>
    <x v="4"/>
    <n v="7"/>
    <x v="19"/>
    <x v="19"/>
    <n v="82"/>
    <s v="Business Cards"/>
    <x v="3"/>
    <n v="60"/>
    <n v="3"/>
    <n v="171"/>
    <n v="180"/>
  </r>
  <r>
    <n v="902"/>
    <x v="135"/>
    <x v="0"/>
    <x v="4"/>
    <n v="2"/>
    <x v="8"/>
    <x v="8"/>
    <n v="5"/>
    <s v="Moisturizer"/>
    <x v="2"/>
    <n v="40"/>
    <n v="1"/>
    <n v="38"/>
    <n v="40"/>
  </r>
  <r>
    <n v="903"/>
    <x v="135"/>
    <x v="0"/>
    <x v="4"/>
    <n v="16"/>
    <x v="6"/>
    <x v="6"/>
    <n v="70"/>
    <s v="Door Lock"/>
    <x v="1"/>
    <n v="117"/>
    <n v="2"/>
    <n v="222.3"/>
    <n v="234"/>
  </r>
  <r>
    <n v="904"/>
    <x v="135"/>
    <x v="0"/>
    <x v="4"/>
    <n v="11"/>
    <x v="15"/>
    <x v="15"/>
    <n v="55"/>
    <s v="Television"/>
    <x v="0"/>
    <n v="200"/>
    <n v="3"/>
    <n v="570"/>
    <n v="600"/>
  </r>
  <r>
    <n v="905"/>
    <x v="135"/>
    <x v="0"/>
    <x v="4"/>
    <n v="9"/>
    <x v="10"/>
    <x v="10"/>
    <n v="60"/>
    <s v="Portable Drill"/>
    <x v="1"/>
    <n v="195"/>
    <n v="1"/>
    <n v="185.25"/>
    <n v="195"/>
  </r>
  <r>
    <n v="906"/>
    <x v="135"/>
    <x v="0"/>
    <x v="4"/>
    <n v="6"/>
    <x v="5"/>
    <x v="5"/>
    <n v="75"/>
    <s v="Small Plant"/>
    <x v="3"/>
    <n v="25"/>
    <n v="3"/>
    <n v="71.25"/>
    <n v="75"/>
  </r>
  <r>
    <n v="907"/>
    <x v="136"/>
    <x v="0"/>
    <x v="4"/>
    <n v="16"/>
    <x v="6"/>
    <x v="6"/>
    <n v="26"/>
    <s v="Envelopes (Catalog)"/>
    <x v="4"/>
    <n v="13"/>
    <n v="1"/>
    <n v="12.35"/>
    <n v="13"/>
  </r>
  <r>
    <n v="908"/>
    <x v="136"/>
    <x v="0"/>
    <x v="4"/>
    <n v="5"/>
    <x v="2"/>
    <x v="2"/>
    <n v="33"/>
    <s v="Towel Rack"/>
    <x v="0"/>
    <n v="10"/>
    <n v="1"/>
    <n v="9.5"/>
    <n v="10"/>
  </r>
  <r>
    <n v="909"/>
    <x v="136"/>
    <x v="0"/>
    <x v="4"/>
    <n v="18"/>
    <x v="16"/>
    <x v="16"/>
    <n v="8"/>
    <s v="Bath Soap"/>
    <x v="2"/>
    <n v="35"/>
    <n v="2"/>
    <n v="66.5"/>
    <n v="70"/>
  </r>
  <r>
    <n v="910"/>
    <x v="136"/>
    <x v="0"/>
    <x v="4"/>
    <n v="7"/>
    <x v="19"/>
    <x v="19"/>
    <n v="22"/>
    <s v="Paper Clips"/>
    <x v="4"/>
    <n v="3"/>
    <n v="3"/>
    <n v="8.5500000000000007"/>
    <n v="9"/>
  </r>
  <r>
    <n v="911"/>
    <x v="136"/>
    <x v="0"/>
    <x v="4"/>
    <n v="3"/>
    <x v="17"/>
    <x v="17"/>
    <n v="12"/>
    <s v="Bed Sheet (King)"/>
    <x v="2"/>
    <n v="29"/>
    <n v="3"/>
    <n v="82.65"/>
    <n v="87"/>
  </r>
  <r>
    <n v="912"/>
    <x v="136"/>
    <x v="0"/>
    <x v="4"/>
    <n v="10"/>
    <x v="14"/>
    <x v="14"/>
    <n v="5"/>
    <s v="Moisturizer"/>
    <x v="2"/>
    <n v="40"/>
    <n v="1"/>
    <n v="38"/>
    <n v="40"/>
  </r>
  <r>
    <n v="913"/>
    <x v="137"/>
    <x v="0"/>
    <x v="4"/>
    <n v="13"/>
    <x v="18"/>
    <x v="18"/>
    <n v="84"/>
    <s v="Tall Chair"/>
    <x v="3"/>
    <n v="75"/>
    <n v="1"/>
    <n v="71.25"/>
    <n v="75"/>
  </r>
  <r>
    <n v="914"/>
    <x v="137"/>
    <x v="0"/>
    <x v="4"/>
    <n v="7"/>
    <x v="19"/>
    <x v="19"/>
    <n v="59"/>
    <s v="Screws"/>
    <x v="1"/>
    <n v="14"/>
    <n v="2"/>
    <n v="26.6"/>
    <n v="28"/>
  </r>
  <r>
    <n v="915"/>
    <x v="137"/>
    <x v="0"/>
    <x v="4"/>
    <n v="20"/>
    <x v="11"/>
    <x v="11"/>
    <n v="92"/>
    <s v="Large Sign"/>
    <x v="3"/>
    <n v="20"/>
    <n v="1"/>
    <n v="19"/>
    <n v="20"/>
  </r>
  <r>
    <n v="916"/>
    <x v="137"/>
    <x v="0"/>
    <x v="4"/>
    <n v="9"/>
    <x v="10"/>
    <x v="10"/>
    <n v="88"/>
    <s v="Serving Tray"/>
    <x v="3"/>
    <n v="6"/>
    <n v="3"/>
    <n v="17.100000000000001"/>
    <n v="18"/>
  </r>
  <r>
    <n v="917"/>
    <x v="138"/>
    <x v="0"/>
    <x v="4"/>
    <n v="9"/>
    <x v="10"/>
    <x v="10"/>
    <n v="93"/>
    <s v="Terminal"/>
    <x v="3"/>
    <n v="85"/>
    <n v="1"/>
    <n v="80.75"/>
    <n v="85"/>
  </r>
  <r>
    <n v="918"/>
    <x v="138"/>
    <x v="0"/>
    <x v="4"/>
    <n v="4"/>
    <x v="7"/>
    <x v="7"/>
    <n v="52"/>
    <s v="Ironing Board"/>
    <x v="0"/>
    <n v="18"/>
    <n v="2"/>
    <n v="34.200000000000003"/>
    <n v="36"/>
  </r>
  <r>
    <n v="919"/>
    <x v="138"/>
    <x v="0"/>
    <x v="4"/>
    <n v="16"/>
    <x v="6"/>
    <x v="6"/>
    <n v="35"/>
    <s v="Tissue Box"/>
    <x v="0"/>
    <n v="25"/>
    <n v="2"/>
    <n v="47.5"/>
    <n v="50"/>
  </r>
  <r>
    <n v="920"/>
    <x v="138"/>
    <x v="0"/>
    <x v="4"/>
    <n v="6"/>
    <x v="5"/>
    <x v="5"/>
    <n v="43"/>
    <s v="Table Lamp"/>
    <x v="0"/>
    <n v="38"/>
    <n v="2"/>
    <n v="72.2"/>
    <n v="76"/>
  </r>
  <r>
    <n v="921"/>
    <x v="138"/>
    <x v="0"/>
    <x v="4"/>
    <n v="20"/>
    <x v="11"/>
    <x v="11"/>
    <n v="36"/>
    <s v="Armoire"/>
    <x v="0"/>
    <n v="115"/>
    <n v="3"/>
    <n v="327.75"/>
    <n v="345"/>
  </r>
  <r>
    <n v="922"/>
    <x v="138"/>
    <x v="0"/>
    <x v="4"/>
    <n v="3"/>
    <x v="17"/>
    <x v="17"/>
    <n v="90"/>
    <s v="Luggage Cart"/>
    <x v="3"/>
    <n v="138"/>
    <n v="2"/>
    <n v="262.2"/>
    <n v="276"/>
  </r>
  <r>
    <n v="923"/>
    <x v="138"/>
    <x v="0"/>
    <x v="4"/>
    <n v="13"/>
    <x v="18"/>
    <x v="18"/>
    <n v="42"/>
    <s v="Reading Chair"/>
    <x v="0"/>
    <n v="70"/>
    <n v="2"/>
    <n v="133"/>
    <n v="140"/>
  </r>
  <r>
    <n v="924"/>
    <x v="138"/>
    <x v="0"/>
    <x v="4"/>
    <n v="12"/>
    <x v="4"/>
    <x v="4"/>
    <n v="12"/>
    <s v="Bed Sheet (King)"/>
    <x v="2"/>
    <n v="29"/>
    <n v="3"/>
    <n v="82.65"/>
    <n v="87"/>
  </r>
  <r>
    <n v="925"/>
    <x v="138"/>
    <x v="0"/>
    <x v="4"/>
    <n v="15"/>
    <x v="1"/>
    <x v="1"/>
    <n v="24"/>
    <s v="Envelopes (Letter)"/>
    <x v="4"/>
    <n v="24"/>
    <n v="2"/>
    <n v="45.6"/>
    <n v="48"/>
  </r>
  <r>
    <n v="926"/>
    <x v="139"/>
    <x v="0"/>
    <x v="4"/>
    <n v="8"/>
    <x v="9"/>
    <x v="9"/>
    <n v="80"/>
    <s v="Poster Stand"/>
    <x v="3"/>
    <n v="27"/>
    <n v="3"/>
    <n v="76.95"/>
    <n v="81"/>
  </r>
  <r>
    <n v="927"/>
    <x v="139"/>
    <x v="0"/>
    <x v="4"/>
    <n v="10"/>
    <x v="14"/>
    <x v="14"/>
    <n v="40"/>
    <s v="Coffee Maker"/>
    <x v="0"/>
    <n v="119"/>
    <n v="2"/>
    <n v="226.1"/>
    <n v="238"/>
  </r>
  <r>
    <n v="928"/>
    <x v="139"/>
    <x v="0"/>
    <x v="4"/>
    <n v="3"/>
    <x v="17"/>
    <x v="17"/>
    <n v="33"/>
    <s v="Towel Rack"/>
    <x v="0"/>
    <n v="10"/>
    <n v="1"/>
    <n v="9.5"/>
    <n v="10"/>
  </r>
  <r>
    <n v="929"/>
    <x v="139"/>
    <x v="0"/>
    <x v="4"/>
    <n v="7"/>
    <x v="19"/>
    <x v="19"/>
    <n v="44"/>
    <s v="Floor Lamp"/>
    <x v="0"/>
    <n v="55"/>
    <n v="3"/>
    <n v="156.75"/>
    <n v="165"/>
  </r>
  <r>
    <n v="930"/>
    <x v="139"/>
    <x v="0"/>
    <x v="4"/>
    <n v="11"/>
    <x v="15"/>
    <x v="15"/>
    <n v="46"/>
    <s v="Safe"/>
    <x v="0"/>
    <n v="115"/>
    <n v="1"/>
    <n v="109.25"/>
    <n v="115"/>
  </r>
  <r>
    <n v="931"/>
    <x v="139"/>
    <x v="0"/>
    <x v="4"/>
    <n v="11"/>
    <x v="15"/>
    <x v="15"/>
    <n v="45"/>
    <s v="Computer Desk"/>
    <x v="0"/>
    <n v="102"/>
    <n v="3"/>
    <n v="290.7"/>
    <n v="306"/>
  </r>
  <r>
    <n v="932"/>
    <x v="139"/>
    <x v="0"/>
    <x v="4"/>
    <n v="2"/>
    <x v="8"/>
    <x v="8"/>
    <n v="4"/>
    <s v="Shampoo"/>
    <x v="2"/>
    <n v="40"/>
    <n v="3"/>
    <n v="114"/>
    <n v="120"/>
  </r>
  <r>
    <n v="933"/>
    <x v="140"/>
    <x v="0"/>
    <x v="4"/>
    <n v="11"/>
    <x v="15"/>
    <x v="15"/>
    <n v="67"/>
    <s v="Adjustable Wrench"/>
    <x v="1"/>
    <n v="10"/>
    <n v="2"/>
    <n v="19"/>
    <n v="20"/>
  </r>
  <r>
    <n v="934"/>
    <x v="140"/>
    <x v="0"/>
    <x v="4"/>
    <n v="16"/>
    <x v="6"/>
    <x v="6"/>
    <n v="51"/>
    <s v="Painting"/>
    <x v="0"/>
    <n v="85"/>
    <n v="1"/>
    <n v="80.75"/>
    <n v="85"/>
  </r>
  <r>
    <n v="935"/>
    <x v="140"/>
    <x v="0"/>
    <x v="4"/>
    <n v="17"/>
    <x v="0"/>
    <x v="0"/>
    <n v="76"/>
    <s v="Ficus"/>
    <x v="3"/>
    <n v="80"/>
    <n v="2"/>
    <n v="152"/>
    <n v="160"/>
  </r>
  <r>
    <n v="936"/>
    <x v="140"/>
    <x v="0"/>
    <x v="4"/>
    <n v="2"/>
    <x v="8"/>
    <x v="8"/>
    <n v="26"/>
    <s v="Envelopes (Catalog)"/>
    <x v="4"/>
    <n v="13"/>
    <n v="3"/>
    <n v="37.049999999999997"/>
    <n v="39"/>
  </r>
  <r>
    <n v="937"/>
    <x v="140"/>
    <x v="0"/>
    <x v="4"/>
    <n v="4"/>
    <x v="7"/>
    <x v="7"/>
    <n v="12"/>
    <s v="Bed Sheet (King)"/>
    <x v="2"/>
    <n v="29"/>
    <n v="3"/>
    <n v="82.65"/>
    <n v="87"/>
  </r>
  <r>
    <n v="938"/>
    <x v="141"/>
    <x v="0"/>
    <x v="4"/>
    <n v="3"/>
    <x v="17"/>
    <x v="17"/>
    <n v="47"/>
    <s v="Swivel Chair"/>
    <x v="0"/>
    <n v="75"/>
    <n v="3"/>
    <n v="213.75"/>
    <n v="225"/>
  </r>
  <r>
    <n v="939"/>
    <x v="141"/>
    <x v="0"/>
    <x v="4"/>
    <n v="3"/>
    <x v="17"/>
    <x v="17"/>
    <n v="85"/>
    <s v="Low Chair"/>
    <x v="3"/>
    <n v="80"/>
    <n v="1"/>
    <n v="76"/>
    <n v="80"/>
  </r>
  <r>
    <n v="940"/>
    <x v="141"/>
    <x v="0"/>
    <x v="4"/>
    <n v="10"/>
    <x v="14"/>
    <x v="14"/>
    <n v="52"/>
    <s v="Ironing Board"/>
    <x v="0"/>
    <n v="18"/>
    <n v="1"/>
    <n v="17.100000000000001"/>
    <n v="18"/>
  </r>
  <r>
    <n v="941"/>
    <x v="141"/>
    <x v="0"/>
    <x v="4"/>
    <n v="15"/>
    <x v="1"/>
    <x v="1"/>
    <n v="56"/>
    <s v="Telephone"/>
    <x v="0"/>
    <n v="38"/>
    <n v="1"/>
    <n v="36.1"/>
    <n v="38"/>
  </r>
  <r>
    <n v="942"/>
    <x v="141"/>
    <x v="0"/>
    <x v="4"/>
    <n v="13"/>
    <x v="18"/>
    <x v="18"/>
    <n v="90"/>
    <s v="Luggage Cart"/>
    <x v="3"/>
    <n v="138"/>
    <n v="3"/>
    <n v="393.3"/>
    <n v="414"/>
  </r>
  <r>
    <n v="943"/>
    <x v="142"/>
    <x v="0"/>
    <x v="4"/>
    <n v="20"/>
    <x v="11"/>
    <x v="11"/>
    <n v="61"/>
    <s v="Tape Measure"/>
    <x v="1"/>
    <n v="8"/>
    <n v="2"/>
    <n v="15.2"/>
    <n v="16"/>
  </r>
  <r>
    <n v="944"/>
    <x v="142"/>
    <x v="0"/>
    <x v="4"/>
    <n v="11"/>
    <x v="15"/>
    <x v="15"/>
    <n v="86"/>
    <s v="Sofa"/>
    <x v="3"/>
    <n v="215"/>
    <n v="1"/>
    <n v="204.25"/>
    <n v="215"/>
  </r>
  <r>
    <n v="945"/>
    <x v="142"/>
    <x v="0"/>
    <x v="4"/>
    <n v="10"/>
    <x v="14"/>
    <x v="14"/>
    <n v="78"/>
    <s v="Small Area Rug"/>
    <x v="3"/>
    <n v="20"/>
    <n v="2"/>
    <n v="38"/>
    <n v="40"/>
  </r>
  <r>
    <n v="946"/>
    <x v="142"/>
    <x v="0"/>
    <x v="4"/>
    <n v="9"/>
    <x v="10"/>
    <x v="10"/>
    <n v="55"/>
    <s v="Television"/>
    <x v="0"/>
    <n v="200"/>
    <n v="3"/>
    <n v="570"/>
    <n v="600"/>
  </r>
  <r>
    <n v="947"/>
    <x v="142"/>
    <x v="0"/>
    <x v="4"/>
    <n v="12"/>
    <x v="4"/>
    <x v="4"/>
    <n v="89"/>
    <s v="Photograph"/>
    <x v="3"/>
    <n v="45"/>
    <n v="3"/>
    <n v="128.25"/>
    <n v="135"/>
  </r>
  <r>
    <n v="948"/>
    <x v="142"/>
    <x v="0"/>
    <x v="4"/>
    <n v="4"/>
    <x v="7"/>
    <x v="7"/>
    <n v="52"/>
    <s v="Ironing Board"/>
    <x v="0"/>
    <n v="18"/>
    <n v="2"/>
    <n v="34.200000000000003"/>
    <n v="36"/>
  </r>
  <r>
    <n v="949"/>
    <x v="142"/>
    <x v="0"/>
    <x v="4"/>
    <n v="3"/>
    <x v="17"/>
    <x v="17"/>
    <n v="12"/>
    <s v="Bed Sheet (King)"/>
    <x v="2"/>
    <n v="29"/>
    <n v="2"/>
    <n v="55.1"/>
    <n v="58"/>
  </r>
  <r>
    <n v="950"/>
    <x v="142"/>
    <x v="0"/>
    <x v="4"/>
    <n v="17"/>
    <x v="0"/>
    <x v="0"/>
    <n v="74"/>
    <s v="Large Plant"/>
    <x v="3"/>
    <n v="35"/>
    <n v="1"/>
    <n v="33.25"/>
    <n v="35"/>
  </r>
  <r>
    <n v="951"/>
    <x v="142"/>
    <x v="0"/>
    <x v="4"/>
    <n v="3"/>
    <x v="17"/>
    <x v="17"/>
    <n v="3"/>
    <s v="Washcloth"/>
    <x v="2"/>
    <n v="3"/>
    <n v="1"/>
    <n v="2.85"/>
    <n v="3"/>
  </r>
  <r>
    <n v="952"/>
    <x v="143"/>
    <x v="0"/>
    <x v="4"/>
    <n v="1"/>
    <x v="12"/>
    <x v="12"/>
    <n v="60"/>
    <s v="Portable Drill"/>
    <x v="1"/>
    <n v="195"/>
    <n v="2"/>
    <n v="370.5"/>
    <n v="390"/>
  </r>
  <r>
    <n v="953"/>
    <x v="143"/>
    <x v="0"/>
    <x v="4"/>
    <n v="18"/>
    <x v="16"/>
    <x v="16"/>
    <n v="51"/>
    <s v="Painting"/>
    <x v="0"/>
    <n v="85"/>
    <n v="1"/>
    <n v="80.75"/>
    <n v="85"/>
  </r>
  <r>
    <n v="954"/>
    <x v="143"/>
    <x v="0"/>
    <x v="4"/>
    <n v="10"/>
    <x v="14"/>
    <x v="14"/>
    <n v="27"/>
    <s v="Invisible Tape"/>
    <x v="4"/>
    <n v="8"/>
    <n v="2"/>
    <n v="15.2"/>
    <n v="16"/>
  </r>
  <r>
    <n v="955"/>
    <x v="143"/>
    <x v="0"/>
    <x v="4"/>
    <n v="8"/>
    <x v="9"/>
    <x v="9"/>
    <n v="55"/>
    <s v="Television"/>
    <x v="0"/>
    <n v="200"/>
    <n v="1"/>
    <n v="190"/>
    <n v="200"/>
  </r>
  <r>
    <n v="956"/>
    <x v="143"/>
    <x v="0"/>
    <x v="4"/>
    <n v="13"/>
    <x v="18"/>
    <x v="18"/>
    <n v="42"/>
    <s v="Reading Chair"/>
    <x v="0"/>
    <n v="70"/>
    <n v="3"/>
    <n v="199.5"/>
    <n v="210"/>
  </r>
  <r>
    <n v="957"/>
    <x v="144"/>
    <x v="0"/>
    <x v="4"/>
    <n v="14"/>
    <x v="13"/>
    <x v="13"/>
    <n v="40"/>
    <s v="Coffee Maker"/>
    <x v="0"/>
    <n v="119"/>
    <n v="1"/>
    <n v="113.05"/>
    <n v="119"/>
  </r>
  <r>
    <n v="958"/>
    <x v="144"/>
    <x v="0"/>
    <x v="4"/>
    <n v="5"/>
    <x v="2"/>
    <x v="2"/>
    <n v="60"/>
    <s v="Portable Drill"/>
    <x v="1"/>
    <n v="195"/>
    <n v="1"/>
    <n v="185.25"/>
    <n v="195"/>
  </r>
  <r>
    <n v="959"/>
    <x v="144"/>
    <x v="0"/>
    <x v="4"/>
    <n v="2"/>
    <x v="8"/>
    <x v="8"/>
    <n v="5"/>
    <s v="Moisturizer"/>
    <x v="2"/>
    <n v="40"/>
    <n v="2"/>
    <n v="76"/>
    <n v="80"/>
  </r>
  <r>
    <n v="960"/>
    <x v="144"/>
    <x v="0"/>
    <x v="4"/>
    <n v="13"/>
    <x v="18"/>
    <x v="18"/>
    <n v="57"/>
    <s v="Wireless Router"/>
    <x v="0"/>
    <n v="70"/>
    <n v="2"/>
    <n v="133"/>
    <n v="140"/>
  </r>
  <r>
    <n v="961"/>
    <x v="144"/>
    <x v="0"/>
    <x v="4"/>
    <n v="16"/>
    <x v="6"/>
    <x v="6"/>
    <n v="8"/>
    <s v="Bath Soap"/>
    <x v="2"/>
    <n v="35"/>
    <n v="2"/>
    <n v="66.5"/>
    <n v="70"/>
  </r>
  <r>
    <n v="962"/>
    <x v="144"/>
    <x v="0"/>
    <x v="4"/>
    <n v="7"/>
    <x v="19"/>
    <x v="19"/>
    <n v="82"/>
    <s v="Business Cards"/>
    <x v="3"/>
    <n v="60"/>
    <n v="2"/>
    <n v="114"/>
    <n v="120"/>
  </r>
  <r>
    <n v="963"/>
    <x v="144"/>
    <x v="0"/>
    <x v="4"/>
    <n v="16"/>
    <x v="6"/>
    <x v="6"/>
    <n v="47"/>
    <s v="Swivel Chair"/>
    <x v="0"/>
    <n v="75"/>
    <n v="3"/>
    <n v="213.75"/>
    <n v="225"/>
  </r>
  <r>
    <n v="964"/>
    <x v="144"/>
    <x v="0"/>
    <x v="4"/>
    <n v="20"/>
    <x v="11"/>
    <x v="11"/>
    <n v="79"/>
    <s v="Coffee Table"/>
    <x v="3"/>
    <n v="103"/>
    <n v="2"/>
    <n v="195.7"/>
    <n v="206"/>
  </r>
  <r>
    <n v="965"/>
    <x v="145"/>
    <x v="0"/>
    <x v="4"/>
    <n v="13"/>
    <x v="18"/>
    <x v="18"/>
    <n v="88"/>
    <s v="Serving Tray"/>
    <x v="3"/>
    <n v="6"/>
    <n v="2"/>
    <n v="11.4"/>
    <n v="12"/>
  </r>
  <r>
    <n v="966"/>
    <x v="145"/>
    <x v="0"/>
    <x v="4"/>
    <n v="18"/>
    <x v="16"/>
    <x v="16"/>
    <n v="12"/>
    <s v="Bed Sheet (King)"/>
    <x v="2"/>
    <n v="29"/>
    <n v="2"/>
    <n v="55.1"/>
    <n v="58"/>
  </r>
  <r>
    <n v="967"/>
    <x v="145"/>
    <x v="0"/>
    <x v="4"/>
    <n v="2"/>
    <x v="8"/>
    <x v="8"/>
    <n v="8"/>
    <s v="Bath Soap"/>
    <x v="2"/>
    <n v="35"/>
    <n v="3"/>
    <n v="99.75"/>
    <n v="105"/>
  </r>
  <r>
    <n v="968"/>
    <x v="145"/>
    <x v="0"/>
    <x v="4"/>
    <n v="18"/>
    <x v="16"/>
    <x v="16"/>
    <n v="92"/>
    <s v="Large Sign"/>
    <x v="3"/>
    <n v="20"/>
    <n v="1"/>
    <n v="19"/>
    <n v="20"/>
  </r>
  <r>
    <n v="969"/>
    <x v="145"/>
    <x v="0"/>
    <x v="4"/>
    <n v="3"/>
    <x v="17"/>
    <x v="17"/>
    <n v="25"/>
    <s v="Envelopes (Legal)"/>
    <x v="4"/>
    <n v="28"/>
    <n v="2"/>
    <n v="53.2"/>
    <n v="56"/>
  </r>
  <r>
    <n v="970"/>
    <x v="145"/>
    <x v="0"/>
    <x v="4"/>
    <n v="10"/>
    <x v="14"/>
    <x v="14"/>
    <n v="60"/>
    <s v="Portable Drill"/>
    <x v="1"/>
    <n v="195"/>
    <n v="1"/>
    <n v="185.25"/>
    <n v="195"/>
  </r>
  <r>
    <n v="971"/>
    <x v="145"/>
    <x v="0"/>
    <x v="4"/>
    <n v="10"/>
    <x v="14"/>
    <x v="14"/>
    <n v="53"/>
    <s v="Iron"/>
    <x v="0"/>
    <n v="20"/>
    <n v="3"/>
    <n v="57"/>
    <n v="60"/>
  </r>
  <r>
    <n v="972"/>
    <x v="145"/>
    <x v="0"/>
    <x v="4"/>
    <n v="4"/>
    <x v="7"/>
    <x v="7"/>
    <n v="47"/>
    <s v="Swivel Chair"/>
    <x v="0"/>
    <n v="75"/>
    <n v="1"/>
    <n v="71.25"/>
    <n v="75"/>
  </r>
  <r>
    <n v="973"/>
    <x v="145"/>
    <x v="0"/>
    <x v="4"/>
    <n v="9"/>
    <x v="10"/>
    <x v="10"/>
    <n v="24"/>
    <s v="Envelopes (Letter)"/>
    <x v="4"/>
    <n v="24"/>
    <n v="2"/>
    <n v="45.6"/>
    <n v="48"/>
  </r>
  <r>
    <n v="974"/>
    <x v="146"/>
    <x v="0"/>
    <x v="4"/>
    <n v="5"/>
    <x v="2"/>
    <x v="2"/>
    <n v="57"/>
    <s v="Wireless Router"/>
    <x v="0"/>
    <n v="70"/>
    <n v="2"/>
    <n v="133"/>
    <n v="140"/>
  </r>
  <r>
    <n v="975"/>
    <x v="146"/>
    <x v="0"/>
    <x v="4"/>
    <n v="14"/>
    <x v="13"/>
    <x v="13"/>
    <n v="46"/>
    <s v="Safe"/>
    <x v="0"/>
    <n v="115"/>
    <n v="2"/>
    <n v="218.5"/>
    <n v="230"/>
  </r>
  <r>
    <n v="976"/>
    <x v="146"/>
    <x v="0"/>
    <x v="4"/>
    <n v="9"/>
    <x v="10"/>
    <x v="10"/>
    <n v="2"/>
    <s v="Hand Towel"/>
    <x v="2"/>
    <n v="5"/>
    <n v="3"/>
    <n v="14.25"/>
    <n v="15"/>
  </r>
  <r>
    <n v="977"/>
    <x v="146"/>
    <x v="0"/>
    <x v="4"/>
    <n v="11"/>
    <x v="15"/>
    <x v="15"/>
    <n v="93"/>
    <s v="Terminal"/>
    <x v="3"/>
    <n v="85"/>
    <n v="2"/>
    <n v="161.5"/>
    <n v="170"/>
  </r>
  <r>
    <n v="978"/>
    <x v="146"/>
    <x v="0"/>
    <x v="4"/>
    <n v="2"/>
    <x v="8"/>
    <x v="8"/>
    <n v="53"/>
    <s v="Iron"/>
    <x v="0"/>
    <n v="20"/>
    <n v="1"/>
    <n v="19"/>
    <n v="20"/>
  </r>
  <r>
    <n v="979"/>
    <x v="147"/>
    <x v="0"/>
    <x v="4"/>
    <n v="13"/>
    <x v="18"/>
    <x v="18"/>
    <n v="14"/>
    <s v="Pillowcase"/>
    <x v="2"/>
    <n v="15"/>
    <n v="1"/>
    <n v="14.25"/>
    <n v="15"/>
  </r>
  <r>
    <n v="980"/>
    <x v="147"/>
    <x v="0"/>
    <x v="4"/>
    <n v="2"/>
    <x v="8"/>
    <x v="8"/>
    <n v="68"/>
    <s v="Window Screen"/>
    <x v="1"/>
    <n v="30"/>
    <n v="2"/>
    <n v="57"/>
    <n v="60"/>
  </r>
  <r>
    <n v="981"/>
    <x v="147"/>
    <x v="0"/>
    <x v="4"/>
    <n v="17"/>
    <x v="0"/>
    <x v="0"/>
    <n v="62"/>
    <s v="Leaf Blower"/>
    <x v="1"/>
    <n v="202"/>
    <n v="3"/>
    <n v="575.70000000000005"/>
    <n v="606"/>
  </r>
  <r>
    <n v="982"/>
    <x v="147"/>
    <x v="0"/>
    <x v="4"/>
    <n v="6"/>
    <x v="5"/>
    <x v="5"/>
    <n v="45"/>
    <s v="Computer Desk"/>
    <x v="0"/>
    <n v="102"/>
    <n v="1"/>
    <n v="96.9"/>
    <n v="102"/>
  </r>
  <r>
    <n v="983"/>
    <x v="147"/>
    <x v="0"/>
    <x v="4"/>
    <n v="19"/>
    <x v="3"/>
    <x v="3"/>
    <n v="70"/>
    <s v="Door Lock"/>
    <x v="1"/>
    <n v="117"/>
    <n v="3"/>
    <n v="333.45"/>
    <n v="351"/>
  </r>
  <r>
    <n v="984"/>
    <x v="147"/>
    <x v="0"/>
    <x v="4"/>
    <n v="17"/>
    <x v="0"/>
    <x v="0"/>
    <n v="4"/>
    <s v="Shampoo"/>
    <x v="2"/>
    <n v="40"/>
    <n v="1"/>
    <n v="38"/>
    <n v="40"/>
  </r>
  <r>
    <n v="985"/>
    <x v="147"/>
    <x v="0"/>
    <x v="4"/>
    <n v="13"/>
    <x v="18"/>
    <x v="18"/>
    <n v="12"/>
    <s v="Bed Sheet (King)"/>
    <x v="2"/>
    <n v="29"/>
    <n v="3"/>
    <n v="82.65"/>
    <n v="87"/>
  </r>
  <r>
    <n v="986"/>
    <x v="147"/>
    <x v="0"/>
    <x v="4"/>
    <n v="13"/>
    <x v="18"/>
    <x v="18"/>
    <n v="94"/>
    <s v="Monitor"/>
    <x v="3"/>
    <n v="70"/>
    <n v="3"/>
    <n v="199.5"/>
    <n v="210"/>
  </r>
  <r>
    <n v="987"/>
    <x v="148"/>
    <x v="0"/>
    <x v="4"/>
    <n v="12"/>
    <x v="4"/>
    <x v="4"/>
    <n v="5"/>
    <s v="Moisturizer"/>
    <x v="2"/>
    <n v="40"/>
    <n v="2"/>
    <n v="76"/>
    <n v="80"/>
  </r>
  <r>
    <n v="988"/>
    <x v="148"/>
    <x v="0"/>
    <x v="4"/>
    <n v="12"/>
    <x v="4"/>
    <x v="4"/>
    <n v="90"/>
    <s v="Luggage Cart"/>
    <x v="3"/>
    <n v="138"/>
    <n v="2"/>
    <n v="262.2"/>
    <n v="276"/>
  </r>
  <r>
    <n v="989"/>
    <x v="148"/>
    <x v="0"/>
    <x v="4"/>
    <n v="9"/>
    <x v="10"/>
    <x v="10"/>
    <n v="51"/>
    <s v="Painting"/>
    <x v="0"/>
    <n v="85"/>
    <n v="3"/>
    <n v="242.25"/>
    <n v="255"/>
  </r>
  <r>
    <n v="990"/>
    <x v="148"/>
    <x v="0"/>
    <x v="4"/>
    <n v="11"/>
    <x v="15"/>
    <x v="15"/>
    <n v="7"/>
    <s v="Hand Soap"/>
    <x v="2"/>
    <n v="35"/>
    <n v="1"/>
    <n v="33.25"/>
    <n v="35"/>
  </r>
  <r>
    <n v="991"/>
    <x v="148"/>
    <x v="0"/>
    <x v="4"/>
    <n v="18"/>
    <x v="16"/>
    <x v="16"/>
    <n v="46"/>
    <s v="Safe"/>
    <x v="0"/>
    <n v="115"/>
    <n v="3"/>
    <n v="327.75"/>
    <n v="345"/>
  </r>
  <r>
    <n v="992"/>
    <x v="148"/>
    <x v="0"/>
    <x v="4"/>
    <n v="19"/>
    <x v="3"/>
    <x v="3"/>
    <n v="43"/>
    <s v="Table Lamp"/>
    <x v="0"/>
    <n v="38"/>
    <n v="2"/>
    <n v="72.2"/>
    <n v="76"/>
  </r>
  <r>
    <n v="993"/>
    <x v="148"/>
    <x v="0"/>
    <x v="4"/>
    <n v="9"/>
    <x v="10"/>
    <x v="10"/>
    <n v="58"/>
    <s v="Mirror"/>
    <x v="0"/>
    <n v="85"/>
    <n v="1"/>
    <n v="80.75"/>
    <n v="85"/>
  </r>
  <r>
    <n v="994"/>
    <x v="148"/>
    <x v="0"/>
    <x v="4"/>
    <n v="19"/>
    <x v="3"/>
    <x v="3"/>
    <n v="86"/>
    <s v="Sofa"/>
    <x v="3"/>
    <n v="215"/>
    <n v="1"/>
    <n v="204.25"/>
    <n v="215"/>
  </r>
  <r>
    <n v="995"/>
    <x v="149"/>
    <x v="0"/>
    <x v="4"/>
    <n v="6"/>
    <x v="5"/>
    <x v="5"/>
    <n v="37"/>
    <s v="Bed (King)"/>
    <x v="0"/>
    <n v="300"/>
    <n v="3"/>
    <n v="855"/>
    <n v="900"/>
  </r>
  <r>
    <n v="996"/>
    <x v="149"/>
    <x v="0"/>
    <x v="4"/>
    <n v="18"/>
    <x v="16"/>
    <x v="16"/>
    <n v="82"/>
    <s v="Business Cards"/>
    <x v="3"/>
    <n v="60"/>
    <n v="3"/>
    <n v="171"/>
    <n v="180"/>
  </r>
  <r>
    <n v="997"/>
    <x v="149"/>
    <x v="0"/>
    <x v="4"/>
    <n v="20"/>
    <x v="11"/>
    <x v="11"/>
    <n v="79"/>
    <s v="Coffee Table"/>
    <x v="3"/>
    <n v="103"/>
    <n v="3"/>
    <n v="293.55"/>
    <n v="309"/>
  </r>
  <r>
    <n v="998"/>
    <x v="149"/>
    <x v="0"/>
    <x v="4"/>
    <n v="20"/>
    <x v="11"/>
    <x v="11"/>
    <n v="91"/>
    <s v="Small Sign"/>
    <x v="3"/>
    <n v="14"/>
    <n v="1"/>
    <n v="13.3"/>
    <n v="14"/>
  </r>
  <r>
    <n v="999"/>
    <x v="149"/>
    <x v="0"/>
    <x v="4"/>
    <n v="17"/>
    <x v="0"/>
    <x v="0"/>
    <n v="64"/>
    <s v="Gaffer's Tape"/>
    <x v="1"/>
    <n v="27"/>
    <n v="3"/>
    <n v="76.95"/>
    <n v="81"/>
  </r>
  <r>
    <n v="1000"/>
    <x v="149"/>
    <x v="0"/>
    <x v="4"/>
    <n v="4"/>
    <x v="7"/>
    <x v="7"/>
    <n v="23"/>
    <s v="Printer Toner"/>
    <x v="4"/>
    <n v="85"/>
    <n v="3"/>
    <n v="242.25"/>
    <n v="255"/>
  </r>
  <r>
    <n v="1001"/>
    <x v="149"/>
    <x v="0"/>
    <x v="4"/>
    <n v="15"/>
    <x v="1"/>
    <x v="1"/>
    <n v="37"/>
    <s v="Bed (King)"/>
    <x v="0"/>
    <n v="300"/>
    <n v="1"/>
    <n v="285"/>
    <n v="300"/>
  </r>
  <r>
    <n v="1002"/>
    <x v="149"/>
    <x v="0"/>
    <x v="4"/>
    <n v="8"/>
    <x v="9"/>
    <x v="9"/>
    <n v="45"/>
    <s v="Computer Desk"/>
    <x v="0"/>
    <n v="102"/>
    <n v="3"/>
    <n v="290.7"/>
    <n v="306"/>
  </r>
  <r>
    <n v="1003"/>
    <x v="149"/>
    <x v="0"/>
    <x v="4"/>
    <n v="5"/>
    <x v="2"/>
    <x v="2"/>
    <n v="24"/>
    <s v="Envelopes (Letter)"/>
    <x v="4"/>
    <n v="24"/>
    <n v="3"/>
    <n v="68.400000000000006"/>
    <n v="72"/>
  </r>
  <r>
    <n v="1004"/>
    <x v="149"/>
    <x v="0"/>
    <x v="4"/>
    <n v="3"/>
    <x v="17"/>
    <x v="17"/>
    <n v="7"/>
    <s v="Hand Soap"/>
    <x v="2"/>
    <n v="35"/>
    <n v="1"/>
    <n v="33.25"/>
    <n v="35"/>
  </r>
  <r>
    <n v="1005"/>
    <x v="149"/>
    <x v="0"/>
    <x v="4"/>
    <n v="16"/>
    <x v="6"/>
    <x v="6"/>
    <n v="52"/>
    <s v="Ironing Board"/>
    <x v="0"/>
    <n v="18"/>
    <n v="1"/>
    <n v="17.100000000000001"/>
    <n v="18"/>
  </r>
  <r>
    <n v="1006"/>
    <x v="150"/>
    <x v="0"/>
    <x v="4"/>
    <n v="6"/>
    <x v="5"/>
    <x v="5"/>
    <n v="54"/>
    <s v="Chest of Drawers"/>
    <x v="0"/>
    <n v="150"/>
    <n v="1"/>
    <n v="142.5"/>
    <n v="150"/>
  </r>
  <r>
    <n v="1007"/>
    <x v="150"/>
    <x v="0"/>
    <x v="4"/>
    <n v="12"/>
    <x v="4"/>
    <x v="4"/>
    <n v="91"/>
    <s v="Small Sign"/>
    <x v="3"/>
    <n v="14"/>
    <n v="2"/>
    <n v="26.6"/>
    <n v="28"/>
  </r>
  <r>
    <n v="1008"/>
    <x v="150"/>
    <x v="0"/>
    <x v="4"/>
    <n v="20"/>
    <x v="11"/>
    <x v="11"/>
    <n v="38"/>
    <s v="Bed (Double)"/>
    <x v="0"/>
    <n v="250"/>
    <n v="1"/>
    <n v="237.5"/>
    <n v="250"/>
  </r>
  <r>
    <n v="1009"/>
    <x v="150"/>
    <x v="0"/>
    <x v="4"/>
    <n v="7"/>
    <x v="19"/>
    <x v="19"/>
    <n v="45"/>
    <s v="Computer Desk"/>
    <x v="0"/>
    <n v="102"/>
    <n v="1"/>
    <n v="96.9"/>
    <n v="102"/>
  </r>
  <r>
    <n v="1010"/>
    <x v="150"/>
    <x v="0"/>
    <x v="4"/>
    <n v="6"/>
    <x v="5"/>
    <x v="5"/>
    <n v="79"/>
    <s v="Coffee Table"/>
    <x v="3"/>
    <n v="103"/>
    <n v="1"/>
    <n v="97.85"/>
    <n v="103"/>
  </r>
  <r>
    <n v="1011"/>
    <x v="150"/>
    <x v="0"/>
    <x v="4"/>
    <n v="10"/>
    <x v="14"/>
    <x v="14"/>
    <n v="11"/>
    <s v="Shower Cap"/>
    <x v="2"/>
    <n v="10"/>
    <n v="2"/>
    <n v="19"/>
    <n v="20"/>
  </r>
  <r>
    <n v="1012"/>
    <x v="150"/>
    <x v="0"/>
    <x v="4"/>
    <n v="15"/>
    <x v="1"/>
    <x v="1"/>
    <n v="24"/>
    <s v="Envelopes (Letter)"/>
    <x v="4"/>
    <n v="24"/>
    <n v="1"/>
    <n v="22.8"/>
    <n v="24"/>
  </r>
  <r>
    <n v="1013"/>
    <x v="151"/>
    <x v="0"/>
    <x v="5"/>
    <n v="14"/>
    <x v="13"/>
    <x v="13"/>
    <n v="39"/>
    <s v="Alarm Clock"/>
    <x v="0"/>
    <n v="45"/>
    <n v="1"/>
    <n v="42.75"/>
    <n v="45"/>
  </r>
  <r>
    <n v="1014"/>
    <x v="151"/>
    <x v="0"/>
    <x v="5"/>
    <n v="2"/>
    <x v="8"/>
    <x v="8"/>
    <n v="13"/>
    <s v="Bed Sheet (Double)"/>
    <x v="2"/>
    <n v="20"/>
    <n v="3"/>
    <n v="57"/>
    <n v="60"/>
  </r>
  <r>
    <n v="1015"/>
    <x v="151"/>
    <x v="0"/>
    <x v="5"/>
    <n v="5"/>
    <x v="2"/>
    <x v="2"/>
    <n v="44"/>
    <s v="Floor Lamp"/>
    <x v="0"/>
    <n v="55"/>
    <n v="2"/>
    <n v="104.5"/>
    <n v="110"/>
  </r>
  <r>
    <n v="1016"/>
    <x v="151"/>
    <x v="0"/>
    <x v="5"/>
    <n v="1"/>
    <x v="12"/>
    <x v="12"/>
    <n v="19"/>
    <s v="Light Bulb"/>
    <x v="2"/>
    <n v="17"/>
    <n v="2"/>
    <n v="32.299999999999997"/>
    <n v="34"/>
  </r>
  <r>
    <n v="1017"/>
    <x v="151"/>
    <x v="0"/>
    <x v="5"/>
    <n v="3"/>
    <x v="17"/>
    <x v="17"/>
    <n v="31"/>
    <s v="Sticky Notes"/>
    <x v="4"/>
    <n v="20"/>
    <n v="2"/>
    <n v="38"/>
    <n v="40"/>
  </r>
  <r>
    <n v="1018"/>
    <x v="151"/>
    <x v="0"/>
    <x v="5"/>
    <n v="19"/>
    <x v="3"/>
    <x v="3"/>
    <n v="1"/>
    <s v="Large Towel"/>
    <x v="2"/>
    <n v="9"/>
    <n v="2"/>
    <n v="17.100000000000001"/>
    <n v="18"/>
  </r>
  <r>
    <n v="1019"/>
    <x v="151"/>
    <x v="0"/>
    <x v="5"/>
    <n v="17"/>
    <x v="0"/>
    <x v="0"/>
    <n v="20"/>
    <s v="Pens"/>
    <x v="4"/>
    <n v="30"/>
    <n v="2"/>
    <n v="57"/>
    <n v="60"/>
  </r>
  <r>
    <n v="1020"/>
    <x v="151"/>
    <x v="0"/>
    <x v="5"/>
    <n v="8"/>
    <x v="9"/>
    <x v="9"/>
    <n v="32"/>
    <s v="Note Pads"/>
    <x v="4"/>
    <n v="14"/>
    <n v="3"/>
    <n v="39.9"/>
    <n v="42"/>
  </r>
  <r>
    <n v="1021"/>
    <x v="152"/>
    <x v="0"/>
    <x v="5"/>
    <n v="9"/>
    <x v="10"/>
    <x v="10"/>
    <n v="6"/>
    <s v="Conditioner"/>
    <x v="2"/>
    <n v="40"/>
    <n v="3"/>
    <n v="114"/>
    <n v="120"/>
  </r>
  <r>
    <n v="1022"/>
    <x v="152"/>
    <x v="0"/>
    <x v="5"/>
    <n v="11"/>
    <x v="15"/>
    <x v="15"/>
    <n v="64"/>
    <s v="Gaffer's Tape"/>
    <x v="1"/>
    <n v="27"/>
    <n v="2"/>
    <n v="51.3"/>
    <n v="54"/>
  </r>
  <r>
    <n v="1023"/>
    <x v="152"/>
    <x v="0"/>
    <x v="5"/>
    <n v="11"/>
    <x v="15"/>
    <x v="15"/>
    <n v="49"/>
    <s v="Large Vase"/>
    <x v="0"/>
    <n v="27"/>
    <n v="3"/>
    <n v="76.95"/>
    <n v="81"/>
  </r>
  <r>
    <n v="1024"/>
    <x v="152"/>
    <x v="0"/>
    <x v="5"/>
    <n v="8"/>
    <x v="9"/>
    <x v="9"/>
    <n v="67"/>
    <s v="Adjustable Wrench"/>
    <x v="1"/>
    <n v="10"/>
    <n v="2"/>
    <n v="19"/>
    <n v="20"/>
  </r>
  <r>
    <n v="1025"/>
    <x v="152"/>
    <x v="0"/>
    <x v="5"/>
    <n v="2"/>
    <x v="8"/>
    <x v="8"/>
    <n v="6"/>
    <s v="Conditioner"/>
    <x v="2"/>
    <n v="40"/>
    <n v="2"/>
    <n v="76"/>
    <n v="80"/>
  </r>
  <r>
    <n v="1026"/>
    <x v="152"/>
    <x v="0"/>
    <x v="5"/>
    <n v="7"/>
    <x v="19"/>
    <x v="19"/>
    <n v="19"/>
    <s v="Light Bulb"/>
    <x v="2"/>
    <n v="17"/>
    <n v="2"/>
    <n v="32.299999999999997"/>
    <n v="34"/>
  </r>
  <r>
    <n v="1027"/>
    <x v="152"/>
    <x v="0"/>
    <x v="5"/>
    <n v="9"/>
    <x v="10"/>
    <x v="10"/>
    <n v="66"/>
    <s v="Wood Glue"/>
    <x v="1"/>
    <n v="21"/>
    <n v="2"/>
    <n v="39.9"/>
    <n v="42"/>
  </r>
  <r>
    <n v="1028"/>
    <x v="152"/>
    <x v="0"/>
    <x v="5"/>
    <n v="9"/>
    <x v="10"/>
    <x v="10"/>
    <n v="70"/>
    <s v="Door Lock"/>
    <x v="1"/>
    <n v="117"/>
    <n v="1"/>
    <n v="111.15"/>
    <n v="117"/>
  </r>
  <r>
    <n v="1029"/>
    <x v="152"/>
    <x v="0"/>
    <x v="5"/>
    <n v="12"/>
    <x v="4"/>
    <x v="4"/>
    <n v="39"/>
    <s v="Alarm Clock"/>
    <x v="0"/>
    <n v="45"/>
    <n v="3"/>
    <n v="128.25"/>
    <n v="135"/>
  </r>
  <r>
    <n v="1030"/>
    <x v="152"/>
    <x v="0"/>
    <x v="5"/>
    <n v="13"/>
    <x v="18"/>
    <x v="18"/>
    <n v="62"/>
    <s v="Leaf Blower"/>
    <x v="1"/>
    <n v="202"/>
    <n v="1"/>
    <n v="191.9"/>
    <n v="202"/>
  </r>
  <r>
    <n v="1031"/>
    <x v="153"/>
    <x v="0"/>
    <x v="5"/>
    <n v="17"/>
    <x v="0"/>
    <x v="0"/>
    <n v="80"/>
    <s v="Poster Stand"/>
    <x v="3"/>
    <n v="27"/>
    <n v="3"/>
    <n v="76.95"/>
    <n v="81"/>
  </r>
  <r>
    <n v="1032"/>
    <x v="153"/>
    <x v="0"/>
    <x v="5"/>
    <n v="16"/>
    <x v="6"/>
    <x v="6"/>
    <n v="89"/>
    <s v="Photograph"/>
    <x v="3"/>
    <n v="45"/>
    <n v="1"/>
    <n v="42.75"/>
    <n v="45"/>
  </r>
  <r>
    <n v="1033"/>
    <x v="153"/>
    <x v="0"/>
    <x v="5"/>
    <n v="11"/>
    <x v="15"/>
    <x v="15"/>
    <n v="11"/>
    <s v="Shower Cap"/>
    <x v="2"/>
    <n v="10"/>
    <n v="2"/>
    <n v="19"/>
    <n v="20"/>
  </r>
  <r>
    <n v="1034"/>
    <x v="153"/>
    <x v="0"/>
    <x v="5"/>
    <n v="10"/>
    <x v="14"/>
    <x v="14"/>
    <n v="26"/>
    <s v="Envelopes (Catalog)"/>
    <x v="4"/>
    <n v="13"/>
    <n v="2"/>
    <n v="24.7"/>
    <n v="26"/>
  </r>
  <r>
    <n v="1035"/>
    <x v="153"/>
    <x v="0"/>
    <x v="5"/>
    <n v="8"/>
    <x v="9"/>
    <x v="9"/>
    <n v="60"/>
    <s v="Portable Drill"/>
    <x v="1"/>
    <n v="195"/>
    <n v="1"/>
    <n v="185.25"/>
    <n v="195"/>
  </r>
  <r>
    <n v="1036"/>
    <x v="153"/>
    <x v="0"/>
    <x v="5"/>
    <n v="1"/>
    <x v="12"/>
    <x v="12"/>
    <n v="85"/>
    <s v="Low Chair"/>
    <x v="3"/>
    <n v="80"/>
    <n v="3"/>
    <n v="228"/>
    <n v="240"/>
  </r>
  <r>
    <n v="1037"/>
    <x v="153"/>
    <x v="0"/>
    <x v="5"/>
    <n v="7"/>
    <x v="19"/>
    <x v="19"/>
    <n v="47"/>
    <s v="Swivel Chair"/>
    <x v="0"/>
    <n v="75"/>
    <n v="2"/>
    <n v="142.5"/>
    <n v="150"/>
  </r>
  <r>
    <n v="1038"/>
    <x v="153"/>
    <x v="0"/>
    <x v="5"/>
    <n v="8"/>
    <x v="9"/>
    <x v="9"/>
    <n v="72"/>
    <s v="Nails"/>
    <x v="1"/>
    <n v="12"/>
    <n v="3"/>
    <n v="34.200000000000003"/>
    <n v="36"/>
  </r>
  <r>
    <n v="1039"/>
    <x v="154"/>
    <x v="0"/>
    <x v="5"/>
    <n v="12"/>
    <x v="4"/>
    <x v="4"/>
    <n v="2"/>
    <s v="Hand Towel"/>
    <x v="2"/>
    <n v="5"/>
    <n v="3"/>
    <n v="14.25"/>
    <n v="15"/>
  </r>
  <r>
    <n v="1040"/>
    <x v="154"/>
    <x v="0"/>
    <x v="5"/>
    <n v="17"/>
    <x v="0"/>
    <x v="0"/>
    <n v="67"/>
    <s v="Adjustable Wrench"/>
    <x v="1"/>
    <n v="10"/>
    <n v="2"/>
    <n v="19"/>
    <n v="20"/>
  </r>
  <r>
    <n v="1041"/>
    <x v="154"/>
    <x v="0"/>
    <x v="5"/>
    <n v="14"/>
    <x v="13"/>
    <x v="13"/>
    <n v="73"/>
    <s v="Mop"/>
    <x v="1"/>
    <n v="15"/>
    <n v="2"/>
    <n v="28.5"/>
    <n v="30"/>
  </r>
  <r>
    <n v="1042"/>
    <x v="154"/>
    <x v="0"/>
    <x v="5"/>
    <n v="7"/>
    <x v="19"/>
    <x v="19"/>
    <n v="79"/>
    <s v="Coffee Table"/>
    <x v="3"/>
    <n v="103"/>
    <n v="3"/>
    <n v="293.55"/>
    <n v="309"/>
  </r>
  <r>
    <n v="1043"/>
    <x v="154"/>
    <x v="0"/>
    <x v="5"/>
    <n v="15"/>
    <x v="1"/>
    <x v="1"/>
    <n v="3"/>
    <s v="Washcloth"/>
    <x v="2"/>
    <n v="3"/>
    <n v="2"/>
    <n v="5.7"/>
    <n v="6"/>
  </r>
  <r>
    <n v="1044"/>
    <x v="154"/>
    <x v="0"/>
    <x v="5"/>
    <n v="19"/>
    <x v="3"/>
    <x v="3"/>
    <n v="7"/>
    <s v="Hand Soap"/>
    <x v="2"/>
    <n v="35"/>
    <n v="2"/>
    <n v="66.5"/>
    <n v="70"/>
  </r>
  <r>
    <n v="1045"/>
    <x v="154"/>
    <x v="0"/>
    <x v="5"/>
    <n v="20"/>
    <x v="11"/>
    <x v="11"/>
    <n v="39"/>
    <s v="Alarm Clock"/>
    <x v="0"/>
    <n v="45"/>
    <n v="2"/>
    <n v="85.5"/>
    <n v="90"/>
  </r>
  <r>
    <n v="1046"/>
    <x v="154"/>
    <x v="0"/>
    <x v="5"/>
    <n v="4"/>
    <x v="7"/>
    <x v="7"/>
    <n v="94"/>
    <s v="Monitor"/>
    <x v="3"/>
    <n v="70"/>
    <n v="3"/>
    <n v="199.5"/>
    <n v="210"/>
  </r>
  <r>
    <n v="1047"/>
    <x v="154"/>
    <x v="0"/>
    <x v="5"/>
    <n v="15"/>
    <x v="1"/>
    <x v="1"/>
    <n v="37"/>
    <s v="Bed (King)"/>
    <x v="0"/>
    <n v="300"/>
    <n v="2"/>
    <n v="570"/>
    <n v="600"/>
  </r>
  <r>
    <n v="1048"/>
    <x v="155"/>
    <x v="0"/>
    <x v="5"/>
    <n v="9"/>
    <x v="10"/>
    <x v="10"/>
    <n v="86"/>
    <s v="Sofa"/>
    <x v="3"/>
    <n v="215"/>
    <n v="1"/>
    <n v="204.25"/>
    <n v="215"/>
  </r>
  <r>
    <n v="1049"/>
    <x v="155"/>
    <x v="0"/>
    <x v="5"/>
    <n v="5"/>
    <x v="2"/>
    <x v="2"/>
    <n v="40"/>
    <s v="Coffee Maker"/>
    <x v="0"/>
    <n v="119"/>
    <n v="2"/>
    <n v="226.1"/>
    <n v="238"/>
  </r>
  <r>
    <n v="1050"/>
    <x v="155"/>
    <x v="0"/>
    <x v="5"/>
    <n v="10"/>
    <x v="14"/>
    <x v="14"/>
    <n v="16"/>
    <s v="Mouthwash"/>
    <x v="2"/>
    <n v="40"/>
    <n v="2"/>
    <n v="76"/>
    <n v="80"/>
  </r>
  <r>
    <n v="1051"/>
    <x v="155"/>
    <x v="0"/>
    <x v="5"/>
    <n v="4"/>
    <x v="7"/>
    <x v="7"/>
    <n v="79"/>
    <s v="Coffee Table"/>
    <x v="3"/>
    <n v="103"/>
    <n v="3"/>
    <n v="293.55"/>
    <n v="309"/>
  </r>
  <r>
    <n v="1052"/>
    <x v="155"/>
    <x v="0"/>
    <x v="5"/>
    <n v="6"/>
    <x v="5"/>
    <x v="5"/>
    <n v="57"/>
    <s v="Wireless Router"/>
    <x v="0"/>
    <n v="70"/>
    <n v="1"/>
    <n v="66.5"/>
    <n v="70"/>
  </r>
  <r>
    <n v="1053"/>
    <x v="155"/>
    <x v="0"/>
    <x v="5"/>
    <n v="12"/>
    <x v="4"/>
    <x v="4"/>
    <n v="1"/>
    <s v="Large Towel"/>
    <x v="2"/>
    <n v="9"/>
    <n v="1"/>
    <n v="8.5500000000000007"/>
    <n v="9"/>
  </r>
  <r>
    <n v="1054"/>
    <x v="155"/>
    <x v="0"/>
    <x v="5"/>
    <n v="14"/>
    <x v="13"/>
    <x v="13"/>
    <n v="66"/>
    <s v="Wood Glue"/>
    <x v="1"/>
    <n v="21"/>
    <n v="1"/>
    <n v="19.95"/>
    <n v="21"/>
  </r>
  <r>
    <n v="1055"/>
    <x v="155"/>
    <x v="0"/>
    <x v="5"/>
    <n v="7"/>
    <x v="19"/>
    <x v="19"/>
    <n v="60"/>
    <s v="Portable Drill"/>
    <x v="1"/>
    <n v="195"/>
    <n v="3"/>
    <n v="555.75"/>
    <n v="585"/>
  </r>
  <r>
    <n v="1056"/>
    <x v="155"/>
    <x v="0"/>
    <x v="5"/>
    <n v="16"/>
    <x v="6"/>
    <x v="6"/>
    <n v="62"/>
    <s v="Leaf Blower"/>
    <x v="1"/>
    <n v="202"/>
    <n v="1"/>
    <n v="191.9"/>
    <n v="202"/>
  </r>
  <r>
    <n v="1057"/>
    <x v="156"/>
    <x v="0"/>
    <x v="5"/>
    <n v="11"/>
    <x v="15"/>
    <x v="15"/>
    <n v="35"/>
    <s v="Tissue Box"/>
    <x v="0"/>
    <n v="25"/>
    <n v="2"/>
    <n v="47.5"/>
    <n v="50"/>
  </r>
  <r>
    <n v="1058"/>
    <x v="156"/>
    <x v="0"/>
    <x v="5"/>
    <n v="7"/>
    <x v="19"/>
    <x v="19"/>
    <n v="89"/>
    <s v="Photograph"/>
    <x v="3"/>
    <n v="45"/>
    <n v="2"/>
    <n v="85.5"/>
    <n v="90"/>
  </r>
  <r>
    <n v="1059"/>
    <x v="157"/>
    <x v="0"/>
    <x v="5"/>
    <n v="2"/>
    <x v="8"/>
    <x v="8"/>
    <n v="9"/>
    <s v="Tissues"/>
    <x v="2"/>
    <n v="14"/>
    <n v="2"/>
    <n v="26.6"/>
    <n v="28"/>
  </r>
  <r>
    <n v="1060"/>
    <x v="157"/>
    <x v="0"/>
    <x v="5"/>
    <n v="15"/>
    <x v="1"/>
    <x v="1"/>
    <n v="30"/>
    <s v="Permanent Markers"/>
    <x v="4"/>
    <n v="6"/>
    <n v="2"/>
    <n v="11.4"/>
    <n v="12"/>
  </r>
  <r>
    <n v="1061"/>
    <x v="157"/>
    <x v="0"/>
    <x v="5"/>
    <n v="1"/>
    <x v="12"/>
    <x v="12"/>
    <n v="49"/>
    <s v="Large Vase"/>
    <x v="0"/>
    <n v="27"/>
    <n v="2"/>
    <n v="51.3"/>
    <n v="54"/>
  </r>
  <r>
    <n v="1062"/>
    <x v="157"/>
    <x v="0"/>
    <x v="5"/>
    <n v="11"/>
    <x v="15"/>
    <x v="15"/>
    <n v="55"/>
    <s v="Television"/>
    <x v="0"/>
    <n v="200"/>
    <n v="1"/>
    <n v="190"/>
    <n v="200"/>
  </r>
  <r>
    <n v="1063"/>
    <x v="157"/>
    <x v="0"/>
    <x v="5"/>
    <n v="17"/>
    <x v="0"/>
    <x v="0"/>
    <n v="88"/>
    <s v="Serving Tray"/>
    <x v="3"/>
    <n v="6"/>
    <n v="1"/>
    <n v="5.7"/>
    <n v="6"/>
  </r>
  <r>
    <n v="1064"/>
    <x v="158"/>
    <x v="0"/>
    <x v="5"/>
    <n v="8"/>
    <x v="9"/>
    <x v="9"/>
    <n v="6"/>
    <s v="Conditioner"/>
    <x v="2"/>
    <n v="40"/>
    <n v="3"/>
    <n v="114"/>
    <n v="120"/>
  </r>
  <r>
    <n v="1065"/>
    <x v="158"/>
    <x v="0"/>
    <x v="5"/>
    <n v="15"/>
    <x v="1"/>
    <x v="1"/>
    <n v="26"/>
    <s v="Envelopes (Catalog)"/>
    <x v="4"/>
    <n v="13"/>
    <n v="2"/>
    <n v="24.7"/>
    <n v="26"/>
  </r>
  <r>
    <n v="1066"/>
    <x v="158"/>
    <x v="0"/>
    <x v="5"/>
    <n v="6"/>
    <x v="5"/>
    <x v="5"/>
    <n v="87"/>
    <s v="End Table"/>
    <x v="3"/>
    <n v="30"/>
    <n v="1"/>
    <n v="28.5"/>
    <n v="30"/>
  </r>
  <r>
    <n v="1067"/>
    <x v="159"/>
    <x v="0"/>
    <x v="5"/>
    <n v="10"/>
    <x v="14"/>
    <x v="14"/>
    <n v="36"/>
    <s v="Armoire"/>
    <x v="0"/>
    <n v="115"/>
    <n v="3"/>
    <n v="327.75"/>
    <n v="345"/>
  </r>
  <r>
    <n v="1068"/>
    <x v="159"/>
    <x v="0"/>
    <x v="5"/>
    <n v="17"/>
    <x v="0"/>
    <x v="0"/>
    <n v="81"/>
    <s v="Flyer Holder"/>
    <x v="3"/>
    <n v="3"/>
    <n v="1"/>
    <n v="2.85"/>
    <n v="3"/>
  </r>
  <r>
    <n v="1069"/>
    <x v="159"/>
    <x v="0"/>
    <x v="5"/>
    <n v="19"/>
    <x v="3"/>
    <x v="3"/>
    <n v="54"/>
    <s v="Chest of Drawers"/>
    <x v="0"/>
    <n v="150"/>
    <n v="1"/>
    <n v="142.5"/>
    <n v="150"/>
  </r>
  <r>
    <n v="1070"/>
    <x v="159"/>
    <x v="0"/>
    <x v="5"/>
    <n v="20"/>
    <x v="11"/>
    <x v="11"/>
    <n v="24"/>
    <s v="Envelopes (Letter)"/>
    <x v="4"/>
    <n v="24"/>
    <n v="3"/>
    <n v="68.400000000000006"/>
    <n v="72"/>
  </r>
  <r>
    <n v="1071"/>
    <x v="159"/>
    <x v="0"/>
    <x v="5"/>
    <n v="7"/>
    <x v="19"/>
    <x v="19"/>
    <n v="20"/>
    <s v="Pens"/>
    <x v="4"/>
    <n v="30"/>
    <n v="3"/>
    <n v="85.5"/>
    <n v="90"/>
  </r>
  <r>
    <n v="1072"/>
    <x v="159"/>
    <x v="0"/>
    <x v="5"/>
    <n v="4"/>
    <x v="7"/>
    <x v="7"/>
    <n v="48"/>
    <s v="Side Table"/>
    <x v="0"/>
    <n v="40"/>
    <n v="3"/>
    <n v="114"/>
    <n v="120"/>
  </r>
  <r>
    <n v="1073"/>
    <x v="159"/>
    <x v="0"/>
    <x v="5"/>
    <n v="1"/>
    <x v="12"/>
    <x v="12"/>
    <n v="41"/>
    <s v="Office Chair"/>
    <x v="0"/>
    <n v="85"/>
    <n v="1"/>
    <n v="80.75"/>
    <n v="85"/>
  </r>
  <r>
    <n v="1074"/>
    <x v="159"/>
    <x v="0"/>
    <x v="5"/>
    <n v="11"/>
    <x v="15"/>
    <x v="15"/>
    <n v="74"/>
    <s v="Large Plant"/>
    <x v="3"/>
    <n v="35"/>
    <n v="3"/>
    <n v="99.75"/>
    <n v="105"/>
  </r>
  <r>
    <n v="1075"/>
    <x v="160"/>
    <x v="0"/>
    <x v="5"/>
    <n v="7"/>
    <x v="19"/>
    <x v="19"/>
    <n v="26"/>
    <s v="Envelopes (Catalog)"/>
    <x v="4"/>
    <n v="13"/>
    <n v="3"/>
    <n v="37.049999999999997"/>
    <n v="39"/>
  </r>
  <r>
    <n v="1076"/>
    <x v="160"/>
    <x v="0"/>
    <x v="5"/>
    <n v="15"/>
    <x v="1"/>
    <x v="1"/>
    <n v="9"/>
    <s v="Tissues"/>
    <x v="2"/>
    <n v="14"/>
    <n v="2"/>
    <n v="26.6"/>
    <n v="28"/>
  </r>
  <r>
    <n v="1077"/>
    <x v="160"/>
    <x v="0"/>
    <x v="5"/>
    <n v="4"/>
    <x v="7"/>
    <x v="7"/>
    <n v="4"/>
    <s v="Shampoo"/>
    <x v="2"/>
    <n v="40"/>
    <n v="1"/>
    <n v="38"/>
    <n v="40"/>
  </r>
  <r>
    <n v="1078"/>
    <x v="160"/>
    <x v="0"/>
    <x v="5"/>
    <n v="16"/>
    <x v="6"/>
    <x v="6"/>
    <n v="37"/>
    <s v="Bed (King)"/>
    <x v="0"/>
    <n v="300"/>
    <n v="3"/>
    <n v="855"/>
    <n v="900"/>
  </r>
  <r>
    <n v="1079"/>
    <x v="160"/>
    <x v="0"/>
    <x v="5"/>
    <n v="19"/>
    <x v="3"/>
    <x v="3"/>
    <n v="38"/>
    <s v="Bed (Double)"/>
    <x v="0"/>
    <n v="250"/>
    <n v="1"/>
    <n v="237.5"/>
    <n v="250"/>
  </r>
  <r>
    <n v="1080"/>
    <x v="161"/>
    <x v="0"/>
    <x v="5"/>
    <n v="16"/>
    <x v="6"/>
    <x v="6"/>
    <n v="50"/>
    <s v="Small Vase"/>
    <x v="0"/>
    <n v="33"/>
    <n v="2"/>
    <n v="62.7"/>
    <n v="66"/>
  </r>
  <r>
    <n v="1081"/>
    <x v="161"/>
    <x v="0"/>
    <x v="5"/>
    <n v="18"/>
    <x v="16"/>
    <x v="16"/>
    <n v="86"/>
    <s v="Sofa"/>
    <x v="3"/>
    <n v="215"/>
    <n v="1"/>
    <n v="204.25"/>
    <n v="215"/>
  </r>
  <r>
    <n v="1082"/>
    <x v="161"/>
    <x v="0"/>
    <x v="5"/>
    <n v="2"/>
    <x v="8"/>
    <x v="8"/>
    <n v="18"/>
    <s v="Coffee Cup"/>
    <x v="2"/>
    <n v="24"/>
    <n v="1"/>
    <n v="22.8"/>
    <n v="24"/>
  </r>
  <r>
    <n v="1083"/>
    <x v="161"/>
    <x v="0"/>
    <x v="5"/>
    <n v="15"/>
    <x v="1"/>
    <x v="1"/>
    <n v="2"/>
    <s v="Hand Towel"/>
    <x v="2"/>
    <n v="5"/>
    <n v="3"/>
    <n v="14.25"/>
    <n v="15"/>
  </r>
  <r>
    <n v="1084"/>
    <x v="161"/>
    <x v="0"/>
    <x v="5"/>
    <n v="11"/>
    <x v="15"/>
    <x v="15"/>
    <n v="87"/>
    <s v="End Table"/>
    <x v="3"/>
    <n v="30"/>
    <n v="1"/>
    <n v="28.5"/>
    <n v="30"/>
  </r>
  <r>
    <n v="1085"/>
    <x v="161"/>
    <x v="0"/>
    <x v="5"/>
    <n v="9"/>
    <x v="10"/>
    <x v="10"/>
    <n v="62"/>
    <s v="Leaf Blower"/>
    <x v="1"/>
    <n v="202"/>
    <n v="2"/>
    <n v="383.8"/>
    <n v="404"/>
  </r>
  <r>
    <n v="1086"/>
    <x v="161"/>
    <x v="0"/>
    <x v="5"/>
    <n v="8"/>
    <x v="9"/>
    <x v="9"/>
    <n v="1"/>
    <s v="Large Towel"/>
    <x v="2"/>
    <n v="9"/>
    <n v="3"/>
    <n v="25.65"/>
    <n v="27"/>
  </r>
  <r>
    <n v="1087"/>
    <x v="162"/>
    <x v="0"/>
    <x v="5"/>
    <n v="18"/>
    <x v="16"/>
    <x v="16"/>
    <n v="7"/>
    <s v="Hand Soap"/>
    <x v="2"/>
    <n v="35"/>
    <n v="2"/>
    <n v="66.5"/>
    <n v="70"/>
  </r>
  <r>
    <n v="1088"/>
    <x v="162"/>
    <x v="0"/>
    <x v="5"/>
    <n v="10"/>
    <x v="14"/>
    <x v="14"/>
    <n v="37"/>
    <s v="Bed (King)"/>
    <x v="0"/>
    <n v="300"/>
    <n v="1"/>
    <n v="285"/>
    <n v="300"/>
  </r>
  <r>
    <n v="1089"/>
    <x v="162"/>
    <x v="0"/>
    <x v="5"/>
    <n v="6"/>
    <x v="5"/>
    <x v="5"/>
    <n v="33"/>
    <s v="Towel Rack"/>
    <x v="0"/>
    <n v="10"/>
    <n v="3"/>
    <n v="28.5"/>
    <n v="30"/>
  </r>
  <r>
    <n v="1090"/>
    <x v="162"/>
    <x v="0"/>
    <x v="5"/>
    <n v="16"/>
    <x v="6"/>
    <x v="6"/>
    <n v="14"/>
    <s v="Pillowcase"/>
    <x v="2"/>
    <n v="15"/>
    <n v="2"/>
    <n v="28.5"/>
    <n v="30"/>
  </r>
  <r>
    <n v="1091"/>
    <x v="163"/>
    <x v="0"/>
    <x v="5"/>
    <n v="20"/>
    <x v="11"/>
    <x v="11"/>
    <n v="79"/>
    <s v="Coffee Table"/>
    <x v="3"/>
    <n v="103"/>
    <n v="1"/>
    <n v="97.85"/>
    <n v="103"/>
  </r>
  <r>
    <n v="1092"/>
    <x v="163"/>
    <x v="0"/>
    <x v="5"/>
    <n v="14"/>
    <x v="13"/>
    <x v="13"/>
    <n v="7"/>
    <s v="Hand Soap"/>
    <x v="2"/>
    <n v="35"/>
    <n v="3"/>
    <n v="99.75"/>
    <n v="105"/>
  </r>
  <r>
    <n v="1093"/>
    <x v="163"/>
    <x v="0"/>
    <x v="5"/>
    <n v="20"/>
    <x v="11"/>
    <x v="11"/>
    <n v="30"/>
    <s v="Permanent Markers"/>
    <x v="4"/>
    <n v="6"/>
    <n v="2"/>
    <n v="11.4"/>
    <n v="12"/>
  </r>
  <r>
    <n v="1094"/>
    <x v="163"/>
    <x v="0"/>
    <x v="5"/>
    <n v="10"/>
    <x v="14"/>
    <x v="14"/>
    <n v="79"/>
    <s v="Coffee Table"/>
    <x v="3"/>
    <n v="103"/>
    <n v="2"/>
    <n v="195.7"/>
    <n v="206"/>
  </r>
  <r>
    <n v="1095"/>
    <x v="163"/>
    <x v="0"/>
    <x v="5"/>
    <n v="14"/>
    <x v="13"/>
    <x v="13"/>
    <n v="38"/>
    <s v="Bed (Double)"/>
    <x v="0"/>
    <n v="250"/>
    <n v="1"/>
    <n v="237.5"/>
    <n v="250"/>
  </r>
  <r>
    <n v="1096"/>
    <x v="163"/>
    <x v="0"/>
    <x v="5"/>
    <n v="17"/>
    <x v="0"/>
    <x v="0"/>
    <n v="82"/>
    <s v="Business Cards"/>
    <x v="3"/>
    <n v="60"/>
    <n v="1"/>
    <n v="57"/>
    <n v="60"/>
  </r>
  <r>
    <n v="1097"/>
    <x v="163"/>
    <x v="0"/>
    <x v="5"/>
    <n v="13"/>
    <x v="18"/>
    <x v="18"/>
    <n v="34"/>
    <s v="Shower Curtain"/>
    <x v="0"/>
    <n v="5"/>
    <n v="1"/>
    <n v="4.75"/>
    <n v="5"/>
  </r>
  <r>
    <n v="1098"/>
    <x v="164"/>
    <x v="0"/>
    <x v="5"/>
    <n v="12"/>
    <x v="4"/>
    <x v="4"/>
    <n v="72"/>
    <s v="Nails"/>
    <x v="1"/>
    <n v="12"/>
    <n v="3"/>
    <n v="34.200000000000003"/>
    <n v="36"/>
  </r>
  <r>
    <n v="1099"/>
    <x v="164"/>
    <x v="0"/>
    <x v="5"/>
    <n v="13"/>
    <x v="18"/>
    <x v="18"/>
    <n v="3"/>
    <s v="Washcloth"/>
    <x v="2"/>
    <n v="3"/>
    <n v="1"/>
    <n v="2.85"/>
    <n v="3"/>
  </r>
  <r>
    <n v="1100"/>
    <x v="164"/>
    <x v="0"/>
    <x v="5"/>
    <n v="4"/>
    <x v="7"/>
    <x v="7"/>
    <n v="30"/>
    <s v="Permanent Markers"/>
    <x v="4"/>
    <n v="6"/>
    <n v="2"/>
    <n v="11.4"/>
    <n v="12"/>
  </r>
  <r>
    <n v="1101"/>
    <x v="164"/>
    <x v="0"/>
    <x v="5"/>
    <n v="15"/>
    <x v="1"/>
    <x v="1"/>
    <n v="57"/>
    <s v="Wireless Router"/>
    <x v="0"/>
    <n v="70"/>
    <n v="2"/>
    <n v="133"/>
    <n v="140"/>
  </r>
  <r>
    <n v="1102"/>
    <x v="164"/>
    <x v="0"/>
    <x v="5"/>
    <n v="7"/>
    <x v="19"/>
    <x v="19"/>
    <n v="39"/>
    <s v="Alarm Clock"/>
    <x v="0"/>
    <n v="45"/>
    <n v="3"/>
    <n v="128.25"/>
    <n v="135"/>
  </r>
  <r>
    <n v="1103"/>
    <x v="164"/>
    <x v="0"/>
    <x v="5"/>
    <n v="18"/>
    <x v="16"/>
    <x v="16"/>
    <n v="60"/>
    <s v="Portable Drill"/>
    <x v="1"/>
    <n v="195"/>
    <n v="2"/>
    <n v="370.5"/>
    <n v="390"/>
  </r>
  <r>
    <n v="1104"/>
    <x v="164"/>
    <x v="0"/>
    <x v="5"/>
    <n v="3"/>
    <x v="17"/>
    <x v="17"/>
    <n v="24"/>
    <s v="Envelopes (Letter)"/>
    <x v="4"/>
    <n v="24"/>
    <n v="3"/>
    <n v="68.400000000000006"/>
    <n v="72"/>
  </r>
  <r>
    <n v="1105"/>
    <x v="164"/>
    <x v="0"/>
    <x v="5"/>
    <n v="20"/>
    <x v="11"/>
    <x v="11"/>
    <n v="15"/>
    <s v="Drinking Glass"/>
    <x v="2"/>
    <n v="24"/>
    <n v="2"/>
    <n v="45.6"/>
    <n v="48"/>
  </r>
  <r>
    <n v="1106"/>
    <x v="164"/>
    <x v="0"/>
    <x v="5"/>
    <n v="9"/>
    <x v="10"/>
    <x v="10"/>
    <n v="61"/>
    <s v="Tape Measure"/>
    <x v="1"/>
    <n v="8"/>
    <n v="3"/>
    <n v="22.8"/>
    <n v="24"/>
  </r>
  <r>
    <n v="1107"/>
    <x v="165"/>
    <x v="0"/>
    <x v="5"/>
    <n v="12"/>
    <x v="4"/>
    <x v="4"/>
    <n v="19"/>
    <s v="Light Bulb"/>
    <x v="2"/>
    <n v="17"/>
    <n v="2"/>
    <n v="32.299999999999997"/>
    <n v="34"/>
  </r>
  <r>
    <n v="1108"/>
    <x v="165"/>
    <x v="0"/>
    <x v="5"/>
    <n v="12"/>
    <x v="4"/>
    <x v="4"/>
    <n v="54"/>
    <s v="Chest of Drawers"/>
    <x v="0"/>
    <n v="150"/>
    <n v="1"/>
    <n v="142.5"/>
    <n v="150"/>
  </r>
  <r>
    <n v="1109"/>
    <x v="165"/>
    <x v="0"/>
    <x v="5"/>
    <n v="17"/>
    <x v="0"/>
    <x v="0"/>
    <n v="54"/>
    <s v="Chest of Drawers"/>
    <x v="0"/>
    <n v="150"/>
    <n v="2"/>
    <n v="285"/>
    <n v="300"/>
  </r>
  <r>
    <n v="1110"/>
    <x v="166"/>
    <x v="0"/>
    <x v="5"/>
    <n v="11"/>
    <x v="15"/>
    <x v="15"/>
    <n v="4"/>
    <s v="Shampoo"/>
    <x v="2"/>
    <n v="40"/>
    <n v="1"/>
    <n v="38"/>
    <n v="40"/>
  </r>
  <r>
    <n v="1111"/>
    <x v="166"/>
    <x v="0"/>
    <x v="5"/>
    <n v="19"/>
    <x v="3"/>
    <x v="3"/>
    <n v="15"/>
    <s v="Drinking Glass"/>
    <x v="2"/>
    <n v="24"/>
    <n v="3"/>
    <n v="68.400000000000006"/>
    <n v="72"/>
  </r>
  <r>
    <n v="1112"/>
    <x v="166"/>
    <x v="0"/>
    <x v="5"/>
    <n v="10"/>
    <x v="14"/>
    <x v="14"/>
    <n v="54"/>
    <s v="Chest of Drawers"/>
    <x v="0"/>
    <n v="150"/>
    <n v="3"/>
    <n v="427.5"/>
    <n v="450"/>
  </r>
  <r>
    <n v="1113"/>
    <x v="166"/>
    <x v="0"/>
    <x v="5"/>
    <n v="13"/>
    <x v="18"/>
    <x v="18"/>
    <n v="14"/>
    <s v="Pillowcase"/>
    <x v="2"/>
    <n v="15"/>
    <n v="3"/>
    <n v="42.75"/>
    <n v="45"/>
  </r>
  <r>
    <n v="1114"/>
    <x v="166"/>
    <x v="0"/>
    <x v="5"/>
    <n v="12"/>
    <x v="4"/>
    <x v="4"/>
    <n v="27"/>
    <s v="Invisible Tape"/>
    <x v="4"/>
    <n v="8"/>
    <n v="1"/>
    <n v="7.6"/>
    <n v="8"/>
  </r>
  <r>
    <n v="1115"/>
    <x v="166"/>
    <x v="0"/>
    <x v="5"/>
    <n v="11"/>
    <x v="15"/>
    <x v="15"/>
    <n v="18"/>
    <s v="Coffee Cup"/>
    <x v="2"/>
    <n v="24"/>
    <n v="2"/>
    <n v="45.6"/>
    <n v="48"/>
  </r>
  <r>
    <n v="1116"/>
    <x v="166"/>
    <x v="0"/>
    <x v="5"/>
    <n v="6"/>
    <x v="5"/>
    <x v="5"/>
    <n v="31"/>
    <s v="Sticky Notes"/>
    <x v="4"/>
    <n v="20"/>
    <n v="1"/>
    <n v="19"/>
    <n v="20"/>
  </r>
  <r>
    <n v="1117"/>
    <x v="167"/>
    <x v="0"/>
    <x v="5"/>
    <n v="14"/>
    <x v="13"/>
    <x v="13"/>
    <n v="85"/>
    <s v="Low Chair"/>
    <x v="3"/>
    <n v="80"/>
    <n v="2"/>
    <n v="152"/>
    <n v="160"/>
  </r>
  <r>
    <n v="1118"/>
    <x v="167"/>
    <x v="0"/>
    <x v="5"/>
    <n v="9"/>
    <x v="10"/>
    <x v="10"/>
    <n v="13"/>
    <s v="Bed Sheet (Double)"/>
    <x v="2"/>
    <n v="20"/>
    <n v="3"/>
    <n v="57"/>
    <n v="60"/>
  </r>
  <r>
    <n v="1119"/>
    <x v="167"/>
    <x v="0"/>
    <x v="5"/>
    <n v="18"/>
    <x v="16"/>
    <x v="16"/>
    <n v="51"/>
    <s v="Painting"/>
    <x v="0"/>
    <n v="85"/>
    <n v="2"/>
    <n v="161.5"/>
    <n v="170"/>
  </r>
  <r>
    <n v="1120"/>
    <x v="167"/>
    <x v="0"/>
    <x v="5"/>
    <n v="12"/>
    <x v="4"/>
    <x v="4"/>
    <n v="7"/>
    <s v="Hand Soap"/>
    <x v="2"/>
    <n v="35"/>
    <n v="2"/>
    <n v="66.5"/>
    <n v="70"/>
  </r>
  <r>
    <n v="1121"/>
    <x v="167"/>
    <x v="0"/>
    <x v="5"/>
    <n v="16"/>
    <x v="6"/>
    <x v="6"/>
    <n v="6"/>
    <s v="Conditioner"/>
    <x v="2"/>
    <n v="40"/>
    <n v="2"/>
    <n v="76"/>
    <n v="80"/>
  </r>
  <r>
    <n v="1122"/>
    <x v="167"/>
    <x v="0"/>
    <x v="5"/>
    <n v="16"/>
    <x v="6"/>
    <x v="6"/>
    <n v="18"/>
    <s v="Coffee Cup"/>
    <x v="2"/>
    <n v="24"/>
    <n v="1"/>
    <n v="22.8"/>
    <n v="24"/>
  </r>
  <r>
    <n v="1123"/>
    <x v="168"/>
    <x v="0"/>
    <x v="5"/>
    <n v="17"/>
    <x v="0"/>
    <x v="0"/>
    <n v="10"/>
    <s v="Toilet Paper"/>
    <x v="2"/>
    <n v="19"/>
    <n v="3"/>
    <n v="54.15"/>
    <n v="57"/>
  </r>
  <r>
    <n v="1124"/>
    <x v="168"/>
    <x v="0"/>
    <x v="5"/>
    <n v="16"/>
    <x v="6"/>
    <x v="6"/>
    <n v="77"/>
    <s v="Large Area Rug"/>
    <x v="3"/>
    <n v="40"/>
    <n v="1"/>
    <n v="38"/>
    <n v="40"/>
  </r>
  <r>
    <n v="1125"/>
    <x v="168"/>
    <x v="0"/>
    <x v="5"/>
    <n v="13"/>
    <x v="18"/>
    <x v="18"/>
    <n v="81"/>
    <s v="Flyer Holder"/>
    <x v="3"/>
    <n v="3"/>
    <n v="3"/>
    <n v="8.5500000000000007"/>
    <n v="9"/>
  </r>
  <r>
    <n v="1126"/>
    <x v="168"/>
    <x v="0"/>
    <x v="5"/>
    <n v="5"/>
    <x v="2"/>
    <x v="2"/>
    <n v="49"/>
    <s v="Large Vase"/>
    <x v="0"/>
    <n v="27"/>
    <n v="2"/>
    <n v="51.3"/>
    <n v="54"/>
  </r>
  <r>
    <n v="1127"/>
    <x v="168"/>
    <x v="0"/>
    <x v="5"/>
    <n v="12"/>
    <x v="4"/>
    <x v="4"/>
    <n v="13"/>
    <s v="Bed Sheet (Double)"/>
    <x v="2"/>
    <n v="20"/>
    <n v="1"/>
    <n v="19"/>
    <n v="20"/>
  </r>
  <r>
    <n v="1128"/>
    <x v="168"/>
    <x v="0"/>
    <x v="5"/>
    <n v="19"/>
    <x v="3"/>
    <x v="3"/>
    <n v="3"/>
    <s v="Washcloth"/>
    <x v="2"/>
    <n v="3"/>
    <n v="1"/>
    <n v="2.85"/>
    <n v="3"/>
  </r>
  <r>
    <n v="1129"/>
    <x v="168"/>
    <x v="0"/>
    <x v="5"/>
    <n v="2"/>
    <x v="8"/>
    <x v="8"/>
    <n v="7"/>
    <s v="Hand Soap"/>
    <x v="2"/>
    <n v="35"/>
    <n v="3"/>
    <n v="99.75"/>
    <n v="105"/>
  </r>
  <r>
    <n v="1130"/>
    <x v="168"/>
    <x v="0"/>
    <x v="5"/>
    <n v="7"/>
    <x v="19"/>
    <x v="19"/>
    <n v="69"/>
    <s v="Door Knob"/>
    <x v="1"/>
    <n v="41"/>
    <n v="3"/>
    <n v="116.85"/>
    <n v="123"/>
  </r>
  <r>
    <n v="1131"/>
    <x v="168"/>
    <x v="0"/>
    <x v="5"/>
    <n v="7"/>
    <x v="19"/>
    <x v="19"/>
    <n v="80"/>
    <s v="Poster Stand"/>
    <x v="3"/>
    <n v="27"/>
    <n v="3"/>
    <n v="76.95"/>
    <n v="81"/>
  </r>
  <r>
    <n v="1132"/>
    <x v="168"/>
    <x v="0"/>
    <x v="5"/>
    <n v="16"/>
    <x v="6"/>
    <x v="6"/>
    <n v="24"/>
    <s v="Envelopes (Letter)"/>
    <x v="4"/>
    <n v="24"/>
    <n v="1"/>
    <n v="22.8"/>
    <n v="24"/>
  </r>
  <r>
    <n v="1133"/>
    <x v="168"/>
    <x v="0"/>
    <x v="5"/>
    <n v="5"/>
    <x v="2"/>
    <x v="2"/>
    <n v="79"/>
    <s v="Coffee Table"/>
    <x v="3"/>
    <n v="103"/>
    <n v="3"/>
    <n v="293.55"/>
    <n v="309"/>
  </r>
  <r>
    <n v="1134"/>
    <x v="168"/>
    <x v="0"/>
    <x v="5"/>
    <n v="9"/>
    <x v="10"/>
    <x v="10"/>
    <n v="91"/>
    <s v="Small Sign"/>
    <x v="3"/>
    <n v="14"/>
    <n v="2"/>
    <n v="26.6"/>
    <n v="28"/>
  </r>
  <r>
    <n v="1135"/>
    <x v="169"/>
    <x v="0"/>
    <x v="5"/>
    <n v="15"/>
    <x v="1"/>
    <x v="1"/>
    <n v="77"/>
    <s v="Large Area Rug"/>
    <x v="3"/>
    <n v="40"/>
    <n v="2"/>
    <n v="76"/>
    <n v="80"/>
  </r>
  <r>
    <n v="1136"/>
    <x v="169"/>
    <x v="0"/>
    <x v="5"/>
    <n v="14"/>
    <x v="13"/>
    <x v="13"/>
    <n v="59"/>
    <s v="Screws"/>
    <x v="1"/>
    <n v="14"/>
    <n v="3"/>
    <n v="39.9"/>
    <n v="42"/>
  </r>
  <r>
    <n v="1137"/>
    <x v="169"/>
    <x v="0"/>
    <x v="5"/>
    <n v="17"/>
    <x v="0"/>
    <x v="0"/>
    <n v="61"/>
    <s v="Tape Measure"/>
    <x v="1"/>
    <n v="8"/>
    <n v="3"/>
    <n v="22.8"/>
    <n v="24"/>
  </r>
  <r>
    <n v="1138"/>
    <x v="169"/>
    <x v="0"/>
    <x v="5"/>
    <n v="3"/>
    <x v="17"/>
    <x v="17"/>
    <n v="72"/>
    <s v="Nails"/>
    <x v="1"/>
    <n v="12"/>
    <n v="2"/>
    <n v="22.8"/>
    <n v="24"/>
  </r>
  <r>
    <n v="1139"/>
    <x v="169"/>
    <x v="0"/>
    <x v="5"/>
    <n v="5"/>
    <x v="2"/>
    <x v="2"/>
    <n v="35"/>
    <s v="Tissue Box"/>
    <x v="0"/>
    <n v="25"/>
    <n v="3"/>
    <n v="71.25"/>
    <n v="75"/>
  </r>
  <r>
    <n v="1140"/>
    <x v="169"/>
    <x v="0"/>
    <x v="5"/>
    <n v="16"/>
    <x v="6"/>
    <x v="6"/>
    <n v="14"/>
    <s v="Pillowcase"/>
    <x v="2"/>
    <n v="15"/>
    <n v="3"/>
    <n v="42.75"/>
    <n v="45"/>
  </r>
  <r>
    <n v="1141"/>
    <x v="169"/>
    <x v="0"/>
    <x v="5"/>
    <n v="3"/>
    <x v="17"/>
    <x v="17"/>
    <n v="61"/>
    <s v="Tape Measure"/>
    <x v="1"/>
    <n v="8"/>
    <n v="1"/>
    <n v="7.6"/>
    <n v="8"/>
  </r>
  <r>
    <n v="1142"/>
    <x v="170"/>
    <x v="0"/>
    <x v="5"/>
    <n v="6"/>
    <x v="5"/>
    <x v="5"/>
    <n v="63"/>
    <s v="Duct Tape"/>
    <x v="1"/>
    <n v="27"/>
    <n v="2"/>
    <n v="51.3"/>
    <n v="54"/>
  </r>
  <r>
    <n v="1143"/>
    <x v="170"/>
    <x v="0"/>
    <x v="5"/>
    <n v="15"/>
    <x v="1"/>
    <x v="1"/>
    <n v="22"/>
    <s v="Paper Clips"/>
    <x v="4"/>
    <n v="3"/>
    <n v="3"/>
    <n v="8.5500000000000007"/>
    <n v="9"/>
  </r>
  <r>
    <n v="1144"/>
    <x v="170"/>
    <x v="0"/>
    <x v="5"/>
    <n v="4"/>
    <x v="7"/>
    <x v="7"/>
    <n v="94"/>
    <s v="Monitor"/>
    <x v="3"/>
    <n v="70"/>
    <n v="2"/>
    <n v="133"/>
    <n v="140"/>
  </r>
  <r>
    <n v="1145"/>
    <x v="170"/>
    <x v="0"/>
    <x v="5"/>
    <n v="14"/>
    <x v="13"/>
    <x v="13"/>
    <n v="34"/>
    <s v="Shower Curtain"/>
    <x v="0"/>
    <n v="5"/>
    <n v="3"/>
    <n v="14.25"/>
    <n v="15"/>
  </r>
  <r>
    <n v="1146"/>
    <x v="170"/>
    <x v="0"/>
    <x v="5"/>
    <n v="16"/>
    <x v="6"/>
    <x v="6"/>
    <n v="17"/>
    <s v="Clothes Hanger"/>
    <x v="2"/>
    <n v="18"/>
    <n v="3"/>
    <n v="51.3"/>
    <n v="54"/>
  </r>
  <r>
    <n v="1147"/>
    <x v="170"/>
    <x v="0"/>
    <x v="5"/>
    <n v="13"/>
    <x v="18"/>
    <x v="18"/>
    <n v="80"/>
    <s v="Poster Stand"/>
    <x v="3"/>
    <n v="27"/>
    <n v="1"/>
    <n v="25.65"/>
    <n v="27"/>
  </r>
  <r>
    <n v="1148"/>
    <x v="170"/>
    <x v="0"/>
    <x v="5"/>
    <n v="15"/>
    <x v="1"/>
    <x v="1"/>
    <n v="80"/>
    <s v="Poster Stand"/>
    <x v="3"/>
    <n v="27"/>
    <n v="2"/>
    <n v="51.3"/>
    <n v="54"/>
  </r>
  <r>
    <n v="1149"/>
    <x v="170"/>
    <x v="0"/>
    <x v="5"/>
    <n v="15"/>
    <x v="1"/>
    <x v="1"/>
    <n v="56"/>
    <s v="Telephone"/>
    <x v="0"/>
    <n v="38"/>
    <n v="2"/>
    <n v="72.2"/>
    <n v="76"/>
  </r>
  <r>
    <n v="1150"/>
    <x v="170"/>
    <x v="0"/>
    <x v="5"/>
    <n v="6"/>
    <x v="5"/>
    <x v="5"/>
    <n v="25"/>
    <s v="Envelopes (Legal)"/>
    <x v="4"/>
    <n v="28"/>
    <n v="2"/>
    <n v="53.2"/>
    <n v="56"/>
  </r>
  <r>
    <n v="1151"/>
    <x v="171"/>
    <x v="0"/>
    <x v="5"/>
    <n v="7"/>
    <x v="19"/>
    <x v="19"/>
    <n v="37"/>
    <s v="Bed (King)"/>
    <x v="0"/>
    <n v="300"/>
    <n v="2"/>
    <n v="570"/>
    <n v="600"/>
  </r>
  <r>
    <n v="1152"/>
    <x v="171"/>
    <x v="0"/>
    <x v="5"/>
    <n v="17"/>
    <x v="0"/>
    <x v="0"/>
    <n v="87"/>
    <s v="End Table"/>
    <x v="3"/>
    <n v="30"/>
    <n v="1"/>
    <n v="28.5"/>
    <n v="30"/>
  </r>
  <r>
    <n v="1153"/>
    <x v="171"/>
    <x v="0"/>
    <x v="5"/>
    <n v="17"/>
    <x v="0"/>
    <x v="0"/>
    <n v="74"/>
    <s v="Large Plant"/>
    <x v="3"/>
    <n v="35"/>
    <n v="3"/>
    <n v="99.75"/>
    <n v="105"/>
  </r>
  <r>
    <n v="1154"/>
    <x v="171"/>
    <x v="0"/>
    <x v="5"/>
    <n v="5"/>
    <x v="2"/>
    <x v="2"/>
    <n v="60"/>
    <s v="Portable Drill"/>
    <x v="1"/>
    <n v="195"/>
    <n v="3"/>
    <n v="555.75"/>
    <n v="585"/>
  </r>
  <r>
    <n v="1155"/>
    <x v="171"/>
    <x v="0"/>
    <x v="5"/>
    <n v="13"/>
    <x v="18"/>
    <x v="18"/>
    <n v="12"/>
    <s v="Bed Sheet (King)"/>
    <x v="2"/>
    <n v="29"/>
    <n v="1"/>
    <n v="27.55"/>
    <n v="29"/>
  </r>
  <r>
    <n v="1156"/>
    <x v="171"/>
    <x v="0"/>
    <x v="5"/>
    <n v="5"/>
    <x v="2"/>
    <x v="2"/>
    <n v="78"/>
    <s v="Small Area Rug"/>
    <x v="3"/>
    <n v="20"/>
    <n v="1"/>
    <n v="19"/>
    <n v="20"/>
  </r>
  <r>
    <n v="1157"/>
    <x v="171"/>
    <x v="0"/>
    <x v="5"/>
    <n v="5"/>
    <x v="2"/>
    <x v="2"/>
    <n v="73"/>
    <s v="Mop"/>
    <x v="1"/>
    <n v="15"/>
    <n v="2"/>
    <n v="28.5"/>
    <n v="30"/>
  </r>
  <r>
    <n v="1158"/>
    <x v="171"/>
    <x v="0"/>
    <x v="5"/>
    <n v="6"/>
    <x v="5"/>
    <x v="5"/>
    <n v="9"/>
    <s v="Tissues"/>
    <x v="2"/>
    <n v="14"/>
    <n v="1"/>
    <n v="13.3"/>
    <n v="14"/>
  </r>
  <r>
    <n v="1159"/>
    <x v="172"/>
    <x v="0"/>
    <x v="5"/>
    <n v="16"/>
    <x v="6"/>
    <x v="6"/>
    <n v="29"/>
    <s v="Erasable Markers"/>
    <x v="4"/>
    <n v="6"/>
    <n v="1"/>
    <n v="5.7"/>
    <n v="6"/>
  </r>
  <r>
    <n v="1160"/>
    <x v="172"/>
    <x v="0"/>
    <x v="5"/>
    <n v="16"/>
    <x v="6"/>
    <x v="6"/>
    <n v="19"/>
    <s v="Light Bulb"/>
    <x v="2"/>
    <n v="17"/>
    <n v="1"/>
    <n v="16.149999999999999"/>
    <n v="17"/>
  </r>
  <r>
    <n v="1161"/>
    <x v="172"/>
    <x v="0"/>
    <x v="5"/>
    <n v="2"/>
    <x v="8"/>
    <x v="8"/>
    <n v="34"/>
    <s v="Shower Curtain"/>
    <x v="0"/>
    <n v="5"/>
    <n v="2"/>
    <n v="9.5"/>
    <n v="10"/>
  </r>
  <r>
    <n v="1162"/>
    <x v="172"/>
    <x v="0"/>
    <x v="5"/>
    <n v="1"/>
    <x v="12"/>
    <x v="12"/>
    <n v="43"/>
    <s v="Table Lamp"/>
    <x v="0"/>
    <n v="38"/>
    <n v="3"/>
    <n v="108.3"/>
    <n v="114"/>
  </r>
  <r>
    <n v="1163"/>
    <x v="172"/>
    <x v="0"/>
    <x v="5"/>
    <n v="17"/>
    <x v="0"/>
    <x v="0"/>
    <n v="33"/>
    <s v="Towel Rack"/>
    <x v="0"/>
    <n v="10"/>
    <n v="3"/>
    <n v="28.5"/>
    <n v="30"/>
  </r>
  <r>
    <n v="1164"/>
    <x v="173"/>
    <x v="0"/>
    <x v="5"/>
    <n v="6"/>
    <x v="5"/>
    <x v="5"/>
    <n v="50"/>
    <s v="Small Vase"/>
    <x v="0"/>
    <n v="33"/>
    <n v="3"/>
    <n v="94.05"/>
    <n v="99"/>
  </r>
  <r>
    <n v="1165"/>
    <x v="173"/>
    <x v="0"/>
    <x v="5"/>
    <n v="1"/>
    <x v="12"/>
    <x v="12"/>
    <n v="49"/>
    <s v="Large Vase"/>
    <x v="0"/>
    <n v="27"/>
    <n v="3"/>
    <n v="76.95"/>
    <n v="81"/>
  </r>
  <r>
    <n v="1166"/>
    <x v="173"/>
    <x v="0"/>
    <x v="5"/>
    <n v="17"/>
    <x v="0"/>
    <x v="0"/>
    <n v="46"/>
    <s v="Safe"/>
    <x v="0"/>
    <n v="115"/>
    <n v="1"/>
    <n v="109.25"/>
    <n v="115"/>
  </r>
  <r>
    <n v="1167"/>
    <x v="173"/>
    <x v="0"/>
    <x v="5"/>
    <n v="10"/>
    <x v="14"/>
    <x v="14"/>
    <n v="67"/>
    <s v="Adjustable Wrench"/>
    <x v="1"/>
    <n v="10"/>
    <n v="2"/>
    <n v="19"/>
    <n v="20"/>
  </r>
  <r>
    <n v="1168"/>
    <x v="174"/>
    <x v="0"/>
    <x v="5"/>
    <n v="7"/>
    <x v="19"/>
    <x v="19"/>
    <n v="36"/>
    <s v="Armoire"/>
    <x v="0"/>
    <n v="115"/>
    <n v="2"/>
    <n v="218.5"/>
    <n v="230"/>
  </r>
  <r>
    <n v="1169"/>
    <x v="174"/>
    <x v="0"/>
    <x v="5"/>
    <n v="20"/>
    <x v="11"/>
    <x v="11"/>
    <n v="62"/>
    <s v="Leaf Blower"/>
    <x v="1"/>
    <n v="202"/>
    <n v="1"/>
    <n v="191.9"/>
    <n v="202"/>
  </r>
  <r>
    <n v="1170"/>
    <x v="174"/>
    <x v="0"/>
    <x v="5"/>
    <n v="12"/>
    <x v="4"/>
    <x v="4"/>
    <n v="91"/>
    <s v="Small Sign"/>
    <x v="3"/>
    <n v="14"/>
    <n v="2"/>
    <n v="26.6"/>
    <n v="28"/>
  </r>
  <r>
    <n v="1171"/>
    <x v="174"/>
    <x v="0"/>
    <x v="5"/>
    <n v="1"/>
    <x v="12"/>
    <x v="12"/>
    <n v="31"/>
    <s v="Sticky Notes"/>
    <x v="4"/>
    <n v="20"/>
    <n v="2"/>
    <n v="38"/>
    <n v="40"/>
  </r>
  <r>
    <n v="1172"/>
    <x v="174"/>
    <x v="0"/>
    <x v="5"/>
    <n v="4"/>
    <x v="7"/>
    <x v="7"/>
    <n v="6"/>
    <s v="Conditioner"/>
    <x v="2"/>
    <n v="40"/>
    <n v="2"/>
    <n v="76"/>
    <n v="80"/>
  </r>
  <r>
    <n v="1173"/>
    <x v="174"/>
    <x v="0"/>
    <x v="5"/>
    <n v="8"/>
    <x v="9"/>
    <x v="9"/>
    <n v="33"/>
    <s v="Towel Rack"/>
    <x v="0"/>
    <n v="10"/>
    <n v="2"/>
    <n v="19"/>
    <n v="20"/>
  </r>
  <r>
    <n v="1174"/>
    <x v="174"/>
    <x v="0"/>
    <x v="5"/>
    <n v="16"/>
    <x v="6"/>
    <x v="6"/>
    <n v="34"/>
    <s v="Shower Curtain"/>
    <x v="0"/>
    <n v="5"/>
    <n v="1"/>
    <n v="4.75"/>
    <n v="5"/>
  </r>
  <r>
    <n v="1175"/>
    <x v="174"/>
    <x v="0"/>
    <x v="5"/>
    <n v="3"/>
    <x v="17"/>
    <x v="17"/>
    <n v="12"/>
    <s v="Bed Sheet (King)"/>
    <x v="2"/>
    <n v="29"/>
    <n v="3"/>
    <n v="82.65"/>
    <n v="87"/>
  </r>
  <r>
    <n v="1176"/>
    <x v="174"/>
    <x v="0"/>
    <x v="5"/>
    <n v="18"/>
    <x v="16"/>
    <x v="16"/>
    <n v="16"/>
    <s v="Mouthwash"/>
    <x v="2"/>
    <n v="40"/>
    <n v="2"/>
    <n v="76"/>
    <n v="80"/>
  </r>
  <r>
    <n v="1177"/>
    <x v="175"/>
    <x v="0"/>
    <x v="5"/>
    <n v="7"/>
    <x v="19"/>
    <x v="19"/>
    <n v="47"/>
    <s v="Swivel Chair"/>
    <x v="0"/>
    <n v="75"/>
    <n v="3"/>
    <n v="213.75"/>
    <n v="225"/>
  </r>
  <r>
    <n v="1178"/>
    <x v="175"/>
    <x v="0"/>
    <x v="5"/>
    <n v="5"/>
    <x v="2"/>
    <x v="2"/>
    <n v="48"/>
    <s v="Side Table"/>
    <x v="0"/>
    <n v="40"/>
    <n v="2"/>
    <n v="76"/>
    <n v="80"/>
  </r>
  <r>
    <n v="1179"/>
    <x v="175"/>
    <x v="0"/>
    <x v="5"/>
    <n v="10"/>
    <x v="14"/>
    <x v="14"/>
    <n v="86"/>
    <s v="Sofa"/>
    <x v="3"/>
    <n v="215"/>
    <n v="3"/>
    <n v="612.75"/>
    <n v="645"/>
  </r>
  <r>
    <n v="1180"/>
    <x v="175"/>
    <x v="0"/>
    <x v="5"/>
    <n v="17"/>
    <x v="0"/>
    <x v="0"/>
    <n v="28"/>
    <s v="Staples"/>
    <x v="4"/>
    <n v="8"/>
    <n v="1"/>
    <n v="7.6"/>
    <n v="8"/>
  </r>
  <r>
    <n v="1181"/>
    <x v="175"/>
    <x v="0"/>
    <x v="5"/>
    <n v="7"/>
    <x v="19"/>
    <x v="19"/>
    <n v="42"/>
    <s v="Reading Chair"/>
    <x v="0"/>
    <n v="70"/>
    <n v="2"/>
    <n v="133"/>
    <n v="140"/>
  </r>
  <r>
    <n v="1182"/>
    <x v="175"/>
    <x v="0"/>
    <x v="5"/>
    <n v="19"/>
    <x v="3"/>
    <x v="3"/>
    <n v="61"/>
    <s v="Tape Measure"/>
    <x v="1"/>
    <n v="8"/>
    <n v="3"/>
    <n v="22.8"/>
    <n v="24"/>
  </r>
  <r>
    <n v="1183"/>
    <x v="175"/>
    <x v="0"/>
    <x v="5"/>
    <n v="6"/>
    <x v="5"/>
    <x v="5"/>
    <n v="86"/>
    <s v="Sofa"/>
    <x v="3"/>
    <n v="215"/>
    <n v="2"/>
    <n v="408.5"/>
    <n v="430"/>
  </r>
  <r>
    <n v="1184"/>
    <x v="176"/>
    <x v="0"/>
    <x v="5"/>
    <n v="17"/>
    <x v="0"/>
    <x v="0"/>
    <n v="61"/>
    <s v="Tape Measure"/>
    <x v="1"/>
    <n v="8"/>
    <n v="1"/>
    <n v="7.6"/>
    <n v="8"/>
  </r>
  <r>
    <n v="1185"/>
    <x v="176"/>
    <x v="0"/>
    <x v="5"/>
    <n v="18"/>
    <x v="16"/>
    <x v="16"/>
    <n v="64"/>
    <s v="Gaffer's Tape"/>
    <x v="1"/>
    <n v="27"/>
    <n v="3"/>
    <n v="76.95"/>
    <n v="81"/>
  </r>
  <r>
    <n v="1186"/>
    <x v="176"/>
    <x v="0"/>
    <x v="5"/>
    <n v="7"/>
    <x v="19"/>
    <x v="19"/>
    <n v="46"/>
    <s v="Safe"/>
    <x v="0"/>
    <n v="115"/>
    <n v="1"/>
    <n v="109.25"/>
    <n v="115"/>
  </r>
  <r>
    <n v="1187"/>
    <x v="176"/>
    <x v="0"/>
    <x v="5"/>
    <n v="5"/>
    <x v="2"/>
    <x v="2"/>
    <n v="81"/>
    <s v="Flyer Holder"/>
    <x v="3"/>
    <n v="3"/>
    <n v="3"/>
    <n v="8.5500000000000007"/>
    <n v="9"/>
  </r>
  <r>
    <n v="1188"/>
    <x v="176"/>
    <x v="0"/>
    <x v="5"/>
    <n v="19"/>
    <x v="3"/>
    <x v="3"/>
    <n v="6"/>
    <s v="Conditioner"/>
    <x v="2"/>
    <n v="40"/>
    <n v="3"/>
    <n v="114"/>
    <n v="120"/>
  </r>
  <r>
    <n v="1189"/>
    <x v="176"/>
    <x v="0"/>
    <x v="5"/>
    <n v="7"/>
    <x v="19"/>
    <x v="19"/>
    <n v="69"/>
    <s v="Door Knob"/>
    <x v="1"/>
    <n v="41"/>
    <n v="2"/>
    <n v="77.900000000000006"/>
    <n v="82"/>
  </r>
  <r>
    <n v="1190"/>
    <x v="176"/>
    <x v="0"/>
    <x v="5"/>
    <n v="1"/>
    <x v="12"/>
    <x v="12"/>
    <n v="53"/>
    <s v="Iron"/>
    <x v="0"/>
    <n v="20"/>
    <n v="3"/>
    <n v="57"/>
    <n v="60"/>
  </r>
  <r>
    <n v="1191"/>
    <x v="177"/>
    <x v="0"/>
    <x v="5"/>
    <n v="7"/>
    <x v="19"/>
    <x v="19"/>
    <n v="48"/>
    <s v="Side Table"/>
    <x v="0"/>
    <n v="40"/>
    <n v="1"/>
    <n v="38"/>
    <n v="40"/>
  </r>
  <r>
    <n v="1192"/>
    <x v="177"/>
    <x v="0"/>
    <x v="5"/>
    <n v="7"/>
    <x v="19"/>
    <x v="19"/>
    <n v="74"/>
    <s v="Large Plant"/>
    <x v="3"/>
    <n v="35"/>
    <n v="2"/>
    <n v="66.5"/>
    <n v="70"/>
  </r>
  <r>
    <n v="1193"/>
    <x v="177"/>
    <x v="0"/>
    <x v="5"/>
    <n v="15"/>
    <x v="1"/>
    <x v="1"/>
    <n v="16"/>
    <s v="Mouthwash"/>
    <x v="2"/>
    <n v="40"/>
    <n v="1"/>
    <n v="38"/>
    <n v="40"/>
  </r>
  <r>
    <n v="1194"/>
    <x v="177"/>
    <x v="0"/>
    <x v="5"/>
    <n v="19"/>
    <x v="3"/>
    <x v="3"/>
    <n v="11"/>
    <s v="Shower Cap"/>
    <x v="2"/>
    <n v="10"/>
    <n v="2"/>
    <n v="19"/>
    <n v="20"/>
  </r>
  <r>
    <n v="1195"/>
    <x v="177"/>
    <x v="0"/>
    <x v="5"/>
    <n v="8"/>
    <x v="9"/>
    <x v="9"/>
    <n v="75"/>
    <s v="Small Plant"/>
    <x v="3"/>
    <n v="25"/>
    <n v="3"/>
    <n v="71.25"/>
    <n v="75"/>
  </r>
  <r>
    <n v="1196"/>
    <x v="177"/>
    <x v="0"/>
    <x v="5"/>
    <n v="13"/>
    <x v="18"/>
    <x v="18"/>
    <n v="71"/>
    <s v="Hammer"/>
    <x v="1"/>
    <n v="17"/>
    <n v="3"/>
    <n v="48.45"/>
    <n v="51"/>
  </r>
  <r>
    <n v="1197"/>
    <x v="178"/>
    <x v="0"/>
    <x v="5"/>
    <n v="12"/>
    <x v="4"/>
    <x v="4"/>
    <n v="77"/>
    <s v="Large Area Rug"/>
    <x v="3"/>
    <n v="40"/>
    <n v="1"/>
    <n v="38"/>
    <n v="40"/>
  </r>
  <r>
    <n v="1198"/>
    <x v="178"/>
    <x v="0"/>
    <x v="5"/>
    <n v="15"/>
    <x v="1"/>
    <x v="1"/>
    <n v="57"/>
    <s v="Wireless Router"/>
    <x v="0"/>
    <n v="70"/>
    <n v="3"/>
    <n v="199.5"/>
    <n v="210"/>
  </r>
  <r>
    <n v="1199"/>
    <x v="178"/>
    <x v="0"/>
    <x v="5"/>
    <n v="11"/>
    <x v="15"/>
    <x v="15"/>
    <n v="27"/>
    <s v="Invisible Tape"/>
    <x v="4"/>
    <n v="8"/>
    <n v="1"/>
    <n v="7.6"/>
    <n v="8"/>
  </r>
  <r>
    <n v="1200"/>
    <x v="178"/>
    <x v="0"/>
    <x v="5"/>
    <n v="16"/>
    <x v="6"/>
    <x v="6"/>
    <n v="51"/>
    <s v="Painting"/>
    <x v="0"/>
    <n v="85"/>
    <n v="3"/>
    <n v="242.25"/>
    <n v="255"/>
  </r>
  <r>
    <n v="1201"/>
    <x v="178"/>
    <x v="0"/>
    <x v="5"/>
    <n v="8"/>
    <x v="9"/>
    <x v="9"/>
    <n v="15"/>
    <s v="Drinking Glass"/>
    <x v="2"/>
    <n v="24"/>
    <n v="2"/>
    <n v="45.6"/>
    <n v="48"/>
  </r>
  <r>
    <n v="1202"/>
    <x v="178"/>
    <x v="0"/>
    <x v="5"/>
    <n v="11"/>
    <x v="15"/>
    <x v="15"/>
    <n v="42"/>
    <s v="Reading Chair"/>
    <x v="0"/>
    <n v="70"/>
    <n v="3"/>
    <n v="199.5"/>
    <n v="210"/>
  </r>
  <r>
    <n v="1203"/>
    <x v="178"/>
    <x v="0"/>
    <x v="5"/>
    <n v="20"/>
    <x v="11"/>
    <x v="11"/>
    <n v="44"/>
    <s v="Floor Lamp"/>
    <x v="0"/>
    <n v="55"/>
    <n v="1"/>
    <n v="52.25"/>
    <n v="55"/>
  </r>
  <r>
    <n v="1204"/>
    <x v="178"/>
    <x v="0"/>
    <x v="5"/>
    <n v="20"/>
    <x v="11"/>
    <x v="11"/>
    <n v="78"/>
    <s v="Small Area Rug"/>
    <x v="3"/>
    <n v="20"/>
    <n v="2"/>
    <n v="38"/>
    <n v="40"/>
  </r>
  <r>
    <n v="1205"/>
    <x v="179"/>
    <x v="0"/>
    <x v="5"/>
    <n v="2"/>
    <x v="8"/>
    <x v="8"/>
    <n v="53"/>
    <s v="Iron"/>
    <x v="0"/>
    <n v="20"/>
    <n v="2"/>
    <n v="38"/>
    <n v="40"/>
  </r>
  <r>
    <n v="1206"/>
    <x v="179"/>
    <x v="0"/>
    <x v="5"/>
    <n v="4"/>
    <x v="7"/>
    <x v="7"/>
    <n v="27"/>
    <s v="Invisible Tape"/>
    <x v="4"/>
    <n v="8"/>
    <n v="2"/>
    <n v="15.2"/>
    <n v="16"/>
  </r>
  <r>
    <n v="1207"/>
    <x v="179"/>
    <x v="0"/>
    <x v="5"/>
    <n v="5"/>
    <x v="2"/>
    <x v="2"/>
    <n v="5"/>
    <s v="Moisturizer"/>
    <x v="2"/>
    <n v="40"/>
    <n v="1"/>
    <n v="38"/>
    <n v="40"/>
  </r>
  <r>
    <n v="1208"/>
    <x v="179"/>
    <x v="0"/>
    <x v="5"/>
    <n v="13"/>
    <x v="18"/>
    <x v="18"/>
    <n v="77"/>
    <s v="Large Area Rug"/>
    <x v="3"/>
    <n v="40"/>
    <n v="3"/>
    <n v="114"/>
    <n v="120"/>
  </r>
  <r>
    <n v="1209"/>
    <x v="179"/>
    <x v="0"/>
    <x v="5"/>
    <n v="5"/>
    <x v="2"/>
    <x v="2"/>
    <n v="51"/>
    <s v="Painting"/>
    <x v="0"/>
    <n v="85"/>
    <n v="1"/>
    <n v="80.75"/>
    <n v="85"/>
  </r>
  <r>
    <n v="1210"/>
    <x v="179"/>
    <x v="0"/>
    <x v="5"/>
    <n v="13"/>
    <x v="18"/>
    <x v="18"/>
    <n v="6"/>
    <s v="Conditioner"/>
    <x v="2"/>
    <n v="40"/>
    <n v="2"/>
    <n v="76"/>
    <n v="80"/>
  </r>
  <r>
    <n v="1211"/>
    <x v="180"/>
    <x v="0"/>
    <x v="5"/>
    <n v="1"/>
    <x v="12"/>
    <x v="12"/>
    <n v="58"/>
    <s v="Mirror"/>
    <x v="0"/>
    <n v="85"/>
    <n v="1"/>
    <n v="80.75"/>
    <n v="85"/>
  </r>
  <r>
    <n v="1212"/>
    <x v="180"/>
    <x v="0"/>
    <x v="5"/>
    <n v="2"/>
    <x v="8"/>
    <x v="8"/>
    <n v="49"/>
    <s v="Large Vase"/>
    <x v="0"/>
    <n v="27"/>
    <n v="3"/>
    <n v="76.95"/>
    <n v="81"/>
  </r>
  <r>
    <n v="1213"/>
    <x v="180"/>
    <x v="0"/>
    <x v="5"/>
    <n v="15"/>
    <x v="1"/>
    <x v="1"/>
    <n v="46"/>
    <s v="Safe"/>
    <x v="0"/>
    <n v="115"/>
    <n v="3"/>
    <n v="327.75"/>
    <n v="345"/>
  </r>
  <r>
    <n v="1214"/>
    <x v="180"/>
    <x v="0"/>
    <x v="5"/>
    <n v="7"/>
    <x v="19"/>
    <x v="19"/>
    <n v="51"/>
    <s v="Painting"/>
    <x v="0"/>
    <n v="85"/>
    <n v="2"/>
    <n v="161.5"/>
    <n v="170"/>
  </r>
  <r>
    <n v="1215"/>
    <x v="180"/>
    <x v="0"/>
    <x v="5"/>
    <n v="8"/>
    <x v="9"/>
    <x v="9"/>
    <n v="49"/>
    <s v="Large Vase"/>
    <x v="0"/>
    <n v="27"/>
    <n v="1"/>
    <n v="25.65"/>
    <n v="27"/>
  </r>
  <r>
    <n v="1216"/>
    <x v="180"/>
    <x v="0"/>
    <x v="5"/>
    <n v="9"/>
    <x v="10"/>
    <x v="10"/>
    <n v="46"/>
    <s v="Safe"/>
    <x v="0"/>
    <n v="115"/>
    <n v="3"/>
    <n v="327.75"/>
    <n v="345"/>
  </r>
  <r>
    <n v="1217"/>
    <x v="180"/>
    <x v="0"/>
    <x v="5"/>
    <n v="20"/>
    <x v="11"/>
    <x v="11"/>
    <n v="81"/>
    <s v="Flyer Holder"/>
    <x v="3"/>
    <n v="3"/>
    <n v="2"/>
    <n v="5.7"/>
    <n v="6"/>
  </r>
  <r>
    <n v="1218"/>
    <x v="180"/>
    <x v="0"/>
    <x v="5"/>
    <n v="16"/>
    <x v="6"/>
    <x v="6"/>
    <n v="44"/>
    <s v="Floor Lamp"/>
    <x v="0"/>
    <n v="55"/>
    <n v="3"/>
    <n v="156.75"/>
    <n v="165"/>
  </r>
  <r>
    <n v="1219"/>
    <x v="180"/>
    <x v="0"/>
    <x v="5"/>
    <n v="20"/>
    <x v="11"/>
    <x v="11"/>
    <n v="49"/>
    <s v="Large Vase"/>
    <x v="0"/>
    <n v="27"/>
    <n v="3"/>
    <n v="76.95"/>
    <n v="81"/>
  </r>
  <r>
    <n v="1220"/>
    <x v="180"/>
    <x v="0"/>
    <x v="5"/>
    <n v="8"/>
    <x v="9"/>
    <x v="9"/>
    <n v="21"/>
    <s v="Printer Paper"/>
    <x v="4"/>
    <n v="50"/>
    <n v="1"/>
    <n v="47.5"/>
    <n v="50"/>
  </r>
  <r>
    <n v="1221"/>
    <x v="181"/>
    <x v="0"/>
    <x v="6"/>
    <n v="1"/>
    <x v="12"/>
    <x v="12"/>
    <n v="94"/>
    <s v="Monitor"/>
    <x v="3"/>
    <n v="70"/>
    <n v="3"/>
    <n v="199.5"/>
    <n v="210"/>
  </r>
  <r>
    <n v="1222"/>
    <x v="181"/>
    <x v="0"/>
    <x v="6"/>
    <n v="4"/>
    <x v="7"/>
    <x v="7"/>
    <n v="2"/>
    <s v="Hand Towel"/>
    <x v="2"/>
    <n v="5"/>
    <n v="2"/>
    <n v="9.5"/>
    <n v="10"/>
  </r>
  <r>
    <n v="1223"/>
    <x v="181"/>
    <x v="0"/>
    <x v="6"/>
    <n v="1"/>
    <x v="12"/>
    <x v="12"/>
    <n v="45"/>
    <s v="Computer Desk"/>
    <x v="0"/>
    <n v="102"/>
    <n v="2"/>
    <n v="193.8"/>
    <n v="204"/>
  </r>
  <r>
    <n v="1224"/>
    <x v="181"/>
    <x v="0"/>
    <x v="6"/>
    <n v="9"/>
    <x v="10"/>
    <x v="10"/>
    <n v="41"/>
    <s v="Office Chair"/>
    <x v="0"/>
    <n v="85"/>
    <n v="1"/>
    <n v="80.75"/>
    <n v="85"/>
  </r>
  <r>
    <n v="1225"/>
    <x v="182"/>
    <x v="0"/>
    <x v="6"/>
    <n v="3"/>
    <x v="17"/>
    <x v="17"/>
    <n v="85"/>
    <s v="Low Chair"/>
    <x v="3"/>
    <n v="80"/>
    <n v="1"/>
    <n v="76"/>
    <n v="80"/>
  </r>
  <r>
    <n v="1226"/>
    <x v="182"/>
    <x v="0"/>
    <x v="6"/>
    <n v="4"/>
    <x v="7"/>
    <x v="7"/>
    <n v="5"/>
    <s v="Moisturizer"/>
    <x v="2"/>
    <n v="40"/>
    <n v="2"/>
    <n v="76"/>
    <n v="80"/>
  </r>
  <r>
    <n v="1227"/>
    <x v="182"/>
    <x v="0"/>
    <x v="6"/>
    <n v="9"/>
    <x v="10"/>
    <x v="10"/>
    <n v="8"/>
    <s v="Bath Soap"/>
    <x v="2"/>
    <n v="35"/>
    <n v="2"/>
    <n v="66.5"/>
    <n v="70"/>
  </r>
  <r>
    <n v="1228"/>
    <x v="182"/>
    <x v="0"/>
    <x v="6"/>
    <n v="10"/>
    <x v="14"/>
    <x v="14"/>
    <n v="55"/>
    <s v="Television"/>
    <x v="0"/>
    <n v="200"/>
    <n v="3"/>
    <n v="570"/>
    <n v="600"/>
  </r>
  <r>
    <n v="1229"/>
    <x v="183"/>
    <x v="0"/>
    <x v="6"/>
    <n v="14"/>
    <x v="13"/>
    <x v="13"/>
    <n v="59"/>
    <s v="Screws"/>
    <x v="1"/>
    <n v="14"/>
    <n v="2"/>
    <n v="26.6"/>
    <n v="28"/>
  </r>
  <r>
    <n v="1230"/>
    <x v="183"/>
    <x v="0"/>
    <x v="6"/>
    <n v="19"/>
    <x v="3"/>
    <x v="3"/>
    <n v="30"/>
    <s v="Permanent Markers"/>
    <x v="4"/>
    <n v="6"/>
    <n v="1"/>
    <n v="5.7"/>
    <n v="6"/>
  </r>
  <r>
    <n v="1231"/>
    <x v="183"/>
    <x v="0"/>
    <x v="6"/>
    <n v="2"/>
    <x v="8"/>
    <x v="8"/>
    <n v="28"/>
    <s v="Staples"/>
    <x v="4"/>
    <n v="8"/>
    <n v="1"/>
    <n v="7.6"/>
    <n v="8"/>
  </r>
  <r>
    <n v="1232"/>
    <x v="183"/>
    <x v="0"/>
    <x v="6"/>
    <n v="8"/>
    <x v="9"/>
    <x v="9"/>
    <n v="56"/>
    <s v="Telephone"/>
    <x v="0"/>
    <n v="38"/>
    <n v="2"/>
    <n v="72.2"/>
    <n v="76"/>
  </r>
  <r>
    <n v="1233"/>
    <x v="184"/>
    <x v="0"/>
    <x v="6"/>
    <n v="8"/>
    <x v="9"/>
    <x v="9"/>
    <n v="46"/>
    <s v="Safe"/>
    <x v="0"/>
    <n v="115"/>
    <n v="2"/>
    <n v="218.5"/>
    <n v="230"/>
  </r>
  <r>
    <n v="1234"/>
    <x v="184"/>
    <x v="0"/>
    <x v="6"/>
    <n v="18"/>
    <x v="16"/>
    <x v="16"/>
    <n v="62"/>
    <s v="Leaf Blower"/>
    <x v="1"/>
    <n v="202"/>
    <n v="2"/>
    <n v="383.8"/>
    <n v="404"/>
  </r>
  <r>
    <n v="1235"/>
    <x v="184"/>
    <x v="0"/>
    <x v="6"/>
    <n v="15"/>
    <x v="1"/>
    <x v="1"/>
    <n v="13"/>
    <s v="Bed Sheet (Double)"/>
    <x v="2"/>
    <n v="20"/>
    <n v="3"/>
    <n v="57"/>
    <n v="60"/>
  </r>
  <r>
    <n v="1236"/>
    <x v="184"/>
    <x v="0"/>
    <x v="6"/>
    <n v="10"/>
    <x v="14"/>
    <x v="14"/>
    <n v="60"/>
    <s v="Portable Drill"/>
    <x v="1"/>
    <n v="195"/>
    <n v="2"/>
    <n v="370.5"/>
    <n v="390"/>
  </r>
  <r>
    <n v="1237"/>
    <x v="184"/>
    <x v="0"/>
    <x v="6"/>
    <n v="16"/>
    <x v="6"/>
    <x v="6"/>
    <n v="92"/>
    <s v="Large Sign"/>
    <x v="3"/>
    <n v="20"/>
    <n v="1"/>
    <n v="19"/>
    <n v="20"/>
  </r>
  <r>
    <n v="1238"/>
    <x v="184"/>
    <x v="0"/>
    <x v="6"/>
    <n v="11"/>
    <x v="15"/>
    <x v="15"/>
    <n v="71"/>
    <s v="Hammer"/>
    <x v="1"/>
    <n v="17"/>
    <n v="2"/>
    <n v="32.299999999999997"/>
    <n v="34"/>
  </r>
  <r>
    <n v="1239"/>
    <x v="184"/>
    <x v="0"/>
    <x v="6"/>
    <n v="2"/>
    <x v="8"/>
    <x v="8"/>
    <n v="89"/>
    <s v="Photograph"/>
    <x v="3"/>
    <n v="45"/>
    <n v="3"/>
    <n v="128.25"/>
    <n v="135"/>
  </r>
  <r>
    <n v="1240"/>
    <x v="184"/>
    <x v="0"/>
    <x v="6"/>
    <n v="10"/>
    <x v="14"/>
    <x v="14"/>
    <n v="57"/>
    <s v="Wireless Router"/>
    <x v="0"/>
    <n v="70"/>
    <n v="3"/>
    <n v="199.5"/>
    <n v="210"/>
  </r>
  <r>
    <n v="1241"/>
    <x v="184"/>
    <x v="0"/>
    <x v="6"/>
    <n v="14"/>
    <x v="13"/>
    <x v="13"/>
    <n v="45"/>
    <s v="Computer Desk"/>
    <x v="0"/>
    <n v="102"/>
    <n v="2"/>
    <n v="193.8"/>
    <n v="204"/>
  </r>
  <r>
    <n v="1242"/>
    <x v="185"/>
    <x v="0"/>
    <x v="6"/>
    <n v="6"/>
    <x v="5"/>
    <x v="5"/>
    <n v="50"/>
    <s v="Small Vase"/>
    <x v="0"/>
    <n v="33"/>
    <n v="1"/>
    <n v="31.35"/>
    <n v="33"/>
  </r>
  <r>
    <n v="1243"/>
    <x v="185"/>
    <x v="0"/>
    <x v="6"/>
    <n v="19"/>
    <x v="3"/>
    <x v="3"/>
    <n v="29"/>
    <s v="Erasable Markers"/>
    <x v="4"/>
    <n v="6"/>
    <n v="2"/>
    <n v="11.4"/>
    <n v="12"/>
  </r>
  <r>
    <n v="1244"/>
    <x v="185"/>
    <x v="0"/>
    <x v="6"/>
    <n v="13"/>
    <x v="18"/>
    <x v="18"/>
    <n v="93"/>
    <s v="Terminal"/>
    <x v="3"/>
    <n v="85"/>
    <n v="3"/>
    <n v="242.25"/>
    <n v="255"/>
  </r>
  <r>
    <n v="1245"/>
    <x v="185"/>
    <x v="0"/>
    <x v="6"/>
    <n v="18"/>
    <x v="16"/>
    <x v="16"/>
    <n v="91"/>
    <s v="Small Sign"/>
    <x v="3"/>
    <n v="14"/>
    <n v="2"/>
    <n v="26.6"/>
    <n v="28"/>
  </r>
  <r>
    <n v="1246"/>
    <x v="185"/>
    <x v="0"/>
    <x v="6"/>
    <n v="14"/>
    <x v="13"/>
    <x v="13"/>
    <n v="75"/>
    <s v="Small Plant"/>
    <x v="3"/>
    <n v="25"/>
    <n v="1"/>
    <n v="23.75"/>
    <n v="25"/>
  </r>
  <r>
    <n v="1247"/>
    <x v="185"/>
    <x v="0"/>
    <x v="6"/>
    <n v="4"/>
    <x v="7"/>
    <x v="7"/>
    <n v="79"/>
    <s v="Coffee Table"/>
    <x v="3"/>
    <n v="103"/>
    <n v="2"/>
    <n v="195.7"/>
    <n v="206"/>
  </r>
  <r>
    <n v="1248"/>
    <x v="185"/>
    <x v="0"/>
    <x v="6"/>
    <n v="9"/>
    <x v="10"/>
    <x v="10"/>
    <n v="90"/>
    <s v="Luggage Cart"/>
    <x v="3"/>
    <n v="138"/>
    <n v="1"/>
    <n v="131.1"/>
    <n v="138"/>
  </r>
  <r>
    <n v="1249"/>
    <x v="186"/>
    <x v="0"/>
    <x v="6"/>
    <n v="16"/>
    <x v="6"/>
    <x v="6"/>
    <n v="44"/>
    <s v="Floor Lamp"/>
    <x v="0"/>
    <n v="55"/>
    <n v="2"/>
    <n v="104.5"/>
    <n v="110"/>
  </r>
  <r>
    <n v="1250"/>
    <x v="186"/>
    <x v="0"/>
    <x v="6"/>
    <n v="19"/>
    <x v="3"/>
    <x v="3"/>
    <n v="11"/>
    <s v="Shower Cap"/>
    <x v="2"/>
    <n v="10"/>
    <n v="1"/>
    <n v="9.5"/>
    <n v="10"/>
  </r>
  <r>
    <n v="1251"/>
    <x v="186"/>
    <x v="0"/>
    <x v="6"/>
    <n v="17"/>
    <x v="0"/>
    <x v="0"/>
    <n v="71"/>
    <s v="Hammer"/>
    <x v="1"/>
    <n v="17"/>
    <n v="2"/>
    <n v="32.299999999999997"/>
    <n v="34"/>
  </r>
  <r>
    <n v="1252"/>
    <x v="186"/>
    <x v="0"/>
    <x v="6"/>
    <n v="18"/>
    <x v="16"/>
    <x v="16"/>
    <n v="66"/>
    <s v="Wood Glue"/>
    <x v="1"/>
    <n v="21"/>
    <n v="2"/>
    <n v="39.9"/>
    <n v="42"/>
  </r>
  <r>
    <n v="1253"/>
    <x v="187"/>
    <x v="0"/>
    <x v="6"/>
    <n v="18"/>
    <x v="16"/>
    <x v="16"/>
    <n v="68"/>
    <s v="Window Screen"/>
    <x v="1"/>
    <n v="30"/>
    <n v="1"/>
    <n v="28.5"/>
    <n v="30"/>
  </r>
  <r>
    <n v="1254"/>
    <x v="187"/>
    <x v="0"/>
    <x v="6"/>
    <n v="19"/>
    <x v="3"/>
    <x v="3"/>
    <n v="84"/>
    <s v="Tall Chair"/>
    <x v="3"/>
    <n v="75"/>
    <n v="1"/>
    <n v="71.25"/>
    <n v="75"/>
  </r>
  <r>
    <n v="1255"/>
    <x v="187"/>
    <x v="0"/>
    <x v="6"/>
    <n v="20"/>
    <x v="11"/>
    <x v="11"/>
    <n v="53"/>
    <s v="Iron"/>
    <x v="0"/>
    <n v="20"/>
    <n v="1"/>
    <n v="19"/>
    <n v="20"/>
  </r>
  <r>
    <n v="1256"/>
    <x v="187"/>
    <x v="0"/>
    <x v="6"/>
    <n v="13"/>
    <x v="18"/>
    <x v="18"/>
    <n v="21"/>
    <s v="Printer Paper"/>
    <x v="4"/>
    <n v="50"/>
    <n v="3"/>
    <n v="142.5"/>
    <n v="150"/>
  </r>
  <r>
    <n v="1257"/>
    <x v="187"/>
    <x v="0"/>
    <x v="6"/>
    <n v="10"/>
    <x v="14"/>
    <x v="14"/>
    <n v="58"/>
    <s v="Mirror"/>
    <x v="0"/>
    <n v="85"/>
    <n v="3"/>
    <n v="242.25"/>
    <n v="255"/>
  </r>
  <r>
    <n v="1258"/>
    <x v="188"/>
    <x v="0"/>
    <x v="6"/>
    <n v="1"/>
    <x v="12"/>
    <x v="12"/>
    <n v="31"/>
    <s v="Sticky Notes"/>
    <x v="4"/>
    <n v="20"/>
    <n v="3"/>
    <n v="57"/>
    <n v="60"/>
  </r>
  <r>
    <n v="1259"/>
    <x v="188"/>
    <x v="0"/>
    <x v="6"/>
    <n v="20"/>
    <x v="11"/>
    <x v="11"/>
    <n v="9"/>
    <s v="Tissues"/>
    <x v="2"/>
    <n v="14"/>
    <n v="1"/>
    <n v="13.3"/>
    <n v="14"/>
  </r>
  <r>
    <n v="1260"/>
    <x v="188"/>
    <x v="0"/>
    <x v="6"/>
    <n v="7"/>
    <x v="19"/>
    <x v="19"/>
    <n v="76"/>
    <s v="Ficus"/>
    <x v="3"/>
    <n v="80"/>
    <n v="2"/>
    <n v="152"/>
    <n v="160"/>
  </r>
  <r>
    <n v="1261"/>
    <x v="188"/>
    <x v="0"/>
    <x v="6"/>
    <n v="5"/>
    <x v="2"/>
    <x v="2"/>
    <n v="51"/>
    <s v="Painting"/>
    <x v="0"/>
    <n v="85"/>
    <n v="2"/>
    <n v="161.5"/>
    <n v="170"/>
  </r>
  <r>
    <n v="1262"/>
    <x v="188"/>
    <x v="0"/>
    <x v="6"/>
    <n v="17"/>
    <x v="0"/>
    <x v="0"/>
    <n v="43"/>
    <s v="Table Lamp"/>
    <x v="0"/>
    <n v="38"/>
    <n v="2"/>
    <n v="72.2"/>
    <n v="76"/>
  </r>
  <r>
    <n v="1263"/>
    <x v="188"/>
    <x v="0"/>
    <x v="6"/>
    <n v="17"/>
    <x v="0"/>
    <x v="0"/>
    <n v="65"/>
    <s v="Ladder"/>
    <x v="1"/>
    <n v="89"/>
    <n v="3"/>
    <n v="253.65"/>
    <n v="267"/>
  </r>
  <r>
    <n v="1264"/>
    <x v="188"/>
    <x v="0"/>
    <x v="6"/>
    <n v="19"/>
    <x v="3"/>
    <x v="3"/>
    <n v="64"/>
    <s v="Gaffer's Tape"/>
    <x v="1"/>
    <n v="27"/>
    <n v="3"/>
    <n v="76.95"/>
    <n v="81"/>
  </r>
  <r>
    <n v="1265"/>
    <x v="188"/>
    <x v="0"/>
    <x v="6"/>
    <n v="3"/>
    <x v="17"/>
    <x v="17"/>
    <n v="44"/>
    <s v="Floor Lamp"/>
    <x v="0"/>
    <n v="55"/>
    <n v="3"/>
    <n v="156.75"/>
    <n v="165"/>
  </r>
  <r>
    <n v="1266"/>
    <x v="188"/>
    <x v="0"/>
    <x v="6"/>
    <n v="11"/>
    <x v="15"/>
    <x v="15"/>
    <n v="60"/>
    <s v="Portable Drill"/>
    <x v="1"/>
    <n v="195"/>
    <n v="3"/>
    <n v="555.75"/>
    <n v="585"/>
  </r>
  <r>
    <n v="1267"/>
    <x v="189"/>
    <x v="0"/>
    <x v="6"/>
    <n v="9"/>
    <x v="10"/>
    <x v="10"/>
    <n v="45"/>
    <s v="Computer Desk"/>
    <x v="0"/>
    <n v="102"/>
    <n v="1"/>
    <n v="96.9"/>
    <n v="102"/>
  </r>
  <r>
    <n v="1268"/>
    <x v="189"/>
    <x v="0"/>
    <x v="6"/>
    <n v="7"/>
    <x v="19"/>
    <x v="19"/>
    <n v="26"/>
    <s v="Envelopes (Catalog)"/>
    <x v="4"/>
    <n v="13"/>
    <n v="2"/>
    <n v="24.7"/>
    <n v="26"/>
  </r>
  <r>
    <n v="1269"/>
    <x v="189"/>
    <x v="0"/>
    <x v="6"/>
    <n v="6"/>
    <x v="5"/>
    <x v="5"/>
    <n v="43"/>
    <s v="Table Lamp"/>
    <x v="0"/>
    <n v="38"/>
    <n v="1"/>
    <n v="36.1"/>
    <n v="38"/>
  </r>
  <r>
    <n v="1270"/>
    <x v="189"/>
    <x v="0"/>
    <x v="6"/>
    <n v="1"/>
    <x v="12"/>
    <x v="12"/>
    <n v="43"/>
    <s v="Table Lamp"/>
    <x v="0"/>
    <n v="38"/>
    <n v="1"/>
    <n v="36.1"/>
    <n v="38"/>
  </r>
  <r>
    <n v="1271"/>
    <x v="189"/>
    <x v="0"/>
    <x v="6"/>
    <n v="16"/>
    <x v="6"/>
    <x v="6"/>
    <n v="20"/>
    <s v="Pens"/>
    <x v="4"/>
    <n v="30"/>
    <n v="3"/>
    <n v="85.5"/>
    <n v="90"/>
  </r>
  <r>
    <n v="1272"/>
    <x v="189"/>
    <x v="0"/>
    <x v="6"/>
    <n v="6"/>
    <x v="5"/>
    <x v="5"/>
    <n v="73"/>
    <s v="Mop"/>
    <x v="1"/>
    <n v="15"/>
    <n v="2"/>
    <n v="28.5"/>
    <n v="30"/>
  </r>
  <r>
    <n v="1273"/>
    <x v="189"/>
    <x v="0"/>
    <x v="6"/>
    <n v="3"/>
    <x v="17"/>
    <x v="17"/>
    <n v="74"/>
    <s v="Large Plant"/>
    <x v="3"/>
    <n v="35"/>
    <n v="2"/>
    <n v="66.5"/>
    <n v="70"/>
  </r>
  <r>
    <n v="1274"/>
    <x v="189"/>
    <x v="0"/>
    <x v="6"/>
    <n v="12"/>
    <x v="4"/>
    <x v="4"/>
    <n v="61"/>
    <s v="Tape Measure"/>
    <x v="1"/>
    <n v="8"/>
    <n v="2"/>
    <n v="15.2"/>
    <n v="16"/>
  </r>
  <r>
    <n v="1275"/>
    <x v="190"/>
    <x v="0"/>
    <x v="6"/>
    <n v="20"/>
    <x v="11"/>
    <x v="11"/>
    <n v="50"/>
    <s v="Small Vase"/>
    <x v="0"/>
    <n v="33"/>
    <n v="1"/>
    <n v="31.35"/>
    <n v="33"/>
  </r>
  <r>
    <n v="1276"/>
    <x v="190"/>
    <x v="0"/>
    <x v="6"/>
    <n v="20"/>
    <x v="11"/>
    <x v="11"/>
    <n v="67"/>
    <s v="Adjustable Wrench"/>
    <x v="1"/>
    <n v="10"/>
    <n v="2"/>
    <n v="19"/>
    <n v="20"/>
  </r>
  <r>
    <n v="1277"/>
    <x v="190"/>
    <x v="0"/>
    <x v="6"/>
    <n v="13"/>
    <x v="18"/>
    <x v="18"/>
    <n v="5"/>
    <s v="Moisturizer"/>
    <x v="2"/>
    <n v="40"/>
    <n v="2"/>
    <n v="76"/>
    <n v="80"/>
  </r>
  <r>
    <n v="1278"/>
    <x v="190"/>
    <x v="0"/>
    <x v="6"/>
    <n v="17"/>
    <x v="0"/>
    <x v="0"/>
    <n v="91"/>
    <s v="Small Sign"/>
    <x v="3"/>
    <n v="14"/>
    <n v="1"/>
    <n v="13.3"/>
    <n v="14"/>
  </r>
  <r>
    <n v="1279"/>
    <x v="190"/>
    <x v="0"/>
    <x v="6"/>
    <n v="4"/>
    <x v="7"/>
    <x v="7"/>
    <n v="47"/>
    <s v="Swivel Chair"/>
    <x v="0"/>
    <n v="75"/>
    <n v="2"/>
    <n v="142.5"/>
    <n v="150"/>
  </r>
  <r>
    <n v="1280"/>
    <x v="190"/>
    <x v="0"/>
    <x v="6"/>
    <n v="8"/>
    <x v="9"/>
    <x v="9"/>
    <n v="12"/>
    <s v="Bed Sheet (King)"/>
    <x v="2"/>
    <n v="29"/>
    <n v="3"/>
    <n v="82.65"/>
    <n v="87"/>
  </r>
  <r>
    <n v="1281"/>
    <x v="190"/>
    <x v="0"/>
    <x v="6"/>
    <n v="13"/>
    <x v="18"/>
    <x v="18"/>
    <n v="57"/>
    <s v="Wireless Router"/>
    <x v="0"/>
    <n v="70"/>
    <n v="3"/>
    <n v="199.5"/>
    <n v="210"/>
  </r>
  <r>
    <n v="1282"/>
    <x v="190"/>
    <x v="0"/>
    <x v="6"/>
    <n v="19"/>
    <x v="3"/>
    <x v="3"/>
    <n v="47"/>
    <s v="Swivel Chair"/>
    <x v="0"/>
    <n v="75"/>
    <n v="2"/>
    <n v="142.5"/>
    <n v="150"/>
  </r>
  <r>
    <n v="1283"/>
    <x v="190"/>
    <x v="0"/>
    <x v="6"/>
    <n v="14"/>
    <x v="13"/>
    <x v="13"/>
    <n v="69"/>
    <s v="Door Knob"/>
    <x v="1"/>
    <n v="41"/>
    <n v="2"/>
    <n v="77.900000000000006"/>
    <n v="82"/>
  </r>
  <r>
    <n v="1284"/>
    <x v="190"/>
    <x v="0"/>
    <x v="6"/>
    <n v="17"/>
    <x v="0"/>
    <x v="0"/>
    <n v="10"/>
    <s v="Toilet Paper"/>
    <x v="2"/>
    <n v="19"/>
    <n v="2"/>
    <n v="36.1"/>
    <n v="38"/>
  </r>
  <r>
    <n v="1285"/>
    <x v="190"/>
    <x v="0"/>
    <x v="6"/>
    <n v="14"/>
    <x v="13"/>
    <x v="13"/>
    <n v="63"/>
    <s v="Duct Tape"/>
    <x v="1"/>
    <n v="27"/>
    <n v="2"/>
    <n v="51.3"/>
    <n v="54"/>
  </r>
  <r>
    <n v="1286"/>
    <x v="190"/>
    <x v="0"/>
    <x v="6"/>
    <n v="15"/>
    <x v="1"/>
    <x v="1"/>
    <n v="59"/>
    <s v="Screws"/>
    <x v="1"/>
    <n v="14"/>
    <n v="1"/>
    <n v="13.3"/>
    <n v="14"/>
  </r>
  <r>
    <n v="1287"/>
    <x v="191"/>
    <x v="0"/>
    <x v="6"/>
    <n v="10"/>
    <x v="14"/>
    <x v="14"/>
    <n v="57"/>
    <s v="Wireless Router"/>
    <x v="0"/>
    <n v="70"/>
    <n v="2"/>
    <n v="133"/>
    <n v="140"/>
  </r>
  <r>
    <n v="1288"/>
    <x v="191"/>
    <x v="0"/>
    <x v="6"/>
    <n v="16"/>
    <x v="6"/>
    <x v="6"/>
    <n v="62"/>
    <s v="Leaf Blower"/>
    <x v="1"/>
    <n v="202"/>
    <n v="2"/>
    <n v="383.8"/>
    <n v="404"/>
  </r>
  <r>
    <n v="1289"/>
    <x v="191"/>
    <x v="0"/>
    <x v="6"/>
    <n v="17"/>
    <x v="0"/>
    <x v="0"/>
    <n v="46"/>
    <s v="Safe"/>
    <x v="0"/>
    <n v="115"/>
    <n v="3"/>
    <n v="327.75"/>
    <n v="345"/>
  </r>
  <r>
    <n v="1290"/>
    <x v="191"/>
    <x v="0"/>
    <x v="6"/>
    <n v="2"/>
    <x v="8"/>
    <x v="8"/>
    <n v="60"/>
    <s v="Portable Drill"/>
    <x v="1"/>
    <n v="195"/>
    <n v="1"/>
    <n v="185.25"/>
    <n v="195"/>
  </r>
  <r>
    <n v="1291"/>
    <x v="191"/>
    <x v="0"/>
    <x v="6"/>
    <n v="1"/>
    <x v="12"/>
    <x v="12"/>
    <n v="23"/>
    <s v="Printer Toner"/>
    <x v="4"/>
    <n v="85"/>
    <n v="2"/>
    <n v="161.5"/>
    <n v="170"/>
  </r>
  <r>
    <n v="1292"/>
    <x v="191"/>
    <x v="0"/>
    <x v="6"/>
    <n v="11"/>
    <x v="15"/>
    <x v="15"/>
    <n v="1"/>
    <s v="Large Towel"/>
    <x v="2"/>
    <n v="9"/>
    <n v="3"/>
    <n v="25.65"/>
    <n v="27"/>
  </r>
  <r>
    <n v="1293"/>
    <x v="191"/>
    <x v="0"/>
    <x v="6"/>
    <n v="19"/>
    <x v="3"/>
    <x v="3"/>
    <n v="70"/>
    <s v="Door Lock"/>
    <x v="1"/>
    <n v="117"/>
    <n v="2"/>
    <n v="222.3"/>
    <n v="234"/>
  </r>
  <r>
    <n v="1294"/>
    <x v="191"/>
    <x v="0"/>
    <x v="6"/>
    <n v="8"/>
    <x v="9"/>
    <x v="9"/>
    <n v="10"/>
    <s v="Toilet Paper"/>
    <x v="2"/>
    <n v="19"/>
    <n v="3"/>
    <n v="54.15"/>
    <n v="57"/>
  </r>
  <r>
    <n v="1295"/>
    <x v="191"/>
    <x v="0"/>
    <x v="6"/>
    <n v="17"/>
    <x v="0"/>
    <x v="0"/>
    <n v="68"/>
    <s v="Window Screen"/>
    <x v="1"/>
    <n v="30"/>
    <n v="3"/>
    <n v="85.5"/>
    <n v="90"/>
  </r>
  <r>
    <n v="1296"/>
    <x v="191"/>
    <x v="0"/>
    <x v="6"/>
    <n v="9"/>
    <x v="10"/>
    <x v="10"/>
    <n v="71"/>
    <s v="Hammer"/>
    <x v="1"/>
    <n v="17"/>
    <n v="1"/>
    <n v="16.149999999999999"/>
    <n v="17"/>
  </r>
  <r>
    <n v="1297"/>
    <x v="192"/>
    <x v="0"/>
    <x v="6"/>
    <n v="6"/>
    <x v="5"/>
    <x v="5"/>
    <n v="70"/>
    <s v="Door Lock"/>
    <x v="1"/>
    <n v="117"/>
    <n v="1"/>
    <n v="111.15"/>
    <n v="117"/>
  </r>
  <r>
    <n v="1298"/>
    <x v="192"/>
    <x v="0"/>
    <x v="6"/>
    <n v="1"/>
    <x v="12"/>
    <x v="12"/>
    <n v="93"/>
    <s v="Terminal"/>
    <x v="3"/>
    <n v="85"/>
    <n v="2"/>
    <n v="161.5"/>
    <n v="170"/>
  </r>
  <r>
    <n v="1299"/>
    <x v="192"/>
    <x v="0"/>
    <x v="6"/>
    <n v="20"/>
    <x v="11"/>
    <x v="11"/>
    <n v="43"/>
    <s v="Table Lamp"/>
    <x v="0"/>
    <n v="38"/>
    <n v="2"/>
    <n v="72.2"/>
    <n v="76"/>
  </r>
  <r>
    <n v="1300"/>
    <x v="192"/>
    <x v="0"/>
    <x v="6"/>
    <n v="9"/>
    <x v="10"/>
    <x v="10"/>
    <n v="58"/>
    <s v="Mirror"/>
    <x v="0"/>
    <n v="85"/>
    <n v="3"/>
    <n v="242.25"/>
    <n v="255"/>
  </r>
  <r>
    <n v="1301"/>
    <x v="192"/>
    <x v="0"/>
    <x v="6"/>
    <n v="18"/>
    <x v="16"/>
    <x v="16"/>
    <n v="42"/>
    <s v="Reading Chair"/>
    <x v="0"/>
    <n v="70"/>
    <n v="1"/>
    <n v="66.5"/>
    <n v="70"/>
  </r>
  <r>
    <n v="1302"/>
    <x v="192"/>
    <x v="0"/>
    <x v="6"/>
    <n v="14"/>
    <x v="13"/>
    <x v="13"/>
    <n v="94"/>
    <s v="Monitor"/>
    <x v="3"/>
    <n v="70"/>
    <n v="1"/>
    <n v="66.5"/>
    <n v="70"/>
  </r>
  <r>
    <n v="1303"/>
    <x v="193"/>
    <x v="0"/>
    <x v="6"/>
    <n v="4"/>
    <x v="7"/>
    <x v="7"/>
    <n v="24"/>
    <s v="Envelopes (Letter)"/>
    <x v="4"/>
    <n v="24"/>
    <n v="3"/>
    <n v="68.400000000000006"/>
    <n v="72"/>
  </r>
  <r>
    <n v="1304"/>
    <x v="193"/>
    <x v="0"/>
    <x v="6"/>
    <n v="14"/>
    <x v="13"/>
    <x v="13"/>
    <n v="87"/>
    <s v="End Table"/>
    <x v="3"/>
    <n v="30"/>
    <n v="1"/>
    <n v="28.5"/>
    <n v="30"/>
  </r>
  <r>
    <n v="1305"/>
    <x v="193"/>
    <x v="0"/>
    <x v="6"/>
    <n v="20"/>
    <x v="11"/>
    <x v="11"/>
    <n v="79"/>
    <s v="Coffee Table"/>
    <x v="3"/>
    <n v="103"/>
    <n v="1"/>
    <n v="97.85"/>
    <n v="103"/>
  </r>
  <r>
    <n v="1306"/>
    <x v="193"/>
    <x v="0"/>
    <x v="6"/>
    <n v="16"/>
    <x v="6"/>
    <x v="6"/>
    <n v="19"/>
    <s v="Light Bulb"/>
    <x v="2"/>
    <n v="17"/>
    <n v="3"/>
    <n v="48.45"/>
    <n v="51"/>
  </r>
  <r>
    <n v="1307"/>
    <x v="193"/>
    <x v="0"/>
    <x v="6"/>
    <n v="3"/>
    <x v="17"/>
    <x v="17"/>
    <n v="3"/>
    <s v="Washcloth"/>
    <x v="2"/>
    <n v="3"/>
    <n v="1"/>
    <n v="2.85"/>
    <n v="3"/>
  </r>
  <r>
    <n v="1308"/>
    <x v="193"/>
    <x v="0"/>
    <x v="6"/>
    <n v="16"/>
    <x v="6"/>
    <x v="6"/>
    <n v="21"/>
    <s v="Printer Paper"/>
    <x v="4"/>
    <n v="50"/>
    <n v="2"/>
    <n v="95"/>
    <n v="100"/>
  </r>
  <r>
    <n v="1309"/>
    <x v="193"/>
    <x v="0"/>
    <x v="6"/>
    <n v="17"/>
    <x v="0"/>
    <x v="0"/>
    <n v="72"/>
    <s v="Nails"/>
    <x v="1"/>
    <n v="12"/>
    <n v="2"/>
    <n v="22.8"/>
    <n v="24"/>
  </r>
  <r>
    <n v="1310"/>
    <x v="193"/>
    <x v="0"/>
    <x v="6"/>
    <n v="7"/>
    <x v="19"/>
    <x v="19"/>
    <n v="29"/>
    <s v="Erasable Markers"/>
    <x v="4"/>
    <n v="6"/>
    <n v="3"/>
    <n v="17.100000000000001"/>
    <n v="18"/>
  </r>
  <r>
    <n v="1311"/>
    <x v="193"/>
    <x v="0"/>
    <x v="6"/>
    <n v="1"/>
    <x v="12"/>
    <x v="12"/>
    <n v="6"/>
    <s v="Conditioner"/>
    <x v="2"/>
    <n v="40"/>
    <n v="3"/>
    <n v="114"/>
    <n v="120"/>
  </r>
  <r>
    <n v="1312"/>
    <x v="194"/>
    <x v="0"/>
    <x v="6"/>
    <n v="11"/>
    <x v="15"/>
    <x v="15"/>
    <n v="39"/>
    <s v="Alarm Clock"/>
    <x v="0"/>
    <n v="45"/>
    <n v="1"/>
    <n v="42.75"/>
    <n v="45"/>
  </r>
  <r>
    <n v="1313"/>
    <x v="194"/>
    <x v="0"/>
    <x v="6"/>
    <n v="11"/>
    <x v="15"/>
    <x v="15"/>
    <n v="77"/>
    <s v="Large Area Rug"/>
    <x v="3"/>
    <n v="40"/>
    <n v="3"/>
    <n v="114"/>
    <n v="120"/>
  </r>
  <r>
    <n v="1314"/>
    <x v="194"/>
    <x v="0"/>
    <x v="6"/>
    <n v="10"/>
    <x v="14"/>
    <x v="14"/>
    <n v="88"/>
    <s v="Serving Tray"/>
    <x v="3"/>
    <n v="6"/>
    <n v="1"/>
    <n v="5.7"/>
    <n v="6"/>
  </r>
  <r>
    <n v="1315"/>
    <x v="194"/>
    <x v="0"/>
    <x v="6"/>
    <n v="4"/>
    <x v="7"/>
    <x v="7"/>
    <n v="44"/>
    <s v="Floor Lamp"/>
    <x v="0"/>
    <n v="55"/>
    <n v="3"/>
    <n v="156.75"/>
    <n v="165"/>
  </r>
  <r>
    <n v="1316"/>
    <x v="194"/>
    <x v="0"/>
    <x v="6"/>
    <n v="15"/>
    <x v="1"/>
    <x v="1"/>
    <n v="70"/>
    <s v="Door Lock"/>
    <x v="1"/>
    <n v="117"/>
    <n v="1"/>
    <n v="111.15"/>
    <n v="117"/>
  </r>
  <r>
    <n v="1317"/>
    <x v="194"/>
    <x v="0"/>
    <x v="6"/>
    <n v="9"/>
    <x v="10"/>
    <x v="10"/>
    <n v="8"/>
    <s v="Bath Soap"/>
    <x v="2"/>
    <n v="35"/>
    <n v="1"/>
    <n v="33.25"/>
    <n v="35"/>
  </r>
  <r>
    <n v="1318"/>
    <x v="194"/>
    <x v="0"/>
    <x v="6"/>
    <n v="17"/>
    <x v="0"/>
    <x v="0"/>
    <n v="64"/>
    <s v="Gaffer's Tape"/>
    <x v="1"/>
    <n v="27"/>
    <n v="3"/>
    <n v="76.95"/>
    <n v="81"/>
  </r>
  <r>
    <n v="1319"/>
    <x v="195"/>
    <x v="0"/>
    <x v="6"/>
    <n v="13"/>
    <x v="18"/>
    <x v="18"/>
    <n v="83"/>
    <s v="Bar Stool"/>
    <x v="3"/>
    <n v="60"/>
    <n v="1"/>
    <n v="57"/>
    <n v="60"/>
  </r>
  <r>
    <n v="1320"/>
    <x v="195"/>
    <x v="0"/>
    <x v="6"/>
    <n v="4"/>
    <x v="7"/>
    <x v="7"/>
    <n v="3"/>
    <s v="Washcloth"/>
    <x v="2"/>
    <n v="3"/>
    <n v="2"/>
    <n v="5.7"/>
    <n v="6"/>
  </r>
  <r>
    <n v="1321"/>
    <x v="195"/>
    <x v="0"/>
    <x v="6"/>
    <n v="7"/>
    <x v="19"/>
    <x v="19"/>
    <n v="20"/>
    <s v="Pens"/>
    <x v="4"/>
    <n v="30"/>
    <n v="3"/>
    <n v="85.5"/>
    <n v="90"/>
  </r>
  <r>
    <n v="1322"/>
    <x v="195"/>
    <x v="0"/>
    <x v="6"/>
    <n v="9"/>
    <x v="10"/>
    <x v="10"/>
    <n v="81"/>
    <s v="Flyer Holder"/>
    <x v="3"/>
    <n v="3"/>
    <n v="3"/>
    <n v="8.5500000000000007"/>
    <n v="9"/>
  </r>
  <r>
    <n v="1323"/>
    <x v="195"/>
    <x v="0"/>
    <x v="6"/>
    <n v="6"/>
    <x v="5"/>
    <x v="5"/>
    <n v="89"/>
    <s v="Photograph"/>
    <x v="3"/>
    <n v="45"/>
    <n v="3"/>
    <n v="128.25"/>
    <n v="135"/>
  </r>
  <r>
    <n v="1324"/>
    <x v="196"/>
    <x v="0"/>
    <x v="6"/>
    <n v="20"/>
    <x v="11"/>
    <x v="11"/>
    <n v="91"/>
    <s v="Small Sign"/>
    <x v="3"/>
    <n v="14"/>
    <n v="2"/>
    <n v="26.6"/>
    <n v="28"/>
  </r>
  <r>
    <n v="1325"/>
    <x v="196"/>
    <x v="0"/>
    <x v="6"/>
    <n v="19"/>
    <x v="3"/>
    <x v="3"/>
    <n v="4"/>
    <s v="Shampoo"/>
    <x v="2"/>
    <n v="40"/>
    <n v="1"/>
    <n v="38"/>
    <n v="40"/>
  </r>
  <r>
    <n v="1326"/>
    <x v="196"/>
    <x v="0"/>
    <x v="6"/>
    <n v="4"/>
    <x v="7"/>
    <x v="7"/>
    <n v="32"/>
    <s v="Note Pads"/>
    <x v="4"/>
    <n v="14"/>
    <n v="2"/>
    <n v="26.6"/>
    <n v="28"/>
  </r>
  <r>
    <n v="1327"/>
    <x v="196"/>
    <x v="0"/>
    <x v="6"/>
    <n v="20"/>
    <x v="11"/>
    <x v="11"/>
    <n v="1"/>
    <s v="Large Towel"/>
    <x v="2"/>
    <n v="9"/>
    <n v="2"/>
    <n v="17.100000000000001"/>
    <n v="18"/>
  </r>
  <r>
    <n v="1328"/>
    <x v="197"/>
    <x v="0"/>
    <x v="6"/>
    <n v="20"/>
    <x v="11"/>
    <x v="11"/>
    <n v="13"/>
    <s v="Bed Sheet (Double)"/>
    <x v="2"/>
    <n v="20"/>
    <n v="1"/>
    <n v="19"/>
    <n v="20"/>
  </r>
  <r>
    <n v="1329"/>
    <x v="197"/>
    <x v="0"/>
    <x v="6"/>
    <n v="18"/>
    <x v="16"/>
    <x v="16"/>
    <n v="6"/>
    <s v="Conditioner"/>
    <x v="2"/>
    <n v="40"/>
    <n v="1"/>
    <n v="38"/>
    <n v="40"/>
  </r>
  <r>
    <n v="1330"/>
    <x v="197"/>
    <x v="0"/>
    <x v="6"/>
    <n v="1"/>
    <x v="12"/>
    <x v="12"/>
    <n v="63"/>
    <s v="Duct Tape"/>
    <x v="1"/>
    <n v="27"/>
    <n v="2"/>
    <n v="51.3"/>
    <n v="54"/>
  </r>
  <r>
    <n v="1331"/>
    <x v="197"/>
    <x v="0"/>
    <x v="6"/>
    <n v="1"/>
    <x v="12"/>
    <x v="12"/>
    <n v="40"/>
    <s v="Coffee Maker"/>
    <x v="0"/>
    <n v="119"/>
    <n v="3"/>
    <n v="339.15"/>
    <n v="357"/>
  </r>
  <r>
    <n v="1332"/>
    <x v="197"/>
    <x v="0"/>
    <x v="6"/>
    <n v="8"/>
    <x v="9"/>
    <x v="9"/>
    <n v="5"/>
    <s v="Moisturizer"/>
    <x v="2"/>
    <n v="40"/>
    <n v="3"/>
    <n v="114"/>
    <n v="120"/>
  </r>
  <r>
    <n v="1333"/>
    <x v="197"/>
    <x v="0"/>
    <x v="6"/>
    <n v="6"/>
    <x v="5"/>
    <x v="5"/>
    <n v="39"/>
    <s v="Alarm Clock"/>
    <x v="0"/>
    <n v="45"/>
    <n v="2"/>
    <n v="85.5"/>
    <n v="90"/>
  </r>
  <r>
    <n v="1334"/>
    <x v="198"/>
    <x v="0"/>
    <x v="6"/>
    <n v="9"/>
    <x v="10"/>
    <x v="10"/>
    <n v="62"/>
    <s v="Leaf Blower"/>
    <x v="1"/>
    <n v="202"/>
    <n v="2"/>
    <n v="383.8"/>
    <n v="404"/>
  </r>
  <r>
    <n v="1335"/>
    <x v="198"/>
    <x v="0"/>
    <x v="6"/>
    <n v="14"/>
    <x v="13"/>
    <x v="13"/>
    <n v="1"/>
    <s v="Large Towel"/>
    <x v="2"/>
    <n v="9"/>
    <n v="1"/>
    <n v="8.5500000000000007"/>
    <n v="9"/>
  </r>
  <r>
    <n v="1336"/>
    <x v="198"/>
    <x v="0"/>
    <x v="6"/>
    <n v="2"/>
    <x v="8"/>
    <x v="8"/>
    <n v="57"/>
    <s v="Wireless Router"/>
    <x v="0"/>
    <n v="70"/>
    <n v="1"/>
    <n v="66.5"/>
    <n v="70"/>
  </r>
  <r>
    <n v="1337"/>
    <x v="198"/>
    <x v="0"/>
    <x v="6"/>
    <n v="5"/>
    <x v="2"/>
    <x v="2"/>
    <n v="26"/>
    <s v="Envelopes (Catalog)"/>
    <x v="4"/>
    <n v="13"/>
    <n v="2"/>
    <n v="24.7"/>
    <n v="26"/>
  </r>
  <r>
    <n v="1338"/>
    <x v="198"/>
    <x v="0"/>
    <x v="6"/>
    <n v="1"/>
    <x v="12"/>
    <x v="12"/>
    <n v="84"/>
    <s v="Tall Chair"/>
    <x v="3"/>
    <n v="75"/>
    <n v="2"/>
    <n v="142.5"/>
    <n v="150"/>
  </r>
  <r>
    <n v="1339"/>
    <x v="198"/>
    <x v="0"/>
    <x v="6"/>
    <n v="18"/>
    <x v="16"/>
    <x v="16"/>
    <n v="60"/>
    <s v="Portable Drill"/>
    <x v="1"/>
    <n v="195"/>
    <n v="2"/>
    <n v="370.5"/>
    <n v="390"/>
  </r>
  <r>
    <n v="1340"/>
    <x v="198"/>
    <x v="0"/>
    <x v="6"/>
    <n v="1"/>
    <x v="12"/>
    <x v="12"/>
    <n v="47"/>
    <s v="Swivel Chair"/>
    <x v="0"/>
    <n v="75"/>
    <n v="1"/>
    <n v="71.25"/>
    <n v="75"/>
  </r>
  <r>
    <n v="1341"/>
    <x v="199"/>
    <x v="0"/>
    <x v="6"/>
    <n v="13"/>
    <x v="18"/>
    <x v="18"/>
    <n v="9"/>
    <s v="Tissues"/>
    <x v="2"/>
    <n v="14"/>
    <n v="3"/>
    <n v="39.9"/>
    <n v="42"/>
  </r>
  <r>
    <n v="1342"/>
    <x v="199"/>
    <x v="0"/>
    <x v="6"/>
    <n v="20"/>
    <x v="11"/>
    <x v="11"/>
    <n v="3"/>
    <s v="Washcloth"/>
    <x v="2"/>
    <n v="3"/>
    <n v="2"/>
    <n v="5.7"/>
    <n v="6"/>
  </r>
  <r>
    <n v="1343"/>
    <x v="199"/>
    <x v="0"/>
    <x v="6"/>
    <n v="7"/>
    <x v="19"/>
    <x v="19"/>
    <n v="31"/>
    <s v="Sticky Notes"/>
    <x v="4"/>
    <n v="20"/>
    <n v="3"/>
    <n v="57"/>
    <n v="60"/>
  </r>
  <r>
    <n v="1344"/>
    <x v="199"/>
    <x v="0"/>
    <x v="6"/>
    <n v="19"/>
    <x v="3"/>
    <x v="3"/>
    <n v="32"/>
    <s v="Note Pads"/>
    <x v="4"/>
    <n v="14"/>
    <n v="1"/>
    <n v="13.3"/>
    <n v="14"/>
  </r>
  <r>
    <n v="1345"/>
    <x v="199"/>
    <x v="0"/>
    <x v="6"/>
    <n v="9"/>
    <x v="10"/>
    <x v="10"/>
    <n v="48"/>
    <s v="Side Table"/>
    <x v="0"/>
    <n v="40"/>
    <n v="3"/>
    <n v="114"/>
    <n v="120"/>
  </r>
  <r>
    <n v="1346"/>
    <x v="199"/>
    <x v="0"/>
    <x v="6"/>
    <n v="9"/>
    <x v="10"/>
    <x v="10"/>
    <n v="62"/>
    <s v="Leaf Blower"/>
    <x v="1"/>
    <n v="202"/>
    <n v="3"/>
    <n v="575.70000000000005"/>
    <n v="606"/>
  </r>
  <r>
    <n v="1347"/>
    <x v="199"/>
    <x v="0"/>
    <x v="6"/>
    <n v="9"/>
    <x v="10"/>
    <x v="10"/>
    <n v="35"/>
    <s v="Tissue Box"/>
    <x v="0"/>
    <n v="25"/>
    <n v="1"/>
    <n v="23.75"/>
    <n v="25"/>
  </r>
  <r>
    <n v="1348"/>
    <x v="199"/>
    <x v="0"/>
    <x v="6"/>
    <n v="1"/>
    <x v="12"/>
    <x v="12"/>
    <n v="34"/>
    <s v="Shower Curtain"/>
    <x v="0"/>
    <n v="5"/>
    <n v="3"/>
    <n v="14.25"/>
    <n v="15"/>
  </r>
  <r>
    <n v="1349"/>
    <x v="199"/>
    <x v="0"/>
    <x v="6"/>
    <n v="16"/>
    <x v="6"/>
    <x v="6"/>
    <n v="2"/>
    <s v="Hand Towel"/>
    <x v="2"/>
    <n v="5"/>
    <n v="2"/>
    <n v="9.5"/>
    <n v="10"/>
  </r>
  <r>
    <n v="1350"/>
    <x v="200"/>
    <x v="0"/>
    <x v="6"/>
    <n v="5"/>
    <x v="2"/>
    <x v="2"/>
    <n v="21"/>
    <s v="Printer Paper"/>
    <x v="4"/>
    <n v="50"/>
    <n v="3"/>
    <n v="142.5"/>
    <n v="150"/>
  </r>
  <r>
    <n v="1351"/>
    <x v="200"/>
    <x v="0"/>
    <x v="6"/>
    <n v="12"/>
    <x v="4"/>
    <x v="4"/>
    <n v="29"/>
    <s v="Erasable Markers"/>
    <x v="4"/>
    <n v="6"/>
    <n v="2"/>
    <n v="11.4"/>
    <n v="12"/>
  </r>
  <r>
    <n v="1352"/>
    <x v="200"/>
    <x v="0"/>
    <x v="6"/>
    <n v="20"/>
    <x v="11"/>
    <x v="11"/>
    <n v="13"/>
    <s v="Bed Sheet (Double)"/>
    <x v="2"/>
    <n v="20"/>
    <n v="1"/>
    <n v="19"/>
    <n v="20"/>
  </r>
  <r>
    <n v="1353"/>
    <x v="200"/>
    <x v="0"/>
    <x v="6"/>
    <n v="19"/>
    <x v="3"/>
    <x v="3"/>
    <n v="12"/>
    <s v="Bed Sheet (King)"/>
    <x v="2"/>
    <n v="29"/>
    <n v="3"/>
    <n v="82.65"/>
    <n v="87"/>
  </r>
  <r>
    <n v="1354"/>
    <x v="201"/>
    <x v="0"/>
    <x v="6"/>
    <n v="7"/>
    <x v="19"/>
    <x v="19"/>
    <n v="31"/>
    <s v="Sticky Notes"/>
    <x v="4"/>
    <n v="20"/>
    <n v="3"/>
    <n v="57"/>
    <n v="60"/>
  </r>
  <r>
    <n v="1355"/>
    <x v="201"/>
    <x v="0"/>
    <x v="6"/>
    <n v="14"/>
    <x v="13"/>
    <x v="13"/>
    <n v="32"/>
    <s v="Note Pads"/>
    <x v="4"/>
    <n v="14"/>
    <n v="1"/>
    <n v="13.3"/>
    <n v="14"/>
  </r>
  <r>
    <n v="1356"/>
    <x v="201"/>
    <x v="0"/>
    <x v="6"/>
    <n v="6"/>
    <x v="5"/>
    <x v="5"/>
    <n v="38"/>
    <s v="Bed (Double)"/>
    <x v="0"/>
    <n v="250"/>
    <n v="1"/>
    <n v="237.5"/>
    <n v="250"/>
  </r>
  <r>
    <n v="1357"/>
    <x v="201"/>
    <x v="0"/>
    <x v="6"/>
    <n v="4"/>
    <x v="7"/>
    <x v="7"/>
    <n v="22"/>
    <s v="Paper Clips"/>
    <x v="4"/>
    <n v="3"/>
    <n v="1"/>
    <n v="2.85"/>
    <n v="3"/>
  </r>
  <r>
    <n v="1358"/>
    <x v="201"/>
    <x v="0"/>
    <x v="6"/>
    <n v="10"/>
    <x v="14"/>
    <x v="14"/>
    <n v="87"/>
    <s v="End Table"/>
    <x v="3"/>
    <n v="30"/>
    <n v="2"/>
    <n v="57"/>
    <n v="60"/>
  </r>
  <r>
    <n v="1359"/>
    <x v="201"/>
    <x v="0"/>
    <x v="6"/>
    <n v="11"/>
    <x v="15"/>
    <x v="15"/>
    <n v="26"/>
    <s v="Envelopes (Catalog)"/>
    <x v="4"/>
    <n v="13"/>
    <n v="2"/>
    <n v="24.7"/>
    <n v="26"/>
  </r>
  <r>
    <n v="1360"/>
    <x v="201"/>
    <x v="0"/>
    <x v="6"/>
    <n v="1"/>
    <x v="12"/>
    <x v="12"/>
    <n v="22"/>
    <s v="Paper Clips"/>
    <x v="4"/>
    <n v="3"/>
    <n v="1"/>
    <n v="2.85"/>
    <n v="3"/>
  </r>
  <r>
    <n v="1361"/>
    <x v="201"/>
    <x v="0"/>
    <x v="6"/>
    <n v="10"/>
    <x v="14"/>
    <x v="14"/>
    <n v="54"/>
    <s v="Chest of Drawers"/>
    <x v="0"/>
    <n v="150"/>
    <n v="1"/>
    <n v="142.5"/>
    <n v="150"/>
  </r>
  <r>
    <n v="1362"/>
    <x v="201"/>
    <x v="0"/>
    <x v="6"/>
    <n v="1"/>
    <x v="12"/>
    <x v="12"/>
    <n v="24"/>
    <s v="Envelopes (Letter)"/>
    <x v="4"/>
    <n v="24"/>
    <n v="1"/>
    <n v="22.8"/>
    <n v="24"/>
  </r>
  <r>
    <n v="1363"/>
    <x v="202"/>
    <x v="0"/>
    <x v="6"/>
    <n v="19"/>
    <x v="3"/>
    <x v="3"/>
    <n v="49"/>
    <s v="Large Vase"/>
    <x v="0"/>
    <n v="27"/>
    <n v="3"/>
    <n v="76.95"/>
    <n v="81"/>
  </r>
  <r>
    <n v="1364"/>
    <x v="202"/>
    <x v="0"/>
    <x v="6"/>
    <n v="13"/>
    <x v="18"/>
    <x v="18"/>
    <n v="19"/>
    <s v="Light Bulb"/>
    <x v="2"/>
    <n v="17"/>
    <n v="3"/>
    <n v="48.45"/>
    <n v="51"/>
  </r>
  <r>
    <n v="1365"/>
    <x v="202"/>
    <x v="0"/>
    <x v="6"/>
    <n v="16"/>
    <x v="6"/>
    <x v="6"/>
    <n v="2"/>
    <s v="Hand Towel"/>
    <x v="2"/>
    <n v="5"/>
    <n v="1"/>
    <n v="4.75"/>
    <n v="5"/>
  </r>
  <r>
    <n v="1366"/>
    <x v="202"/>
    <x v="0"/>
    <x v="6"/>
    <n v="9"/>
    <x v="10"/>
    <x v="10"/>
    <n v="29"/>
    <s v="Erasable Markers"/>
    <x v="4"/>
    <n v="6"/>
    <n v="3"/>
    <n v="17.100000000000001"/>
    <n v="18"/>
  </r>
  <r>
    <n v="1367"/>
    <x v="202"/>
    <x v="0"/>
    <x v="6"/>
    <n v="15"/>
    <x v="1"/>
    <x v="1"/>
    <n v="87"/>
    <s v="End Table"/>
    <x v="3"/>
    <n v="30"/>
    <n v="3"/>
    <n v="85.5"/>
    <n v="90"/>
  </r>
  <r>
    <n v="1368"/>
    <x v="202"/>
    <x v="0"/>
    <x v="6"/>
    <n v="10"/>
    <x v="14"/>
    <x v="14"/>
    <n v="42"/>
    <s v="Reading Chair"/>
    <x v="0"/>
    <n v="70"/>
    <n v="2"/>
    <n v="133"/>
    <n v="140"/>
  </r>
  <r>
    <n v="1369"/>
    <x v="202"/>
    <x v="0"/>
    <x v="6"/>
    <n v="3"/>
    <x v="17"/>
    <x v="17"/>
    <n v="50"/>
    <s v="Small Vase"/>
    <x v="0"/>
    <n v="33"/>
    <n v="1"/>
    <n v="31.35"/>
    <n v="33"/>
  </r>
  <r>
    <n v="1370"/>
    <x v="202"/>
    <x v="0"/>
    <x v="6"/>
    <n v="4"/>
    <x v="7"/>
    <x v="7"/>
    <n v="82"/>
    <s v="Business Cards"/>
    <x v="3"/>
    <n v="60"/>
    <n v="1"/>
    <n v="57"/>
    <n v="60"/>
  </r>
  <r>
    <n v="1371"/>
    <x v="203"/>
    <x v="0"/>
    <x v="6"/>
    <n v="11"/>
    <x v="15"/>
    <x v="15"/>
    <n v="76"/>
    <s v="Ficus"/>
    <x v="3"/>
    <n v="80"/>
    <n v="2"/>
    <n v="152"/>
    <n v="160"/>
  </r>
  <r>
    <n v="1372"/>
    <x v="203"/>
    <x v="0"/>
    <x v="6"/>
    <n v="20"/>
    <x v="11"/>
    <x v="11"/>
    <n v="19"/>
    <s v="Light Bulb"/>
    <x v="2"/>
    <n v="17"/>
    <n v="3"/>
    <n v="48.45"/>
    <n v="51"/>
  </r>
  <r>
    <n v="1373"/>
    <x v="203"/>
    <x v="0"/>
    <x v="6"/>
    <n v="3"/>
    <x v="17"/>
    <x v="17"/>
    <n v="89"/>
    <s v="Photograph"/>
    <x v="3"/>
    <n v="45"/>
    <n v="2"/>
    <n v="85.5"/>
    <n v="90"/>
  </r>
  <r>
    <n v="1374"/>
    <x v="203"/>
    <x v="0"/>
    <x v="6"/>
    <n v="1"/>
    <x v="12"/>
    <x v="12"/>
    <n v="11"/>
    <s v="Shower Cap"/>
    <x v="2"/>
    <n v="10"/>
    <n v="3"/>
    <n v="28.5"/>
    <n v="30"/>
  </r>
  <r>
    <n v="1375"/>
    <x v="203"/>
    <x v="0"/>
    <x v="6"/>
    <n v="12"/>
    <x v="4"/>
    <x v="4"/>
    <n v="56"/>
    <s v="Telephone"/>
    <x v="0"/>
    <n v="38"/>
    <n v="2"/>
    <n v="72.2"/>
    <n v="76"/>
  </r>
  <r>
    <n v="1376"/>
    <x v="203"/>
    <x v="0"/>
    <x v="6"/>
    <n v="16"/>
    <x v="6"/>
    <x v="6"/>
    <n v="59"/>
    <s v="Screws"/>
    <x v="1"/>
    <n v="14"/>
    <n v="3"/>
    <n v="39.9"/>
    <n v="42"/>
  </r>
  <r>
    <n v="1377"/>
    <x v="203"/>
    <x v="0"/>
    <x v="6"/>
    <n v="17"/>
    <x v="0"/>
    <x v="0"/>
    <n v="94"/>
    <s v="Monitor"/>
    <x v="3"/>
    <n v="70"/>
    <n v="2"/>
    <n v="133"/>
    <n v="140"/>
  </r>
  <r>
    <n v="1378"/>
    <x v="203"/>
    <x v="0"/>
    <x v="6"/>
    <n v="14"/>
    <x v="13"/>
    <x v="13"/>
    <n v="41"/>
    <s v="Office Chair"/>
    <x v="0"/>
    <n v="85"/>
    <n v="3"/>
    <n v="242.25"/>
    <n v="255"/>
  </r>
  <r>
    <n v="1379"/>
    <x v="203"/>
    <x v="0"/>
    <x v="6"/>
    <n v="10"/>
    <x v="14"/>
    <x v="14"/>
    <n v="44"/>
    <s v="Floor Lamp"/>
    <x v="0"/>
    <n v="55"/>
    <n v="3"/>
    <n v="156.75"/>
    <n v="165"/>
  </r>
  <r>
    <n v="1380"/>
    <x v="203"/>
    <x v="0"/>
    <x v="6"/>
    <n v="15"/>
    <x v="1"/>
    <x v="1"/>
    <n v="17"/>
    <s v="Clothes Hanger"/>
    <x v="2"/>
    <n v="18"/>
    <n v="1"/>
    <n v="17.100000000000001"/>
    <n v="18"/>
  </r>
  <r>
    <n v="1381"/>
    <x v="204"/>
    <x v="0"/>
    <x v="6"/>
    <n v="5"/>
    <x v="2"/>
    <x v="2"/>
    <n v="17"/>
    <s v="Clothes Hanger"/>
    <x v="2"/>
    <n v="18"/>
    <n v="1"/>
    <n v="17.100000000000001"/>
    <n v="18"/>
  </r>
  <r>
    <n v="1382"/>
    <x v="204"/>
    <x v="0"/>
    <x v="6"/>
    <n v="7"/>
    <x v="19"/>
    <x v="19"/>
    <n v="24"/>
    <s v="Envelopes (Letter)"/>
    <x v="4"/>
    <n v="24"/>
    <n v="1"/>
    <n v="22.8"/>
    <n v="24"/>
  </r>
  <r>
    <n v="1383"/>
    <x v="204"/>
    <x v="0"/>
    <x v="6"/>
    <n v="20"/>
    <x v="11"/>
    <x v="11"/>
    <n v="1"/>
    <s v="Large Towel"/>
    <x v="2"/>
    <n v="9"/>
    <n v="1"/>
    <n v="8.5500000000000007"/>
    <n v="9"/>
  </r>
  <r>
    <n v="1384"/>
    <x v="204"/>
    <x v="0"/>
    <x v="6"/>
    <n v="2"/>
    <x v="8"/>
    <x v="8"/>
    <n v="94"/>
    <s v="Monitor"/>
    <x v="3"/>
    <n v="70"/>
    <n v="3"/>
    <n v="199.5"/>
    <n v="210"/>
  </r>
  <r>
    <n v="1385"/>
    <x v="204"/>
    <x v="0"/>
    <x v="6"/>
    <n v="4"/>
    <x v="7"/>
    <x v="7"/>
    <n v="63"/>
    <s v="Duct Tape"/>
    <x v="1"/>
    <n v="27"/>
    <n v="1"/>
    <n v="25.65"/>
    <n v="27"/>
  </r>
  <r>
    <n v="1386"/>
    <x v="204"/>
    <x v="0"/>
    <x v="6"/>
    <n v="1"/>
    <x v="12"/>
    <x v="12"/>
    <n v="87"/>
    <s v="End Table"/>
    <x v="3"/>
    <n v="30"/>
    <n v="2"/>
    <n v="57"/>
    <n v="60"/>
  </r>
  <r>
    <n v="1387"/>
    <x v="205"/>
    <x v="0"/>
    <x v="6"/>
    <n v="11"/>
    <x v="15"/>
    <x v="15"/>
    <n v="65"/>
    <s v="Ladder"/>
    <x v="1"/>
    <n v="89"/>
    <n v="1"/>
    <n v="84.55"/>
    <n v="89"/>
  </r>
  <r>
    <n v="1388"/>
    <x v="205"/>
    <x v="0"/>
    <x v="6"/>
    <n v="3"/>
    <x v="17"/>
    <x v="17"/>
    <n v="57"/>
    <s v="Wireless Router"/>
    <x v="0"/>
    <n v="70"/>
    <n v="3"/>
    <n v="199.5"/>
    <n v="210"/>
  </r>
  <r>
    <n v="1389"/>
    <x v="205"/>
    <x v="0"/>
    <x v="6"/>
    <n v="7"/>
    <x v="19"/>
    <x v="19"/>
    <n v="15"/>
    <s v="Drinking Glass"/>
    <x v="2"/>
    <n v="24"/>
    <n v="2"/>
    <n v="45.6"/>
    <n v="48"/>
  </r>
  <r>
    <n v="1390"/>
    <x v="205"/>
    <x v="0"/>
    <x v="6"/>
    <n v="5"/>
    <x v="2"/>
    <x v="2"/>
    <n v="84"/>
    <s v="Tall Chair"/>
    <x v="3"/>
    <n v="75"/>
    <n v="2"/>
    <n v="142.5"/>
    <n v="150"/>
  </r>
  <r>
    <n v="1391"/>
    <x v="205"/>
    <x v="0"/>
    <x v="6"/>
    <n v="8"/>
    <x v="9"/>
    <x v="9"/>
    <n v="65"/>
    <s v="Ladder"/>
    <x v="1"/>
    <n v="89"/>
    <n v="3"/>
    <n v="253.65"/>
    <n v="267"/>
  </r>
  <r>
    <n v="1392"/>
    <x v="205"/>
    <x v="0"/>
    <x v="6"/>
    <n v="13"/>
    <x v="18"/>
    <x v="18"/>
    <n v="87"/>
    <s v="End Table"/>
    <x v="3"/>
    <n v="30"/>
    <n v="3"/>
    <n v="85.5"/>
    <n v="90"/>
  </r>
  <r>
    <n v="1393"/>
    <x v="205"/>
    <x v="0"/>
    <x v="6"/>
    <n v="4"/>
    <x v="7"/>
    <x v="7"/>
    <n v="18"/>
    <s v="Coffee Cup"/>
    <x v="2"/>
    <n v="24"/>
    <n v="1"/>
    <n v="22.8"/>
    <n v="24"/>
  </r>
  <r>
    <n v="1394"/>
    <x v="205"/>
    <x v="0"/>
    <x v="6"/>
    <n v="14"/>
    <x v="13"/>
    <x v="13"/>
    <n v="85"/>
    <s v="Low Chair"/>
    <x v="3"/>
    <n v="80"/>
    <n v="1"/>
    <n v="76"/>
    <n v="80"/>
  </r>
  <r>
    <n v="1395"/>
    <x v="206"/>
    <x v="0"/>
    <x v="6"/>
    <n v="7"/>
    <x v="19"/>
    <x v="19"/>
    <n v="94"/>
    <s v="Monitor"/>
    <x v="3"/>
    <n v="70"/>
    <n v="3"/>
    <n v="199.5"/>
    <n v="210"/>
  </r>
  <r>
    <n v="1396"/>
    <x v="206"/>
    <x v="0"/>
    <x v="6"/>
    <n v="6"/>
    <x v="5"/>
    <x v="5"/>
    <n v="54"/>
    <s v="Chest of Drawers"/>
    <x v="0"/>
    <n v="150"/>
    <n v="2"/>
    <n v="285"/>
    <n v="300"/>
  </r>
  <r>
    <n v="1397"/>
    <x v="206"/>
    <x v="0"/>
    <x v="6"/>
    <n v="12"/>
    <x v="4"/>
    <x v="4"/>
    <n v="62"/>
    <s v="Leaf Blower"/>
    <x v="1"/>
    <n v="202"/>
    <n v="1"/>
    <n v="191.9"/>
    <n v="202"/>
  </r>
  <r>
    <n v="1398"/>
    <x v="206"/>
    <x v="0"/>
    <x v="6"/>
    <n v="5"/>
    <x v="2"/>
    <x v="2"/>
    <n v="14"/>
    <s v="Pillowcase"/>
    <x v="2"/>
    <n v="15"/>
    <n v="2"/>
    <n v="28.5"/>
    <n v="30"/>
  </r>
  <r>
    <n v="1399"/>
    <x v="206"/>
    <x v="0"/>
    <x v="6"/>
    <n v="19"/>
    <x v="3"/>
    <x v="3"/>
    <n v="1"/>
    <s v="Large Towel"/>
    <x v="2"/>
    <n v="9"/>
    <n v="2"/>
    <n v="17.100000000000001"/>
    <n v="18"/>
  </r>
  <r>
    <n v="1400"/>
    <x v="206"/>
    <x v="0"/>
    <x v="6"/>
    <n v="19"/>
    <x v="3"/>
    <x v="3"/>
    <n v="47"/>
    <s v="Swivel Chair"/>
    <x v="0"/>
    <n v="75"/>
    <n v="3"/>
    <n v="213.75"/>
    <n v="225"/>
  </r>
  <r>
    <n v="1401"/>
    <x v="206"/>
    <x v="0"/>
    <x v="6"/>
    <n v="19"/>
    <x v="3"/>
    <x v="3"/>
    <n v="64"/>
    <s v="Gaffer's Tape"/>
    <x v="1"/>
    <n v="27"/>
    <n v="3"/>
    <n v="76.95"/>
    <n v="81"/>
  </r>
  <r>
    <n v="1402"/>
    <x v="207"/>
    <x v="0"/>
    <x v="6"/>
    <n v="20"/>
    <x v="11"/>
    <x v="11"/>
    <n v="40"/>
    <s v="Coffee Maker"/>
    <x v="0"/>
    <n v="119"/>
    <n v="3"/>
    <n v="339.15"/>
    <n v="357"/>
  </r>
  <r>
    <n v="1403"/>
    <x v="207"/>
    <x v="0"/>
    <x v="6"/>
    <n v="6"/>
    <x v="5"/>
    <x v="5"/>
    <n v="94"/>
    <s v="Monitor"/>
    <x v="3"/>
    <n v="70"/>
    <n v="2"/>
    <n v="133"/>
    <n v="140"/>
  </r>
  <r>
    <n v="1404"/>
    <x v="207"/>
    <x v="0"/>
    <x v="6"/>
    <n v="2"/>
    <x v="8"/>
    <x v="8"/>
    <n v="25"/>
    <s v="Envelopes (Legal)"/>
    <x v="4"/>
    <n v="28"/>
    <n v="2"/>
    <n v="53.2"/>
    <n v="56"/>
  </r>
  <r>
    <n v="1405"/>
    <x v="207"/>
    <x v="0"/>
    <x v="6"/>
    <n v="19"/>
    <x v="3"/>
    <x v="3"/>
    <n v="70"/>
    <s v="Door Lock"/>
    <x v="1"/>
    <n v="117"/>
    <n v="2"/>
    <n v="222.3"/>
    <n v="234"/>
  </r>
  <r>
    <n v="1406"/>
    <x v="207"/>
    <x v="0"/>
    <x v="6"/>
    <n v="11"/>
    <x v="15"/>
    <x v="15"/>
    <n v="28"/>
    <s v="Staples"/>
    <x v="4"/>
    <n v="8"/>
    <n v="1"/>
    <n v="7.6"/>
    <n v="8"/>
  </r>
  <r>
    <n v="1407"/>
    <x v="207"/>
    <x v="0"/>
    <x v="6"/>
    <n v="12"/>
    <x v="4"/>
    <x v="4"/>
    <n v="5"/>
    <s v="Moisturizer"/>
    <x v="2"/>
    <n v="40"/>
    <n v="3"/>
    <n v="114"/>
    <n v="120"/>
  </r>
  <r>
    <n v="1408"/>
    <x v="207"/>
    <x v="0"/>
    <x v="6"/>
    <n v="13"/>
    <x v="18"/>
    <x v="18"/>
    <n v="42"/>
    <s v="Reading Chair"/>
    <x v="0"/>
    <n v="70"/>
    <n v="3"/>
    <n v="199.5"/>
    <n v="210"/>
  </r>
  <r>
    <n v="1409"/>
    <x v="207"/>
    <x v="0"/>
    <x v="6"/>
    <n v="3"/>
    <x v="17"/>
    <x v="17"/>
    <n v="21"/>
    <s v="Printer Paper"/>
    <x v="4"/>
    <n v="50"/>
    <n v="2"/>
    <n v="95"/>
    <n v="100"/>
  </r>
  <r>
    <n v="1410"/>
    <x v="207"/>
    <x v="0"/>
    <x v="6"/>
    <n v="9"/>
    <x v="10"/>
    <x v="10"/>
    <n v="49"/>
    <s v="Large Vase"/>
    <x v="0"/>
    <n v="27"/>
    <n v="1"/>
    <n v="25.65"/>
    <n v="27"/>
  </r>
  <r>
    <n v="1411"/>
    <x v="208"/>
    <x v="0"/>
    <x v="6"/>
    <n v="9"/>
    <x v="10"/>
    <x v="10"/>
    <n v="53"/>
    <s v="Iron"/>
    <x v="0"/>
    <n v="20"/>
    <n v="2"/>
    <n v="38"/>
    <n v="40"/>
  </r>
  <r>
    <n v="1412"/>
    <x v="208"/>
    <x v="0"/>
    <x v="6"/>
    <n v="6"/>
    <x v="5"/>
    <x v="5"/>
    <n v="58"/>
    <s v="Mirror"/>
    <x v="0"/>
    <n v="85"/>
    <n v="1"/>
    <n v="80.75"/>
    <n v="85"/>
  </r>
  <r>
    <n v="1413"/>
    <x v="208"/>
    <x v="0"/>
    <x v="6"/>
    <n v="11"/>
    <x v="15"/>
    <x v="15"/>
    <n v="77"/>
    <s v="Large Area Rug"/>
    <x v="3"/>
    <n v="40"/>
    <n v="3"/>
    <n v="114"/>
    <n v="120"/>
  </r>
  <r>
    <n v="1414"/>
    <x v="209"/>
    <x v="0"/>
    <x v="6"/>
    <n v="10"/>
    <x v="14"/>
    <x v="14"/>
    <n v="65"/>
    <s v="Ladder"/>
    <x v="1"/>
    <n v="89"/>
    <n v="2"/>
    <n v="169.1"/>
    <n v="178"/>
  </r>
  <r>
    <n v="1415"/>
    <x v="209"/>
    <x v="0"/>
    <x v="6"/>
    <n v="7"/>
    <x v="19"/>
    <x v="19"/>
    <n v="36"/>
    <s v="Armoire"/>
    <x v="0"/>
    <n v="115"/>
    <n v="1"/>
    <n v="109.25"/>
    <n v="115"/>
  </r>
  <r>
    <n v="1416"/>
    <x v="209"/>
    <x v="0"/>
    <x v="6"/>
    <n v="17"/>
    <x v="0"/>
    <x v="0"/>
    <n v="84"/>
    <s v="Tall Chair"/>
    <x v="3"/>
    <n v="75"/>
    <n v="3"/>
    <n v="213.75"/>
    <n v="225"/>
  </r>
  <r>
    <n v="1417"/>
    <x v="209"/>
    <x v="0"/>
    <x v="6"/>
    <n v="14"/>
    <x v="13"/>
    <x v="13"/>
    <n v="81"/>
    <s v="Flyer Holder"/>
    <x v="3"/>
    <n v="3"/>
    <n v="1"/>
    <n v="2.85"/>
    <n v="3"/>
  </r>
  <r>
    <n v="1418"/>
    <x v="209"/>
    <x v="0"/>
    <x v="6"/>
    <n v="11"/>
    <x v="15"/>
    <x v="15"/>
    <n v="84"/>
    <s v="Tall Chair"/>
    <x v="3"/>
    <n v="75"/>
    <n v="3"/>
    <n v="213.75"/>
    <n v="225"/>
  </r>
  <r>
    <n v="1419"/>
    <x v="209"/>
    <x v="0"/>
    <x v="6"/>
    <n v="16"/>
    <x v="6"/>
    <x v="6"/>
    <n v="17"/>
    <s v="Clothes Hanger"/>
    <x v="2"/>
    <n v="18"/>
    <n v="2"/>
    <n v="34.200000000000003"/>
    <n v="36"/>
  </r>
  <r>
    <n v="1420"/>
    <x v="209"/>
    <x v="0"/>
    <x v="6"/>
    <n v="13"/>
    <x v="18"/>
    <x v="18"/>
    <n v="51"/>
    <s v="Painting"/>
    <x v="0"/>
    <n v="85"/>
    <n v="2"/>
    <n v="161.5"/>
    <n v="170"/>
  </r>
  <r>
    <n v="1421"/>
    <x v="210"/>
    <x v="0"/>
    <x v="6"/>
    <n v="9"/>
    <x v="10"/>
    <x v="10"/>
    <n v="78"/>
    <s v="Small Area Rug"/>
    <x v="3"/>
    <n v="20"/>
    <n v="3"/>
    <n v="57"/>
    <n v="60"/>
  </r>
  <r>
    <n v="1422"/>
    <x v="210"/>
    <x v="0"/>
    <x v="6"/>
    <n v="4"/>
    <x v="7"/>
    <x v="7"/>
    <n v="45"/>
    <s v="Computer Desk"/>
    <x v="0"/>
    <n v="102"/>
    <n v="1"/>
    <n v="96.9"/>
    <n v="102"/>
  </r>
  <r>
    <n v="1423"/>
    <x v="210"/>
    <x v="0"/>
    <x v="6"/>
    <n v="11"/>
    <x v="15"/>
    <x v="15"/>
    <n v="49"/>
    <s v="Large Vase"/>
    <x v="0"/>
    <n v="27"/>
    <n v="3"/>
    <n v="76.95"/>
    <n v="81"/>
  </r>
  <r>
    <n v="1424"/>
    <x v="210"/>
    <x v="0"/>
    <x v="6"/>
    <n v="2"/>
    <x v="8"/>
    <x v="8"/>
    <n v="90"/>
    <s v="Luggage Cart"/>
    <x v="3"/>
    <n v="138"/>
    <n v="2"/>
    <n v="262.2"/>
    <n v="276"/>
  </r>
  <r>
    <n v="1425"/>
    <x v="210"/>
    <x v="0"/>
    <x v="6"/>
    <n v="4"/>
    <x v="7"/>
    <x v="7"/>
    <n v="21"/>
    <s v="Printer Paper"/>
    <x v="4"/>
    <n v="50"/>
    <n v="1"/>
    <n v="47.5"/>
    <n v="50"/>
  </r>
  <r>
    <n v="1426"/>
    <x v="210"/>
    <x v="0"/>
    <x v="6"/>
    <n v="4"/>
    <x v="7"/>
    <x v="7"/>
    <n v="30"/>
    <s v="Permanent Markers"/>
    <x v="4"/>
    <n v="6"/>
    <n v="3"/>
    <n v="17.100000000000001"/>
    <n v="18"/>
  </r>
  <r>
    <n v="1427"/>
    <x v="210"/>
    <x v="0"/>
    <x v="6"/>
    <n v="3"/>
    <x v="17"/>
    <x v="17"/>
    <n v="79"/>
    <s v="Coffee Table"/>
    <x v="3"/>
    <n v="103"/>
    <n v="1"/>
    <n v="97.85"/>
    <n v="103"/>
  </r>
  <r>
    <n v="1428"/>
    <x v="211"/>
    <x v="0"/>
    <x v="6"/>
    <n v="18"/>
    <x v="16"/>
    <x v="16"/>
    <n v="82"/>
    <s v="Business Cards"/>
    <x v="3"/>
    <n v="60"/>
    <n v="3"/>
    <n v="171"/>
    <n v="180"/>
  </r>
  <r>
    <n v="1429"/>
    <x v="211"/>
    <x v="0"/>
    <x v="6"/>
    <n v="4"/>
    <x v="7"/>
    <x v="7"/>
    <n v="15"/>
    <s v="Drinking Glass"/>
    <x v="2"/>
    <n v="24"/>
    <n v="1"/>
    <n v="22.8"/>
    <n v="24"/>
  </r>
  <r>
    <n v="1430"/>
    <x v="211"/>
    <x v="0"/>
    <x v="6"/>
    <n v="11"/>
    <x v="15"/>
    <x v="15"/>
    <n v="51"/>
    <s v="Painting"/>
    <x v="0"/>
    <n v="85"/>
    <n v="3"/>
    <n v="242.25"/>
    <n v="255"/>
  </r>
  <r>
    <n v="1431"/>
    <x v="211"/>
    <x v="0"/>
    <x v="6"/>
    <n v="2"/>
    <x v="8"/>
    <x v="8"/>
    <n v="88"/>
    <s v="Serving Tray"/>
    <x v="3"/>
    <n v="6"/>
    <n v="1"/>
    <n v="5.7"/>
    <n v="6"/>
  </r>
  <r>
    <n v="1432"/>
    <x v="211"/>
    <x v="0"/>
    <x v="6"/>
    <n v="10"/>
    <x v="14"/>
    <x v="14"/>
    <n v="68"/>
    <s v="Window Screen"/>
    <x v="1"/>
    <n v="30"/>
    <n v="1"/>
    <n v="28.5"/>
    <n v="30"/>
  </r>
  <r>
    <n v="1433"/>
    <x v="212"/>
    <x v="0"/>
    <x v="7"/>
    <n v="6"/>
    <x v="5"/>
    <x v="5"/>
    <n v="78"/>
    <s v="Small Area Rug"/>
    <x v="3"/>
    <n v="20"/>
    <n v="3"/>
    <n v="57"/>
    <n v="60"/>
  </r>
  <r>
    <n v="1434"/>
    <x v="212"/>
    <x v="0"/>
    <x v="7"/>
    <n v="13"/>
    <x v="18"/>
    <x v="18"/>
    <n v="65"/>
    <s v="Ladder"/>
    <x v="1"/>
    <n v="89"/>
    <n v="3"/>
    <n v="253.65"/>
    <n v="267"/>
  </r>
  <r>
    <n v="1435"/>
    <x v="212"/>
    <x v="0"/>
    <x v="7"/>
    <n v="10"/>
    <x v="14"/>
    <x v="14"/>
    <n v="17"/>
    <s v="Clothes Hanger"/>
    <x v="2"/>
    <n v="18"/>
    <n v="2"/>
    <n v="34.200000000000003"/>
    <n v="36"/>
  </r>
  <r>
    <n v="1436"/>
    <x v="212"/>
    <x v="0"/>
    <x v="7"/>
    <n v="20"/>
    <x v="11"/>
    <x v="11"/>
    <n v="59"/>
    <s v="Screws"/>
    <x v="1"/>
    <n v="14"/>
    <n v="2"/>
    <n v="26.6"/>
    <n v="28"/>
  </r>
  <r>
    <n v="1437"/>
    <x v="212"/>
    <x v="0"/>
    <x v="7"/>
    <n v="4"/>
    <x v="7"/>
    <x v="7"/>
    <n v="20"/>
    <s v="Pens"/>
    <x v="4"/>
    <n v="30"/>
    <n v="1"/>
    <n v="28.5"/>
    <n v="30"/>
  </r>
  <r>
    <n v="1438"/>
    <x v="212"/>
    <x v="0"/>
    <x v="7"/>
    <n v="6"/>
    <x v="5"/>
    <x v="5"/>
    <n v="32"/>
    <s v="Note Pads"/>
    <x v="4"/>
    <n v="14"/>
    <n v="2"/>
    <n v="26.6"/>
    <n v="28"/>
  </r>
  <r>
    <n v="1439"/>
    <x v="213"/>
    <x v="0"/>
    <x v="7"/>
    <n v="6"/>
    <x v="5"/>
    <x v="5"/>
    <n v="92"/>
    <s v="Large Sign"/>
    <x v="3"/>
    <n v="20"/>
    <n v="2"/>
    <n v="38"/>
    <n v="40"/>
  </r>
  <r>
    <n v="1440"/>
    <x v="213"/>
    <x v="0"/>
    <x v="7"/>
    <n v="6"/>
    <x v="5"/>
    <x v="5"/>
    <n v="75"/>
    <s v="Small Plant"/>
    <x v="3"/>
    <n v="25"/>
    <n v="2"/>
    <n v="47.5"/>
    <n v="50"/>
  </r>
  <r>
    <n v="1441"/>
    <x v="214"/>
    <x v="0"/>
    <x v="7"/>
    <n v="17"/>
    <x v="0"/>
    <x v="0"/>
    <n v="70"/>
    <s v="Door Lock"/>
    <x v="1"/>
    <n v="117"/>
    <n v="1"/>
    <n v="111.15"/>
    <n v="117"/>
  </r>
  <r>
    <n v="1442"/>
    <x v="214"/>
    <x v="0"/>
    <x v="7"/>
    <n v="17"/>
    <x v="0"/>
    <x v="0"/>
    <n v="91"/>
    <s v="Small Sign"/>
    <x v="3"/>
    <n v="14"/>
    <n v="3"/>
    <n v="39.9"/>
    <n v="42"/>
  </r>
  <r>
    <n v="1443"/>
    <x v="214"/>
    <x v="0"/>
    <x v="7"/>
    <n v="19"/>
    <x v="3"/>
    <x v="3"/>
    <n v="27"/>
    <s v="Invisible Tape"/>
    <x v="4"/>
    <n v="8"/>
    <n v="2"/>
    <n v="15.2"/>
    <n v="16"/>
  </r>
  <r>
    <n v="1444"/>
    <x v="214"/>
    <x v="0"/>
    <x v="7"/>
    <n v="17"/>
    <x v="0"/>
    <x v="0"/>
    <n v="74"/>
    <s v="Large Plant"/>
    <x v="3"/>
    <n v="35"/>
    <n v="3"/>
    <n v="99.75"/>
    <n v="105"/>
  </r>
  <r>
    <n v="1445"/>
    <x v="214"/>
    <x v="0"/>
    <x v="7"/>
    <n v="13"/>
    <x v="18"/>
    <x v="18"/>
    <n v="19"/>
    <s v="Light Bulb"/>
    <x v="2"/>
    <n v="17"/>
    <n v="2"/>
    <n v="32.299999999999997"/>
    <n v="34"/>
  </r>
  <r>
    <n v="1446"/>
    <x v="215"/>
    <x v="0"/>
    <x v="7"/>
    <n v="16"/>
    <x v="6"/>
    <x v="6"/>
    <n v="31"/>
    <s v="Sticky Notes"/>
    <x v="4"/>
    <n v="20"/>
    <n v="1"/>
    <n v="19"/>
    <n v="20"/>
  </r>
  <r>
    <n v="1447"/>
    <x v="215"/>
    <x v="0"/>
    <x v="7"/>
    <n v="15"/>
    <x v="1"/>
    <x v="1"/>
    <n v="11"/>
    <s v="Shower Cap"/>
    <x v="2"/>
    <n v="10"/>
    <n v="2"/>
    <n v="19"/>
    <n v="20"/>
  </r>
  <r>
    <n v="1448"/>
    <x v="215"/>
    <x v="0"/>
    <x v="7"/>
    <n v="6"/>
    <x v="5"/>
    <x v="5"/>
    <n v="5"/>
    <s v="Moisturizer"/>
    <x v="2"/>
    <n v="40"/>
    <n v="1"/>
    <n v="38"/>
    <n v="40"/>
  </r>
  <r>
    <n v="1449"/>
    <x v="215"/>
    <x v="0"/>
    <x v="7"/>
    <n v="15"/>
    <x v="1"/>
    <x v="1"/>
    <n v="70"/>
    <s v="Door Lock"/>
    <x v="1"/>
    <n v="117"/>
    <n v="2"/>
    <n v="222.3"/>
    <n v="234"/>
  </r>
  <r>
    <n v="1450"/>
    <x v="216"/>
    <x v="0"/>
    <x v="7"/>
    <n v="11"/>
    <x v="15"/>
    <x v="15"/>
    <n v="16"/>
    <s v="Mouthwash"/>
    <x v="2"/>
    <n v="40"/>
    <n v="1"/>
    <n v="38"/>
    <n v="40"/>
  </r>
  <r>
    <n v="1451"/>
    <x v="216"/>
    <x v="0"/>
    <x v="7"/>
    <n v="1"/>
    <x v="12"/>
    <x v="12"/>
    <n v="18"/>
    <s v="Coffee Cup"/>
    <x v="2"/>
    <n v="24"/>
    <n v="1"/>
    <n v="22.8"/>
    <n v="24"/>
  </r>
  <r>
    <n v="1452"/>
    <x v="216"/>
    <x v="0"/>
    <x v="7"/>
    <n v="13"/>
    <x v="18"/>
    <x v="18"/>
    <n v="79"/>
    <s v="Coffee Table"/>
    <x v="3"/>
    <n v="103"/>
    <n v="3"/>
    <n v="293.55"/>
    <n v="309"/>
  </r>
  <r>
    <n v="1453"/>
    <x v="216"/>
    <x v="0"/>
    <x v="7"/>
    <n v="20"/>
    <x v="11"/>
    <x v="11"/>
    <n v="29"/>
    <s v="Erasable Markers"/>
    <x v="4"/>
    <n v="6"/>
    <n v="3"/>
    <n v="17.100000000000001"/>
    <n v="18"/>
  </r>
  <r>
    <n v="1454"/>
    <x v="216"/>
    <x v="0"/>
    <x v="7"/>
    <n v="6"/>
    <x v="5"/>
    <x v="5"/>
    <n v="87"/>
    <s v="End Table"/>
    <x v="3"/>
    <n v="30"/>
    <n v="2"/>
    <n v="57"/>
    <n v="60"/>
  </r>
  <r>
    <n v="1455"/>
    <x v="216"/>
    <x v="0"/>
    <x v="7"/>
    <n v="16"/>
    <x v="6"/>
    <x v="6"/>
    <n v="72"/>
    <s v="Nails"/>
    <x v="1"/>
    <n v="12"/>
    <n v="2"/>
    <n v="22.8"/>
    <n v="24"/>
  </r>
  <r>
    <n v="1456"/>
    <x v="216"/>
    <x v="0"/>
    <x v="7"/>
    <n v="20"/>
    <x v="11"/>
    <x v="11"/>
    <n v="29"/>
    <s v="Erasable Markers"/>
    <x v="4"/>
    <n v="6"/>
    <n v="1"/>
    <n v="5.7"/>
    <n v="6"/>
  </r>
  <r>
    <n v="1457"/>
    <x v="216"/>
    <x v="0"/>
    <x v="7"/>
    <n v="8"/>
    <x v="9"/>
    <x v="9"/>
    <n v="90"/>
    <s v="Luggage Cart"/>
    <x v="3"/>
    <n v="138"/>
    <n v="3"/>
    <n v="393.3"/>
    <n v="414"/>
  </r>
  <r>
    <n v="1458"/>
    <x v="216"/>
    <x v="0"/>
    <x v="7"/>
    <n v="19"/>
    <x v="3"/>
    <x v="3"/>
    <n v="87"/>
    <s v="End Table"/>
    <x v="3"/>
    <n v="30"/>
    <n v="1"/>
    <n v="28.5"/>
    <n v="30"/>
  </r>
  <r>
    <n v="1459"/>
    <x v="217"/>
    <x v="0"/>
    <x v="7"/>
    <n v="6"/>
    <x v="5"/>
    <x v="5"/>
    <n v="15"/>
    <s v="Drinking Glass"/>
    <x v="2"/>
    <n v="24"/>
    <n v="1"/>
    <n v="22.8"/>
    <n v="24"/>
  </r>
  <r>
    <n v="1460"/>
    <x v="217"/>
    <x v="0"/>
    <x v="7"/>
    <n v="11"/>
    <x v="15"/>
    <x v="15"/>
    <n v="91"/>
    <s v="Small Sign"/>
    <x v="3"/>
    <n v="14"/>
    <n v="3"/>
    <n v="39.9"/>
    <n v="42"/>
  </r>
  <r>
    <n v="1461"/>
    <x v="217"/>
    <x v="0"/>
    <x v="7"/>
    <n v="4"/>
    <x v="7"/>
    <x v="7"/>
    <n v="12"/>
    <s v="Bed Sheet (King)"/>
    <x v="2"/>
    <n v="29"/>
    <n v="1"/>
    <n v="27.55"/>
    <n v="29"/>
  </r>
  <r>
    <n v="1462"/>
    <x v="217"/>
    <x v="0"/>
    <x v="7"/>
    <n v="8"/>
    <x v="9"/>
    <x v="9"/>
    <n v="31"/>
    <s v="Sticky Notes"/>
    <x v="4"/>
    <n v="20"/>
    <n v="3"/>
    <n v="57"/>
    <n v="60"/>
  </r>
  <r>
    <n v="1463"/>
    <x v="217"/>
    <x v="0"/>
    <x v="7"/>
    <n v="20"/>
    <x v="11"/>
    <x v="11"/>
    <n v="61"/>
    <s v="Tape Measure"/>
    <x v="1"/>
    <n v="8"/>
    <n v="2"/>
    <n v="15.2"/>
    <n v="16"/>
  </r>
  <r>
    <n v="1464"/>
    <x v="217"/>
    <x v="0"/>
    <x v="7"/>
    <n v="7"/>
    <x v="19"/>
    <x v="19"/>
    <n v="41"/>
    <s v="Office Chair"/>
    <x v="0"/>
    <n v="85"/>
    <n v="3"/>
    <n v="242.25"/>
    <n v="255"/>
  </r>
  <r>
    <n v="1465"/>
    <x v="217"/>
    <x v="0"/>
    <x v="7"/>
    <n v="20"/>
    <x v="11"/>
    <x v="11"/>
    <n v="27"/>
    <s v="Invisible Tape"/>
    <x v="4"/>
    <n v="8"/>
    <n v="3"/>
    <n v="22.8"/>
    <n v="24"/>
  </r>
  <r>
    <n v="1466"/>
    <x v="217"/>
    <x v="0"/>
    <x v="7"/>
    <n v="9"/>
    <x v="10"/>
    <x v="10"/>
    <n v="70"/>
    <s v="Door Lock"/>
    <x v="1"/>
    <n v="117"/>
    <n v="1"/>
    <n v="111.15"/>
    <n v="117"/>
  </r>
  <r>
    <n v="1467"/>
    <x v="218"/>
    <x v="0"/>
    <x v="7"/>
    <n v="14"/>
    <x v="13"/>
    <x v="13"/>
    <n v="52"/>
    <s v="Ironing Board"/>
    <x v="0"/>
    <n v="18"/>
    <n v="2"/>
    <n v="34.200000000000003"/>
    <n v="36"/>
  </r>
  <r>
    <n v="1468"/>
    <x v="218"/>
    <x v="0"/>
    <x v="7"/>
    <n v="20"/>
    <x v="11"/>
    <x v="11"/>
    <n v="4"/>
    <s v="Shampoo"/>
    <x v="2"/>
    <n v="40"/>
    <n v="3"/>
    <n v="114"/>
    <n v="120"/>
  </r>
  <r>
    <n v="1469"/>
    <x v="218"/>
    <x v="0"/>
    <x v="7"/>
    <n v="17"/>
    <x v="0"/>
    <x v="0"/>
    <n v="49"/>
    <s v="Large Vase"/>
    <x v="0"/>
    <n v="27"/>
    <n v="3"/>
    <n v="76.95"/>
    <n v="81"/>
  </r>
  <r>
    <n v="1470"/>
    <x v="218"/>
    <x v="0"/>
    <x v="7"/>
    <n v="11"/>
    <x v="15"/>
    <x v="15"/>
    <n v="16"/>
    <s v="Mouthwash"/>
    <x v="2"/>
    <n v="40"/>
    <n v="1"/>
    <n v="38"/>
    <n v="40"/>
  </r>
  <r>
    <n v="1471"/>
    <x v="219"/>
    <x v="0"/>
    <x v="7"/>
    <n v="13"/>
    <x v="18"/>
    <x v="18"/>
    <n v="8"/>
    <s v="Bath Soap"/>
    <x v="2"/>
    <n v="35"/>
    <n v="3"/>
    <n v="99.75"/>
    <n v="105"/>
  </r>
  <r>
    <n v="1472"/>
    <x v="219"/>
    <x v="0"/>
    <x v="7"/>
    <n v="2"/>
    <x v="8"/>
    <x v="8"/>
    <n v="38"/>
    <s v="Bed (Double)"/>
    <x v="0"/>
    <n v="250"/>
    <n v="1"/>
    <n v="237.5"/>
    <n v="250"/>
  </r>
  <r>
    <n v="1473"/>
    <x v="219"/>
    <x v="0"/>
    <x v="7"/>
    <n v="19"/>
    <x v="3"/>
    <x v="3"/>
    <n v="47"/>
    <s v="Swivel Chair"/>
    <x v="0"/>
    <n v="75"/>
    <n v="2"/>
    <n v="142.5"/>
    <n v="150"/>
  </r>
  <r>
    <n v="1474"/>
    <x v="219"/>
    <x v="0"/>
    <x v="7"/>
    <n v="15"/>
    <x v="1"/>
    <x v="1"/>
    <n v="3"/>
    <s v="Washcloth"/>
    <x v="2"/>
    <n v="3"/>
    <n v="3"/>
    <n v="8.5500000000000007"/>
    <n v="9"/>
  </r>
  <r>
    <n v="1475"/>
    <x v="219"/>
    <x v="0"/>
    <x v="7"/>
    <n v="12"/>
    <x v="4"/>
    <x v="4"/>
    <n v="20"/>
    <s v="Pens"/>
    <x v="4"/>
    <n v="30"/>
    <n v="2"/>
    <n v="57"/>
    <n v="60"/>
  </r>
  <r>
    <n v="1476"/>
    <x v="219"/>
    <x v="0"/>
    <x v="7"/>
    <n v="5"/>
    <x v="2"/>
    <x v="2"/>
    <n v="66"/>
    <s v="Wood Glue"/>
    <x v="1"/>
    <n v="21"/>
    <n v="2"/>
    <n v="39.9"/>
    <n v="42"/>
  </r>
  <r>
    <n v="1477"/>
    <x v="219"/>
    <x v="0"/>
    <x v="7"/>
    <n v="3"/>
    <x v="17"/>
    <x v="17"/>
    <n v="54"/>
    <s v="Chest of Drawers"/>
    <x v="0"/>
    <n v="150"/>
    <n v="3"/>
    <n v="427.5"/>
    <n v="450"/>
  </r>
  <r>
    <n v="1478"/>
    <x v="220"/>
    <x v="0"/>
    <x v="7"/>
    <n v="12"/>
    <x v="4"/>
    <x v="4"/>
    <n v="55"/>
    <s v="Television"/>
    <x v="0"/>
    <n v="200"/>
    <n v="2"/>
    <n v="380"/>
    <n v="400"/>
  </r>
  <r>
    <n v="1479"/>
    <x v="220"/>
    <x v="0"/>
    <x v="7"/>
    <n v="8"/>
    <x v="9"/>
    <x v="9"/>
    <n v="45"/>
    <s v="Computer Desk"/>
    <x v="0"/>
    <n v="102"/>
    <n v="3"/>
    <n v="290.7"/>
    <n v="306"/>
  </r>
  <r>
    <n v="1480"/>
    <x v="220"/>
    <x v="0"/>
    <x v="7"/>
    <n v="5"/>
    <x v="2"/>
    <x v="2"/>
    <n v="79"/>
    <s v="Coffee Table"/>
    <x v="3"/>
    <n v="103"/>
    <n v="3"/>
    <n v="293.55"/>
    <n v="309"/>
  </r>
  <r>
    <n v="1481"/>
    <x v="220"/>
    <x v="0"/>
    <x v="7"/>
    <n v="18"/>
    <x v="16"/>
    <x v="16"/>
    <n v="10"/>
    <s v="Toilet Paper"/>
    <x v="2"/>
    <n v="19"/>
    <n v="1"/>
    <n v="18.05"/>
    <n v="19"/>
  </r>
  <r>
    <n v="1482"/>
    <x v="221"/>
    <x v="0"/>
    <x v="7"/>
    <n v="20"/>
    <x v="11"/>
    <x v="11"/>
    <n v="39"/>
    <s v="Alarm Clock"/>
    <x v="0"/>
    <n v="45"/>
    <n v="1"/>
    <n v="42.75"/>
    <n v="45"/>
  </r>
  <r>
    <n v="1483"/>
    <x v="221"/>
    <x v="0"/>
    <x v="7"/>
    <n v="2"/>
    <x v="8"/>
    <x v="8"/>
    <n v="69"/>
    <s v="Door Knob"/>
    <x v="1"/>
    <n v="41"/>
    <n v="2"/>
    <n v="77.900000000000006"/>
    <n v="82"/>
  </r>
  <r>
    <n v="1484"/>
    <x v="221"/>
    <x v="0"/>
    <x v="7"/>
    <n v="1"/>
    <x v="12"/>
    <x v="12"/>
    <n v="1"/>
    <s v="Large Towel"/>
    <x v="2"/>
    <n v="9"/>
    <n v="2"/>
    <n v="17.100000000000001"/>
    <n v="18"/>
  </r>
  <r>
    <n v="1485"/>
    <x v="221"/>
    <x v="0"/>
    <x v="7"/>
    <n v="17"/>
    <x v="0"/>
    <x v="0"/>
    <n v="87"/>
    <s v="End Table"/>
    <x v="3"/>
    <n v="30"/>
    <n v="1"/>
    <n v="28.5"/>
    <n v="30"/>
  </r>
  <r>
    <n v="1486"/>
    <x v="221"/>
    <x v="0"/>
    <x v="7"/>
    <n v="14"/>
    <x v="13"/>
    <x v="13"/>
    <n v="52"/>
    <s v="Ironing Board"/>
    <x v="0"/>
    <n v="18"/>
    <n v="1"/>
    <n v="17.100000000000001"/>
    <n v="18"/>
  </r>
  <r>
    <n v="1487"/>
    <x v="221"/>
    <x v="0"/>
    <x v="7"/>
    <n v="8"/>
    <x v="9"/>
    <x v="9"/>
    <n v="2"/>
    <s v="Hand Towel"/>
    <x v="2"/>
    <n v="5"/>
    <n v="3"/>
    <n v="14.25"/>
    <n v="15"/>
  </r>
  <r>
    <n v="1488"/>
    <x v="221"/>
    <x v="0"/>
    <x v="7"/>
    <n v="20"/>
    <x v="11"/>
    <x v="11"/>
    <n v="18"/>
    <s v="Coffee Cup"/>
    <x v="2"/>
    <n v="24"/>
    <n v="3"/>
    <n v="68.400000000000006"/>
    <n v="72"/>
  </r>
  <r>
    <n v="1489"/>
    <x v="221"/>
    <x v="0"/>
    <x v="7"/>
    <n v="3"/>
    <x v="17"/>
    <x v="17"/>
    <n v="84"/>
    <s v="Tall Chair"/>
    <x v="3"/>
    <n v="75"/>
    <n v="2"/>
    <n v="142.5"/>
    <n v="150"/>
  </r>
  <r>
    <n v="1490"/>
    <x v="221"/>
    <x v="0"/>
    <x v="7"/>
    <n v="6"/>
    <x v="5"/>
    <x v="5"/>
    <n v="55"/>
    <s v="Television"/>
    <x v="0"/>
    <n v="200"/>
    <n v="1"/>
    <n v="190"/>
    <n v="200"/>
  </r>
  <r>
    <n v="1491"/>
    <x v="222"/>
    <x v="0"/>
    <x v="7"/>
    <n v="9"/>
    <x v="10"/>
    <x v="10"/>
    <n v="49"/>
    <s v="Large Vase"/>
    <x v="0"/>
    <n v="27"/>
    <n v="3"/>
    <n v="76.95"/>
    <n v="81"/>
  </r>
  <r>
    <n v="1492"/>
    <x v="222"/>
    <x v="0"/>
    <x v="7"/>
    <n v="12"/>
    <x v="4"/>
    <x v="4"/>
    <n v="79"/>
    <s v="Coffee Table"/>
    <x v="3"/>
    <n v="103"/>
    <n v="1"/>
    <n v="97.85"/>
    <n v="103"/>
  </r>
  <r>
    <n v="1493"/>
    <x v="222"/>
    <x v="0"/>
    <x v="7"/>
    <n v="17"/>
    <x v="0"/>
    <x v="0"/>
    <n v="28"/>
    <s v="Staples"/>
    <x v="4"/>
    <n v="8"/>
    <n v="3"/>
    <n v="22.8"/>
    <n v="24"/>
  </r>
  <r>
    <n v="1494"/>
    <x v="222"/>
    <x v="0"/>
    <x v="7"/>
    <n v="13"/>
    <x v="18"/>
    <x v="18"/>
    <n v="8"/>
    <s v="Bath Soap"/>
    <x v="2"/>
    <n v="35"/>
    <n v="2"/>
    <n v="66.5"/>
    <n v="70"/>
  </r>
  <r>
    <n v="1495"/>
    <x v="222"/>
    <x v="0"/>
    <x v="7"/>
    <n v="10"/>
    <x v="14"/>
    <x v="14"/>
    <n v="5"/>
    <s v="Moisturizer"/>
    <x v="2"/>
    <n v="40"/>
    <n v="3"/>
    <n v="114"/>
    <n v="120"/>
  </r>
  <r>
    <n v="1496"/>
    <x v="222"/>
    <x v="0"/>
    <x v="7"/>
    <n v="3"/>
    <x v="17"/>
    <x v="17"/>
    <n v="83"/>
    <s v="Bar Stool"/>
    <x v="3"/>
    <n v="60"/>
    <n v="2"/>
    <n v="114"/>
    <n v="120"/>
  </r>
  <r>
    <n v="1497"/>
    <x v="222"/>
    <x v="0"/>
    <x v="7"/>
    <n v="16"/>
    <x v="6"/>
    <x v="6"/>
    <n v="54"/>
    <s v="Chest of Drawers"/>
    <x v="0"/>
    <n v="150"/>
    <n v="2"/>
    <n v="285"/>
    <n v="300"/>
  </r>
  <r>
    <n v="1498"/>
    <x v="222"/>
    <x v="0"/>
    <x v="7"/>
    <n v="16"/>
    <x v="6"/>
    <x v="6"/>
    <n v="65"/>
    <s v="Ladder"/>
    <x v="1"/>
    <n v="89"/>
    <n v="2"/>
    <n v="169.1"/>
    <n v="178"/>
  </r>
  <r>
    <n v="1499"/>
    <x v="222"/>
    <x v="0"/>
    <x v="7"/>
    <n v="19"/>
    <x v="3"/>
    <x v="3"/>
    <n v="75"/>
    <s v="Small Plant"/>
    <x v="3"/>
    <n v="25"/>
    <n v="1"/>
    <n v="23.75"/>
    <n v="25"/>
  </r>
  <r>
    <n v="1500"/>
    <x v="222"/>
    <x v="0"/>
    <x v="7"/>
    <n v="14"/>
    <x v="13"/>
    <x v="13"/>
    <n v="65"/>
    <s v="Ladder"/>
    <x v="1"/>
    <n v="89"/>
    <n v="1"/>
    <n v="84.55"/>
    <n v="89"/>
  </r>
  <r>
    <n v="1501"/>
    <x v="223"/>
    <x v="0"/>
    <x v="7"/>
    <n v="18"/>
    <x v="16"/>
    <x v="16"/>
    <n v="21"/>
    <s v="Printer Paper"/>
    <x v="4"/>
    <n v="50"/>
    <n v="1"/>
    <n v="47.5"/>
    <n v="50"/>
  </r>
  <r>
    <n v="1502"/>
    <x v="223"/>
    <x v="0"/>
    <x v="7"/>
    <n v="13"/>
    <x v="18"/>
    <x v="18"/>
    <n v="3"/>
    <s v="Washcloth"/>
    <x v="2"/>
    <n v="3"/>
    <n v="3"/>
    <n v="8.5500000000000007"/>
    <n v="9"/>
  </r>
  <r>
    <n v="1503"/>
    <x v="223"/>
    <x v="0"/>
    <x v="7"/>
    <n v="6"/>
    <x v="5"/>
    <x v="5"/>
    <n v="54"/>
    <s v="Chest of Drawers"/>
    <x v="0"/>
    <n v="150"/>
    <n v="2"/>
    <n v="285"/>
    <n v="300"/>
  </r>
  <r>
    <n v="1504"/>
    <x v="223"/>
    <x v="0"/>
    <x v="7"/>
    <n v="9"/>
    <x v="10"/>
    <x v="10"/>
    <n v="76"/>
    <s v="Ficus"/>
    <x v="3"/>
    <n v="80"/>
    <n v="1"/>
    <n v="76"/>
    <n v="80"/>
  </r>
  <r>
    <n v="1505"/>
    <x v="223"/>
    <x v="0"/>
    <x v="7"/>
    <n v="6"/>
    <x v="5"/>
    <x v="5"/>
    <n v="38"/>
    <s v="Bed (Double)"/>
    <x v="0"/>
    <n v="250"/>
    <n v="3"/>
    <n v="712.5"/>
    <n v="750"/>
  </r>
  <r>
    <n v="1506"/>
    <x v="223"/>
    <x v="0"/>
    <x v="7"/>
    <n v="17"/>
    <x v="0"/>
    <x v="0"/>
    <n v="77"/>
    <s v="Large Area Rug"/>
    <x v="3"/>
    <n v="40"/>
    <n v="1"/>
    <n v="38"/>
    <n v="40"/>
  </r>
  <r>
    <n v="1507"/>
    <x v="223"/>
    <x v="0"/>
    <x v="7"/>
    <n v="18"/>
    <x v="16"/>
    <x v="16"/>
    <n v="60"/>
    <s v="Portable Drill"/>
    <x v="1"/>
    <n v="195"/>
    <n v="2"/>
    <n v="370.5"/>
    <n v="390"/>
  </r>
  <r>
    <n v="1508"/>
    <x v="223"/>
    <x v="0"/>
    <x v="7"/>
    <n v="6"/>
    <x v="5"/>
    <x v="5"/>
    <n v="33"/>
    <s v="Towel Rack"/>
    <x v="0"/>
    <n v="10"/>
    <n v="2"/>
    <n v="19"/>
    <n v="20"/>
  </r>
  <r>
    <n v="1509"/>
    <x v="223"/>
    <x v="0"/>
    <x v="7"/>
    <n v="10"/>
    <x v="14"/>
    <x v="14"/>
    <n v="59"/>
    <s v="Screws"/>
    <x v="1"/>
    <n v="14"/>
    <n v="2"/>
    <n v="26.6"/>
    <n v="28"/>
  </r>
  <r>
    <n v="1510"/>
    <x v="223"/>
    <x v="0"/>
    <x v="7"/>
    <n v="17"/>
    <x v="0"/>
    <x v="0"/>
    <n v="78"/>
    <s v="Small Area Rug"/>
    <x v="3"/>
    <n v="20"/>
    <n v="1"/>
    <n v="19"/>
    <n v="20"/>
  </r>
  <r>
    <n v="1511"/>
    <x v="223"/>
    <x v="0"/>
    <x v="7"/>
    <n v="1"/>
    <x v="12"/>
    <x v="12"/>
    <n v="54"/>
    <s v="Chest of Drawers"/>
    <x v="0"/>
    <n v="150"/>
    <n v="1"/>
    <n v="142.5"/>
    <n v="150"/>
  </r>
  <r>
    <n v="1512"/>
    <x v="224"/>
    <x v="0"/>
    <x v="7"/>
    <n v="6"/>
    <x v="5"/>
    <x v="5"/>
    <n v="50"/>
    <s v="Small Vase"/>
    <x v="0"/>
    <n v="33"/>
    <n v="3"/>
    <n v="94.05"/>
    <n v="99"/>
  </r>
  <r>
    <n v="1513"/>
    <x v="224"/>
    <x v="0"/>
    <x v="7"/>
    <n v="5"/>
    <x v="2"/>
    <x v="2"/>
    <n v="82"/>
    <s v="Business Cards"/>
    <x v="3"/>
    <n v="60"/>
    <n v="3"/>
    <n v="171"/>
    <n v="180"/>
  </r>
  <r>
    <n v="1514"/>
    <x v="224"/>
    <x v="0"/>
    <x v="7"/>
    <n v="11"/>
    <x v="15"/>
    <x v="15"/>
    <n v="45"/>
    <s v="Computer Desk"/>
    <x v="0"/>
    <n v="102"/>
    <n v="1"/>
    <n v="96.9"/>
    <n v="102"/>
  </r>
  <r>
    <n v="1515"/>
    <x v="224"/>
    <x v="0"/>
    <x v="7"/>
    <n v="7"/>
    <x v="19"/>
    <x v="19"/>
    <n v="40"/>
    <s v="Coffee Maker"/>
    <x v="0"/>
    <n v="119"/>
    <n v="3"/>
    <n v="339.15"/>
    <n v="357"/>
  </r>
  <r>
    <n v="1516"/>
    <x v="224"/>
    <x v="0"/>
    <x v="7"/>
    <n v="12"/>
    <x v="4"/>
    <x v="4"/>
    <n v="30"/>
    <s v="Permanent Markers"/>
    <x v="4"/>
    <n v="6"/>
    <n v="3"/>
    <n v="17.100000000000001"/>
    <n v="18"/>
  </r>
  <r>
    <n v="1517"/>
    <x v="224"/>
    <x v="0"/>
    <x v="7"/>
    <n v="14"/>
    <x v="13"/>
    <x v="13"/>
    <n v="86"/>
    <s v="Sofa"/>
    <x v="3"/>
    <n v="215"/>
    <n v="2"/>
    <n v="408.5"/>
    <n v="430"/>
  </r>
  <r>
    <n v="1518"/>
    <x v="224"/>
    <x v="0"/>
    <x v="7"/>
    <n v="7"/>
    <x v="19"/>
    <x v="19"/>
    <n v="53"/>
    <s v="Iron"/>
    <x v="0"/>
    <n v="20"/>
    <n v="3"/>
    <n v="57"/>
    <n v="60"/>
  </r>
  <r>
    <n v="1519"/>
    <x v="224"/>
    <x v="0"/>
    <x v="7"/>
    <n v="12"/>
    <x v="4"/>
    <x v="4"/>
    <n v="19"/>
    <s v="Light Bulb"/>
    <x v="2"/>
    <n v="17"/>
    <n v="3"/>
    <n v="48.45"/>
    <n v="51"/>
  </r>
  <r>
    <n v="1520"/>
    <x v="224"/>
    <x v="0"/>
    <x v="7"/>
    <n v="1"/>
    <x v="12"/>
    <x v="12"/>
    <n v="4"/>
    <s v="Shampoo"/>
    <x v="2"/>
    <n v="40"/>
    <n v="3"/>
    <n v="114"/>
    <n v="120"/>
  </r>
  <r>
    <n v="1521"/>
    <x v="224"/>
    <x v="0"/>
    <x v="7"/>
    <n v="5"/>
    <x v="2"/>
    <x v="2"/>
    <n v="30"/>
    <s v="Permanent Markers"/>
    <x v="4"/>
    <n v="6"/>
    <n v="2"/>
    <n v="11.4"/>
    <n v="12"/>
  </r>
  <r>
    <n v="1522"/>
    <x v="225"/>
    <x v="0"/>
    <x v="7"/>
    <n v="19"/>
    <x v="3"/>
    <x v="3"/>
    <n v="55"/>
    <s v="Television"/>
    <x v="0"/>
    <n v="200"/>
    <n v="2"/>
    <n v="380"/>
    <n v="400"/>
  </r>
  <r>
    <n v="1523"/>
    <x v="225"/>
    <x v="0"/>
    <x v="7"/>
    <n v="4"/>
    <x v="7"/>
    <x v="7"/>
    <n v="16"/>
    <s v="Mouthwash"/>
    <x v="2"/>
    <n v="40"/>
    <n v="1"/>
    <n v="38"/>
    <n v="40"/>
  </r>
  <r>
    <n v="1524"/>
    <x v="225"/>
    <x v="0"/>
    <x v="7"/>
    <n v="11"/>
    <x v="15"/>
    <x v="15"/>
    <n v="11"/>
    <s v="Shower Cap"/>
    <x v="2"/>
    <n v="10"/>
    <n v="2"/>
    <n v="19"/>
    <n v="20"/>
  </r>
  <r>
    <n v="1525"/>
    <x v="225"/>
    <x v="0"/>
    <x v="7"/>
    <n v="3"/>
    <x v="17"/>
    <x v="17"/>
    <n v="82"/>
    <s v="Business Cards"/>
    <x v="3"/>
    <n v="60"/>
    <n v="3"/>
    <n v="171"/>
    <n v="180"/>
  </r>
  <r>
    <n v="1526"/>
    <x v="225"/>
    <x v="0"/>
    <x v="7"/>
    <n v="14"/>
    <x v="13"/>
    <x v="13"/>
    <n v="78"/>
    <s v="Small Area Rug"/>
    <x v="3"/>
    <n v="20"/>
    <n v="2"/>
    <n v="38"/>
    <n v="40"/>
  </r>
  <r>
    <n v="1527"/>
    <x v="225"/>
    <x v="0"/>
    <x v="7"/>
    <n v="1"/>
    <x v="12"/>
    <x v="12"/>
    <n v="7"/>
    <s v="Hand Soap"/>
    <x v="2"/>
    <n v="35"/>
    <n v="3"/>
    <n v="99.75"/>
    <n v="105"/>
  </r>
  <r>
    <n v="1528"/>
    <x v="225"/>
    <x v="0"/>
    <x v="7"/>
    <n v="8"/>
    <x v="9"/>
    <x v="9"/>
    <n v="72"/>
    <s v="Nails"/>
    <x v="1"/>
    <n v="12"/>
    <n v="3"/>
    <n v="34.200000000000003"/>
    <n v="36"/>
  </r>
  <r>
    <n v="1529"/>
    <x v="225"/>
    <x v="0"/>
    <x v="7"/>
    <n v="18"/>
    <x v="16"/>
    <x v="16"/>
    <n v="78"/>
    <s v="Small Area Rug"/>
    <x v="3"/>
    <n v="20"/>
    <n v="1"/>
    <n v="19"/>
    <n v="20"/>
  </r>
  <r>
    <n v="1530"/>
    <x v="226"/>
    <x v="0"/>
    <x v="7"/>
    <n v="19"/>
    <x v="3"/>
    <x v="3"/>
    <n v="52"/>
    <s v="Ironing Board"/>
    <x v="0"/>
    <n v="18"/>
    <n v="2"/>
    <n v="34.200000000000003"/>
    <n v="36"/>
  </r>
  <r>
    <n v="1531"/>
    <x v="226"/>
    <x v="0"/>
    <x v="7"/>
    <n v="20"/>
    <x v="11"/>
    <x v="11"/>
    <n v="52"/>
    <s v="Ironing Board"/>
    <x v="0"/>
    <n v="18"/>
    <n v="3"/>
    <n v="51.3"/>
    <n v="54"/>
  </r>
  <r>
    <n v="1532"/>
    <x v="226"/>
    <x v="0"/>
    <x v="7"/>
    <n v="1"/>
    <x v="12"/>
    <x v="12"/>
    <n v="85"/>
    <s v="Low Chair"/>
    <x v="3"/>
    <n v="80"/>
    <n v="3"/>
    <n v="228"/>
    <n v="240"/>
  </r>
  <r>
    <n v="1533"/>
    <x v="226"/>
    <x v="0"/>
    <x v="7"/>
    <n v="8"/>
    <x v="9"/>
    <x v="9"/>
    <n v="10"/>
    <s v="Toilet Paper"/>
    <x v="2"/>
    <n v="19"/>
    <n v="2"/>
    <n v="36.1"/>
    <n v="38"/>
  </r>
  <r>
    <n v="1534"/>
    <x v="226"/>
    <x v="0"/>
    <x v="7"/>
    <n v="18"/>
    <x v="16"/>
    <x v="16"/>
    <n v="31"/>
    <s v="Sticky Notes"/>
    <x v="4"/>
    <n v="20"/>
    <n v="1"/>
    <n v="19"/>
    <n v="20"/>
  </r>
  <r>
    <n v="1535"/>
    <x v="226"/>
    <x v="0"/>
    <x v="7"/>
    <n v="13"/>
    <x v="18"/>
    <x v="18"/>
    <n v="91"/>
    <s v="Small Sign"/>
    <x v="3"/>
    <n v="14"/>
    <n v="1"/>
    <n v="13.3"/>
    <n v="14"/>
  </r>
  <r>
    <n v="1536"/>
    <x v="226"/>
    <x v="0"/>
    <x v="7"/>
    <n v="12"/>
    <x v="4"/>
    <x v="4"/>
    <n v="19"/>
    <s v="Light Bulb"/>
    <x v="2"/>
    <n v="17"/>
    <n v="2"/>
    <n v="32.299999999999997"/>
    <n v="34"/>
  </r>
  <r>
    <n v="1537"/>
    <x v="226"/>
    <x v="0"/>
    <x v="7"/>
    <n v="2"/>
    <x v="8"/>
    <x v="8"/>
    <n v="41"/>
    <s v="Office Chair"/>
    <x v="0"/>
    <n v="85"/>
    <n v="2"/>
    <n v="161.5"/>
    <n v="170"/>
  </r>
  <r>
    <n v="1538"/>
    <x v="226"/>
    <x v="0"/>
    <x v="7"/>
    <n v="6"/>
    <x v="5"/>
    <x v="5"/>
    <n v="32"/>
    <s v="Note Pads"/>
    <x v="4"/>
    <n v="14"/>
    <n v="3"/>
    <n v="39.9"/>
    <n v="42"/>
  </r>
  <r>
    <n v="1539"/>
    <x v="227"/>
    <x v="0"/>
    <x v="7"/>
    <n v="16"/>
    <x v="6"/>
    <x v="6"/>
    <n v="94"/>
    <s v="Monitor"/>
    <x v="3"/>
    <n v="70"/>
    <n v="2"/>
    <n v="133"/>
    <n v="140"/>
  </r>
  <r>
    <n v="1540"/>
    <x v="227"/>
    <x v="0"/>
    <x v="7"/>
    <n v="20"/>
    <x v="11"/>
    <x v="11"/>
    <n v="6"/>
    <s v="Conditioner"/>
    <x v="2"/>
    <n v="40"/>
    <n v="1"/>
    <n v="38"/>
    <n v="40"/>
  </r>
  <r>
    <n v="1541"/>
    <x v="227"/>
    <x v="0"/>
    <x v="7"/>
    <n v="15"/>
    <x v="1"/>
    <x v="1"/>
    <n v="48"/>
    <s v="Side Table"/>
    <x v="0"/>
    <n v="40"/>
    <n v="2"/>
    <n v="76"/>
    <n v="80"/>
  </r>
  <r>
    <n v="1542"/>
    <x v="227"/>
    <x v="0"/>
    <x v="7"/>
    <n v="6"/>
    <x v="5"/>
    <x v="5"/>
    <n v="17"/>
    <s v="Clothes Hanger"/>
    <x v="2"/>
    <n v="18"/>
    <n v="2"/>
    <n v="34.200000000000003"/>
    <n v="36"/>
  </r>
  <r>
    <n v="1543"/>
    <x v="227"/>
    <x v="0"/>
    <x v="7"/>
    <n v="18"/>
    <x v="16"/>
    <x v="16"/>
    <n v="75"/>
    <s v="Small Plant"/>
    <x v="3"/>
    <n v="25"/>
    <n v="1"/>
    <n v="23.75"/>
    <n v="25"/>
  </r>
  <r>
    <n v="1544"/>
    <x v="227"/>
    <x v="0"/>
    <x v="7"/>
    <n v="5"/>
    <x v="2"/>
    <x v="2"/>
    <n v="45"/>
    <s v="Computer Desk"/>
    <x v="0"/>
    <n v="102"/>
    <n v="1"/>
    <n v="96.9"/>
    <n v="102"/>
  </r>
  <r>
    <n v="1545"/>
    <x v="227"/>
    <x v="0"/>
    <x v="7"/>
    <n v="1"/>
    <x v="12"/>
    <x v="12"/>
    <n v="61"/>
    <s v="Tape Measure"/>
    <x v="1"/>
    <n v="8"/>
    <n v="3"/>
    <n v="22.8"/>
    <n v="24"/>
  </r>
  <r>
    <n v="1546"/>
    <x v="227"/>
    <x v="0"/>
    <x v="7"/>
    <n v="20"/>
    <x v="11"/>
    <x v="11"/>
    <n v="70"/>
    <s v="Door Lock"/>
    <x v="1"/>
    <n v="117"/>
    <n v="1"/>
    <n v="111.15"/>
    <n v="117"/>
  </r>
  <r>
    <n v="1547"/>
    <x v="227"/>
    <x v="0"/>
    <x v="7"/>
    <n v="20"/>
    <x v="11"/>
    <x v="11"/>
    <n v="60"/>
    <s v="Portable Drill"/>
    <x v="1"/>
    <n v="195"/>
    <n v="2"/>
    <n v="370.5"/>
    <n v="390"/>
  </r>
  <r>
    <n v="1548"/>
    <x v="227"/>
    <x v="0"/>
    <x v="7"/>
    <n v="1"/>
    <x v="12"/>
    <x v="12"/>
    <n v="38"/>
    <s v="Bed (Double)"/>
    <x v="0"/>
    <n v="250"/>
    <n v="3"/>
    <n v="712.5"/>
    <n v="750"/>
  </r>
  <r>
    <n v="1549"/>
    <x v="227"/>
    <x v="0"/>
    <x v="7"/>
    <n v="14"/>
    <x v="13"/>
    <x v="13"/>
    <n v="25"/>
    <s v="Envelopes (Legal)"/>
    <x v="4"/>
    <n v="28"/>
    <n v="1"/>
    <n v="26.6"/>
    <n v="28"/>
  </r>
  <r>
    <n v="1550"/>
    <x v="227"/>
    <x v="0"/>
    <x v="7"/>
    <n v="6"/>
    <x v="5"/>
    <x v="5"/>
    <n v="41"/>
    <s v="Office Chair"/>
    <x v="0"/>
    <n v="85"/>
    <n v="1"/>
    <n v="80.75"/>
    <n v="85"/>
  </r>
  <r>
    <n v="1551"/>
    <x v="228"/>
    <x v="0"/>
    <x v="7"/>
    <n v="3"/>
    <x v="17"/>
    <x v="17"/>
    <n v="93"/>
    <s v="Terminal"/>
    <x v="3"/>
    <n v="85"/>
    <n v="1"/>
    <n v="80.75"/>
    <n v="85"/>
  </r>
  <r>
    <n v="1552"/>
    <x v="228"/>
    <x v="0"/>
    <x v="7"/>
    <n v="11"/>
    <x v="15"/>
    <x v="15"/>
    <n v="35"/>
    <s v="Tissue Box"/>
    <x v="0"/>
    <n v="25"/>
    <n v="2"/>
    <n v="47.5"/>
    <n v="50"/>
  </r>
  <r>
    <n v="1553"/>
    <x v="228"/>
    <x v="0"/>
    <x v="7"/>
    <n v="10"/>
    <x v="14"/>
    <x v="14"/>
    <n v="74"/>
    <s v="Large Plant"/>
    <x v="3"/>
    <n v="35"/>
    <n v="2"/>
    <n v="66.5"/>
    <n v="70"/>
  </r>
  <r>
    <n v="1554"/>
    <x v="228"/>
    <x v="0"/>
    <x v="7"/>
    <n v="2"/>
    <x v="8"/>
    <x v="8"/>
    <n v="52"/>
    <s v="Ironing Board"/>
    <x v="0"/>
    <n v="18"/>
    <n v="3"/>
    <n v="51.3"/>
    <n v="54"/>
  </r>
  <r>
    <n v="1555"/>
    <x v="228"/>
    <x v="0"/>
    <x v="7"/>
    <n v="2"/>
    <x v="8"/>
    <x v="8"/>
    <n v="1"/>
    <s v="Large Towel"/>
    <x v="2"/>
    <n v="9"/>
    <n v="3"/>
    <n v="25.65"/>
    <n v="27"/>
  </r>
  <r>
    <n v="1556"/>
    <x v="228"/>
    <x v="0"/>
    <x v="7"/>
    <n v="14"/>
    <x v="13"/>
    <x v="13"/>
    <n v="31"/>
    <s v="Sticky Notes"/>
    <x v="4"/>
    <n v="20"/>
    <n v="1"/>
    <n v="19"/>
    <n v="20"/>
  </r>
  <r>
    <n v="1557"/>
    <x v="228"/>
    <x v="0"/>
    <x v="7"/>
    <n v="20"/>
    <x v="11"/>
    <x v="11"/>
    <n v="14"/>
    <s v="Pillowcase"/>
    <x v="2"/>
    <n v="15"/>
    <n v="1"/>
    <n v="14.25"/>
    <n v="15"/>
  </r>
  <r>
    <n v="1558"/>
    <x v="228"/>
    <x v="0"/>
    <x v="7"/>
    <n v="16"/>
    <x v="6"/>
    <x v="6"/>
    <n v="52"/>
    <s v="Ironing Board"/>
    <x v="0"/>
    <n v="18"/>
    <n v="2"/>
    <n v="34.200000000000003"/>
    <n v="36"/>
  </r>
  <r>
    <n v="1559"/>
    <x v="228"/>
    <x v="0"/>
    <x v="7"/>
    <n v="19"/>
    <x v="3"/>
    <x v="3"/>
    <n v="13"/>
    <s v="Bed Sheet (Double)"/>
    <x v="2"/>
    <n v="20"/>
    <n v="3"/>
    <n v="57"/>
    <n v="60"/>
  </r>
  <r>
    <n v="1560"/>
    <x v="228"/>
    <x v="0"/>
    <x v="7"/>
    <n v="1"/>
    <x v="12"/>
    <x v="12"/>
    <n v="76"/>
    <s v="Ficus"/>
    <x v="3"/>
    <n v="80"/>
    <n v="2"/>
    <n v="152"/>
    <n v="160"/>
  </r>
  <r>
    <n v="1561"/>
    <x v="229"/>
    <x v="0"/>
    <x v="7"/>
    <n v="1"/>
    <x v="12"/>
    <x v="12"/>
    <n v="92"/>
    <s v="Large Sign"/>
    <x v="3"/>
    <n v="20"/>
    <n v="2"/>
    <n v="38"/>
    <n v="40"/>
  </r>
  <r>
    <n v="1562"/>
    <x v="229"/>
    <x v="0"/>
    <x v="7"/>
    <n v="4"/>
    <x v="7"/>
    <x v="7"/>
    <n v="79"/>
    <s v="Coffee Table"/>
    <x v="3"/>
    <n v="103"/>
    <n v="2"/>
    <n v="195.7"/>
    <n v="206"/>
  </r>
  <r>
    <n v="1563"/>
    <x v="229"/>
    <x v="0"/>
    <x v="7"/>
    <n v="7"/>
    <x v="19"/>
    <x v="19"/>
    <n v="14"/>
    <s v="Pillowcase"/>
    <x v="2"/>
    <n v="15"/>
    <n v="3"/>
    <n v="42.75"/>
    <n v="45"/>
  </r>
  <r>
    <n v="1564"/>
    <x v="229"/>
    <x v="0"/>
    <x v="7"/>
    <n v="10"/>
    <x v="14"/>
    <x v="14"/>
    <n v="1"/>
    <s v="Large Towel"/>
    <x v="2"/>
    <n v="9"/>
    <n v="1"/>
    <n v="8.5500000000000007"/>
    <n v="9"/>
  </r>
  <r>
    <n v="1565"/>
    <x v="229"/>
    <x v="0"/>
    <x v="7"/>
    <n v="2"/>
    <x v="8"/>
    <x v="8"/>
    <n v="9"/>
    <s v="Tissues"/>
    <x v="2"/>
    <n v="14"/>
    <n v="3"/>
    <n v="39.9"/>
    <n v="42"/>
  </r>
  <r>
    <n v="1566"/>
    <x v="229"/>
    <x v="0"/>
    <x v="7"/>
    <n v="6"/>
    <x v="5"/>
    <x v="5"/>
    <n v="88"/>
    <s v="Serving Tray"/>
    <x v="3"/>
    <n v="6"/>
    <n v="1"/>
    <n v="5.7"/>
    <n v="6"/>
  </r>
  <r>
    <n v="1567"/>
    <x v="229"/>
    <x v="0"/>
    <x v="7"/>
    <n v="18"/>
    <x v="16"/>
    <x v="16"/>
    <n v="80"/>
    <s v="Poster Stand"/>
    <x v="3"/>
    <n v="27"/>
    <n v="2"/>
    <n v="51.3"/>
    <n v="54"/>
  </r>
  <r>
    <n v="1568"/>
    <x v="229"/>
    <x v="0"/>
    <x v="7"/>
    <n v="2"/>
    <x v="8"/>
    <x v="8"/>
    <n v="31"/>
    <s v="Sticky Notes"/>
    <x v="4"/>
    <n v="20"/>
    <n v="3"/>
    <n v="57"/>
    <n v="60"/>
  </r>
  <r>
    <n v="1569"/>
    <x v="229"/>
    <x v="0"/>
    <x v="7"/>
    <n v="13"/>
    <x v="18"/>
    <x v="18"/>
    <n v="33"/>
    <s v="Towel Rack"/>
    <x v="0"/>
    <n v="10"/>
    <n v="2"/>
    <n v="19"/>
    <n v="20"/>
  </r>
  <r>
    <n v="1570"/>
    <x v="230"/>
    <x v="0"/>
    <x v="7"/>
    <n v="17"/>
    <x v="0"/>
    <x v="0"/>
    <n v="18"/>
    <s v="Coffee Cup"/>
    <x v="2"/>
    <n v="24"/>
    <n v="1"/>
    <n v="22.8"/>
    <n v="24"/>
  </r>
  <r>
    <n v="1571"/>
    <x v="230"/>
    <x v="0"/>
    <x v="7"/>
    <n v="10"/>
    <x v="14"/>
    <x v="14"/>
    <n v="87"/>
    <s v="End Table"/>
    <x v="3"/>
    <n v="30"/>
    <n v="3"/>
    <n v="85.5"/>
    <n v="90"/>
  </r>
  <r>
    <n v="1572"/>
    <x v="230"/>
    <x v="0"/>
    <x v="7"/>
    <n v="3"/>
    <x v="17"/>
    <x v="17"/>
    <n v="49"/>
    <s v="Large Vase"/>
    <x v="0"/>
    <n v="27"/>
    <n v="2"/>
    <n v="51.3"/>
    <n v="54"/>
  </r>
  <r>
    <n v="1573"/>
    <x v="230"/>
    <x v="0"/>
    <x v="7"/>
    <n v="20"/>
    <x v="11"/>
    <x v="11"/>
    <n v="87"/>
    <s v="End Table"/>
    <x v="3"/>
    <n v="30"/>
    <n v="3"/>
    <n v="85.5"/>
    <n v="90"/>
  </r>
  <r>
    <n v="1574"/>
    <x v="230"/>
    <x v="0"/>
    <x v="7"/>
    <n v="19"/>
    <x v="3"/>
    <x v="3"/>
    <n v="25"/>
    <s v="Envelopes (Legal)"/>
    <x v="4"/>
    <n v="28"/>
    <n v="3"/>
    <n v="79.8"/>
    <n v="84"/>
  </r>
  <r>
    <n v="1575"/>
    <x v="230"/>
    <x v="0"/>
    <x v="7"/>
    <n v="1"/>
    <x v="12"/>
    <x v="12"/>
    <n v="37"/>
    <s v="Bed (King)"/>
    <x v="0"/>
    <n v="300"/>
    <n v="2"/>
    <n v="570"/>
    <n v="600"/>
  </r>
  <r>
    <n v="1576"/>
    <x v="231"/>
    <x v="0"/>
    <x v="7"/>
    <n v="14"/>
    <x v="13"/>
    <x v="13"/>
    <n v="45"/>
    <s v="Computer Desk"/>
    <x v="0"/>
    <n v="102"/>
    <n v="3"/>
    <n v="290.7"/>
    <n v="306"/>
  </r>
  <r>
    <n v="1577"/>
    <x v="231"/>
    <x v="0"/>
    <x v="7"/>
    <n v="6"/>
    <x v="5"/>
    <x v="5"/>
    <n v="79"/>
    <s v="Coffee Table"/>
    <x v="3"/>
    <n v="103"/>
    <n v="1"/>
    <n v="97.85"/>
    <n v="103"/>
  </r>
  <r>
    <n v="1578"/>
    <x v="231"/>
    <x v="0"/>
    <x v="7"/>
    <n v="7"/>
    <x v="19"/>
    <x v="19"/>
    <n v="6"/>
    <s v="Conditioner"/>
    <x v="2"/>
    <n v="40"/>
    <n v="3"/>
    <n v="114"/>
    <n v="120"/>
  </r>
  <r>
    <n v="1579"/>
    <x v="231"/>
    <x v="0"/>
    <x v="7"/>
    <n v="17"/>
    <x v="0"/>
    <x v="0"/>
    <n v="27"/>
    <s v="Invisible Tape"/>
    <x v="4"/>
    <n v="8"/>
    <n v="2"/>
    <n v="15.2"/>
    <n v="16"/>
  </r>
  <r>
    <n v="1580"/>
    <x v="231"/>
    <x v="0"/>
    <x v="7"/>
    <n v="17"/>
    <x v="0"/>
    <x v="0"/>
    <n v="65"/>
    <s v="Ladder"/>
    <x v="1"/>
    <n v="89"/>
    <n v="1"/>
    <n v="84.55"/>
    <n v="89"/>
  </r>
  <r>
    <n v="1581"/>
    <x v="231"/>
    <x v="0"/>
    <x v="7"/>
    <n v="20"/>
    <x v="11"/>
    <x v="11"/>
    <n v="37"/>
    <s v="Bed (King)"/>
    <x v="0"/>
    <n v="300"/>
    <n v="2"/>
    <n v="570"/>
    <n v="600"/>
  </r>
  <r>
    <n v="1582"/>
    <x v="231"/>
    <x v="0"/>
    <x v="7"/>
    <n v="17"/>
    <x v="0"/>
    <x v="0"/>
    <n v="85"/>
    <s v="Low Chair"/>
    <x v="3"/>
    <n v="80"/>
    <n v="2"/>
    <n v="152"/>
    <n v="160"/>
  </r>
  <r>
    <n v="1583"/>
    <x v="231"/>
    <x v="0"/>
    <x v="7"/>
    <n v="6"/>
    <x v="5"/>
    <x v="5"/>
    <n v="13"/>
    <s v="Bed Sheet (Double)"/>
    <x v="2"/>
    <n v="20"/>
    <n v="1"/>
    <n v="19"/>
    <n v="20"/>
  </r>
  <r>
    <n v="1584"/>
    <x v="231"/>
    <x v="0"/>
    <x v="7"/>
    <n v="20"/>
    <x v="11"/>
    <x v="11"/>
    <n v="69"/>
    <s v="Door Knob"/>
    <x v="1"/>
    <n v="41"/>
    <n v="1"/>
    <n v="38.950000000000003"/>
    <n v="41"/>
  </r>
  <r>
    <n v="1585"/>
    <x v="231"/>
    <x v="0"/>
    <x v="7"/>
    <n v="6"/>
    <x v="5"/>
    <x v="5"/>
    <n v="78"/>
    <s v="Small Area Rug"/>
    <x v="3"/>
    <n v="20"/>
    <n v="2"/>
    <n v="38"/>
    <n v="40"/>
  </r>
  <r>
    <n v="1586"/>
    <x v="231"/>
    <x v="0"/>
    <x v="7"/>
    <n v="19"/>
    <x v="3"/>
    <x v="3"/>
    <n v="88"/>
    <s v="Serving Tray"/>
    <x v="3"/>
    <n v="6"/>
    <n v="2"/>
    <n v="11.4"/>
    <n v="12"/>
  </r>
  <r>
    <n v="1587"/>
    <x v="231"/>
    <x v="0"/>
    <x v="7"/>
    <n v="20"/>
    <x v="11"/>
    <x v="11"/>
    <n v="82"/>
    <s v="Business Cards"/>
    <x v="3"/>
    <n v="60"/>
    <n v="3"/>
    <n v="171"/>
    <n v="180"/>
  </r>
  <r>
    <n v="1588"/>
    <x v="231"/>
    <x v="0"/>
    <x v="7"/>
    <n v="10"/>
    <x v="14"/>
    <x v="14"/>
    <n v="88"/>
    <s v="Serving Tray"/>
    <x v="3"/>
    <n v="6"/>
    <n v="1"/>
    <n v="5.7"/>
    <n v="6"/>
  </r>
  <r>
    <n v="1589"/>
    <x v="232"/>
    <x v="0"/>
    <x v="7"/>
    <n v="13"/>
    <x v="18"/>
    <x v="18"/>
    <n v="51"/>
    <s v="Painting"/>
    <x v="0"/>
    <n v="85"/>
    <n v="1"/>
    <n v="80.75"/>
    <n v="85"/>
  </r>
  <r>
    <n v="1590"/>
    <x v="232"/>
    <x v="0"/>
    <x v="7"/>
    <n v="17"/>
    <x v="0"/>
    <x v="0"/>
    <n v="93"/>
    <s v="Terminal"/>
    <x v="3"/>
    <n v="85"/>
    <n v="1"/>
    <n v="80.75"/>
    <n v="85"/>
  </r>
  <r>
    <n v="1591"/>
    <x v="232"/>
    <x v="0"/>
    <x v="7"/>
    <n v="12"/>
    <x v="4"/>
    <x v="4"/>
    <n v="69"/>
    <s v="Door Knob"/>
    <x v="1"/>
    <n v="41"/>
    <n v="1"/>
    <n v="38.950000000000003"/>
    <n v="41"/>
  </r>
  <r>
    <n v="1592"/>
    <x v="232"/>
    <x v="0"/>
    <x v="7"/>
    <n v="8"/>
    <x v="9"/>
    <x v="9"/>
    <n v="50"/>
    <s v="Small Vase"/>
    <x v="0"/>
    <n v="33"/>
    <n v="3"/>
    <n v="94.05"/>
    <n v="99"/>
  </r>
  <r>
    <n v="1593"/>
    <x v="232"/>
    <x v="0"/>
    <x v="7"/>
    <n v="11"/>
    <x v="15"/>
    <x v="15"/>
    <n v="45"/>
    <s v="Computer Desk"/>
    <x v="0"/>
    <n v="102"/>
    <n v="1"/>
    <n v="96.9"/>
    <n v="102"/>
  </r>
  <r>
    <n v="1594"/>
    <x v="232"/>
    <x v="0"/>
    <x v="7"/>
    <n v="8"/>
    <x v="9"/>
    <x v="9"/>
    <n v="77"/>
    <s v="Large Area Rug"/>
    <x v="3"/>
    <n v="40"/>
    <n v="1"/>
    <n v="38"/>
    <n v="40"/>
  </r>
  <r>
    <n v="1595"/>
    <x v="233"/>
    <x v="0"/>
    <x v="7"/>
    <n v="9"/>
    <x v="10"/>
    <x v="10"/>
    <n v="42"/>
    <s v="Reading Chair"/>
    <x v="0"/>
    <n v="70"/>
    <n v="3"/>
    <n v="199.5"/>
    <n v="210"/>
  </r>
  <r>
    <n v="1596"/>
    <x v="233"/>
    <x v="0"/>
    <x v="7"/>
    <n v="14"/>
    <x v="13"/>
    <x v="13"/>
    <n v="88"/>
    <s v="Serving Tray"/>
    <x v="3"/>
    <n v="6"/>
    <n v="2"/>
    <n v="11.4"/>
    <n v="12"/>
  </r>
  <r>
    <n v="1597"/>
    <x v="233"/>
    <x v="0"/>
    <x v="7"/>
    <n v="6"/>
    <x v="5"/>
    <x v="5"/>
    <n v="44"/>
    <s v="Floor Lamp"/>
    <x v="0"/>
    <n v="55"/>
    <n v="3"/>
    <n v="156.75"/>
    <n v="165"/>
  </r>
  <r>
    <n v="1598"/>
    <x v="233"/>
    <x v="0"/>
    <x v="7"/>
    <n v="17"/>
    <x v="0"/>
    <x v="0"/>
    <n v="41"/>
    <s v="Office Chair"/>
    <x v="0"/>
    <n v="85"/>
    <n v="3"/>
    <n v="242.25"/>
    <n v="255"/>
  </r>
  <r>
    <n v="1599"/>
    <x v="233"/>
    <x v="0"/>
    <x v="7"/>
    <n v="11"/>
    <x v="15"/>
    <x v="15"/>
    <n v="90"/>
    <s v="Luggage Cart"/>
    <x v="3"/>
    <n v="138"/>
    <n v="2"/>
    <n v="262.2"/>
    <n v="276"/>
  </r>
  <r>
    <n v="1600"/>
    <x v="233"/>
    <x v="0"/>
    <x v="7"/>
    <n v="11"/>
    <x v="15"/>
    <x v="15"/>
    <n v="61"/>
    <s v="Tape Measure"/>
    <x v="1"/>
    <n v="8"/>
    <n v="2"/>
    <n v="15.2"/>
    <n v="16"/>
  </r>
  <r>
    <n v="1601"/>
    <x v="234"/>
    <x v="0"/>
    <x v="7"/>
    <n v="19"/>
    <x v="3"/>
    <x v="3"/>
    <n v="8"/>
    <s v="Bath Soap"/>
    <x v="2"/>
    <n v="35"/>
    <n v="2"/>
    <n v="66.5"/>
    <n v="70"/>
  </r>
  <r>
    <n v="1602"/>
    <x v="234"/>
    <x v="0"/>
    <x v="7"/>
    <n v="8"/>
    <x v="9"/>
    <x v="9"/>
    <n v="26"/>
    <s v="Envelopes (Catalog)"/>
    <x v="4"/>
    <n v="13"/>
    <n v="2"/>
    <n v="24.7"/>
    <n v="26"/>
  </r>
  <r>
    <n v="1603"/>
    <x v="234"/>
    <x v="0"/>
    <x v="7"/>
    <n v="5"/>
    <x v="2"/>
    <x v="2"/>
    <n v="85"/>
    <s v="Low Chair"/>
    <x v="3"/>
    <n v="80"/>
    <n v="3"/>
    <n v="228"/>
    <n v="240"/>
  </r>
  <r>
    <n v="1604"/>
    <x v="234"/>
    <x v="0"/>
    <x v="7"/>
    <n v="15"/>
    <x v="1"/>
    <x v="1"/>
    <n v="23"/>
    <s v="Printer Toner"/>
    <x v="4"/>
    <n v="85"/>
    <n v="1"/>
    <n v="80.75"/>
    <n v="85"/>
  </r>
  <r>
    <n v="1605"/>
    <x v="234"/>
    <x v="0"/>
    <x v="7"/>
    <n v="1"/>
    <x v="12"/>
    <x v="12"/>
    <n v="73"/>
    <s v="Mop"/>
    <x v="1"/>
    <n v="15"/>
    <n v="1"/>
    <n v="14.25"/>
    <n v="15"/>
  </r>
  <r>
    <n v="1606"/>
    <x v="234"/>
    <x v="0"/>
    <x v="7"/>
    <n v="19"/>
    <x v="3"/>
    <x v="3"/>
    <n v="6"/>
    <s v="Conditioner"/>
    <x v="2"/>
    <n v="40"/>
    <n v="2"/>
    <n v="76"/>
    <n v="80"/>
  </r>
  <r>
    <n v="1607"/>
    <x v="234"/>
    <x v="0"/>
    <x v="7"/>
    <n v="20"/>
    <x v="11"/>
    <x v="11"/>
    <n v="78"/>
    <s v="Small Area Rug"/>
    <x v="3"/>
    <n v="20"/>
    <n v="3"/>
    <n v="57"/>
    <n v="60"/>
  </r>
  <r>
    <n v="1608"/>
    <x v="234"/>
    <x v="0"/>
    <x v="7"/>
    <n v="13"/>
    <x v="18"/>
    <x v="18"/>
    <n v="21"/>
    <s v="Printer Paper"/>
    <x v="4"/>
    <n v="50"/>
    <n v="1"/>
    <n v="47.5"/>
    <n v="50"/>
  </r>
  <r>
    <n v="1609"/>
    <x v="234"/>
    <x v="0"/>
    <x v="7"/>
    <n v="19"/>
    <x v="3"/>
    <x v="3"/>
    <n v="81"/>
    <s v="Flyer Holder"/>
    <x v="3"/>
    <n v="3"/>
    <n v="2"/>
    <n v="5.7"/>
    <n v="6"/>
  </r>
  <r>
    <n v="1610"/>
    <x v="234"/>
    <x v="0"/>
    <x v="7"/>
    <n v="13"/>
    <x v="18"/>
    <x v="18"/>
    <n v="23"/>
    <s v="Printer Toner"/>
    <x v="4"/>
    <n v="85"/>
    <n v="1"/>
    <n v="80.75"/>
    <n v="85"/>
  </r>
  <r>
    <n v="1611"/>
    <x v="235"/>
    <x v="0"/>
    <x v="7"/>
    <n v="7"/>
    <x v="19"/>
    <x v="19"/>
    <n v="81"/>
    <s v="Flyer Holder"/>
    <x v="3"/>
    <n v="3"/>
    <n v="2"/>
    <n v="5.7"/>
    <n v="6"/>
  </r>
  <r>
    <n v="1612"/>
    <x v="235"/>
    <x v="0"/>
    <x v="7"/>
    <n v="4"/>
    <x v="7"/>
    <x v="7"/>
    <n v="64"/>
    <s v="Gaffer's Tape"/>
    <x v="1"/>
    <n v="27"/>
    <n v="3"/>
    <n v="76.95"/>
    <n v="81"/>
  </r>
  <r>
    <n v="1613"/>
    <x v="235"/>
    <x v="0"/>
    <x v="7"/>
    <n v="14"/>
    <x v="13"/>
    <x v="13"/>
    <n v="78"/>
    <s v="Small Area Rug"/>
    <x v="3"/>
    <n v="20"/>
    <n v="3"/>
    <n v="57"/>
    <n v="60"/>
  </r>
  <r>
    <n v="1614"/>
    <x v="235"/>
    <x v="0"/>
    <x v="7"/>
    <n v="17"/>
    <x v="0"/>
    <x v="0"/>
    <n v="34"/>
    <s v="Shower Curtain"/>
    <x v="0"/>
    <n v="5"/>
    <n v="1"/>
    <n v="4.75"/>
    <n v="5"/>
  </r>
  <r>
    <n v="1615"/>
    <x v="235"/>
    <x v="0"/>
    <x v="7"/>
    <n v="13"/>
    <x v="18"/>
    <x v="18"/>
    <n v="68"/>
    <s v="Window Screen"/>
    <x v="1"/>
    <n v="30"/>
    <n v="3"/>
    <n v="85.5"/>
    <n v="90"/>
  </r>
  <r>
    <n v="1616"/>
    <x v="235"/>
    <x v="0"/>
    <x v="7"/>
    <n v="15"/>
    <x v="1"/>
    <x v="1"/>
    <n v="14"/>
    <s v="Pillowcase"/>
    <x v="2"/>
    <n v="15"/>
    <n v="2"/>
    <n v="28.5"/>
    <n v="30"/>
  </r>
  <r>
    <n v="1617"/>
    <x v="235"/>
    <x v="0"/>
    <x v="7"/>
    <n v="16"/>
    <x v="6"/>
    <x v="6"/>
    <n v="53"/>
    <s v="Iron"/>
    <x v="0"/>
    <n v="20"/>
    <n v="3"/>
    <n v="57"/>
    <n v="60"/>
  </r>
  <r>
    <n v="1618"/>
    <x v="236"/>
    <x v="0"/>
    <x v="7"/>
    <n v="14"/>
    <x v="13"/>
    <x v="13"/>
    <n v="33"/>
    <s v="Towel Rack"/>
    <x v="0"/>
    <n v="10"/>
    <n v="2"/>
    <n v="19"/>
    <n v="20"/>
  </r>
  <r>
    <n v="1619"/>
    <x v="236"/>
    <x v="0"/>
    <x v="7"/>
    <n v="2"/>
    <x v="8"/>
    <x v="8"/>
    <n v="89"/>
    <s v="Photograph"/>
    <x v="3"/>
    <n v="45"/>
    <n v="1"/>
    <n v="42.75"/>
    <n v="45"/>
  </r>
  <r>
    <n v="1620"/>
    <x v="236"/>
    <x v="0"/>
    <x v="7"/>
    <n v="11"/>
    <x v="15"/>
    <x v="15"/>
    <n v="82"/>
    <s v="Business Cards"/>
    <x v="3"/>
    <n v="60"/>
    <n v="1"/>
    <n v="57"/>
    <n v="60"/>
  </r>
  <r>
    <n v="1621"/>
    <x v="236"/>
    <x v="0"/>
    <x v="7"/>
    <n v="1"/>
    <x v="12"/>
    <x v="12"/>
    <n v="14"/>
    <s v="Pillowcase"/>
    <x v="2"/>
    <n v="15"/>
    <n v="3"/>
    <n v="42.75"/>
    <n v="45"/>
  </r>
  <r>
    <n v="1622"/>
    <x v="236"/>
    <x v="0"/>
    <x v="7"/>
    <n v="11"/>
    <x v="15"/>
    <x v="15"/>
    <n v="36"/>
    <s v="Armoire"/>
    <x v="0"/>
    <n v="115"/>
    <n v="2"/>
    <n v="218.5"/>
    <n v="230"/>
  </r>
  <r>
    <n v="1623"/>
    <x v="236"/>
    <x v="0"/>
    <x v="7"/>
    <n v="3"/>
    <x v="17"/>
    <x v="17"/>
    <n v="5"/>
    <s v="Moisturizer"/>
    <x v="2"/>
    <n v="40"/>
    <n v="3"/>
    <n v="114"/>
    <n v="120"/>
  </r>
  <r>
    <n v="1624"/>
    <x v="236"/>
    <x v="0"/>
    <x v="7"/>
    <n v="8"/>
    <x v="9"/>
    <x v="9"/>
    <n v="32"/>
    <s v="Note Pads"/>
    <x v="4"/>
    <n v="14"/>
    <n v="2"/>
    <n v="26.6"/>
    <n v="28"/>
  </r>
  <r>
    <n v="1625"/>
    <x v="236"/>
    <x v="0"/>
    <x v="7"/>
    <n v="17"/>
    <x v="0"/>
    <x v="0"/>
    <n v="17"/>
    <s v="Clothes Hanger"/>
    <x v="2"/>
    <n v="18"/>
    <n v="2"/>
    <n v="34.200000000000003"/>
    <n v="36"/>
  </r>
  <r>
    <n v="1626"/>
    <x v="236"/>
    <x v="0"/>
    <x v="7"/>
    <n v="15"/>
    <x v="1"/>
    <x v="1"/>
    <n v="49"/>
    <s v="Large Vase"/>
    <x v="0"/>
    <n v="27"/>
    <n v="1"/>
    <n v="25.65"/>
    <n v="27"/>
  </r>
  <r>
    <n v="1627"/>
    <x v="236"/>
    <x v="0"/>
    <x v="7"/>
    <n v="3"/>
    <x v="17"/>
    <x v="17"/>
    <n v="45"/>
    <s v="Computer Desk"/>
    <x v="0"/>
    <n v="102"/>
    <n v="3"/>
    <n v="290.7"/>
    <n v="306"/>
  </r>
  <r>
    <n v="1628"/>
    <x v="237"/>
    <x v="0"/>
    <x v="7"/>
    <n v="20"/>
    <x v="11"/>
    <x v="11"/>
    <n v="20"/>
    <s v="Pens"/>
    <x v="4"/>
    <n v="30"/>
    <n v="3"/>
    <n v="85.5"/>
    <n v="90"/>
  </r>
  <r>
    <n v="1629"/>
    <x v="237"/>
    <x v="0"/>
    <x v="7"/>
    <n v="7"/>
    <x v="19"/>
    <x v="19"/>
    <n v="92"/>
    <s v="Large Sign"/>
    <x v="3"/>
    <n v="20"/>
    <n v="3"/>
    <n v="57"/>
    <n v="60"/>
  </r>
  <r>
    <n v="1630"/>
    <x v="237"/>
    <x v="0"/>
    <x v="7"/>
    <n v="1"/>
    <x v="12"/>
    <x v="12"/>
    <n v="24"/>
    <s v="Envelopes (Letter)"/>
    <x v="4"/>
    <n v="24"/>
    <n v="2"/>
    <n v="45.6"/>
    <n v="48"/>
  </r>
  <r>
    <n v="1631"/>
    <x v="237"/>
    <x v="0"/>
    <x v="7"/>
    <n v="2"/>
    <x v="8"/>
    <x v="8"/>
    <n v="42"/>
    <s v="Reading Chair"/>
    <x v="0"/>
    <n v="70"/>
    <n v="3"/>
    <n v="199.5"/>
    <n v="210"/>
  </r>
  <r>
    <n v="1632"/>
    <x v="237"/>
    <x v="0"/>
    <x v="7"/>
    <n v="3"/>
    <x v="17"/>
    <x v="17"/>
    <n v="21"/>
    <s v="Printer Paper"/>
    <x v="4"/>
    <n v="50"/>
    <n v="1"/>
    <n v="47.5"/>
    <n v="50"/>
  </r>
  <r>
    <n v="1633"/>
    <x v="237"/>
    <x v="0"/>
    <x v="7"/>
    <n v="10"/>
    <x v="14"/>
    <x v="14"/>
    <n v="20"/>
    <s v="Pens"/>
    <x v="4"/>
    <n v="30"/>
    <n v="1"/>
    <n v="28.5"/>
    <n v="30"/>
  </r>
  <r>
    <n v="1634"/>
    <x v="237"/>
    <x v="0"/>
    <x v="7"/>
    <n v="6"/>
    <x v="5"/>
    <x v="5"/>
    <n v="24"/>
    <s v="Envelopes (Letter)"/>
    <x v="4"/>
    <n v="24"/>
    <n v="2"/>
    <n v="45.6"/>
    <n v="48"/>
  </r>
  <r>
    <n v="1635"/>
    <x v="237"/>
    <x v="0"/>
    <x v="7"/>
    <n v="2"/>
    <x v="8"/>
    <x v="8"/>
    <n v="40"/>
    <s v="Coffee Maker"/>
    <x v="0"/>
    <n v="119"/>
    <n v="2"/>
    <n v="226.1"/>
    <n v="238"/>
  </r>
  <r>
    <n v="1636"/>
    <x v="237"/>
    <x v="0"/>
    <x v="7"/>
    <n v="8"/>
    <x v="9"/>
    <x v="9"/>
    <n v="53"/>
    <s v="Iron"/>
    <x v="0"/>
    <n v="20"/>
    <n v="1"/>
    <n v="19"/>
    <n v="20"/>
  </r>
  <r>
    <n v="1637"/>
    <x v="238"/>
    <x v="0"/>
    <x v="7"/>
    <n v="14"/>
    <x v="13"/>
    <x v="13"/>
    <n v="55"/>
    <s v="Television"/>
    <x v="0"/>
    <n v="200"/>
    <n v="3"/>
    <n v="570"/>
    <n v="600"/>
  </r>
  <r>
    <n v="1638"/>
    <x v="238"/>
    <x v="0"/>
    <x v="7"/>
    <n v="9"/>
    <x v="10"/>
    <x v="10"/>
    <n v="18"/>
    <s v="Coffee Cup"/>
    <x v="2"/>
    <n v="24"/>
    <n v="3"/>
    <n v="68.400000000000006"/>
    <n v="72"/>
  </r>
  <r>
    <n v="1639"/>
    <x v="238"/>
    <x v="0"/>
    <x v="7"/>
    <n v="5"/>
    <x v="2"/>
    <x v="2"/>
    <n v="75"/>
    <s v="Small Plant"/>
    <x v="3"/>
    <n v="25"/>
    <n v="1"/>
    <n v="23.75"/>
    <n v="25"/>
  </r>
  <r>
    <n v="1640"/>
    <x v="238"/>
    <x v="0"/>
    <x v="7"/>
    <n v="5"/>
    <x v="2"/>
    <x v="2"/>
    <n v="53"/>
    <s v="Iron"/>
    <x v="0"/>
    <n v="20"/>
    <n v="2"/>
    <n v="38"/>
    <n v="40"/>
  </r>
  <r>
    <n v="1641"/>
    <x v="238"/>
    <x v="0"/>
    <x v="7"/>
    <n v="5"/>
    <x v="2"/>
    <x v="2"/>
    <n v="36"/>
    <s v="Armoire"/>
    <x v="0"/>
    <n v="115"/>
    <n v="1"/>
    <n v="109.25"/>
    <n v="115"/>
  </r>
  <r>
    <n v="1642"/>
    <x v="238"/>
    <x v="0"/>
    <x v="7"/>
    <n v="10"/>
    <x v="14"/>
    <x v="14"/>
    <n v="85"/>
    <s v="Low Chair"/>
    <x v="3"/>
    <n v="80"/>
    <n v="2"/>
    <n v="152"/>
    <n v="160"/>
  </r>
  <r>
    <n v="1643"/>
    <x v="239"/>
    <x v="0"/>
    <x v="7"/>
    <n v="1"/>
    <x v="12"/>
    <x v="12"/>
    <n v="48"/>
    <s v="Side Table"/>
    <x v="0"/>
    <n v="40"/>
    <n v="2"/>
    <n v="76"/>
    <n v="80"/>
  </r>
  <r>
    <n v="1644"/>
    <x v="240"/>
    <x v="0"/>
    <x v="7"/>
    <n v="8"/>
    <x v="9"/>
    <x v="9"/>
    <n v="10"/>
    <s v="Toilet Paper"/>
    <x v="2"/>
    <n v="19"/>
    <n v="3"/>
    <n v="54.15"/>
    <n v="57"/>
  </r>
  <r>
    <n v="1645"/>
    <x v="240"/>
    <x v="0"/>
    <x v="7"/>
    <n v="1"/>
    <x v="12"/>
    <x v="12"/>
    <n v="20"/>
    <s v="Pens"/>
    <x v="4"/>
    <n v="30"/>
    <n v="1"/>
    <n v="28.5"/>
    <n v="30"/>
  </r>
  <r>
    <n v="1646"/>
    <x v="241"/>
    <x v="0"/>
    <x v="7"/>
    <n v="1"/>
    <x v="12"/>
    <x v="12"/>
    <n v="30"/>
    <s v="Permanent Markers"/>
    <x v="4"/>
    <n v="6"/>
    <n v="2"/>
    <n v="11.4"/>
    <n v="12"/>
  </r>
  <r>
    <n v="1647"/>
    <x v="241"/>
    <x v="0"/>
    <x v="7"/>
    <n v="2"/>
    <x v="8"/>
    <x v="8"/>
    <n v="82"/>
    <s v="Business Cards"/>
    <x v="3"/>
    <n v="60"/>
    <n v="2"/>
    <n v="114"/>
    <n v="120"/>
  </r>
  <r>
    <n v="1648"/>
    <x v="241"/>
    <x v="0"/>
    <x v="7"/>
    <n v="15"/>
    <x v="1"/>
    <x v="1"/>
    <n v="30"/>
    <s v="Permanent Markers"/>
    <x v="4"/>
    <n v="6"/>
    <n v="1"/>
    <n v="5.7"/>
    <n v="6"/>
  </r>
  <r>
    <n v="1649"/>
    <x v="241"/>
    <x v="0"/>
    <x v="7"/>
    <n v="15"/>
    <x v="1"/>
    <x v="1"/>
    <n v="64"/>
    <s v="Gaffer's Tape"/>
    <x v="1"/>
    <n v="27"/>
    <n v="2"/>
    <n v="51.3"/>
    <n v="54"/>
  </r>
  <r>
    <n v="1650"/>
    <x v="241"/>
    <x v="0"/>
    <x v="7"/>
    <n v="17"/>
    <x v="0"/>
    <x v="0"/>
    <n v="2"/>
    <s v="Hand Towel"/>
    <x v="2"/>
    <n v="5"/>
    <n v="1"/>
    <n v="4.75"/>
    <n v="5"/>
  </r>
  <r>
    <n v="1651"/>
    <x v="241"/>
    <x v="0"/>
    <x v="7"/>
    <n v="16"/>
    <x v="6"/>
    <x v="6"/>
    <n v="1"/>
    <s v="Large Towel"/>
    <x v="2"/>
    <n v="9"/>
    <n v="3"/>
    <n v="25.65"/>
    <n v="27"/>
  </r>
  <r>
    <n v="1652"/>
    <x v="241"/>
    <x v="0"/>
    <x v="7"/>
    <n v="14"/>
    <x v="13"/>
    <x v="13"/>
    <n v="57"/>
    <s v="Wireless Router"/>
    <x v="0"/>
    <n v="70"/>
    <n v="2"/>
    <n v="133"/>
    <n v="140"/>
  </r>
  <r>
    <n v="1653"/>
    <x v="241"/>
    <x v="0"/>
    <x v="7"/>
    <n v="2"/>
    <x v="8"/>
    <x v="8"/>
    <n v="79"/>
    <s v="Coffee Table"/>
    <x v="3"/>
    <n v="103"/>
    <n v="2"/>
    <n v="195.7"/>
    <n v="206"/>
  </r>
  <r>
    <n v="1654"/>
    <x v="241"/>
    <x v="0"/>
    <x v="7"/>
    <n v="18"/>
    <x v="16"/>
    <x v="16"/>
    <n v="34"/>
    <s v="Shower Curtain"/>
    <x v="0"/>
    <n v="5"/>
    <n v="3"/>
    <n v="14.25"/>
    <n v="15"/>
  </r>
  <r>
    <n v="1655"/>
    <x v="241"/>
    <x v="0"/>
    <x v="7"/>
    <n v="17"/>
    <x v="0"/>
    <x v="0"/>
    <n v="70"/>
    <s v="Door Lock"/>
    <x v="1"/>
    <n v="117"/>
    <n v="2"/>
    <n v="222.3"/>
    <n v="234"/>
  </r>
  <r>
    <n v="1656"/>
    <x v="242"/>
    <x v="0"/>
    <x v="7"/>
    <n v="4"/>
    <x v="7"/>
    <x v="7"/>
    <n v="1"/>
    <s v="Large Towel"/>
    <x v="2"/>
    <n v="9"/>
    <n v="1"/>
    <n v="8.5500000000000007"/>
    <n v="9"/>
  </r>
  <r>
    <n v="1657"/>
    <x v="242"/>
    <x v="0"/>
    <x v="7"/>
    <n v="8"/>
    <x v="9"/>
    <x v="9"/>
    <n v="23"/>
    <s v="Printer Toner"/>
    <x v="4"/>
    <n v="85"/>
    <n v="2"/>
    <n v="161.5"/>
    <n v="170"/>
  </r>
  <r>
    <n v="1658"/>
    <x v="242"/>
    <x v="0"/>
    <x v="7"/>
    <n v="15"/>
    <x v="1"/>
    <x v="1"/>
    <n v="84"/>
    <s v="Tall Chair"/>
    <x v="3"/>
    <n v="75"/>
    <n v="2"/>
    <n v="142.5"/>
    <n v="150"/>
  </r>
  <r>
    <n v="1659"/>
    <x v="242"/>
    <x v="0"/>
    <x v="7"/>
    <n v="4"/>
    <x v="7"/>
    <x v="7"/>
    <n v="21"/>
    <s v="Printer Paper"/>
    <x v="4"/>
    <n v="50"/>
    <n v="1"/>
    <n v="47.5"/>
    <n v="50"/>
  </r>
  <r>
    <n v="1660"/>
    <x v="242"/>
    <x v="0"/>
    <x v="7"/>
    <n v="2"/>
    <x v="8"/>
    <x v="8"/>
    <n v="71"/>
    <s v="Hammer"/>
    <x v="1"/>
    <n v="17"/>
    <n v="3"/>
    <n v="48.45"/>
    <n v="51"/>
  </r>
  <r>
    <n v="1661"/>
    <x v="243"/>
    <x v="0"/>
    <x v="8"/>
    <n v="15"/>
    <x v="1"/>
    <x v="1"/>
    <n v="68"/>
    <s v="Window Screen"/>
    <x v="1"/>
    <n v="30"/>
    <n v="2"/>
    <n v="57"/>
    <n v="60"/>
  </r>
  <r>
    <n v="1662"/>
    <x v="243"/>
    <x v="0"/>
    <x v="8"/>
    <n v="15"/>
    <x v="1"/>
    <x v="1"/>
    <n v="71"/>
    <s v="Hammer"/>
    <x v="1"/>
    <n v="17"/>
    <n v="2"/>
    <n v="32.299999999999997"/>
    <n v="34"/>
  </r>
  <r>
    <n v="1663"/>
    <x v="243"/>
    <x v="0"/>
    <x v="8"/>
    <n v="17"/>
    <x v="0"/>
    <x v="0"/>
    <n v="6"/>
    <s v="Conditioner"/>
    <x v="2"/>
    <n v="40"/>
    <n v="1"/>
    <n v="38"/>
    <n v="40"/>
  </r>
  <r>
    <n v="1664"/>
    <x v="243"/>
    <x v="0"/>
    <x v="8"/>
    <n v="19"/>
    <x v="3"/>
    <x v="3"/>
    <n v="68"/>
    <s v="Window Screen"/>
    <x v="1"/>
    <n v="30"/>
    <n v="3"/>
    <n v="85.5"/>
    <n v="90"/>
  </r>
  <r>
    <n v="1665"/>
    <x v="243"/>
    <x v="0"/>
    <x v="8"/>
    <n v="10"/>
    <x v="14"/>
    <x v="14"/>
    <n v="85"/>
    <s v="Low Chair"/>
    <x v="3"/>
    <n v="80"/>
    <n v="2"/>
    <n v="152"/>
    <n v="160"/>
  </r>
  <r>
    <n v="1666"/>
    <x v="244"/>
    <x v="0"/>
    <x v="8"/>
    <n v="5"/>
    <x v="2"/>
    <x v="2"/>
    <n v="84"/>
    <s v="Tall Chair"/>
    <x v="3"/>
    <n v="75"/>
    <n v="2"/>
    <n v="142.5"/>
    <n v="150"/>
  </r>
  <r>
    <n v="1667"/>
    <x v="244"/>
    <x v="0"/>
    <x v="8"/>
    <n v="14"/>
    <x v="13"/>
    <x v="13"/>
    <n v="86"/>
    <s v="Sofa"/>
    <x v="3"/>
    <n v="215"/>
    <n v="2"/>
    <n v="408.5"/>
    <n v="430"/>
  </r>
  <r>
    <n v="1668"/>
    <x v="244"/>
    <x v="0"/>
    <x v="8"/>
    <n v="9"/>
    <x v="10"/>
    <x v="10"/>
    <n v="26"/>
    <s v="Envelopes (Catalog)"/>
    <x v="4"/>
    <n v="13"/>
    <n v="1"/>
    <n v="12.35"/>
    <n v="13"/>
  </r>
  <r>
    <n v="1669"/>
    <x v="244"/>
    <x v="0"/>
    <x v="8"/>
    <n v="20"/>
    <x v="11"/>
    <x v="11"/>
    <n v="64"/>
    <s v="Gaffer's Tape"/>
    <x v="1"/>
    <n v="27"/>
    <n v="2"/>
    <n v="51.3"/>
    <n v="54"/>
  </r>
  <r>
    <n v="1670"/>
    <x v="244"/>
    <x v="0"/>
    <x v="8"/>
    <n v="4"/>
    <x v="7"/>
    <x v="7"/>
    <n v="25"/>
    <s v="Envelopes (Legal)"/>
    <x v="4"/>
    <n v="28"/>
    <n v="2"/>
    <n v="53.2"/>
    <n v="56"/>
  </r>
  <r>
    <n v="1671"/>
    <x v="244"/>
    <x v="0"/>
    <x v="8"/>
    <n v="20"/>
    <x v="11"/>
    <x v="11"/>
    <n v="84"/>
    <s v="Tall Chair"/>
    <x v="3"/>
    <n v="75"/>
    <n v="2"/>
    <n v="142.5"/>
    <n v="150"/>
  </r>
  <r>
    <n v="1672"/>
    <x v="244"/>
    <x v="0"/>
    <x v="8"/>
    <n v="9"/>
    <x v="10"/>
    <x v="10"/>
    <n v="50"/>
    <s v="Small Vase"/>
    <x v="0"/>
    <n v="33"/>
    <n v="2"/>
    <n v="62.7"/>
    <n v="66"/>
  </r>
  <r>
    <n v="1673"/>
    <x v="244"/>
    <x v="0"/>
    <x v="8"/>
    <n v="19"/>
    <x v="3"/>
    <x v="3"/>
    <n v="19"/>
    <s v="Light Bulb"/>
    <x v="2"/>
    <n v="17"/>
    <n v="1"/>
    <n v="16.149999999999999"/>
    <n v="17"/>
  </r>
  <r>
    <n v="1674"/>
    <x v="244"/>
    <x v="0"/>
    <x v="8"/>
    <n v="18"/>
    <x v="16"/>
    <x v="16"/>
    <n v="2"/>
    <s v="Hand Towel"/>
    <x v="2"/>
    <n v="5"/>
    <n v="3"/>
    <n v="14.25"/>
    <n v="15"/>
  </r>
  <r>
    <n v="1675"/>
    <x v="244"/>
    <x v="0"/>
    <x v="8"/>
    <n v="3"/>
    <x v="17"/>
    <x v="17"/>
    <n v="91"/>
    <s v="Small Sign"/>
    <x v="3"/>
    <n v="14"/>
    <n v="3"/>
    <n v="39.9"/>
    <n v="42"/>
  </r>
  <r>
    <n v="1676"/>
    <x v="244"/>
    <x v="0"/>
    <x v="8"/>
    <n v="20"/>
    <x v="11"/>
    <x v="11"/>
    <n v="46"/>
    <s v="Safe"/>
    <x v="0"/>
    <n v="115"/>
    <n v="3"/>
    <n v="327.75"/>
    <n v="345"/>
  </r>
  <r>
    <n v="1677"/>
    <x v="244"/>
    <x v="0"/>
    <x v="8"/>
    <n v="13"/>
    <x v="18"/>
    <x v="18"/>
    <n v="90"/>
    <s v="Luggage Cart"/>
    <x v="3"/>
    <n v="138"/>
    <n v="2"/>
    <n v="262.2"/>
    <n v="276"/>
  </r>
  <r>
    <n v="1678"/>
    <x v="244"/>
    <x v="0"/>
    <x v="8"/>
    <n v="16"/>
    <x v="6"/>
    <x v="6"/>
    <n v="6"/>
    <s v="Conditioner"/>
    <x v="2"/>
    <n v="40"/>
    <n v="2"/>
    <n v="76"/>
    <n v="80"/>
  </r>
  <r>
    <n v="1679"/>
    <x v="245"/>
    <x v="0"/>
    <x v="8"/>
    <n v="6"/>
    <x v="5"/>
    <x v="5"/>
    <n v="4"/>
    <s v="Shampoo"/>
    <x v="2"/>
    <n v="40"/>
    <n v="1"/>
    <n v="38"/>
    <n v="40"/>
  </r>
  <r>
    <n v="1680"/>
    <x v="245"/>
    <x v="0"/>
    <x v="8"/>
    <n v="4"/>
    <x v="7"/>
    <x v="7"/>
    <n v="3"/>
    <s v="Washcloth"/>
    <x v="2"/>
    <n v="3"/>
    <n v="1"/>
    <n v="2.85"/>
    <n v="3"/>
  </r>
  <r>
    <n v="1681"/>
    <x v="245"/>
    <x v="0"/>
    <x v="8"/>
    <n v="20"/>
    <x v="11"/>
    <x v="11"/>
    <n v="79"/>
    <s v="Coffee Table"/>
    <x v="3"/>
    <n v="103"/>
    <n v="2"/>
    <n v="195.7"/>
    <n v="206"/>
  </r>
  <r>
    <n v="1682"/>
    <x v="245"/>
    <x v="0"/>
    <x v="8"/>
    <n v="13"/>
    <x v="18"/>
    <x v="18"/>
    <n v="60"/>
    <s v="Portable Drill"/>
    <x v="1"/>
    <n v="195"/>
    <n v="2"/>
    <n v="370.5"/>
    <n v="390"/>
  </r>
  <r>
    <n v="1683"/>
    <x v="245"/>
    <x v="0"/>
    <x v="8"/>
    <n v="9"/>
    <x v="10"/>
    <x v="10"/>
    <n v="73"/>
    <s v="Mop"/>
    <x v="1"/>
    <n v="15"/>
    <n v="1"/>
    <n v="14.25"/>
    <n v="15"/>
  </r>
  <r>
    <n v="1684"/>
    <x v="245"/>
    <x v="0"/>
    <x v="8"/>
    <n v="5"/>
    <x v="2"/>
    <x v="2"/>
    <n v="61"/>
    <s v="Tape Measure"/>
    <x v="1"/>
    <n v="8"/>
    <n v="1"/>
    <n v="7.6"/>
    <n v="8"/>
  </r>
  <r>
    <n v="1685"/>
    <x v="246"/>
    <x v="0"/>
    <x v="8"/>
    <n v="6"/>
    <x v="5"/>
    <x v="5"/>
    <n v="78"/>
    <s v="Small Area Rug"/>
    <x v="3"/>
    <n v="20"/>
    <n v="3"/>
    <n v="57"/>
    <n v="60"/>
  </r>
  <r>
    <n v="1686"/>
    <x v="246"/>
    <x v="0"/>
    <x v="8"/>
    <n v="14"/>
    <x v="13"/>
    <x v="13"/>
    <n v="4"/>
    <s v="Shampoo"/>
    <x v="2"/>
    <n v="40"/>
    <n v="2"/>
    <n v="76"/>
    <n v="80"/>
  </r>
  <r>
    <n v="1687"/>
    <x v="246"/>
    <x v="0"/>
    <x v="8"/>
    <n v="14"/>
    <x v="13"/>
    <x v="13"/>
    <n v="4"/>
    <s v="Shampoo"/>
    <x v="2"/>
    <n v="40"/>
    <n v="1"/>
    <n v="38"/>
    <n v="40"/>
  </r>
  <r>
    <n v="1688"/>
    <x v="246"/>
    <x v="0"/>
    <x v="8"/>
    <n v="12"/>
    <x v="4"/>
    <x v="4"/>
    <n v="20"/>
    <s v="Pens"/>
    <x v="4"/>
    <n v="30"/>
    <n v="2"/>
    <n v="57"/>
    <n v="60"/>
  </r>
  <r>
    <n v="1689"/>
    <x v="246"/>
    <x v="0"/>
    <x v="8"/>
    <n v="16"/>
    <x v="6"/>
    <x v="6"/>
    <n v="46"/>
    <s v="Safe"/>
    <x v="0"/>
    <n v="115"/>
    <n v="1"/>
    <n v="109.25"/>
    <n v="115"/>
  </r>
  <r>
    <n v="1690"/>
    <x v="246"/>
    <x v="0"/>
    <x v="8"/>
    <n v="2"/>
    <x v="8"/>
    <x v="8"/>
    <n v="7"/>
    <s v="Hand Soap"/>
    <x v="2"/>
    <n v="35"/>
    <n v="1"/>
    <n v="33.25"/>
    <n v="35"/>
  </r>
  <r>
    <n v="1691"/>
    <x v="246"/>
    <x v="0"/>
    <x v="8"/>
    <n v="4"/>
    <x v="7"/>
    <x v="7"/>
    <n v="77"/>
    <s v="Large Area Rug"/>
    <x v="3"/>
    <n v="40"/>
    <n v="2"/>
    <n v="76"/>
    <n v="80"/>
  </r>
  <r>
    <n v="1692"/>
    <x v="247"/>
    <x v="0"/>
    <x v="8"/>
    <n v="7"/>
    <x v="19"/>
    <x v="19"/>
    <n v="80"/>
    <s v="Poster Stand"/>
    <x v="3"/>
    <n v="27"/>
    <n v="3"/>
    <n v="76.95"/>
    <n v="81"/>
  </r>
  <r>
    <n v="1693"/>
    <x v="247"/>
    <x v="0"/>
    <x v="8"/>
    <n v="12"/>
    <x v="4"/>
    <x v="4"/>
    <n v="35"/>
    <s v="Tissue Box"/>
    <x v="0"/>
    <n v="25"/>
    <n v="1"/>
    <n v="23.75"/>
    <n v="25"/>
  </r>
  <r>
    <n v="1694"/>
    <x v="247"/>
    <x v="0"/>
    <x v="8"/>
    <n v="16"/>
    <x v="6"/>
    <x v="6"/>
    <n v="2"/>
    <s v="Hand Towel"/>
    <x v="2"/>
    <n v="5"/>
    <n v="1"/>
    <n v="4.75"/>
    <n v="5"/>
  </r>
  <r>
    <n v="1695"/>
    <x v="247"/>
    <x v="0"/>
    <x v="8"/>
    <n v="7"/>
    <x v="19"/>
    <x v="19"/>
    <n v="71"/>
    <s v="Hammer"/>
    <x v="1"/>
    <n v="17"/>
    <n v="2"/>
    <n v="32.299999999999997"/>
    <n v="34"/>
  </r>
  <r>
    <n v="1696"/>
    <x v="247"/>
    <x v="0"/>
    <x v="8"/>
    <n v="12"/>
    <x v="4"/>
    <x v="4"/>
    <n v="83"/>
    <s v="Bar Stool"/>
    <x v="3"/>
    <n v="60"/>
    <n v="1"/>
    <n v="57"/>
    <n v="60"/>
  </r>
  <r>
    <n v="1697"/>
    <x v="248"/>
    <x v="0"/>
    <x v="8"/>
    <n v="14"/>
    <x v="13"/>
    <x v="13"/>
    <n v="59"/>
    <s v="Screws"/>
    <x v="1"/>
    <n v="14"/>
    <n v="3"/>
    <n v="39.9"/>
    <n v="42"/>
  </r>
  <r>
    <n v="1698"/>
    <x v="248"/>
    <x v="0"/>
    <x v="8"/>
    <n v="20"/>
    <x v="11"/>
    <x v="11"/>
    <n v="4"/>
    <s v="Shampoo"/>
    <x v="2"/>
    <n v="40"/>
    <n v="3"/>
    <n v="114"/>
    <n v="120"/>
  </r>
  <r>
    <n v="1699"/>
    <x v="248"/>
    <x v="0"/>
    <x v="8"/>
    <n v="4"/>
    <x v="7"/>
    <x v="7"/>
    <n v="66"/>
    <s v="Wood Glue"/>
    <x v="1"/>
    <n v="21"/>
    <n v="1"/>
    <n v="19.95"/>
    <n v="21"/>
  </r>
  <r>
    <n v="1700"/>
    <x v="248"/>
    <x v="0"/>
    <x v="8"/>
    <n v="2"/>
    <x v="8"/>
    <x v="8"/>
    <n v="24"/>
    <s v="Envelopes (Letter)"/>
    <x v="4"/>
    <n v="24"/>
    <n v="3"/>
    <n v="68.400000000000006"/>
    <n v="72"/>
  </r>
  <r>
    <n v="1701"/>
    <x v="248"/>
    <x v="0"/>
    <x v="8"/>
    <n v="2"/>
    <x v="8"/>
    <x v="8"/>
    <n v="94"/>
    <s v="Monitor"/>
    <x v="3"/>
    <n v="70"/>
    <n v="3"/>
    <n v="199.5"/>
    <n v="210"/>
  </r>
  <r>
    <n v="1702"/>
    <x v="248"/>
    <x v="0"/>
    <x v="8"/>
    <n v="3"/>
    <x v="17"/>
    <x v="17"/>
    <n v="26"/>
    <s v="Envelopes (Catalog)"/>
    <x v="4"/>
    <n v="13"/>
    <n v="2"/>
    <n v="24.7"/>
    <n v="26"/>
  </r>
  <r>
    <n v="1703"/>
    <x v="248"/>
    <x v="0"/>
    <x v="8"/>
    <n v="15"/>
    <x v="1"/>
    <x v="1"/>
    <n v="61"/>
    <s v="Tape Measure"/>
    <x v="1"/>
    <n v="8"/>
    <n v="2"/>
    <n v="15.2"/>
    <n v="16"/>
  </r>
  <r>
    <n v="1704"/>
    <x v="248"/>
    <x v="0"/>
    <x v="8"/>
    <n v="20"/>
    <x v="11"/>
    <x v="11"/>
    <n v="38"/>
    <s v="Bed (Double)"/>
    <x v="0"/>
    <n v="250"/>
    <n v="2"/>
    <n v="475"/>
    <n v="500"/>
  </r>
  <r>
    <n v="1705"/>
    <x v="248"/>
    <x v="0"/>
    <x v="8"/>
    <n v="1"/>
    <x v="12"/>
    <x v="12"/>
    <n v="7"/>
    <s v="Hand Soap"/>
    <x v="2"/>
    <n v="35"/>
    <n v="3"/>
    <n v="99.75"/>
    <n v="105"/>
  </r>
  <r>
    <n v="1706"/>
    <x v="248"/>
    <x v="0"/>
    <x v="8"/>
    <n v="8"/>
    <x v="9"/>
    <x v="9"/>
    <n v="55"/>
    <s v="Television"/>
    <x v="0"/>
    <n v="200"/>
    <n v="2"/>
    <n v="380"/>
    <n v="400"/>
  </r>
  <r>
    <n v="1707"/>
    <x v="249"/>
    <x v="0"/>
    <x v="8"/>
    <n v="13"/>
    <x v="18"/>
    <x v="18"/>
    <n v="6"/>
    <s v="Conditioner"/>
    <x v="2"/>
    <n v="40"/>
    <n v="1"/>
    <n v="38"/>
    <n v="40"/>
  </r>
  <r>
    <n v="1708"/>
    <x v="249"/>
    <x v="0"/>
    <x v="8"/>
    <n v="2"/>
    <x v="8"/>
    <x v="8"/>
    <n v="44"/>
    <s v="Floor Lamp"/>
    <x v="0"/>
    <n v="55"/>
    <n v="2"/>
    <n v="104.5"/>
    <n v="110"/>
  </r>
  <r>
    <n v="1709"/>
    <x v="249"/>
    <x v="0"/>
    <x v="8"/>
    <n v="18"/>
    <x v="16"/>
    <x v="16"/>
    <n v="71"/>
    <s v="Hammer"/>
    <x v="1"/>
    <n v="17"/>
    <n v="1"/>
    <n v="16.149999999999999"/>
    <n v="17"/>
  </r>
  <r>
    <n v="1710"/>
    <x v="249"/>
    <x v="0"/>
    <x v="8"/>
    <n v="12"/>
    <x v="4"/>
    <x v="4"/>
    <n v="62"/>
    <s v="Leaf Blower"/>
    <x v="1"/>
    <n v="202"/>
    <n v="2"/>
    <n v="383.8"/>
    <n v="404"/>
  </r>
  <r>
    <n v="1711"/>
    <x v="249"/>
    <x v="0"/>
    <x v="8"/>
    <n v="4"/>
    <x v="7"/>
    <x v="7"/>
    <n v="87"/>
    <s v="End Table"/>
    <x v="3"/>
    <n v="30"/>
    <n v="2"/>
    <n v="57"/>
    <n v="60"/>
  </r>
  <r>
    <n v="1712"/>
    <x v="249"/>
    <x v="0"/>
    <x v="8"/>
    <n v="17"/>
    <x v="0"/>
    <x v="0"/>
    <n v="72"/>
    <s v="Nails"/>
    <x v="1"/>
    <n v="12"/>
    <n v="3"/>
    <n v="34.200000000000003"/>
    <n v="36"/>
  </r>
  <r>
    <n v="1713"/>
    <x v="249"/>
    <x v="0"/>
    <x v="8"/>
    <n v="12"/>
    <x v="4"/>
    <x v="4"/>
    <n v="27"/>
    <s v="Invisible Tape"/>
    <x v="4"/>
    <n v="8"/>
    <n v="2"/>
    <n v="15.2"/>
    <n v="16"/>
  </r>
  <r>
    <n v="1714"/>
    <x v="250"/>
    <x v="0"/>
    <x v="8"/>
    <n v="3"/>
    <x v="17"/>
    <x v="17"/>
    <n v="28"/>
    <s v="Staples"/>
    <x v="4"/>
    <n v="8"/>
    <n v="3"/>
    <n v="22.8"/>
    <n v="24"/>
  </r>
  <r>
    <n v="1715"/>
    <x v="250"/>
    <x v="0"/>
    <x v="8"/>
    <n v="2"/>
    <x v="8"/>
    <x v="8"/>
    <n v="26"/>
    <s v="Envelopes (Catalog)"/>
    <x v="4"/>
    <n v="13"/>
    <n v="3"/>
    <n v="37.049999999999997"/>
    <n v="39"/>
  </r>
  <r>
    <n v="1716"/>
    <x v="250"/>
    <x v="0"/>
    <x v="8"/>
    <n v="13"/>
    <x v="18"/>
    <x v="18"/>
    <n v="40"/>
    <s v="Coffee Maker"/>
    <x v="0"/>
    <n v="119"/>
    <n v="1"/>
    <n v="113.05"/>
    <n v="119"/>
  </r>
  <r>
    <n v="1717"/>
    <x v="250"/>
    <x v="0"/>
    <x v="8"/>
    <n v="20"/>
    <x v="11"/>
    <x v="11"/>
    <n v="74"/>
    <s v="Large Plant"/>
    <x v="3"/>
    <n v="35"/>
    <n v="2"/>
    <n v="66.5"/>
    <n v="70"/>
  </r>
  <r>
    <n v="1718"/>
    <x v="251"/>
    <x v="0"/>
    <x v="8"/>
    <n v="13"/>
    <x v="18"/>
    <x v="18"/>
    <n v="59"/>
    <s v="Screws"/>
    <x v="1"/>
    <n v="14"/>
    <n v="3"/>
    <n v="39.9"/>
    <n v="42"/>
  </r>
  <r>
    <n v="1719"/>
    <x v="251"/>
    <x v="0"/>
    <x v="8"/>
    <n v="17"/>
    <x v="0"/>
    <x v="0"/>
    <n v="82"/>
    <s v="Business Cards"/>
    <x v="3"/>
    <n v="60"/>
    <n v="3"/>
    <n v="171"/>
    <n v="180"/>
  </r>
  <r>
    <n v="1720"/>
    <x v="251"/>
    <x v="0"/>
    <x v="8"/>
    <n v="11"/>
    <x v="15"/>
    <x v="15"/>
    <n v="29"/>
    <s v="Erasable Markers"/>
    <x v="4"/>
    <n v="6"/>
    <n v="3"/>
    <n v="17.100000000000001"/>
    <n v="18"/>
  </r>
  <r>
    <n v="1721"/>
    <x v="251"/>
    <x v="0"/>
    <x v="8"/>
    <n v="15"/>
    <x v="1"/>
    <x v="1"/>
    <n v="64"/>
    <s v="Gaffer's Tape"/>
    <x v="1"/>
    <n v="27"/>
    <n v="1"/>
    <n v="25.65"/>
    <n v="27"/>
  </r>
  <r>
    <n v="1722"/>
    <x v="251"/>
    <x v="0"/>
    <x v="8"/>
    <n v="4"/>
    <x v="7"/>
    <x v="7"/>
    <n v="56"/>
    <s v="Telephone"/>
    <x v="0"/>
    <n v="38"/>
    <n v="3"/>
    <n v="108.3"/>
    <n v="114"/>
  </r>
  <r>
    <n v="1723"/>
    <x v="251"/>
    <x v="0"/>
    <x v="8"/>
    <n v="1"/>
    <x v="12"/>
    <x v="12"/>
    <n v="37"/>
    <s v="Bed (King)"/>
    <x v="0"/>
    <n v="300"/>
    <n v="3"/>
    <n v="855"/>
    <n v="900"/>
  </r>
  <r>
    <n v="1724"/>
    <x v="252"/>
    <x v="0"/>
    <x v="8"/>
    <n v="3"/>
    <x v="17"/>
    <x v="17"/>
    <n v="81"/>
    <s v="Flyer Holder"/>
    <x v="3"/>
    <n v="3"/>
    <n v="1"/>
    <n v="2.85"/>
    <n v="3"/>
  </r>
  <r>
    <n v="1725"/>
    <x v="252"/>
    <x v="0"/>
    <x v="8"/>
    <n v="1"/>
    <x v="12"/>
    <x v="12"/>
    <n v="14"/>
    <s v="Pillowcase"/>
    <x v="2"/>
    <n v="15"/>
    <n v="2"/>
    <n v="28.5"/>
    <n v="30"/>
  </r>
  <r>
    <n v="1726"/>
    <x v="252"/>
    <x v="0"/>
    <x v="8"/>
    <n v="12"/>
    <x v="4"/>
    <x v="4"/>
    <n v="62"/>
    <s v="Leaf Blower"/>
    <x v="1"/>
    <n v="202"/>
    <n v="1"/>
    <n v="191.9"/>
    <n v="202"/>
  </r>
  <r>
    <n v="1727"/>
    <x v="252"/>
    <x v="0"/>
    <x v="8"/>
    <n v="13"/>
    <x v="18"/>
    <x v="18"/>
    <n v="33"/>
    <s v="Towel Rack"/>
    <x v="0"/>
    <n v="10"/>
    <n v="2"/>
    <n v="19"/>
    <n v="20"/>
  </r>
  <r>
    <n v="1728"/>
    <x v="252"/>
    <x v="0"/>
    <x v="8"/>
    <n v="4"/>
    <x v="7"/>
    <x v="7"/>
    <n v="22"/>
    <s v="Paper Clips"/>
    <x v="4"/>
    <n v="3"/>
    <n v="2"/>
    <n v="5.7"/>
    <n v="6"/>
  </r>
  <r>
    <n v="1729"/>
    <x v="252"/>
    <x v="0"/>
    <x v="8"/>
    <n v="14"/>
    <x v="13"/>
    <x v="13"/>
    <n v="11"/>
    <s v="Shower Cap"/>
    <x v="2"/>
    <n v="10"/>
    <n v="1"/>
    <n v="9.5"/>
    <n v="10"/>
  </r>
  <r>
    <n v="1730"/>
    <x v="252"/>
    <x v="0"/>
    <x v="8"/>
    <n v="9"/>
    <x v="10"/>
    <x v="10"/>
    <n v="76"/>
    <s v="Ficus"/>
    <x v="3"/>
    <n v="80"/>
    <n v="2"/>
    <n v="152"/>
    <n v="160"/>
  </r>
  <r>
    <n v="1731"/>
    <x v="253"/>
    <x v="0"/>
    <x v="8"/>
    <n v="2"/>
    <x v="8"/>
    <x v="8"/>
    <n v="4"/>
    <s v="Shampoo"/>
    <x v="2"/>
    <n v="40"/>
    <n v="2"/>
    <n v="76"/>
    <n v="80"/>
  </r>
  <r>
    <n v="1732"/>
    <x v="253"/>
    <x v="0"/>
    <x v="8"/>
    <n v="3"/>
    <x v="17"/>
    <x v="17"/>
    <n v="94"/>
    <s v="Monitor"/>
    <x v="3"/>
    <n v="70"/>
    <n v="1"/>
    <n v="66.5"/>
    <n v="70"/>
  </r>
  <r>
    <n v="1733"/>
    <x v="253"/>
    <x v="0"/>
    <x v="8"/>
    <n v="20"/>
    <x v="11"/>
    <x v="11"/>
    <n v="22"/>
    <s v="Paper Clips"/>
    <x v="4"/>
    <n v="3"/>
    <n v="3"/>
    <n v="8.5500000000000007"/>
    <n v="9"/>
  </r>
  <r>
    <n v="1734"/>
    <x v="253"/>
    <x v="0"/>
    <x v="8"/>
    <n v="9"/>
    <x v="10"/>
    <x v="10"/>
    <n v="4"/>
    <s v="Shampoo"/>
    <x v="2"/>
    <n v="40"/>
    <n v="3"/>
    <n v="114"/>
    <n v="120"/>
  </r>
  <r>
    <n v="1735"/>
    <x v="253"/>
    <x v="0"/>
    <x v="8"/>
    <n v="15"/>
    <x v="1"/>
    <x v="1"/>
    <n v="82"/>
    <s v="Business Cards"/>
    <x v="3"/>
    <n v="60"/>
    <n v="3"/>
    <n v="171"/>
    <n v="180"/>
  </r>
  <r>
    <n v="1736"/>
    <x v="254"/>
    <x v="0"/>
    <x v="8"/>
    <n v="5"/>
    <x v="2"/>
    <x v="2"/>
    <n v="89"/>
    <s v="Photograph"/>
    <x v="3"/>
    <n v="45"/>
    <n v="3"/>
    <n v="128.25"/>
    <n v="135"/>
  </r>
  <r>
    <n v="1737"/>
    <x v="254"/>
    <x v="0"/>
    <x v="8"/>
    <n v="4"/>
    <x v="7"/>
    <x v="7"/>
    <n v="34"/>
    <s v="Shower Curtain"/>
    <x v="0"/>
    <n v="5"/>
    <n v="3"/>
    <n v="14.25"/>
    <n v="15"/>
  </r>
  <r>
    <n v="1738"/>
    <x v="254"/>
    <x v="0"/>
    <x v="8"/>
    <n v="7"/>
    <x v="19"/>
    <x v="19"/>
    <n v="1"/>
    <s v="Large Towel"/>
    <x v="2"/>
    <n v="9"/>
    <n v="3"/>
    <n v="25.65"/>
    <n v="27"/>
  </r>
  <r>
    <n v="1739"/>
    <x v="254"/>
    <x v="0"/>
    <x v="8"/>
    <n v="9"/>
    <x v="10"/>
    <x v="10"/>
    <n v="19"/>
    <s v="Light Bulb"/>
    <x v="2"/>
    <n v="17"/>
    <n v="2"/>
    <n v="32.299999999999997"/>
    <n v="34"/>
  </r>
  <r>
    <n v="1740"/>
    <x v="254"/>
    <x v="0"/>
    <x v="8"/>
    <n v="16"/>
    <x v="6"/>
    <x v="6"/>
    <n v="30"/>
    <s v="Permanent Markers"/>
    <x v="4"/>
    <n v="6"/>
    <n v="2"/>
    <n v="11.4"/>
    <n v="12"/>
  </r>
  <r>
    <n v="1741"/>
    <x v="254"/>
    <x v="0"/>
    <x v="8"/>
    <n v="18"/>
    <x v="16"/>
    <x v="16"/>
    <n v="19"/>
    <s v="Light Bulb"/>
    <x v="2"/>
    <n v="17"/>
    <n v="1"/>
    <n v="16.149999999999999"/>
    <n v="17"/>
  </r>
  <r>
    <n v="1742"/>
    <x v="254"/>
    <x v="0"/>
    <x v="8"/>
    <n v="5"/>
    <x v="2"/>
    <x v="2"/>
    <n v="81"/>
    <s v="Flyer Holder"/>
    <x v="3"/>
    <n v="3"/>
    <n v="3"/>
    <n v="8.5500000000000007"/>
    <n v="9"/>
  </r>
  <r>
    <n v="1743"/>
    <x v="255"/>
    <x v="0"/>
    <x v="8"/>
    <n v="5"/>
    <x v="2"/>
    <x v="2"/>
    <n v="45"/>
    <s v="Computer Desk"/>
    <x v="0"/>
    <n v="102"/>
    <n v="3"/>
    <n v="290.7"/>
    <n v="306"/>
  </r>
  <r>
    <n v="1744"/>
    <x v="255"/>
    <x v="0"/>
    <x v="8"/>
    <n v="2"/>
    <x v="8"/>
    <x v="8"/>
    <n v="10"/>
    <s v="Toilet Paper"/>
    <x v="2"/>
    <n v="19"/>
    <n v="2"/>
    <n v="36.1"/>
    <n v="38"/>
  </r>
  <r>
    <n v="1745"/>
    <x v="255"/>
    <x v="0"/>
    <x v="8"/>
    <n v="12"/>
    <x v="4"/>
    <x v="4"/>
    <n v="26"/>
    <s v="Envelopes (Catalog)"/>
    <x v="4"/>
    <n v="13"/>
    <n v="3"/>
    <n v="37.049999999999997"/>
    <n v="39"/>
  </r>
  <r>
    <n v="1746"/>
    <x v="255"/>
    <x v="0"/>
    <x v="8"/>
    <n v="8"/>
    <x v="9"/>
    <x v="9"/>
    <n v="28"/>
    <s v="Staples"/>
    <x v="4"/>
    <n v="8"/>
    <n v="1"/>
    <n v="7.6"/>
    <n v="8"/>
  </r>
  <r>
    <n v="1747"/>
    <x v="256"/>
    <x v="0"/>
    <x v="8"/>
    <n v="14"/>
    <x v="13"/>
    <x v="13"/>
    <n v="46"/>
    <s v="Safe"/>
    <x v="0"/>
    <n v="115"/>
    <n v="2"/>
    <n v="218.5"/>
    <n v="230"/>
  </r>
  <r>
    <n v="1748"/>
    <x v="256"/>
    <x v="0"/>
    <x v="8"/>
    <n v="1"/>
    <x v="12"/>
    <x v="12"/>
    <n v="79"/>
    <s v="Coffee Table"/>
    <x v="3"/>
    <n v="103"/>
    <n v="3"/>
    <n v="293.55"/>
    <n v="309"/>
  </r>
  <r>
    <n v="1749"/>
    <x v="256"/>
    <x v="0"/>
    <x v="8"/>
    <n v="17"/>
    <x v="0"/>
    <x v="0"/>
    <n v="2"/>
    <s v="Hand Towel"/>
    <x v="2"/>
    <n v="5"/>
    <n v="2"/>
    <n v="9.5"/>
    <n v="10"/>
  </r>
  <r>
    <n v="1750"/>
    <x v="256"/>
    <x v="0"/>
    <x v="8"/>
    <n v="15"/>
    <x v="1"/>
    <x v="1"/>
    <n v="66"/>
    <s v="Wood Glue"/>
    <x v="1"/>
    <n v="21"/>
    <n v="1"/>
    <n v="19.95"/>
    <n v="21"/>
  </r>
  <r>
    <n v="1751"/>
    <x v="256"/>
    <x v="0"/>
    <x v="8"/>
    <n v="2"/>
    <x v="8"/>
    <x v="8"/>
    <n v="37"/>
    <s v="Bed (King)"/>
    <x v="0"/>
    <n v="300"/>
    <n v="2"/>
    <n v="570"/>
    <n v="600"/>
  </r>
  <r>
    <n v="1752"/>
    <x v="257"/>
    <x v="0"/>
    <x v="8"/>
    <n v="18"/>
    <x v="16"/>
    <x v="16"/>
    <n v="59"/>
    <s v="Screws"/>
    <x v="1"/>
    <n v="14"/>
    <n v="1"/>
    <n v="13.3"/>
    <n v="14"/>
  </r>
  <r>
    <n v="1753"/>
    <x v="257"/>
    <x v="0"/>
    <x v="8"/>
    <n v="15"/>
    <x v="1"/>
    <x v="1"/>
    <n v="81"/>
    <s v="Flyer Holder"/>
    <x v="3"/>
    <n v="3"/>
    <n v="2"/>
    <n v="5.7"/>
    <n v="6"/>
  </r>
  <r>
    <n v="1754"/>
    <x v="257"/>
    <x v="0"/>
    <x v="8"/>
    <n v="5"/>
    <x v="2"/>
    <x v="2"/>
    <n v="45"/>
    <s v="Computer Desk"/>
    <x v="0"/>
    <n v="102"/>
    <n v="3"/>
    <n v="290.7"/>
    <n v="306"/>
  </r>
  <r>
    <n v="1755"/>
    <x v="257"/>
    <x v="0"/>
    <x v="8"/>
    <n v="12"/>
    <x v="4"/>
    <x v="4"/>
    <n v="46"/>
    <s v="Safe"/>
    <x v="0"/>
    <n v="115"/>
    <n v="2"/>
    <n v="218.5"/>
    <n v="230"/>
  </r>
  <r>
    <n v="1756"/>
    <x v="257"/>
    <x v="0"/>
    <x v="8"/>
    <n v="9"/>
    <x v="10"/>
    <x v="10"/>
    <n v="91"/>
    <s v="Small Sign"/>
    <x v="3"/>
    <n v="14"/>
    <n v="2"/>
    <n v="26.6"/>
    <n v="28"/>
  </r>
  <r>
    <n v="1757"/>
    <x v="257"/>
    <x v="0"/>
    <x v="8"/>
    <n v="10"/>
    <x v="14"/>
    <x v="14"/>
    <n v="33"/>
    <s v="Towel Rack"/>
    <x v="0"/>
    <n v="10"/>
    <n v="3"/>
    <n v="28.5"/>
    <n v="30"/>
  </r>
  <r>
    <n v="1758"/>
    <x v="258"/>
    <x v="0"/>
    <x v="8"/>
    <n v="9"/>
    <x v="10"/>
    <x v="10"/>
    <n v="58"/>
    <s v="Mirror"/>
    <x v="0"/>
    <n v="85"/>
    <n v="2"/>
    <n v="161.5"/>
    <n v="170"/>
  </r>
  <r>
    <n v="1759"/>
    <x v="258"/>
    <x v="0"/>
    <x v="8"/>
    <n v="15"/>
    <x v="1"/>
    <x v="1"/>
    <n v="53"/>
    <s v="Iron"/>
    <x v="0"/>
    <n v="20"/>
    <n v="3"/>
    <n v="57"/>
    <n v="60"/>
  </r>
  <r>
    <n v="1760"/>
    <x v="258"/>
    <x v="0"/>
    <x v="8"/>
    <n v="17"/>
    <x v="0"/>
    <x v="0"/>
    <n v="5"/>
    <s v="Moisturizer"/>
    <x v="2"/>
    <n v="40"/>
    <n v="3"/>
    <n v="114"/>
    <n v="120"/>
  </r>
  <r>
    <n v="1761"/>
    <x v="258"/>
    <x v="0"/>
    <x v="8"/>
    <n v="2"/>
    <x v="8"/>
    <x v="8"/>
    <n v="19"/>
    <s v="Light Bulb"/>
    <x v="2"/>
    <n v="17"/>
    <n v="2"/>
    <n v="32.299999999999997"/>
    <n v="34"/>
  </r>
  <r>
    <n v="1762"/>
    <x v="258"/>
    <x v="0"/>
    <x v="8"/>
    <n v="13"/>
    <x v="18"/>
    <x v="18"/>
    <n v="1"/>
    <s v="Large Towel"/>
    <x v="2"/>
    <n v="9"/>
    <n v="3"/>
    <n v="25.65"/>
    <n v="27"/>
  </r>
  <r>
    <n v="1763"/>
    <x v="258"/>
    <x v="0"/>
    <x v="8"/>
    <n v="11"/>
    <x v="15"/>
    <x v="15"/>
    <n v="89"/>
    <s v="Photograph"/>
    <x v="3"/>
    <n v="45"/>
    <n v="3"/>
    <n v="128.25"/>
    <n v="135"/>
  </r>
  <r>
    <n v="1764"/>
    <x v="258"/>
    <x v="0"/>
    <x v="8"/>
    <n v="16"/>
    <x v="6"/>
    <x v="6"/>
    <n v="40"/>
    <s v="Coffee Maker"/>
    <x v="0"/>
    <n v="119"/>
    <n v="3"/>
    <n v="339.15"/>
    <n v="357"/>
  </r>
  <r>
    <n v="1765"/>
    <x v="259"/>
    <x v="0"/>
    <x v="8"/>
    <n v="13"/>
    <x v="18"/>
    <x v="18"/>
    <n v="17"/>
    <s v="Clothes Hanger"/>
    <x v="2"/>
    <n v="18"/>
    <n v="1"/>
    <n v="17.100000000000001"/>
    <n v="18"/>
  </r>
  <r>
    <n v="1766"/>
    <x v="259"/>
    <x v="0"/>
    <x v="8"/>
    <n v="17"/>
    <x v="0"/>
    <x v="0"/>
    <n v="21"/>
    <s v="Printer Paper"/>
    <x v="4"/>
    <n v="50"/>
    <n v="3"/>
    <n v="142.5"/>
    <n v="150"/>
  </r>
  <r>
    <n v="1767"/>
    <x v="259"/>
    <x v="0"/>
    <x v="8"/>
    <n v="16"/>
    <x v="6"/>
    <x v="6"/>
    <n v="14"/>
    <s v="Pillowcase"/>
    <x v="2"/>
    <n v="15"/>
    <n v="2"/>
    <n v="28.5"/>
    <n v="30"/>
  </r>
  <r>
    <n v="1768"/>
    <x v="259"/>
    <x v="0"/>
    <x v="8"/>
    <n v="8"/>
    <x v="9"/>
    <x v="9"/>
    <n v="17"/>
    <s v="Clothes Hanger"/>
    <x v="2"/>
    <n v="18"/>
    <n v="3"/>
    <n v="51.3"/>
    <n v="54"/>
  </r>
  <r>
    <n v="1769"/>
    <x v="259"/>
    <x v="0"/>
    <x v="8"/>
    <n v="8"/>
    <x v="9"/>
    <x v="9"/>
    <n v="94"/>
    <s v="Monitor"/>
    <x v="3"/>
    <n v="70"/>
    <n v="1"/>
    <n v="66.5"/>
    <n v="70"/>
  </r>
  <r>
    <n v="1770"/>
    <x v="259"/>
    <x v="0"/>
    <x v="8"/>
    <n v="12"/>
    <x v="4"/>
    <x v="4"/>
    <n v="44"/>
    <s v="Floor Lamp"/>
    <x v="0"/>
    <n v="55"/>
    <n v="2"/>
    <n v="104.5"/>
    <n v="110"/>
  </r>
  <r>
    <n v="1771"/>
    <x v="260"/>
    <x v="0"/>
    <x v="8"/>
    <n v="15"/>
    <x v="1"/>
    <x v="1"/>
    <n v="41"/>
    <s v="Office Chair"/>
    <x v="0"/>
    <n v="85"/>
    <n v="3"/>
    <n v="242.25"/>
    <n v="255"/>
  </r>
  <r>
    <n v="1772"/>
    <x v="260"/>
    <x v="0"/>
    <x v="8"/>
    <n v="16"/>
    <x v="6"/>
    <x v="6"/>
    <n v="49"/>
    <s v="Large Vase"/>
    <x v="0"/>
    <n v="27"/>
    <n v="3"/>
    <n v="76.95"/>
    <n v="81"/>
  </r>
  <r>
    <n v="1773"/>
    <x v="260"/>
    <x v="0"/>
    <x v="8"/>
    <n v="17"/>
    <x v="0"/>
    <x v="0"/>
    <n v="65"/>
    <s v="Ladder"/>
    <x v="1"/>
    <n v="89"/>
    <n v="1"/>
    <n v="84.55"/>
    <n v="89"/>
  </r>
  <r>
    <n v="1774"/>
    <x v="260"/>
    <x v="0"/>
    <x v="8"/>
    <n v="5"/>
    <x v="2"/>
    <x v="2"/>
    <n v="37"/>
    <s v="Bed (King)"/>
    <x v="0"/>
    <n v="300"/>
    <n v="3"/>
    <n v="855"/>
    <n v="900"/>
  </r>
  <r>
    <n v="1775"/>
    <x v="260"/>
    <x v="0"/>
    <x v="8"/>
    <n v="8"/>
    <x v="9"/>
    <x v="9"/>
    <n v="48"/>
    <s v="Side Table"/>
    <x v="0"/>
    <n v="40"/>
    <n v="3"/>
    <n v="114"/>
    <n v="120"/>
  </r>
  <r>
    <n v="1776"/>
    <x v="260"/>
    <x v="0"/>
    <x v="8"/>
    <n v="3"/>
    <x v="17"/>
    <x v="17"/>
    <n v="23"/>
    <s v="Printer Toner"/>
    <x v="4"/>
    <n v="85"/>
    <n v="1"/>
    <n v="80.75"/>
    <n v="85"/>
  </r>
  <r>
    <n v="1777"/>
    <x v="260"/>
    <x v="0"/>
    <x v="8"/>
    <n v="13"/>
    <x v="18"/>
    <x v="18"/>
    <n v="67"/>
    <s v="Adjustable Wrench"/>
    <x v="1"/>
    <n v="10"/>
    <n v="3"/>
    <n v="28.5"/>
    <n v="30"/>
  </r>
  <r>
    <n v="1778"/>
    <x v="261"/>
    <x v="0"/>
    <x v="8"/>
    <n v="4"/>
    <x v="7"/>
    <x v="7"/>
    <n v="27"/>
    <s v="Invisible Tape"/>
    <x v="4"/>
    <n v="8"/>
    <n v="3"/>
    <n v="22.8"/>
    <n v="24"/>
  </r>
  <r>
    <n v="1779"/>
    <x v="261"/>
    <x v="0"/>
    <x v="8"/>
    <n v="8"/>
    <x v="9"/>
    <x v="9"/>
    <n v="79"/>
    <s v="Coffee Table"/>
    <x v="3"/>
    <n v="103"/>
    <n v="3"/>
    <n v="293.55"/>
    <n v="309"/>
  </r>
  <r>
    <n v="1780"/>
    <x v="261"/>
    <x v="0"/>
    <x v="8"/>
    <n v="17"/>
    <x v="0"/>
    <x v="0"/>
    <n v="77"/>
    <s v="Large Area Rug"/>
    <x v="3"/>
    <n v="40"/>
    <n v="1"/>
    <n v="38"/>
    <n v="40"/>
  </r>
  <r>
    <n v="1781"/>
    <x v="261"/>
    <x v="0"/>
    <x v="8"/>
    <n v="3"/>
    <x v="17"/>
    <x v="17"/>
    <n v="11"/>
    <s v="Shower Cap"/>
    <x v="2"/>
    <n v="10"/>
    <n v="2"/>
    <n v="19"/>
    <n v="20"/>
  </r>
  <r>
    <n v="1782"/>
    <x v="262"/>
    <x v="0"/>
    <x v="8"/>
    <n v="12"/>
    <x v="4"/>
    <x v="4"/>
    <n v="62"/>
    <s v="Leaf Blower"/>
    <x v="1"/>
    <n v="202"/>
    <n v="2"/>
    <n v="383.8"/>
    <n v="404"/>
  </r>
  <r>
    <n v="1783"/>
    <x v="262"/>
    <x v="0"/>
    <x v="8"/>
    <n v="16"/>
    <x v="6"/>
    <x v="6"/>
    <n v="94"/>
    <s v="Monitor"/>
    <x v="3"/>
    <n v="70"/>
    <n v="3"/>
    <n v="199.5"/>
    <n v="210"/>
  </r>
  <r>
    <n v="1784"/>
    <x v="262"/>
    <x v="0"/>
    <x v="8"/>
    <n v="7"/>
    <x v="19"/>
    <x v="19"/>
    <n v="32"/>
    <s v="Note Pads"/>
    <x v="4"/>
    <n v="14"/>
    <n v="3"/>
    <n v="39.9"/>
    <n v="42"/>
  </r>
  <r>
    <n v="1785"/>
    <x v="262"/>
    <x v="0"/>
    <x v="8"/>
    <n v="9"/>
    <x v="10"/>
    <x v="10"/>
    <n v="21"/>
    <s v="Printer Paper"/>
    <x v="4"/>
    <n v="50"/>
    <n v="2"/>
    <n v="95"/>
    <n v="100"/>
  </r>
  <r>
    <n v="1786"/>
    <x v="262"/>
    <x v="0"/>
    <x v="8"/>
    <n v="3"/>
    <x v="17"/>
    <x v="17"/>
    <n v="82"/>
    <s v="Business Cards"/>
    <x v="3"/>
    <n v="60"/>
    <n v="3"/>
    <n v="171"/>
    <n v="180"/>
  </r>
  <r>
    <n v="1787"/>
    <x v="262"/>
    <x v="0"/>
    <x v="8"/>
    <n v="11"/>
    <x v="15"/>
    <x v="15"/>
    <n v="43"/>
    <s v="Table Lamp"/>
    <x v="0"/>
    <n v="38"/>
    <n v="2"/>
    <n v="72.2"/>
    <n v="76"/>
  </r>
  <r>
    <n v="1788"/>
    <x v="262"/>
    <x v="0"/>
    <x v="8"/>
    <n v="1"/>
    <x v="12"/>
    <x v="12"/>
    <n v="33"/>
    <s v="Towel Rack"/>
    <x v="0"/>
    <n v="10"/>
    <n v="2"/>
    <n v="19"/>
    <n v="20"/>
  </r>
  <r>
    <n v="1789"/>
    <x v="262"/>
    <x v="0"/>
    <x v="8"/>
    <n v="3"/>
    <x v="17"/>
    <x v="17"/>
    <n v="72"/>
    <s v="Nails"/>
    <x v="1"/>
    <n v="12"/>
    <n v="1"/>
    <n v="11.4"/>
    <n v="12"/>
  </r>
  <r>
    <n v="1790"/>
    <x v="263"/>
    <x v="0"/>
    <x v="8"/>
    <n v="16"/>
    <x v="6"/>
    <x v="6"/>
    <n v="85"/>
    <s v="Low Chair"/>
    <x v="3"/>
    <n v="80"/>
    <n v="2"/>
    <n v="152"/>
    <n v="160"/>
  </r>
  <r>
    <n v="1791"/>
    <x v="263"/>
    <x v="0"/>
    <x v="8"/>
    <n v="12"/>
    <x v="4"/>
    <x v="4"/>
    <n v="58"/>
    <s v="Mirror"/>
    <x v="0"/>
    <n v="85"/>
    <n v="3"/>
    <n v="242.25"/>
    <n v="255"/>
  </r>
  <r>
    <n v="1792"/>
    <x v="263"/>
    <x v="0"/>
    <x v="8"/>
    <n v="18"/>
    <x v="16"/>
    <x v="16"/>
    <n v="51"/>
    <s v="Painting"/>
    <x v="0"/>
    <n v="85"/>
    <n v="2"/>
    <n v="161.5"/>
    <n v="170"/>
  </r>
  <r>
    <n v="1793"/>
    <x v="263"/>
    <x v="0"/>
    <x v="8"/>
    <n v="2"/>
    <x v="8"/>
    <x v="8"/>
    <n v="9"/>
    <s v="Tissues"/>
    <x v="2"/>
    <n v="14"/>
    <n v="3"/>
    <n v="39.9"/>
    <n v="42"/>
  </r>
  <r>
    <n v="1794"/>
    <x v="263"/>
    <x v="0"/>
    <x v="8"/>
    <n v="16"/>
    <x v="6"/>
    <x v="6"/>
    <n v="67"/>
    <s v="Adjustable Wrench"/>
    <x v="1"/>
    <n v="10"/>
    <n v="3"/>
    <n v="28.5"/>
    <n v="30"/>
  </r>
  <r>
    <n v="1795"/>
    <x v="263"/>
    <x v="0"/>
    <x v="8"/>
    <n v="5"/>
    <x v="2"/>
    <x v="2"/>
    <n v="57"/>
    <s v="Wireless Router"/>
    <x v="0"/>
    <n v="70"/>
    <n v="3"/>
    <n v="199.5"/>
    <n v="210"/>
  </r>
  <r>
    <n v="1796"/>
    <x v="263"/>
    <x v="0"/>
    <x v="8"/>
    <n v="3"/>
    <x v="17"/>
    <x v="17"/>
    <n v="39"/>
    <s v="Alarm Clock"/>
    <x v="0"/>
    <n v="45"/>
    <n v="1"/>
    <n v="42.75"/>
    <n v="45"/>
  </r>
  <r>
    <n v="1797"/>
    <x v="264"/>
    <x v="0"/>
    <x v="8"/>
    <n v="16"/>
    <x v="6"/>
    <x v="6"/>
    <n v="6"/>
    <s v="Conditioner"/>
    <x v="2"/>
    <n v="40"/>
    <n v="2"/>
    <n v="76"/>
    <n v="80"/>
  </r>
  <r>
    <n v="1798"/>
    <x v="264"/>
    <x v="0"/>
    <x v="8"/>
    <n v="7"/>
    <x v="19"/>
    <x v="19"/>
    <n v="52"/>
    <s v="Ironing Board"/>
    <x v="0"/>
    <n v="18"/>
    <n v="2"/>
    <n v="34.200000000000003"/>
    <n v="36"/>
  </r>
  <r>
    <n v="1799"/>
    <x v="264"/>
    <x v="0"/>
    <x v="8"/>
    <n v="13"/>
    <x v="18"/>
    <x v="18"/>
    <n v="82"/>
    <s v="Business Cards"/>
    <x v="3"/>
    <n v="60"/>
    <n v="3"/>
    <n v="171"/>
    <n v="180"/>
  </r>
  <r>
    <n v="1800"/>
    <x v="264"/>
    <x v="0"/>
    <x v="8"/>
    <n v="14"/>
    <x v="13"/>
    <x v="13"/>
    <n v="64"/>
    <s v="Gaffer's Tape"/>
    <x v="1"/>
    <n v="27"/>
    <n v="2"/>
    <n v="51.3"/>
    <n v="54"/>
  </r>
  <r>
    <n v="1801"/>
    <x v="264"/>
    <x v="0"/>
    <x v="8"/>
    <n v="10"/>
    <x v="14"/>
    <x v="14"/>
    <n v="21"/>
    <s v="Printer Paper"/>
    <x v="4"/>
    <n v="50"/>
    <n v="2"/>
    <n v="95"/>
    <n v="100"/>
  </r>
  <r>
    <n v="1802"/>
    <x v="265"/>
    <x v="0"/>
    <x v="8"/>
    <n v="10"/>
    <x v="14"/>
    <x v="14"/>
    <n v="6"/>
    <s v="Conditioner"/>
    <x v="2"/>
    <n v="40"/>
    <n v="2"/>
    <n v="76"/>
    <n v="80"/>
  </r>
  <r>
    <n v="1803"/>
    <x v="265"/>
    <x v="0"/>
    <x v="8"/>
    <n v="3"/>
    <x v="17"/>
    <x v="17"/>
    <n v="48"/>
    <s v="Side Table"/>
    <x v="0"/>
    <n v="40"/>
    <n v="3"/>
    <n v="114"/>
    <n v="120"/>
  </r>
  <r>
    <n v="1804"/>
    <x v="265"/>
    <x v="0"/>
    <x v="8"/>
    <n v="20"/>
    <x v="11"/>
    <x v="11"/>
    <n v="24"/>
    <s v="Envelopes (Letter)"/>
    <x v="4"/>
    <n v="24"/>
    <n v="1"/>
    <n v="22.8"/>
    <n v="24"/>
  </r>
  <r>
    <n v="1805"/>
    <x v="265"/>
    <x v="0"/>
    <x v="8"/>
    <n v="14"/>
    <x v="13"/>
    <x v="13"/>
    <n v="60"/>
    <s v="Portable Drill"/>
    <x v="1"/>
    <n v="195"/>
    <n v="2"/>
    <n v="370.5"/>
    <n v="390"/>
  </r>
  <r>
    <n v="1806"/>
    <x v="265"/>
    <x v="0"/>
    <x v="8"/>
    <n v="14"/>
    <x v="13"/>
    <x v="13"/>
    <n v="75"/>
    <s v="Small Plant"/>
    <x v="3"/>
    <n v="25"/>
    <n v="1"/>
    <n v="23.75"/>
    <n v="25"/>
  </r>
  <r>
    <n v="1807"/>
    <x v="265"/>
    <x v="0"/>
    <x v="8"/>
    <n v="19"/>
    <x v="3"/>
    <x v="3"/>
    <n v="59"/>
    <s v="Screws"/>
    <x v="1"/>
    <n v="14"/>
    <n v="1"/>
    <n v="13.3"/>
    <n v="14"/>
  </r>
  <r>
    <n v="1808"/>
    <x v="265"/>
    <x v="0"/>
    <x v="8"/>
    <n v="12"/>
    <x v="4"/>
    <x v="4"/>
    <n v="41"/>
    <s v="Office Chair"/>
    <x v="0"/>
    <n v="85"/>
    <n v="2"/>
    <n v="161.5"/>
    <n v="170"/>
  </r>
  <r>
    <n v="1809"/>
    <x v="266"/>
    <x v="0"/>
    <x v="8"/>
    <n v="8"/>
    <x v="9"/>
    <x v="9"/>
    <n v="78"/>
    <s v="Small Area Rug"/>
    <x v="3"/>
    <n v="20"/>
    <n v="1"/>
    <n v="19"/>
    <n v="20"/>
  </r>
  <r>
    <n v="1810"/>
    <x v="266"/>
    <x v="0"/>
    <x v="8"/>
    <n v="7"/>
    <x v="19"/>
    <x v="19"/>
    <n v="19"/>
    <s v="Light Bulb"/>
    <x v="2"/>
    <n v="17"/>
    <n v="2"/>
    <n v="32.299999999999997"/>
    <n v="34"/>
  </r>
  <r>
    <n v="1811"/>
    <x v="266"/>
    <x v="0"/>
    <x v="8"/>
    <n v="15"/>
    <x v="1"/>
    <x v="1"/>
    <n v="55"/>
    <s v="Television"/>
    <x v="0"/>
    <n v="200"/>
    <n v="3"/>
    <n v="570"/>
    <n v="600"/>
  </r>
  <r>
    <n v="1812"/>
    <x v="266"/>
    <x v="0"/>
    <x v="8"/>
    <n v="2"/>
    <x v="8"/>
    <x v="8"/>
    <n v="20"/>
    <s v="Pens"/>
    <x v="4"/>
    <n v="30"/>
    <n v="3"/>
    <n v="85.5"/>
    <n v="90"/>
  </r>
  <r>
    <n v="1813"/>
    <x v="266"/>
    <x v="0"/>
    <x v="8"/>
    <n v="3"/>
    <x v="17"/>
    <x v="17"/>
    <n v="60"/>
    <s v="Portable Drill"/>
    <x v="1"/>
    <n v="195"/>
    <n v="3"/>
    <n v="555.75"/>
    <n v="585"/>
  </r>
  <r>
    <n v="1814"/>
    <x v="266"/>
    <x v="0"/>
    <x v="8"/>
    <n v="11"/>
    <x v="15"/>
    <x v="15"/>
    <n v="13"/>
    <s v="Bed Sheet (Double)"/>
    <x v="2"/>
    <n v="20"/>
    <n v="2"/>
    <n v="38"/>
    <n v="40"/>
  </r>
  <r>
    <n v="1815"/>
    <x v="267"/>
    <x v="0"/>
    <x v="8"/>
    <n v="20"/>
    <x v="11"/>
    <x v="11"/>
    <n v="73"/>
    <s v="Mop"/>
    <x v="1"/>
    <n v="15"/>
    <n v="3"/>
    <n v="42.75"/>
    <n v="45"/>
  </r>
  <r>
    <n v="1816"/>
    <x v="267"/>
    <x v="0"/>
    <x v="8"/>
    <n v="9"/>
    <x v="10"/>
    <x v="10"/>
    <n v="77"/>
    <s v="Large Area Rug"/>
    <x v="3"/>
    <n v="40"/>
    <n v="3"/>
    <n v="114"/>
    <n v="120"/>
  </r>
  <r>
    <n v="1817"/>
    <x v="267"/>
    <x v="0"/>
    <x v="8"/>
    <n v="17"/>
    <x v="0"/>
    <x v="0"/>
    <n v="78"/>
    <s v="Small Area Rug"/>
    <x v="3"/>
    <n v="20"/>
    <n v="2"/>
    <n v="38"/>
    <n v="40"/>
  </r>
  <r>
    <n v="1818"/>
    <x v="267"/>
    <x v="0"/>
    <x v="8"/>
    <n v="12"/>
    <x v="4"/>
    <x v="4"/>
    <n v="17"/>
    <s v="Clothes Hanger"/>
    <x v="2"/>
    <n v="18"/>
    <n v="2"/>
    <n v="34.200000000000003"/>
    <n v="36"/>
  </r>
  <r>
    <n v="1819"/>
    <x v="267"/>
    <x v="0"/>
    <x v="8"/>
    <n v="13"/>
    <x v="18"/>
    <x v="18"/>
    <n v="87"/>
    <s v="End Table"/>
    <x v="3"/>
    <n v="30"/>
    <n v="2"/>
    <n v="57"/>
    <n v="60"/>
  </r>
  <r>
    <n v="1820"/>
    <x v="268"/>
    <x v="0"/>
    <x v="8"/>
    <n v="1"/>
    <x v="12"/>
    <x v="12"/>
    <n v="56"/>
    <s v="Telephone"/>
    <x v="0"/>
    <n v="38"/>
    <n v="2"/>
    <n v="72.2"/>
    <n v="76"/>
  </r>
  <r>
    <n v="1821"/>
    <x v="268"/>
    <x v="0"/>
    <x v="8"/>
    <n v="6"/>
    <x v="5"/>
    <x v="5"/>
    <n v="13"/>
    <s v="Bed Sheet (Double)"/>
    <x v="2"/>
    <n v="20"/>
    <n v="1"/>
    <n v="19"/>
    <n v="20"/>
  </r>
  <r>
    <n v="1822"/>
    <x v="268"/>
    <x v="0"/>
    <x v="8"/>
    <n v="2"/>
    <x v="8"/>
    <x v="8"/>
    <n v="21"/>
    <s v="Printer Paper"/>
    <x v="4"/>
    <n v="50"/>
    <n v="1"/>
    <n v="47.5"/>
    <n v="50"/>
  </r>
  <r>
    <n v="1823"/>
    <x v="268"/>
    <x v="0"/>
    <x v="8"/>
    <n v="8"/>
    <x v="9"/>
    <x v="9"/>
    <n v="73"/>
    <s v="Mop"/>
    <x v="1"/>
    <n v="15"/>
    <n v="1"/>
    <n v="14.25"/>
    <n v="15"/>
  </r>
  <r>
    <n v="1824"/>
    <x v="268"/>
    <x v="0"/>
    <x v="8"/>
    <n v="16"/>
    <x v="6"/>
    <x v="6"/>
    <n v="2"/>
    <s v="Hand Towel"/>
    <x v="2"/>
    <n v="5"/>
    <n v="1"/>
    <n v="4.75"/>
    <n v="5"/>
  </r>
  <r>
    <n v="1825"/>
    <x v="268"/>
    <x v="0"/>
    <x v="8"/>
    <n v="16"/>
    <x v="6"/>
    <x v="6"/>
    <n v="50"/>
    <s v="Small Vase"/>
    <x v="0"/>
    <n v="33"/>
    <n v="1"/>
    <n v="31.35"/>
    <n v="33"/>
  </r>
  <r>
    <n v="1826"/>
    <x v="268"/>
    <x v="0"/>
    <x v="8"/>
    <n v="10"/>
    <x v="14"/>
    <x v="14"/>
    <n v="31"/>
    <s v="Sticky Notes"/>
    <x v="4"/>
    <n v="20"/>
    <n v="2"/>
    <n v="38"/>
    <n v="40"/>
  </r>
  <r>
    <n v="1827"/>
    <x v="268"/>
    <x v="0"/>
    <x v="8"/>
    <n v="8"/>
    <x v="9"/>
    <x v="9"/>
    <n v="17"/>
    <s v="Clothes Hanger"/>
    <x v="2"/>
    <n v="18"/>
    <n v="3"/>
    <n v="51.3"/>
    <n v="54"/>
  </r>
  <r>
    <n v="1828"/>
    <x v="268"/>
    <x v="0"/>
    <x v="8"/>
    <n v="14"/>
    <x v="13"/>
    <x v="13"/>
    <n v="69"/>
    <s v="Door Knob"/>
    <x v="1"/>
    <n v="41"/>
    <n v="3"/>
    <n v="116.85"/>
    <n v="123"/>
  </r>
  <r>
    <n v="1829"/>
    <x v="269"/>
    <x v="0"/>
    <x v="8"/>
    <n v="2"/>
    <x v="8"/>
    <x v="8"/>
    <n v="26"/>
    <s v="Envelopes (Catalog)"/>
    <x v="4"/>
    <n v="13"/>
    <n v="3"/>
    <n v="37.049999999999997"/>
    <n v="39"/>
  </r>
  <r>
    <n v="1830"/>
    <x v="269"/>
    <x v="0"/>
    <x v="8"/>
    <n v="8"/>
    <x v="9"/>
    <x v="9"/>
    <n v="42"/>
    <s v="Reading Chair"/>
    <x v="0"/>
    <n v="70"/>
    <n v="3"/>
    <n v="199.5"/>
    <n v="210"/>
  </r>
  <r>
    <n v="1831"/>
    <x v="269"/>
    <x v="0"/>
    <x v="8"/>
    <n v="7"/>
    <x v="19"/>
    <x v="19"/>
    <n v="26"/>
    <s v="Envelopes (Catalog)"/>
    <x v="4"/>
    <n v="13"/>
    <n v="2"/>
    <n v="24.7"/>
    <n v="26"/>
  </r>
  <r>
    <n v="1832"/>
    <x v="269"/>
    <x v="0"/>
    <x v="8"/>
    <n v="11"/>
    <x v="15"/>
    <x v="15"/>
    <n v="2"/>
    <s v="Hand Towel"/>
    <x v="2"/>
    <n v="5"/>
    <n v="3"/>
    <n v="14.25"/>
    <n v="15"/>
  </r>
  <r>
    <n v="1833"/>
    <x v="269"/>
    <x v="0"/>
    <x v="8"/>
    <n v="13"/>
    <x v="18"/>
    <x v="18"/>
    <n v="66"/>
    <s v="Wood Glue"/>
    <x v="1"/>
    <n v="21"/>
    <n v="2"/>
    <n v="39.9"/>
    <n v="42"/>
  </r>
  <r>
    <n v="1834"/>
    <x v="270"/>
    <x v="0"/>
    <x v="8"/>
    <n v="8"/>
    <x v="9"/>
    <x v="9"/>
    <n v="75"/>
    <s v="Small Plant"/>
    <x v="3"/>
    <n v="25"/>
    <n v="1"/>
    <n v="23.75"/>
    <n v="25"/>
  </r>
  <r>
    <n v="1835"/>
    <x v="270"/>
    <x v="0"/>
    <x v="8"/>
    <n v="2"/>
    <x v="8"/>
    <x v="8"/>
    <n v="6"/>
    <s v="Conditioner"/>
    <x v="2"/>
    <n v="40"/>
    <n v="2"/>
    <n v="76"/>
    <n v="80"/>
  </r>
  <r>
    <n v="1836"/>
    <x v="270"/>
    <x v="0"/>
    <x v="8"/>
    <n v="19"/>
    <x v="3"/>
    <x v="3"/>
    <n v="54"/>
    <s v="Chest of Drawers"/>
    <x v="0"/>
    <n v="150"/>
    <n v="1"/>
    <n v="142.5"/>
    <n v="150"/>
  </r>
  <r>
    <n v="1837"/>
    <x v="270"/>
    <x v="0"/>
    <x v="8"/>
    <n v="9"/>
    <x v="10"/>
    <x v="10"/>
    <n v="94"/>
    <s v="Monitor"/>
    <x v="3"/>
    <n v="70"/>
    <n v="3"/>
    <n v="199.5"/>
    <n v="210"/>
  </r>
  <r>
    <n v="1838"/>
    <x v="270"/>
    <x v="0"/>
    <x v="8"/>
    <n v="18"/>
    <x v="16"/>
    <x v="16"/>
    <n v="3"/>
    <s v="Washcloth"/>
    <x v="2"/>
    <n v="3"/>
    <n v="3"/>
    <n v="8.5500000000000007"/>
    <n v="9"/>
  </r>
  <r>
    <n v="1839"/>
    <x v="270"/>
    <x v="0"/>
    <x v="8"/>
    <n v="20"/>
    <x v="11"/>
    <x v="11"/>
    <n v="48"/>
    <s v="Side Table"/>
    <x v="0"/>
    <n v="40"/>
    <n v="1"/>
    <n v="38"/>
    <n v="40"/>
  </r>
  <r>
    <n v="1840"/>
    <x v="270"/>
    <x v="0"/>
    <x v="8"/>
    <n v="17"/>
    <x v="0"/>
    <x v="0"/>
    <n v="52"/>
    <s v="Ironing Board"/>
    <x v="0"/>
    <n v="18"/>
    <n v="3"/>
    <n v="51.3"/>
    <n v="54"/>
  </r>
  <r>
    <n v="1841"/>
    <x v="270"/>
    <x v="0"/>
    <x v="8"/>
    <n v="5"/>
    <x v="2"/>
    <x v="2"/>
    <n v="38"/>
    <s v="Bed (Double)"/>
    <x v="0"/>
    <n v="250"/>
    <n v="1"/>
    <n v="237.5"/>
    <n v="250"/>
  </r>
  <r>
    <n v="1842"/>
    <x v="270"/>
    <x v="0"/>
    <x v="8"/>
    <n v="9"/>
    <x v="10"/>
    <x v="10"/>
    <n v="62"/>
    <s v="Leaf Blower"/>
    <x v="1"/>
    <n v="202"/>
    <n v="3"/>
    <n v="575.70000000000005"/>
    <n v="606"/>
  </r>
  <r>
    <n v="1843"/>
    <x v="270"/>
    <x v="0"/>
    <x v="8"/>
    <n v="12"/>
    <x v="4"/>
    <x v="4"/>
    <n v="55"/>
    <s v="Television"/>
    <x v="0"/>
    <n v="200"/>
    <n v="2"/>
    <n v="380"/>
    <n v="400"/>
  </r>
  <r>
    <n v="1844"/>
    <x v="270"/>
    <x v="0"/>
    <x v="8"/>
    <n v="12"/>
    <x v="4"/>
    <x v="4"/>
    <n v="28"/>
    <s v="Staples"/>
    <x v="4"/>
    <n v="8"/>
    <n v="3"/>
    <n v="22.8"/>
    <n v="24"/>
  </r>
  <r>
    <n v="1845"/>
    <x v="270"/>
    <x v="0"/>
    <x v="8"/>
    <n v="6"/>
    <x v="5"/>
    <x v="5"/>
    <n v="9"/>
    <s v="Tissues"/>
    <x v="2"/>
    <n v="14"/>
    <n v="1"/>
    <n v="13.3"/>
    <n v="14"/>
  </r>
  <r>
    <n v="1846"/>
    <x v="270"/>
    <x v="0"/>
    <x v="8"/>
    <n v="10"/>
    <x v="14"/>
    <x v="14"/>
    <n v="43"/>
    <s v="Table Lamp"/>
    <x v="0"/>
    <n v="38"/>
    <n v="1"/>
    <n v="36.1"/>
    <n v="38"/>
  </r>
  <r>
    <n v="1847"/>
    <x v="270"/>
    <x v="0"/>
    <x v="8"/>
    <n v="9"/>
    <x v="10"/>
    <x v="10"/>
    <n v="76"/>
    <s v="Ficus"/>
    <x v="3"/>
    <n v="80"/>
    <n v="3"/>
    <n v="228"/>
    <n v="240"/>
  </r>
  <r>
    <n v="1848"/>
    <x v="271"/>
    <x v="0"/>
    <x v="8"/>
    <n v="18"/>
    <x v="16"/>
    <x v="16"/>
    <n v="6"/>
    <s v="Conditioner"/>
    <x v="2"/>
    <n v="40"/>
    <n v="1"/>
    <n v="38"/>
    <n v="40"/>
  </r>
  <r>
    <n v="1849"/>
    <x v="271"/>
    <x v="0"/>
    <x v="8"/>
    <n v="1"/>
    <x v="12"/>
    <x v="12"/>
    <n v="66"/>
    <s v="Wood Glue"/>
    <x v="1"/>
    <n v="21"/>
    <n v="1"/>
    <n v="19.95"/>
    <n v="21"/>
  </r>
  <r>
    <n v="1850"/>
    <x v="271"/>
    <x v="0"/>
    <x v="8"/>
    <n v="19"/>
    <x v="3"/>
    <x v="3"/>
    <n v="17"/>
    <s v="Clothes Hanger"/>
    <x v="2"/>
    <n v="18"/>
    <n v="1"/>
    <n v="17.100000000000001"/>
    <n v="18"/>
  </r>
  <r>
    <n v="1851"/>
    <x v="271"/>
    <x v="0"/>
    <x v="8"/>
    <n v="19"/>
    <x v="3"/>
    <x v="3"/>
    <n v="1"/>
    <s v="Large Towel"/>
    <x v="2"/>
    <n v="9"/>
    <n v="3"/>
    <n v="25.65"/>
    <n v="27"/>
  </r>
  <r>
    <n v="1852"/>
    <x v="272"/>
    <x v="0"/>
    <x v="8"/>
    <n v="2"/>
    <x v="8"/>
    <x v="8"/>
    <n v="76"/>
    <s v="Ficus"/>
    <x v="3"/>
    <n v="80"/>
    <n v="3"/>
    <n v="228"/>
    <n v="240"/>
  </r>
  <r>
    <n v="1853"/>
    <x v="272"/>
    <x v="0"/>
    <x v="8"/>
    <n v="18"/>
    <x v="16"/>
    <x v="16"/>
    <n v="71"/>
    <s v="Hammer"/>
    <x v="1"/>
    <n v="17"/>
    <n v="1"/>
    <n v="16.149999999999999"/>
    <n v="17"/>
  </r>
  <r>
    <n v="1854"/>
    <x v="272"/>
    <x v="0"/>
    <x v="8"/>
    <n v="4"/>
    <x v="7"/>
    <x v="7"/>
    <n v="29"/>
    <s v="Erasable Markers"/>
    <x v="4"/>
    <n v="6"/>
    <n v="3"/>
    <n v="17.100000000000001"/>
    <n v="18"/>
  </r>
  <r>
    <n v="1855"/>
    <x v="272"/>
    <x v="0"/>
    <x v="8"/>
    <n v="14"/>
    <x v="13"/>
    <x v="13"/>
    <n v="17"/>
    <s v="Clothes Hanger"/>
    <x v="2"/>
    <n v="18"/>
    <n v="2"/>
    <n v="34.200000000000003"/>
    <n v="36"/>
  </r>
  <r>
    <n v="1856"/>
    <x v="272"/>
    <x v="0"/>
    <x v="8"/>
    <n v="5"/>
    <x v="2"/>
    <x v="2"/>
    <n v="55"/>
    <s v="Television"/>
    <x v="0"/>
    <n v="200"/>
    <n v="2"/>
    <n v="380"/>
    <n v="400"/>
  </r>
  <r>
    <n v="1857"/>
    <x v="272"/>
    <x v="0"/>
    <x v="8"/>
    <n v="17"/>
    <x v="0"/>
    <x v="0"/>
    <n v="3"/>
    <s v="Washcloth"/>
    <x v="2"/>
    <n v="3"/>
    <n v="3"/>
    <n v="8.5500000000000007"/>
    <n v="9"/>
  </r>
  <r>
    <n v="1858"/>
    <x v="273"/>
    <x v="0"/>
    <x v="9"/>
    <n v="8"/>
    <x v="9"/>
    <x v="9"/>
    <n v="49"/>
    <s v="Large Vase"/>
    <x v="0"/>
    <n v="27"/>
    <n v="3"/>
    <n v="76.95"/>
    <n v="81"/>
  </r>
  <r>
    <n v="1859"/>
    <x v="273"/>
    <x v="0"/>
    <x v="9"/>
    <n v="15"/>
    <x v="1"/>
    <x v="1"/>
    <n v="25"/>
    <s v="Envelopes (Legal)"/>
    <x v="4"/>
    <n v="28"/>
    <n v="1"/>
    <n v="26.6"/>
    <n v="28"/>
  </r>
  <r>
    <n v="1860"/>
    <x v="273"/>
    <x v="0"/>
    <x v="9"/>
    <n v="17"/>
    <x v="0"/>
    <x v="0"/>
    <n v="89"/>
    <s v="Photograph"/>
    <x v="3"/>
    <n v="45"/>
    <n v="2"/>
    <n v="85.5"/>
    <n v="90"/>
  </r>
  <r>
    <n v="1861"/>
    <x v="273"/>
    <x v="0"/>
    <x v="9"/>
    <n v="8"/>
    <x v="9"/>
    <x v="9"/>
    <n v="29"/>
    <s v="Erasable Markers"/>
    <x v="4"/>
    <n v="6"/>
    <n v="1"/>
    <n v="5.7"/>
    <n v="6"/>
  </r>
  <r>
    <n v="1862"/>
    <x v="273"/>
    <x v="0"/>
    <x v="9"/>
    <n v="12"/>
    <x v="4"/>
    <x v="4"/>
    <n v="23"/>
    <s v="Printer Toner"/>
    <x v="4"/>
    <n v="85"/>
    <n v="1"/>
    <n v="80.75"/>
    <n v="85"/>
  </r>
  <r>
    <n v="1863"/>
    <x v="273"/>
    <x v="0"/>
    <x v="9"/>
    <n v="17"/>
    <x v="0"/>
    <x v="0"/>
    <n v="11"/>
    <s v="Shower Cap"/>
    <x v="2"/>
    <n v="10"/>
    <n v="2"/>
    <n v="19"/>
    <n v="20"/>
  </r>
  <r>
    <n v="1864"/>
    <x v="274"/>
    <x v="0"/>
    <x v="9"/>
    <n v="16"/>
    <x v="6"/>
    <x v="6"/>
    <n v="57"/>
    <s v="Wireless Router"/>
    <x v="0"/>
    <n v="70"/>
    <n v="2"/>
    <n v="133"/>
    <n v="140"/>
  </r>
  <r>
    <n v="1865"/>
    <x v="274"/>
    <x v="0"/>
    <x v="9"/>
    <n v="9"/>
    <x v="10"/>
    <x v="10"/>
    <n v="21"/>
    <s v="Printer Paper"/>
    <x v="4"/>
    <n v="50"/>
    <n v="3"/>
    <n v="142.5"/>
    <n v="150"/>
  </r>
  <r>
    <n v="1866"/>
    <x v="274"/>
    <x v="0"/>
    <x v="9"/>
    <n v="14"/>
    <x v="13"/>
    <x v="13"/>
    <n v="82"/>
    <s v="Business Cards"/>
    <x v="3"/>
    <n v="60"/>
    <n v="3"/>
    <n v="171"/>
    <n v="180"/>
  </r>
  <r>
    <n v="1867"/>
    <x v="274"/>
    <x v="0"/>
    <x v="9"/>
    <n v="7"/>
    <x v="19"/>
    <x v="19"/>
    <n v="15"/>
    <s v="Drinking Glass"/>
    <x v="2"/>
    <n v="24"/>
    <n v="2"/>
    <n v="45.6"/>
    <n v="48"/>
  </r>
  <r>
    <n v="1868"/>
    <x v="274"/>
    <x v="0"/>
    <x v="9"/>
    <n v="2"/>
    <x v="8"/>
    <x v="8"/>
    <n v="28"/>
    <s v="Staples"/>
    <x v="4"/>
    <n v="8"/>
    <n v="3"/>
    <n v="22.8"/>
    <n v="24"/>
  </r>
  <r>
    <n v="1869"/>
    <x v="274"/>
    <x v="0"/>
    <x v="9"/>
    <n v="10"/>
    <x v="14"/>
    <x v="14"/>
    <n v="1"/>
    <s v="Large Towel"/>
    <x v="2"/>
    <n v="9"/>
    <n v="3"/>
    <n v="25.65"/>
    <n v="27"/>
  </r>
  <r>
    <n v="1870"/>
    <x v="274"/>
    <x v="0"/>
    <x v="9"/>
    <n v="5"/>
    <x v="2"/>
    <x v="2"/>
    <n v="22"/>
    <s v="Paper Clips"/>
    <x v="4"/>
    <n v="3"/>
    <n v="2"/>
    <n v="5.7"/>
    <n v="6"/>
  </r>
  <r>
    <n v="1871"/>
    <x v="275"/>
    <x v="0"/>
    <x v="9"/>
    <n v="11"/>
    <x v="15"/>
    <x v="15"/>
    <n v="55"/>
    <s v="Television"/>
    <x v="0"/>
    <n v="200"/>
    <n v="1"/>
    <n v="190"/>
    <n v="200"/>
  </r>
  <r>
    <n v="1872"/>
    <x v="275"/>
    <x v="0"/>
    <x v="9"/>
    <n v="19"/>
    <x v="3"/>
    <x v="3"/>
    <n v="88"/>
    <s v="Serving Tray"/>
    <x v="3"/>
    <n v="6"/>
    <n v="2"/>
    <n v="11.4"/>
    <n v="12"/>
  </r>
  <r>
    <n v="1873"/>
    <x v="275"/>
    <x v="0"/>
    <x v="9"/>
    <n v="1"/>
    <x v="12"/>
    <x v="12"/>
    <n v="55"/>
    <s v="Television"/>
    <x v="0"/>
    <n v="200"/>
    <n v="1"/>
    <n v="190"/>
    <n v="200"/>
  </r>
  <r>
    <n v="1874"/>
    <x v="275"/>
    <x v="0"/>
    <x v="9"/>
    <n v="7"/>
    <x v="19"/>
    <x v="19"/>
    <n v="81"/>
    <s v="Flyer Holder"/>
    <x v="3"/>
    <n v="3"/>
    <n v="3"/>
    <n v="8.5500000000000007"/>
    <n v="9"/>
  </r>
  <r>
    <n v="1875"/>
    <x v="275"/>
    <x v="0"/>
    <x v="9"/>
    <n v="8"/>
    <x v="9"/>
    <x v="9"/>
    <n v="14"/>
    <s v="Pillowcase"/>
    <x v="2"/>
    <n v="15"/>
    <n v="3"/>
    <n v="42.75"/>
    <n v="45"/>
  </r>
  <r>
    <n v="1876"/>
    <x v="275"/>
    <x v="0"/>
    <x v="9"/>
    <n v="8"/>
    <x v="9"/>
    <x v="9"/>
    <n v="93"/>
    <s v="Terminal"/>
    <x v="3"/>
    <n v="85"/>
    <n v="1"/>
    <n v="80.75"/>
    <n v="85"/>
  </r>
  <r>
    <n v="1877"/>
    <x v="275"/>
    <x v="0"/>
    <x v="9"/>
    <n v="19"/>
    <x v="3"/>
    <x v="3"/>
    <n v="43"/>
    <s v="Table Lamp"/>
    <x v="0"/>
    <n v="38"/>
    <n v="1"/>
    <n v="36.1"/>
    <n v="38"/>
  </r>
  <r>
    <n v="1878"/>
    <x v="275"/>
    <x v="0"/>
    <x v="9"/>
    <n v="1"/>
    <x v="12"/>
    <x v="12"/>
    <n v="3"/>
    <s v="Washcloth"/>
    <x v="2"/>
    <n v="3"/>
    <n v="3"/>
    <n v="8.5500000000000007"/>
    <n v="9"/>
  </r>
  <r>
    <n v="1879"/>
    <x v="276"/>
    <x v="0"/>
    <x v="9"/>
    <n v="9"/>
    <x v="10"/>
    <x v="10"/>
    <n v="5"/>
    <s v="Moisturizer"/>
    <x v="2"/>
    <n v="40"/>
    <n v="1"/>
    <n v="38"/>
    <n v="40"/>
  </r>
  <r>
    <n v="1880"/>
    <x v="276"/>
    <x v="0"/>
    <x v="9"/>
    <n v="11"/>
    <x v="15"/>
    <x v="15"/>
    <n v="29"/>
    <s v="Erasable Markers"/>
    <x v="4"/>
    <n v="6"/>
    <n v="2"/>
    <n v="11.4"/>
    <n v="12"/>
  </r>
  <r>
    <n v="1881"/>
    <x v="276"/>
    <x v="0"/>
    <x v="9"/>
    <n v="18"/>
    <x v="16"/>
    <x v="16"/>
    <n v="6"/>
    <s v="Conditioner"/>
    <x v="2"/>
    <n v="40"/>
    <n v="2"/>
    <n v="76"/>
    <n v="80"/>
  </r>
  <r>
    <n v="1882"/>
    <x v="276"/>
    <x v="0"/>
    <x v="9"/>
    <n v="13"/>
    <x v="18"/>
    <x v="18"/>
    <n v="65"/>
    <s v="Ladder"/>
    <x v="1"/>
    <n v="89"/>
    <n v="2"/>
    <n v="169.1"/>
    <n v="178"/>
  </r>
  <r>
    <n v="1883"/>
    <x v="276"/>
    <x v="0"/>
    <x v="9"/>
    <n v="11"/>
    <x v="15"/>
    <x v="15"/>
    <n v="35"/>
    <s v="Tissue Box"/>
    <x v="0"/>
    <n v="25"/>
    <n v="3"/>
    <n v="71.25"/>
    <n v="75"/>
  </r>
  <r>
    <n v="1884"/>
    <x v="276"/>
    <x v="0"/>
    <x v="9"/>
    <n v="13"/>
    <x v="18"/>
    <x v="18"/>
    <n v="8"/>
    <s v="Bath Soap"/>
    <x v="2"/>
    <n v="35"/>
    <n v="3"/>
    <n v="99.75"/>
    <n v="105"/>
  </r>
  <r>
    <n v="1885"/>
    <x v="277"/>
    <x v="0"/>
    <x v="9"/>
    <n v="1"/>
    <x v="12"/>
    <x v="12"/>
    <n v="7"/>
    <s v="Hand Soap"/>
    <x v="2"/>
    <n v="35"/>
    <n v="3"/>
    <n v="99.75"/>
    <n v="105"/>
  </r>
  <r>
    <n v="1886"/>
    <x v="277"/>
    <x v="0"/>
    <x v="9"/>
    <n v="12"/>
    <x v="4"/>
    <x v="4"/>
    <n v="68"/>
    <s v="Window Screen"/>
    <x v="1"/>
    <n v="30"/>
    <n v="2"/>
    <n v="57"/>
    <n v="60"/>
  </r>
  <r>
    <n v="1887"/>
    <x v="277"/>
    <x v="0"/>
    <x v="9"/>
    <n v="6"/>
    <x v="5"/>
    <x v="5"/>
    <n v="9"/>
    <s v="Tissues"/>
    <x v="2"/>
    <n v="14"/>
    <n v="3"/>
    <n v="39.9"/>
    <n v="42"/>
  </r>
  <r>
    <n v="1888"/>
    <x v="277"/>
    <x v="0"/>
    <x v="9"/>
    <n v="16"/>
    <x v="6"/>
    <x v="6"/>
    <n v="49"/>
    <s v="Large Vase"/>
    <x v="0"/>
    <n v="27"/>
    <n v="2"/>
    <n v="51.3"/>
    <n v="54"/>
  </r>
  <r>
    <n v="1889"/>
    <x v="277"/>
    <x v="0"/>
    <x v="9"/>
    <n v="4"/>
    <x v="7"/>
    <x v="7"/>
    <n v="29"/>
    <s v="Erasable Markers"/>
    <x v="4"/>
    <n v="6"/>
    <n v="3"/>
    <n v="17.100000000000001"/>
    <n v="18"/>
  </r>
  <r>
    <n v="1890"/>
    <x v="278"/>
    <x v="0"/>
    <x v="9"/>
    <n v="4"/>
    <x v="7"/>
    <x v="7"/>
    <n v="94"/>
    <s v="Monitor"/>
    <x v="3"/>
    <n v="70"/>
    <n v="3"/>
    <n v="199.5"/>
    <n v="210"/>
  </r>
  <r>
    <n v="1891"/>
    <x v="278"/>
    <x v="0"/>
    <x v="9"/>
    <n v="16"/>
    <x v="6"/>
    <x v="6"/>
    <n v="30"/>
    <s v="Permanent Markers"/>
    <x v="4"/>
    <n v="6"/>
    <n v="2"/>
    <n v="11.4"/>
    <n v="12"/>
  </r>
  <r>
    <n v="1892"/>
    <x v="278"/>
    <x v="0"/>
    <x v="9"/>
    <n v="10"/>
    <x v="14"/>
    <x v="14"/>
    <n v="20"/>
    <s v="Pens"/>
    <x v="4"/>
    <n v="30"/>
    <n v="2"/>
    <n v="57"/>
    <n v="60"/>
  </r>
  <r>
    <n v="1893"/>
    <x v="278"/>
    <x v="0"/>
    <x v="9"/>
    <n v="13"/>
    <x v="18"/>
    <x v="18"/>
    <n v="45"/>
    <s v="Computer Desk"/>
    <x v="0"/>
    <n v="102"/>
    <n v="1"/>
    <n v="96.9"/>
    <n v="102"/>
  </r>
  <r>
    <n v="1894"/>
    <x v="278"/>
    <x v="0"/>
    <x v="9"/>
    <n v="18"/>
    <x v="16"/>
    <x v="16"/>
    <n v="35"/>
    <s v="Tissue Box"/>
    <x v="0"/>
    <n v="25"/>
    <n v="3"/>
    <n v="71.25"/>
    <n v="75"/>
  </r>
  <r>
    <n v="1895"/>
    <x v="278"/>
    <x v="0"/>
    <x v="9"/>
    <n v="10"/>
    <x v="14"/>
    <x v="14"/>
    <n v="13"/>
    <s v="Bed Sheet (Double)"/>
    <x v="2"/>
    <n v="20"/>
    <n v="3"/>
    <n v="57"/>
    <n v="60"/>
  </r>
  <r>
    <n v="1896"/>
    <x v="278"/>
    <x v="0"/>
    <x v="9"/>
    <n v="19"/>
    <x v="3"/>
    <x v="3"/>
    <n v="36"/>
    <s v="Armoire"/>
    <x v="0"/>
    <n v="115"/>
    <n v="1"/>
    <n v="109.25"/>
    <n v="115"/>
  </r>
  <r>
    <n v="1897"/>
    <x v="278"/>
    <x v="0"/>
    <x v="9"/>
    <n v="19"/>
    <x v="3"/>
    <x v="3"/>
    <n v="65"/>
    <s v="Ladder"/>
    <x v="1"/>
    <n v="89"/>
    <n v="1"/>
    <n v="84.55"/>
    <n v="89"/>
  </r>
  <r>
    <n v="1898"/>
    <x v="278"/>
    <x v="0"/>
    <x v="9"/>
    <n v="11"/>
    <x v="15"/>
    <x v="15"/>
    <n v="85"/>
    <s v="Low Chair"/>
    <x v="3"/>
    <n v="80"/>
    <n v="3"/>
    <n v="228"/>
    <n v="240"/>
  </r>
  <r>
    <n v="1899"/>
    <x v="278"/>
    <x v="0"/>
    <x v="9"/>
    <n v="19"/>
    <x v="3"/>
    <x v="3"/>
    <n v="88"/>
    <s v="Serving Tray"/>
    <x v="3"/>
    <n v="6"/>
    <n v="1"/>
    <n v="5.7"/>
    <n v="6"/>
  </r>
  <r>
    <n v="1900"/>
    <x v="279"/>
    <x v="0"/>
    <x v="9"/>
    <n v="12"/>
    <x v="4"/>
    <x v="4"/>
    <n v="82"/>
    <s v="Business Cards"/>
    <x v="3"/>
    <n v="60"/>
    <n v="3"/>
    <n v="171"/>
    <n v="180"/>
  </r>
  <r>
    <n v="1901"/>
    <x v="279"/>
    <x v="0"/>
    <x v="9"/>
    <n v="7"/>
    <x v="19"/>
    <x v="19"/>
    <n v="22"/>
    <s v="Paper Clips"/>
    <x v="4"/>
    <n v="3"/>
    <n v="1"/>
    <n v="2.85"/>
    <n v="3"/>
  </r>
  <r>
    <n v="1902"/>
    <x v="279"/>
    <x v="0"/>
    <x v="9"/>
    <n v="6"/>
    <x v="5"/>
    <x v="5"/>
    <n v="46"/>
    <s v="Safe"/>
    <x v="0"/>
    <n v="115"/>
    <n v="1"/>
    <n v="109.25"/>
    <n v="115"/>
  </r>
  <r>
    <n v="1903"/>
    <x v="279"/>
    <x v="0"/>
    <x v="9"/>
    <n v="5"/>
    <x v="2"/>
    <x v="2"/>
    <n v="3"/>
    <s v="Washcloth"/>
    <x v="2"/>
    <n v="3"/>
    <n v="2"/>
    <n v="5.7"/>
    <n v="6"/>
  </r>
  <r>
    <n v="1904"/>
    <x v="279"/>
    <x v="0"/>
    <x v="9"/>
    <n v="19"/>
    <x v="3"/>
    <x v="3"/>
    <n v="4"/>
    <s v="Shampoo"/>
    <x v="2"/>
    <n v="40"/>
    <n v="1"/>
    <n v="38"/>
    <n v="40"/>
  </r>
  <r>
    <n v="1905"/>
    <x v="280"/>
    <x v="0"/>
    <x v="9"/>
    <n v="19"/>
    <x v="3"/>
    <x v="3"/>
    <n v="37"/>
    <s v="Bed (King)"/>
    <x v="0"/>
    <n v="300"/>
    <n v="2"/>
    <n v="570"/>
    <n v="600"/>
  </r>
  <r>
    <n v="1906"/>
    <x v="280"/>
    <x v="0"/>
    <x v="9"/>
    <n v="10"/>
    <x v="14"/>
    <x v="14"/>
    <n v="34"/>
    <s v="Shower Curtain"/>
    <x v="0"/>
    <n v="5"/>
    <n v="2"/>
    <n v="9.5"/>
    <n v="10"/>
  </r>
  <r>
    <n v="1907"/>
    <x v="280"/>
    <x v="0"/>
    <x v="9"/>
    <n v="20"/>
    <x v="11"/>
    <x v="11"/>
    <n v="41"/>
    <s v="Office Chair"/>
    <x v="0"/>
    <n v="85"/>
    <n v="3"/>
    <n v="242.25"/>
    <n v="255"/>
  </r>
  <r>
    <n v="1908"/>
    <x v="280"/>
    <x v="0"/>
    <x v="9"/>
    <n v="18"/>
    <x v="16"/>
    <x v="16"/>
    <n v="89"/>
    <s v="Photograph"/>
    <x v="3"/>
    <n v="45"/>
    <n v="1"/>
    <n v="42.75"/>
    <n v="45"/>
  </r>
  <r>
    <n v="1909"/>
    <x v="280"/>
    <x v="0"/>
    <x v="9"/>
    <n v="8"/>
    <x v="9"/>
    <x v="9"/>
    <n v="45"/>
    <s v="Computer Desk"/>
    <x v="0"/>
    <n v="102"/>
    <n v="3"/>
    <n v="290.7"/>
    <n v="306"/>
  </r>
  <r>
    <n v="1910"/>
    <x v="280"/>
    <x v="0"/>
    <x v="9"/>
    <n v="8"/>
    <x v="9"/>
    <x v="9"/>
    <n v="22"/>
    <s v="Paper Clips"/>
    <x v="4"/>
    <n v="3"/>
    <n v="2"/>
    <n v="5.7"/>
    <n v="6"/>
  </r>
  <r>
    <n v="1911"/>
    <x v="280"/>
    <x v="0"/>
    <x v="9"/>
    <n v="3"/>
    <x v="17"/>
    <x v="17"/>
    <n v="77"/>
    <s v="Large Area Rug"/>
    <x v="3"/>
    <n v="40"/>
    <n v="1"/>
    <n v="38"/>
    <n v="40"/>
  </r>
  <r>
    <n v="1912"/>
    <x v="280"/>
    <x v="0"/>
    <x v="9"/>
    <n v="18"/>
    <x v="16"/>
    <x v="16"/>
    <n v="85"/>
    <s v="Low Chair"/>
    <x v="3"/>
    <n v="80"/>
    <n v="1"/>
    <n v="76"/>
    <n v="80"/>
  </r>
  <r>
    <n v="1913"/>
    <x v="280"/>
    <x v="0"/>
    <x v="9"/>
    <n v="17"/>
    <x v="0"/>
    <x v="0"/>
    <n v="86"/>
    <s v="Sofa"/>
    <x v="3"/>
    <n v="215"/>
    <n v="2"/>
    <n v="408.5"/>
    <n v="430"/>
  </r>
  <r>
    <n v="1914"/>
    <x v="280"/>
    <x v="0"/>
    <x v="9"/>
    <n v="11"/>
    <x v="15"/>
    <x v="15"/>
    <n v="49"/>
    <s v="Large Vase"/>
    <x v="0"/>
    <n v="27"/>
    <n v="3"/>
    <n v="76.95"/>
    <n v="81"/>
  </r>
  <r>
    <n v="1915"/>
    <x v="280"/>
    <x v="0"/>
    <x v="9"/>
    <n v="3"/>
    <x v="17"/>
    <x v="17"/>
    <n v="47"/>
    <s v="Swivel Chair"/>
    <x v="0"/>
    <n v="75"/>
    <n v="2"/>
    <n v="142.5"/>
    <n v="150"/>
  </r>
  <r>
    <n v="1916"/>
    <x v="281"/>
    <x v="0"/>
    <x v="9"/>
    <n v="8"/>
    <x v="9"/>
    <x v="9"/>
    <n v="60"/>
    <s v="Portable Drill"/>
    <x v="1"/>
    <n v="195"/>
    <n v="3"/>
    <n v="555.75"/>
    <n v="585"/>
  </r>
  <r>
    <n v="1917"/>
    <x v="281"/>
    <x v="0"/>
    <x v="9"/>
    <n v="17"/>
    <x v="0"/>
    <x v="0"/>
    <n v="77"/>
    <s v="Large Area Rug"/>
    <x v="3"/>
    <n v="40"/>
    <n v="3"/>
    <n v="114"/>
    <n v="120"/>
  </r>
  <r>
    <n v="1918"/>
    <x v="281"/>
    <x v="0"/>
    <x v="9"/>
    <n v="6"/>
    <x v="5"/>
    <x v="5"/>
    <n v="47"/>
    <s v="Swivel Chair"/>
    <x v="0"/>
    <n v="75"/>
    <n v="1"/>
    <n v="71.25"/>
    <n v="75"/>
  </r>
  <r>
    <n v="1919"/>
    <x v="281"/>
    <x v="0"/>
    <x v="9"/>
    <n v="13"/>
    <x v="18"/>
    <x v="18"/>
    <n v="12"/>
    <s v="Bed Sheet (King)"/>
    <x v="2"/>
    <n v="29"/>
    <n v="2"/>
    <n v="55.1"/>
    <n v="58"/>
  </r>
  <r>
    <n v="1920"/>
    <x v="281"/>
    <x v="0"/>
    <x v="9"/>
    <n v="18"/>
    <x v="16"/>
    <x v="16"/>
    <n v="72"/>
    <s v="Nails"/>
    <x v="1"/>
    <n v="12"/>
    <n v="1"/>
    <n v="11.4"/>
    <n v="12"/>
  </r>
  <r>
    <n v="1921"/>
    <x v="281"/>
    <x v="0"/>
    <x v="9"/>
    <n v="3"/>
    <x v="17"/>
    <x v="17"/>
    <n v="61"/>
    <s v="Tape Measure"/>
    <x v="1"/>
    <n v="8"/>
    <n v="3"/>
    <n v="22.8"/>
    <n v="24"/>
  </r>
  <r>
    <n v="1922"/>
    <x v="281"/>
    <x v="0"/>
    <x v="9"/>
    <n v="8"/>
    <x v="9"/>
    <x v="9"/>
    <n v="68"/>
    <s v="Window Screen"/>
    <x v="1"/>
    <n v="30"/>
    <n v="3"/>
    <n v="85.5"/>
    <n v="90"/>
  </r>
  <r>
    <n v="1923"/>
    <x v="281"/>
    <x v="0"/>
    <x v="9"/>
    <n v="3"/>
    <x v="17"/>
    <x v="17"/>
    <n v="54"/>
    <s v="Chest of Drawers"/>
    <x v="0"/>
    <n v="150"/>
    <n v="3"/>
    <n v="427.5"/>
    <n v="450"/>
  </r>
  <r>
    <n v="1924"/>
    <x v="281"/>
    <x v="0"/>
    <x v="9"/>
    <n v="6"/>
    <x v="5"/>
    <x v="5"/>
    <n v="63"/>
    <s v="Duct Tape"/>
    <x v="1"/>
    <n v="27"/>
    <n v="3"/>
    <n v="76.95"/>
    <n v="81"/>
  </r>
  <r>
    <n v="1925"/>
    <x v="282"/>
    <x v="0"/>
    <x v="9"/>
    <n v="18"/>
    <x v="16"/>
    <x v="16"/>
    <n v="51"/>
    <s v="Painting"/>
    <x v="0"/>
    <n v="85"/>
    <n v="2"/>
    <n v="161.5"/>
    <n v="170"/>
  </r>
  <r>
    <n v="1926"/>
    <x v="282"/>
    <x v="0"/>
    <x v="9"/>
    <n v="14"/>
    <x v="13"/>
    <x v="13"/>
    <n v="63"/>
    <s v="Duct Tape"/>
    <x v="1"/>
    <n v="27"/>
    <n v="2"/>
    <n v="51.3"/>
    <n v="54"/>
  </r>
  <r>
    <n v="1927"/>
    <x v="282"/>
    <x v="0"/>
    <x v="9"/>
    <n v="5"/>
    <x v="2"/>
    <x v="2"/>
    <n v="65"/>
    <s v="Ladder"/>
    <x v="1"/>
    <n v="89"/>
    <n v="2"/>
    <n v="169.1"/>
    <n v="178"/>
  </r>
  <r>
    <n v="1928"/>
    <x v="282"/>
    <x v="0"/>
    <x v="9"/>
    <n v="9"/>
    <x v="10"/>
    <x v="10"/>
    <n v="35"/>
    <s v="Tissue Box"/>
    <x v="0"/>
    <n v="25"/>
    <n v="3"/>
    <n v="71.25"/>
    <n v="75"/>
  </r>
  <r>
    <n v="1929"/>
    <x v="283"/>
    <x v="0"/>
    <x v="9"/>
    <n v="1"/>
    <x v="12"/>
    <x v="12"/>
    <n v="4"/>
    <s v="Shampoo"/>
    <x v="2"/>
    <n v="40"/>
    <n v="1"/>
    <n v="38"/>
    <n v="40"/>
  </r>
  <r>
    <n v="1930"/>
    <x v="283"/>
    <x v="0"/>
    <x v="9"/>
    <n v="20"/>
    <x v="11"/>
    <x v="11"/>
    <n v="1"/>
    <s v="Large Towel"/>
    <x v="2"/>
    <n v="9"/>
    <n v="2"/>
    <n v="17.100000000000001"/>
    <n v="18"/>
  </r>
  <r>
    <n v="1931"/>
    <x v="283"/>
    <x v="0"/>
    <x v="9"/>
    <n v="15"/>
    <x v="1"/>
    <x v="1"/>
    <n v="62"/>
    <s v="Leaf Blower"/>
    <x v="1"/>
    <n v="202"/>
    <n v="3"/>
    <n v="575.70000000000005"/>
    <n v="606"/>
  </r>
  <r>
    <n v="1932"/>
    <x v="283"/>
    <x v="0"/>
    <x v="9"/>
    <n v="18"/>
    <x v="16"/>
    <x v="16"/>
    <n v="67"/>
    <s v="Adjustable Wrench"/>
    <x v="1"/>
    <n v="10"/>
    <n v="3"/>
    <n v="28.5"/>
    <n v="30"/>
  </r>
  <r>
    <n v="1933"/>
    <x v="283"/>
    <x v="0"/>
    <x v="9"/>
    <n v="1"/>
    <x v="12"/>
    <x v="12"/>
    <n v="48"/>
    <s v="Side Table"/>
    <x v="0"/>
    <n v="40"/>
    <n v="3"/>
    <n v="114"/>
    <n v="120"/>
  </r>
  <r>
    <n v="1934"/>
    <x v="283"/>
    <x v="0"/>
    <x v="9"/>
    <n v="11"/>
    <x v="15"/>
    <x v="15"/>
    <n v="84"/>
    <s v="Tall Chair"/>
    <x v="3"/>
    <n v="75"/>
    <n v="3"/>
    <n v="213.75"/>
    <n v="225"/>
  </r>
  <r>
    <n v="1935"/>
    <x v="283"/>
    <x v="0"/>
    <x v="9"/>
    <n v="5"/>
    <x v="2"/>
    <x v="2"/>
    <n v="13"/>
    <s v="Bed Sheet (Double)"/>
    <x v="2"/>
    <n v="20"/>
    <n v="3"/>
    <n v="57"/>
    <n v="60"/>
  </r>
  <r>
    <n v="1936"/>
    <x v="283"/>
    <x v="0"/>
    <x v="9"/>
    <n v="12"/>
    <x v="4"/>
    <x v="4"/>
    <n v="59"/>
    <s v="Screws"/>
    <x v="1"/>
    <n v="14"/>
    <n v="3"/>
    <n v="39.9"/>
    <n v="42"/>
  </r>
  <r>
    <n v="1937"/>
    <x v="283"/>
    <x v="0"/>
    <x v="9"/>
    <n v="15"/>
    <x v="1"/>
    <x v="1"/>
    <n v="50"/>
    <s v="Small Vase"/>
    <x v="0"/>
    <n v="33"/>
    <n v="3"/>
    <n v="94.05"/>
    <n v="99"/>
  </r>
  <r>
    <n v="1938"/>
    <x v="284"/>
    <x v="0"/>
    <x v="9"/>
    <n v="3"/>
    <x v="17"/>
    <x v="17"/>
    <n v="89"/>
    <s v="Photograph"/>
    <x v="3"/>
    <n v="45"/>
    <n v="1"/>
    <n v="42.75"/>
    <n v="45"/>
  </r>
  <r>
    <n v="1939"/>
    <x v="284"/>
    <x v="0"/>
    <x v="9"/>
    <n v="2"/>
    <x v="8"/>
    <x v="8"/>
    <n v="25"/>
    <s v="Envelopes (Legal)"/>
    <x v="4"/>
    <n v="28"/>
    <n v="3"/>
    <n v="79.8"/>
    <n v="84"/>
  </r>
  <r>
    <n v="1940"/>
    <x v="284"/>
    <x v="0"/>
    <x v="9"/>
    <n v="5"/>
    <x v="2"/>
    <x v="2"/>
    <n v="26"/>
    <s v="Envelopes (Catalog)"/>
    <x v="4"/>
    <n v="13"/>
    <n v="3"/>
    <n v="37.049999999999997"/>
    <n v="39"/>
  </r>
  <r>
    <n v="1941"/>
    <x v="284"/>
    <x v="0"/>
    <x v="9"/>
    <n v="4"/>
    <x v="7"/>
    <x v="7"/>
    <n v="44"/>
    <s v="Floor Lamp"/>
    <x v="0"/>
    <n v="55"/>
    <n v="3"/>
    <n v="156.75"/>
    <n v="165"/>
  </r>
  <r>
    <n v="1942"/>
    <x v="284"/>
    <x v="0"/>
    <x v="9"/>
    <n v="13"/>
    <x v="18"/>
    <x v="18"/>
    <n v="27"/>
    <s v="Invisible Tape"/>
    <x v="4"/>
    <n v="8"/>
    <n v="3"/>
    <n v="22.8"/>
    <n v="24"/>
  </r>
  <r>
    <n v="1943"/>
    <x v="284"/>
    <x v="0"/>
    <x v="9"/>
    <n v="4"/>
    <x v="7"/>
    <x v="7"/>
    <n v="56"/>
    <s v="Telephone"/>
    <x v="0"/>
    <n v="38"/>
    <n v="3"/>
    <n v="108.3"/>
    <n v="114"/>
  </r>
  <r>
    <n v="1944"/>
    <x v="284"/>
    <x v="0"/>
    <x v="9"/>
    <n v="7"/>
    <x v="19"/>
    <x v="19"/>
    <n v="86"/>
    <s v="Sofa"/>
    <x v="3"/>
    <n v="215"/>
    <n v="2"/>
    <n v="408.5"/>
    <n v="430"/>
  </r>
  <r>
    <n v="1945"/>
    <x v="284"/>
    <x v="0"/>
    <x v="9"/>
    <n v="4"/>
    <x v="7"/>
    <x v="7"/>
    <n v="49"/>
    <s v="Large Vase"/>
    <x v="0"/>
    <n v="27"/>
    <n v="3"/>
    <n v="76.95"/>
    <n v="81"/>
  </r>
  <r>
    <n v="1946"/>
    <x v="285"/>
    <x v="0"/>
    <x v="9"/>
    <n v="15"/>
    <x v="1"/>
    <x v="1"/>
    <n v="69"/>
    <s v="Door Knob"/>
    <x v="1"/>
    <n v="41"/>
    <n v="3"/>
    <n v="116.85"/>
    <n v="123"/>
  </r>
  <r>
    <n v="1947"/>
    <x v="285"/>
    <x v="0"/>
    <x v="9"/>
    <n v="13"/>
    <x v="18"/>
    <x v="18"/>
    <n v="44"/>
    <s v="Floor Lamp"/>
    <x v="0"/>
    <n v="55"/>
    <n v="2"/>
    <n v="104.5"/>
    <n v="110"/>
  </r>
  <r>
    <n v="1948"/>
    <x v="285"/>
    <x v="0"/>
    <x v="9"/>
    <n v="7"/>
    <x v="19"/>
    <x v="19"/>
    <n v="63"/>
    <s v="Duct Tape"/>
    <x v="1"/>
    <n v="27"/>
    <n v="3"/>
    <n v="76.95"/>
    <n v="81"/>
  </r>
  <r>
    <n v="1949"/>
    <x v="285"/>
    <x v="0"/>
    <x v="9"/>
    <n v="2"/>
    <x v="8"/>
    <x v="8"/>
    <n v="1"/>
    <s v="Large Towel"/>
    <x v="2"/>
    <n v="9"/>
    <n v="3"/>
    <n v="25.65"/>
    <n v="27"/>
  </r>
  <r>
    <n v="1950"/>
    <x v="285"/>
    <x v="0"/>
    <x v="9"/>
    <n v="6"/>
    <x v="5"/>
    <x v="5"/>
    <n v="48"/>
    <s v="Side Table"/>
    <x v="0"/>
    <n v="40"/>
    <n v="2"/>
    <n v="76"/>
    <n v="80"/>
  </r>
  <r>
    <n v="1951"/>
    <x v="285"/>
    <x v="0"/>
    <x v="9"/>
    <n v="19"/>
    <x v="3"/>
    <x v="3"/>
    <n v="77"/>
    <s v="Large Area Rug"/>
    <x v="3"/>
    <n v="40"/>
    <n v="1"/>
    <n v="38"/>
    <n v="40"/>
  </r>
  <r>
    <n v="1952"/>
    <x v="285"/>
    <x v="0"/>
    <x v="9"/>
    <n v="15"/>
    <x v="1"/>
    <x v="1"/>
    <n v="48"/>
    <s v="Side Table"/>
    <x v="0"/>
    <n v="40"/>
    <n v="3"/>
    <n v="114"/>
    <n v="120"/>
  </r>
  <r>
    <n v="1953"/>
    <x v="285"/>
    <x v="0"/>
    <x v="9"/>
    <n v="15"/>
    <x v="1"/>
    <x v="1"/>
    <n v="39"/>
    <s v="Alarm Clock"/>
    <x v="0"/>
    <n v="45"/>
    <n v="3"/>
    <n v="128.25"/>
    <n v="135"/>
  </r>
  <r>
    <n v="1954"/>
    <x v="285"/>
    <x v="0"/>
    <x v="9"/>
    <n v="12"/>
    <x v="4"/>
    <x v="4"/>
    <n v="3"/>
    <s v="Washcloth"/>
    <x v="2"/>
    <n v="3"/>
    <n v="3"/>
    <n v="8.5500000000000007"/>
    <n v="9"/>
  </r>
  <r>
    <n v="1955"/>
    <x v="285"/>
    <x v="0"/>
    <x v="9"/>
    <n v="16"/>
    <x v="6"/>
    <x v="6"/>
    <n v="25"/>
    <s v="Envelopes (Legal)"/>
    <x v="4"/>
    <n v="28"/>
    <n v="1"/>
    <n v="26.6"/>
    <n v="28"/>
  </r>
  <r>
    <n v="1956"/>
    <x v="285"/>
    <x v="0"/>
    <x v="9"/>
    <n v="7"/>
    <x v="19"/>
    <x v="19"/>
    <n v="41"/>
    <s v="Office Chair"/>
    <x v="0"/>
    <n v="85"/>
    <n v="2"/>
    <n v="161.5"/>
    <n v="170"/>
  </r>
  <r>
    <n v="1957"/>
    <x v="285"/>
    <x v="0"/>
    <x v="9"/>
    <n v="11"/>
    <x v="15"/>
    <x v="15"/>
    <n v="10"/>
    <s v="Toilet Paper"/>
    <x v="2"/>
    <n v="19"/>
    <n v="1"/>
    <n v="18.05"/>
    <n v="19"/>
  </r>
  <r>
    <n v="1958"/>
    <x v="286"/>
    <x v="0"/>
    <x v="9"/>
    <n v="12"/>
    <x v="4"/>
    <x v="4"/>
    <n v="83"/>
    <s v="Bar Stool"/>
    <x v="3"/>
    <n v="60"/>
    <n v="3"/>
    <n v="171"/>
    <n v="180"/>
  </r>
  <r>
    <n v="1959"/>
    <x v="286"/>
    <x v="0"/>
    <x v="9"/>
    <n v="14"/>
    <x v="13"/>
    <x v="13"/>
    <n v="68"/>
    <s v="Window Screen"/>
    <x v="1"/>
    <n v="30"/>
    <n v="2"/>
    <n v="57"/>
    <n v="60"/>
  </r>
  <r>
    <n v="1960"/>
    <x v="286"/>
    <x v="0"/>
    <x v="9"/>
    <n v="18"/>
    <x v="16"/>
    <x v="16"/>
    <n v="60"/>
    <s v="Portable Drill"/>
    <x v="1"/>
    <n v="195"/>
    <n v="3"/>
    <n v="555.75"/>
    <n v="585"/>
  </r>
  <r>
    <n v="1961"/>
    <x v="286"/>
    <x v="0"/>
    <x v="9"/>
    <n v="5"/>
    <x v="2"/>
    <x v="2"/>
    <n v="32"/>
    <s v="Note Pads"/>
    <x v="4"/>
    <n v="14"/>
    <n v="3"/>
    <n v="39.9"/>
    <n v="42"/>
  </r>
  <r>
    <n v="1962"/>
    <x v="286"/>
    <x v="0"/>
    <x v="9"/>
    <n v="18"/>
    <x v="16"/>
    <x v="16"/>
    <n v="11"/>
    <s v="Shower Cap"/>
    <x v="2"/>
    <n v="10"/>
    <n v="1"/>
    <n v="9.5"/>
    <n v="10"/>
  </r>
  <r>
    <n v="1963"/>
    <x v="286"/>
    <x v="0"/>
    <x v="9"/>
    <n v="12"/>
    <x v="4"/>
    <x v="4"/>
    <n v="53"/>
    <s v="Iron"/>
    <x v="0"/>
    <n v="20"/>
    <n v="3"/>
    <n v="57"/>
    <n v="60"/>
  </r>
  <r>
    <n v="1964"/>
    <x v="286"/>
    <x v="0"/>
    <x v="9"/>
    <n v="5"/>
    <x v="2"/>
    <x v="2"/>
    <n v="84"/>
    <s v="Tall Chair"/>
    <x v="3"/>
    <n v="75"/>
    <n v="3"/>
    <n v="213.75"/>
    <n v="225"/>
  </r>
  <r>
    <n v="1965"/>
    <x v="286"/>
    <x v="0"/>
    <x v="9"/>
    <n v="2"/>
    <x v="8"/>
    <x v="8"/>
    <n v="76"/>
    <s v="Ficus"/>
    <x v="3"/>
    <n v="80"/>
    <n v="2"/>
    <n v="152"/>
    <n v="160"/>
  </r>
  <r>
    <n v="1966"/>
    <x v="286"/>
    <x v="0"/>
    <x v="9"/>
    <n v="8"/>
    <x v="9"/>
    <x v="9"/>
    <n v="74"/>
    <s v="Large Plant"/>
    <x v="3"/>
    <n v="35"/>
    <n v="1"/>
    <n v="33.25"/>
    <n v="35"/>
  </r>
  <r>
    <n v="1967"/>
    <x v="286"/>
    <x v="0"/>
    <x v="9"/>
    <n v="8"/>
    <x v="9"/>
    <x v="9"/>
    <n v="69"/>
    <s v="Door Knob"/>
    <x v="1"/>
    <n v="41"/>
    <n v="2"/>
    <n v="77.900000000000006"/>
    <n v="82"/>
  </r>
  <r>
    <n v="1968"/>
    <x v="286"/>
    <x v="0"/>
    <x v="9"/>
    <n v="12"/>
    <x v="4"/>
    <x v="4"/>
    <n v="94"/>
    <s v="Monitor"/>
    <x v="3"/>
    <n v="70"/>
    <n v="1"/>
    <n v="66.5"/>
    <n v="70"/>
  </r>
  <r>
    <n v="1969"/>
    <x v="286"/>
    <x v="0"/>
    <x v="9"/>
    <n v="8"/>
    <x v="9"/>
    <x v="9"/>
    <n v="38"/>
    <s v="Bed (Double)"/>
    <x v="0"/>
    <n v="250"/>
    <n v="1"/>
    <n v="237.5"/>
    <n v="250"/>
  </r>
  <r>
    <n v="1970"/>
    <x v="287"/>
    <x v="0"/>
    <x v="9"/>
    <n v="17"/>
    <x v="0"/>
    <x v="0"/>
    <n v="66"/>
    <s v="Wood Glue"/>
    <x v="1"/>
    <n v="21"/>
    <n v="1"/>
    <n v="19.95"/>
    <n v="21"/>
  </r>
  <r>
    <n v="1971"/>
    <x v="287"/>
    <x v="0"/>
    <x v="9"/>
    <n v="8"/>
    <x v="9"/>
    <x v="9"/>
    <n v="61"/>
    <s v="Tape Measure"/>
    <x v="1"/>
    <n v="8"/>
    <n v="3"/>
    <n v="22.8"/>
    <n v="24"/>
  </r>
  <r>
    <n v="1972"/>
    <x v="288"/>
    <x v="0"/>
    <x v="9"/>
    <n v="7"/>
    <x v="19"/>
    <x v="19"/>
    <n v="93"/>
    <s v="Terminal"/>
    <x v="3"/>
    <n v="85"/>
    <n v="3"/>
    <n v="242.25"/>
    <n v="255"/>
  </r>
  <r>
    <n v="1973"/>
    <x v="288"/>
    <x v="0"/>
    <x v="9"/>
    <n v="10"/>
    <x v="14"/>
    <x v="14"/>
    <n v="33"/>
    <s v="Towel Rack"/>
    <x v="0"/>
    <n v="10"/>
    <n v="1"/>
    <n v="9.5"/>
    <n v="10"/>
  </r>
  <r>
    <n v="1974"/>
    <x v="288"/>
    <x v="0"/>
    <x v="9"/>
    <n v="3"/>
    <x v="17"/>
    <x v="17"/>
    <n v="55"/>
    <s v="Television"/>
    <x v="0"/>
    <n v="200"/>
    <n v="1"/>
    <n v="190"/>
    <n v="200"/>
  </r>
  <r>
    <n v="1975"/>
    <x v="288"/>
    <x v="0"/>
    <x v="9"/>
    <n v="11"/>
    <x v="15"/>
    <x v="15"/>
    <n v="30"/>
    <s v="Permanent Markers"/>
    <x v="4"/>
    <n v="6"/>
    <n v="2"/>
    <n v="11.4"/>
    <n v="12"/>
  </r>
  <r>
    <n v="1976"/>
    <x v="288"/>
    <x v="0"/>
    <x v="9"/>
    <n v="20"/>
    <x v="11"/>
    <x v="11"/>
    <n v="51"/>
    <s v="Painting"/>
    <x v="0"/>
    <n v="85"/>
    <n v="3"/>
    <n v="242.25"/>
    <n v="255"/>
  </r>
  <r>
    <n v="1977"/>
    <x v="288"/>
    <x v="0"/>
    <x v="9"/>
    <n v="2"/>
    <x v="8"/>
    <x v="8"/>
    <n v="92"/>
    <s v="Large Sign"/>
    <x v="3"/>
    <n v="20"/>
    <n v="2"/>
    <n v="38"/>
    <n v="40"/>
  </r>
  <r>
    <n v="1978"/>
    <x v="288"/>
    <x v="0"/>
    <x v="9"/>
    <n v="5"/>
    <x v="2"/>
    <x v="2"/>
    <n v="90"/>
    <s v="Luggage Cart"/>
    <x v="3"/>
    <n v="138"/>
    <n v="1"/>
    <n v="131.1"/>
    <n v="138"/>
  </r>
  <r>
    <n v="1979"/>
    <x v="288"/>
    <x v="0"/>
    <x v="9"/>
    <n v="4"/>
    <x v="7"/>
    <x v="7"/>
    <n v="38"/>
    <s v="Bed (Double)"/>
    <x v="0"/>
    <n v="250"/>
    <n v="3"/>
    <n v="712.5"/>
    <n v="750"/>
  </r>
  <r>
    <n v="1980"/>
    <x v="289"/>
    <x v="0"/>
    <x v="9"/>
    <n v="12"/>
    <x v="4"/>
    <x v="4"/>
    <n v="37"/>
    <s v="Bed (King)"/>
    <x v="0"/>
    <n v="300"/>
    <n v="3"/>
    <n v="855"/>
    <n v="900"/>
  </r>
  <r>
    <n v="1981"/>
    <x v="289"/>
    <x v="0"/>
    <x v="9"/>
    <n v="1"/>
    <x v="12"/>
    <x v="12"/>
    <n v="49"/>
    <s v="Large Vase"/>
    <x v="0"/>
    <n v="27"/>
    <n v="1"/>
    <n v="25.65"/>
    <n v="27"/>
  </r>
  <r>
    <n v="1982"/>
    <x v="289"/>
    <x v="0"/>
    <x v="9"/>
    <n v="14"/>
    <x v="13"/>
    <x v="13"/>
    <n v="71"/>
    <s v="Hammer"/>
    <x v="1"/>
    <n v="17"/>
    <n v="1"/>
    <n v="16.149999999999999"/>
    <n v="17"/>
  </r>
  <r>
    <n v="1983"/>
    <x v="289"/>
    <x v="0"/>
    <x v="9"/>
    <n v="4"/>
    <x v="7"/>
    <x v="7"/>
    <n v="22"/>
    <s v="Paper Clips"/>
    <x v="4"/>
    <n v="3"/>
    <n v="1"/>
    <n v="2.85"/>
    <n v="3"/>
  </r>
  <r>
    <n v="1984"/>
    <x v="289"/>
    <x v="0"/>
    <x v="9"/>
    <n v="4"/>
    <x v="7"/>
    <x v="7"/>
    <n v="49"/>
    <s v="Large Vase"/>
    <x v="0"/>
    <n v="27"/>
    <n v="3"/>
    <n v="76.95"/>
    <n v="81"/>
  </r>
  <r>
    <n v="1985"/>
    <x v="289"/>
    <x v="0"/>
    <x v="9"/>
    <n v="3"/>
    <x v="17"/>
    <x v="17"/>
    <n v="59"/>
    <s v="Screws"/>
    <x v="1"/>
    <n v="14"/>
    <n v="1"/>
    <n v="13.3"/>
    <n v="14"/>
  </r>
  <r>
    <n v="1986"/>
    <x v="289"/>
    <x v="0"/>
    <x v="9"/>
    <n v="2"/>
    <x v="8"/>
    <x v="8"/>
    <n v="69"/>
    <s v="Door Knob"/>
    <x v="1"/>
    <n v="41"/>
    <n v="3"/>
    <n v="116.85"/>
    <n v="123"/>
  </r>
  <r>
    <n v="1987"/>
    <x v="289"/>
    <x v="0"/>
    <x v="9"/>
    <n v="9"/>
    <x v="10"/>
    <x v="10"/>
    <n v="66"/>
    <s v="Wood Glue"/>
    <x v="1"/>
    <n v="21"/>
    <n v="1"/>
    <n v="19.95"/>
    <n v="21"/>
  </r>
  <r>
    <n v="1988"/>
    <x v="289"/>
    <x v="0"/>
    <x v="9"/>
    <n v="2"/>
    <x v="8"/>
    <x v="8"/>
    <n v="91"/>
    <s v="Small Sign"/>
    <x v="3"/>
    <n v="14"/>
    <n v="1"/>
    <n v="13.3"/>
    <n v="14"/>
  </r>
  <r>
    <n v="1989"/>
    <x v="289"/>
    <x v="0"/>
    <x v="9"/>
    <n v="6"/>
    <x v="5"/>
    <x v="5"/>
    <n v="42"/>
    <s v="Reading Chair"/>
    <x v="0"/>
    <n v="70"/>
    <n v="3"/>
    <n v="199.5"/>
    <n v="210"/>
  </r>
  <r>
    <n v="1990"/>
    <x v="289"/>
    <x v="0"/>
    <x v="9"/>
    <n v="3"/>
    <x v="17"/>
    <x v="17"/>
    <n v="7"/>
    <s v="Hand Soap"/>
    <x v="2"/>
    <n v="35"/>
    <n v="1"/>
    <n v="33.25"/>
    <n v="35"/>
  </r>
  <r>
    <n v="1991"/>
    <x v="289"/>
    <x v="0"/>
    <x v="9"/>
    <n v="16"/>
    <x v="6"/>
    <x v="6"/>
    <n v="53"/>
    <s v="Iron"/>
    <x v="0"/>
    <n v="20"/>
    <n v="2"/>
    <n v="38"/>
    <n v="40"/>
  </r>
  <r>
    <n v="1992"/>
    <x v="290"/>
    <x v="0"/>
    <x v="9"/>
    <n v="20"/>
    <x v="11"/>
    <x v="11"/>
    <n v="41"/>
    <s v="Office Chair"/>
    <x v="0"/>
    <n v="85"/>
    <n v="2"/>
    <n v="161.5"/>
    <n v="170"/>
  </r>
  <r>
    <n v="1993"/>
    <x v="290"/>
    <x v="0"/>
    <x v="9"/>
    <n v="1"/>
    <x v="12"/>
    <x v="12"/>
    <n v="90"/>
    <s v="Luggage Cart"/>
    <x v="3"/>
    <n v="138"/>
    <n v="3"/>
    <n v="393.3"/>
    <n v="414"/>
  </r>
  <r>
    <n v="1994"/>
    <x v="290"/>
    <x v="0"/>
    <x v="9"/>
    <n v="4"/>
    <x v="7"/>
    <x v="7"/>
    <n v="39"/>
    <s v="Alarm Clock"/>
    <x v="0"/>
    <n v="45"/>
    <n v="1"/>
    <n v="42.75"/>
    <n v="45"/>
  </r>
  <r>
    <n v="1995"/>
    <x v="290"/>
    <x v="0"/>
    <x v="9"/>
    <n v="14"/>
    <x v="13"/>
    <x v="13"/>
    <n v="84"/>
    <s v="Tall Chair"/>
    <x v="3"/>
    <n v="75"/>
    <n v="2"/>
    <n v="142.5"/>
    <n v="150"/>
  </r>
  <r>
    <n v="1996"/>
    <x v="290"/>
    <x v="0"/>
    <x v="9"/>
    <n v="11"/>
    <x v="15"/>
    <x v="15"/>
    <n v="43"/>
    <s v="Table Lamp"/>
    <x v="0"/>
    <n v="38"/>
    <n v="2"/>
    <n v="72.2"/>
    <n v="76"/>
  </r>
  <r>
    <n v="1997"/>
    <x v="290"/>
    <x v="0"/>
    <x v="9"/>
    <n v="19"/>
    <x v="3"/>
    <x v="3"/>
    <n v="59"/>
    <s v="Screws"/>
    <x v="1"/>
    <n v="14"/>
    <n v="3"/>
    <n v="39.9"/>
    <n v="42"/>
  </r>
  <r>
    <n v="1998"/>
    <x v="290"/>
    <x v="0"/>
    <x v="9"/>
    <n v="12"/>
    <x v="4"/>
    <x v="4"/>
    <n v="60"/>
    <s v="Portable Drill"/>
    <x v="1"/>
    <n v="195"/>
    <n v="1"/>
    <n v="185.25"/>
    <n v="195"/>
  </r>
  <r>
    <n v="1999"/>
    <x v="291"/>
    <x v="0"/>
    <x v="9"/>
    <n v="8"/>
    <x v="9"/>
    <x v="9"/>
    <n v="90"/>
    <s v="Luggage Cart"/>
    <x v="3"/>
    <n v="138"/>
    <n v="3"/>
    <n v="393.3"/>
    <n v="414"/>
  </r>
  <r>
    <n v="2000"/>
    <x v="291"/>
    <x v="0"/>
    <x v="9"/>
    <n v="19"/>
    <x v="3"/>
    <x v="3"/>
    <n v="27"/>
    <s v="Invisible Tape"/>
    <x v="4"/>
    <n v="8"/>
    <n v="1"/>
    <n v="7.6"/>
    <n v="8"/>
  </r>
  <r>
    <n v="2001"/>
    <x v="291"/>
    <x v="0"/>
    <x v="9"/>
    <n v="19"/>
    <x v="3"/>
    <x v="3"/>
    <n v="24"/>
    <s v="Envelopes (Letter)"/>
    <x v="4"/>
    <n v="24"/>
    <n v="1"/>
    <n v="22.8"/>
    <n v="24"/>
  </r>
  <r>
    <n v="2002"/>
    <x v="291"/>
    <x v="0"/>
    <x v="9"/>
    <n v="12"/>
    <x v="4"/>
    <x v="4"/>
    <n v="28"/>
    <s v="Staples"/>
    <x v="4"/>
    <n v="8"/>
    <n v="2"/>
    <n v="15.2"/>
    <n v="16"/>
  </r>
  <r>
    <n v="2003"/>
    <x v="292"/>
    <x v="0"/>
    <x v="9"/>
    <n v="5"/>
    <x v="2"/>
    <x v="2"/>
    <n v="24"/>
    <s v="Envelopes (Letter)"/>
    <x v="4"/>
    <n v="24"/>
    <n v="1"/>
    <n v="22.8"/>
    <n v="24"/>
  </r>
  <r>
    <n v="2004"/>
    <x v="293"/>
    <x v="0"/>
    <x v="9"/>
    <n v="9"/>
    <x v="10"/>
    <x v="10"/>
    <n v="42"/>
    <s v="Reading Chair"/>
    <x v="0"/>
    <n v="70"/>
    <n v="2"/>
    <n v="133"/>
    <n v="140"/>
  </r>
  <r>
    <n v="2005"/>
    <x v="293"/>
    <x v="0"/>
    <x v="9"/>
    <n v="20"/>
    <x v="11"/>
    <x v="11"/>
    <n v="43"/>
    <s v="Table Lamp"/>
    <x v="0"/>
    <n v="38"/>
    <n v="1"/>
    <n v="36.1"/>
    <n v="38"/>
  </r>
  <r>
    <n v="2006"/>
    <x v="293"/>
    <x v="0"/>
    <x v="9"/>
    <n v="1"/>
    <x v="12"/>
    <x v="12"/>
    <n v="26"/>
    <s v="Envelopes (Catalog)"/>
    <x v="4"/>
    <n v="13"/>
    <n v="2"/>
    <n v="24.7"/>
    <n v="26"/>
  </r>
  <r>
    <n v="2007"/>
    <x v="293"/>
    <x v="0"/>
    <x v="9"/>
    <n v="2"/>
    <x v="8"/>
    <x v="8"/>
    <n v="24"/>
    <s v="Envelopes (Letter)"/>
    <x v="4"/>
    <n v="24"/>
    <n v="3"/>
    <n v="68.400000000000006"/>
    <n v="72"/>
  </r>
  <r>
    <n v="2008"/>
    <x v="293"/>
    <x v="0"/>
    <x v="9"/>
    <n v="10"/>
    <x v="14"/>
    <x v="14"/>
    <n v="8"/>
    <s v="Bath Soap"/>
    <x v="2"/>
    <n v="35"/>
    <n v="1"/>
    <n v="33.25"/>
    <n v="35"/>
  </r>
  <r>
    <n v="2009"/>
    <x v="293"/>
    <x v="0"/>
    <x v="9"/>
    <n v="3"/>
    <x v="17"/>
    <x v="17"/>
    <n v="34"/>
    <s v="Shower Curtain"/>
    <x v="0"/>
    <n v="5"/>
    <n v="2"/>
    <n v="9.5"/>
    <n v="10"/>
  </r>
  <r>
    <n v="2010"/>
    <x v="294"/>
    <x v="0"/>
    <x v="9"/>
    <n v="2"/>
    <x v="8"/>
    <x v="8"/>
    <n v="92"/>
    <s v="Large Sign"/>
    <x v="3"/>
    <n v="20"/>
    <n v="2"/>
    <n v="38"/>
    <n v="40"/>
  </r>
  <r>
    <n v="2011"/>
    <x v="294"/>
    <x v="0"/>
    <x v="9"/>
    <n v="4"/>
    <x v="7"/>
    <x v="7"/>
    <n v="35"/>
    <s v="Tissue Box"/>
    <x v="0"/>
    <n v="25"/>
    <n v="1"/>
    <n v="23.75"/>
    <n v="25"/>
  </r>
  <r>
    <n v="2012"/>
    <x v="294"/>
    <x v="0"/>
    <x v="9"/>
    <n v="16"/>
    <x v="6"/>
    <x v="6"/>
    <n v="93"/>
    <s v="Terminal"/>
    <x v="3"/>
    <n v="85"/>
    <n v="1"/>
    <n v="80.75"/>
    <n v="85"/>
  </r>
  <r>
    <n v="2013"/>
    <x v="294"/>
    <x v="0"/>
    <x v="9"/>
    <n v="17"/>
    <x v="0"/>
    <x v="0"/>
    <n v="9"/>
    <s v="Tissues"/>
    <x v="2"/>
    <n v="14"/>
    <n v="2"/>
    <n v="26.6"/>
    <n v="28"/>
  </r>
  <r>
    <n v="2014"/>
    <x v="294"/>
    <x v="0"/>
    <x v="9"/>
    <n v="18"/>
    <x v="16"/>
    <x v="16"/>
    <n v="50"/>
    <s v="Small Vase"/>
    <x v="0"/>
    <n v="33"/>
    <n v="1"/>
    <n v="31.35"/>
    <n v="33"/>
  </r>
  <r>
    <n v="2015"/>
    <x v="294"/>
    <x v="0"/>
    <x v="9"/>
    <n v="5"/>
    <x v="2"/>
    <x v="2"/>
    <n v="93"/>
    <s v="Terminal"/>
    <x v="3"/>
    <n v="85"/>
    <n v="3"/>
    <n v="242.25"/>
    <n v="255"/>
  </r>
  <r>
    <n v="2016"/>
    <x v="295"/>
    <x v="0"/>
    <x v="9"/>
    <n v="9"/>
    <x v="10"/>
    <x v="10"/>
    <n v="51"/>
    <s v="Painting"/>
    <x v="0"/>
    <n v="85"/>
    <n v="3"/>
    <n v="242.25"/>
    <n v="255"/>
  </r>
  <r>
    <n v="2017"/>
    <x v="295"/>
    <x v="0"/>
    <x v="9"/>
    <n v="6"/>
    <x v="5"/>
    <x v="5"/>
    <n v="91"/>
    <s v="Small Sign"/>
    <x v="3"/>
    <n v="14"/>
    <n v="1"/>
    <n v="13.3"/>
    <n v="14"/>
  </r>
  <r>
    <n v="2018"/>
    <x v="295"/>
    <x v="0"/>
    <x v="9"/>
    <n v="10"/>
    <x v="14"/>
    <x v="14"/>
    <n v="9"/>
    <s v="Tissues"/>
    <x v="2"/>
    <n v="14"/>
    <n v="1"/>
    <n v="13.3"/>
    <n v="14"/>
  </r>
  <r>
    <n v="2019"/>
    <x v="295"/>
    <x v="0"/>
    <x v="9"/>
    <n v="13"/>
    <x v="18"/>
    <x v="18"/>
    <n v="57"/>
    <s v="Wireless Router"/>
    <x v="0"/>
    <n v="70"/>
    <n v="3"/>
    <n v="199.5"/>
    <n v="210"/>
  </r>
  <r>
    <n v="2020"/>
    <x v="295"/>
    <x v="0"/>
    <x v="9"/>
    <n v="12"/>
    <x v="4"/>
    <x v="4"/>
    <n v="94"/>
    <s v="Monitor"/>
    <x v="3"/>
    <n v="70"/>
    <n v="3"/>
    <n v="199.5"/>
    <n v="210"/>
  </r>
  <r>
    <n v="2021"/>
    <x v="296"/>
    <x v="0"/>
    <x v="9"/>
    <n v="4"/>
    <x v="7"/>
    <x v="7"/>
    <n v="66"/>
    <s v="Wood Glue"/>
    <x v="1"/>
    <n v="21"/>
    <n v="2"/>
    <n v="39.9"/>
    <n v="42"/>
  </r>
  <r>
    <n v="2022"/>
    <x v="296"/>
    <x v="0"/>
    <x v="9"/>
    <n v="8"/>
    <x v="9"/>
    <x v="9"/>
    <n v="47"/>
    <s v="Swivel Chair"/>
    <x v="0"/>
    <n v="75"/>
    <n v="2"/>
    <n v="142.5"/>
    <n v="150"/>
  </r>
  <r>
    <n v="2023"/>
    <x v="296"/>
    <x v="0"/>
    <x v="9"/>
    <n v="12"/>
    <x v="4"/>
    <x v="4"/>
    <n v="78"/>
    <s v="Small Area Rug"/>
    <x v="3"/>
    <n v="20"/>
    <n v="2"/>
    <n v="38"/>
    <n v="40"/>
  </r>
  <r>
    <n v="2024"/>
    <x v="296"/>
    <x v="0"/>
    <x v="9"/>
    <n v="5"/>
    <x v="2"/>
    <x v="2"/>
    <n v="94"/>
    <s v="Monitor"/>
    <x v="3"/>
    <n v="70"/>
    <n v="1"/>
    <n v="66.5"/>
    <n v="70"/>
  </r>
  <r>
    <n v="2025"/>
    <x v="296"/>
    <x v="0"/>
    <x v="9"/>
    <n v="13"/>
    <x v="18"/>
    <x v="18"/>
    <n v="2"/>
    <s v="Hand Towel"/>
    <x v="2"/>
    <n v="5"/>
    <n v="1"/>
    <n v="4.75"/>
    <n v="5"/>
  </r>
  <r>
    <n v="2026"/>
    <x v="297"/>
    <x v="0"/>
    <x v="9"/>
    <n v="14"/>
    <x v="13"/>
    <x v="13"/>
    <n v="65"/>
    <s v="Ladder"/>
    <x v="1"/>
    <n v="89"/>
    <n v="1"/>
    <n v="84.55"/>
    <n v="89"/>
  </r>
  <r>
    <n v="2027"/>
    <x v="297"/>
    <x v="0"/>
    <x v="9"/>
    <n v="2"/>
    <x v="8"/>
    <x v="8"/>
    <n v="81"/>
    <s v="Flyer Holder"/>
    <x v="3"/>
    <n v="3"/>
    <n v="1"/>
    <n v="2.85"/>
    <n v="3"/>
  </r>
  <r>
    <n v="2028"/>
    <x v="297"/>
    <x v="0"/>
    <x v="9"/>
    <n v="5"/>
    <x v="2"/>
    <x v="2"/>
    <n v="48"/>
    <s v="Side Table"/>
    <x v="0"/>
    <n v="40"/>
    <n v="3"/>
    <n v="114"/>
    <n v="120"/>
  </r>
  <r>
    <n v="2029"/>
    <x v="297"/>
    <x v="0"/>
    <x v="9"/>
    <n v="12"/>
    <x v="4"/>
    <x v="4"/>
    <n v="75"/>
    <s v="Small Plant"/>
    <x v="3"/>
    <n v="25"/>
    <n v="2"/>
    <n v="47.5"/>
    <n v="50"/>
  </r>
  <r>
    <n v="2030"/>
    <x v="297"/>
    <x v="0"/>
    <x v="9"/>
    <n v="16"/>
    <x v="6"/>
    <x v="6"/>
    <n v="62"/>
    <s v="Leaf Blower"/>
    <x v="1"/>
    <n v="202"/>
    <n v="2"/>
    <n v="383.8"/>
    <n v="404"/>
  </r>
  <r>
    <n v="2031"/>
    <x v="297"/>
    <x v="0"/>
    <x v="9"/>
    <n v="9"/>
    <x v="10"/>
    <x v="10"/>
    <n v="9"/>
    <s v="Tissues"/>
    <x v="2"/>
    <n v="14"/>
    <n v="3"/>
    <n v="39.9"/>
    <n v="42"/>
  </r>
  <r>
    <n v="2032"/>
    <x v="297"/>
    <x v="0"/>
    <x v="9"/>
    <n v="8"/>
    <x v="9"/>
    <x v="9"/>
    <n v="74"/>
    <s v="Large Plant"/>
    <x v="3"/>
    <n v="35"/>
    <n v="1"/>
    <n v="33.25"/>
    <n v="35"/>
  </r>
  <r>
    <n v="2033"/>
    <x v="297"/>
    <x v="0"/>
    <x v="9"/>
    <n v="7"/>
    <x v="19"/>
    <x v="19"/>
    <n v="54"/>
    <s v="Chest of Drawers"/>
    <x v="0"/>
    <n v="150"/>
    <n v="1"/>
    <n v="142.5"/>
    <n v="150"/>
  </r>
  <r>
    <n v="2034"/>
    <x v="298"/>
    <x v="0"/>
    <x v="9"/>
    <n v="1"/>
    <x v="12"/>
    <x v="12"/>
    <n v="76"/>
    <s v="Ficus"/>
    <x v="3"/>
    <n v="80"/>
    <n v="1"/>
    <n v="76"/>
    <n v="80"/>
  </r>
  <r>
    <n v="2035"/>
    <x v="298"/>
    <x v="0"/>
    <x v="9"/>
    <n v="8"/>
    <x v="9"/>
    <x v="9"/>
    <n v="91"/>
    <s v="Small Sign"/>
    <x v="3"/>
    <n v="14"/>
    <n v="1"/>
    <n v="13.3"/>
    <n v="14"/>
  </r>
  <r>
    <n v="2036"/>
    <x v="298"/>
    <x v="0"/>
    <x v="9"/>
    <n v="2"/>
    <x v="8"/>
    <x v="8"/>
    <n v="81"/>
    <s v="Flyer Holder"/>
    <x v="3"/>
    <n v="3"/>
    <n v="2"/>
    <n v="5.7"/>
    <n v="6"/>
  </r>
  <r>
    <n v="2037"/>
    <x v="298"/>
    <x v="0"/>
    <x v="9"/>
    <n v="17"/>
    <x v="0"/>
    <x v="0"/>
    <n v="23"/>
    <s v="Printer Toner"/>
    <x v="4"/>
    <n v="85"/>
    <n v="2"/>
    <n v="161.5"/>
    <n v="170"/>
  </r>
  <r>
    <n v="2038"/>
    <x v="298"/>
    <x v="0"/>
    <x v="9"/>
    <n v="14"/>
    <x v="13"/>
    <x v="13"/>
    <n v="27"/>
    <s v="Invisible Tape"/>
    <x v="4"/>
    <n v="8"/>
    <n v="3"/>
    <n v="22.8"/>
    <n v="24"/>
  </r>
  <r>
    <n v="2039"/>
    <x v="298"/>
    <x v="0"/>
    <x v="9"/>
    <n v="11"/>
    <x v="15"/>
    <x v="15"/>
    <n v="25"/>
    <s v="Envelopes (Legal)"/>
    <x v="4"/>
    <n v="28"/>
    <n v="1"/>
    <n v="26.6"/>
    <n v="28"/>
  </r>
  <r>
    <n v="2040"/>
    <x v="299"/>
    <x v="0"/>
    <x v="9"/>
    <n v="18"/>
    <x v="16"/>
    <x v="16"/>
    <n v="93"/>
    <s v="Terminal"/>
    <x v="3"/>
    <n v="85"/>
    <n v="3"/>
    <n v="242.25"/>
    <n v="255"/>
  </r>
  <r>
    <n v="2041"/>
    <x v="299"/>
    <x v="0"/>
    <x v="9"/>
    <n v="7"/>
    <x v="19"/>
    <x v="19"/>
    <n v="21"/>
    <s v="Printer Paper"/>
    <x v="4"/>
    <n v="50"/>
    <n v="1"/>
    <n v="47.5"/>
    <n v="50"/>
  </r>
  <r>
    <n v="2042"/>
    <x v="299"/>
    <x v="0"/>
    <x v="9"/>
    <n v="14"/>
    <x v="13"/>
    <x v="13"/>
    <n v="58"/>
    <s v="Mirror"/>
    <x v="0"/>
    <n v="85"/>
    <n v="1"/>
    <n v="80.75"/>
    <n v="85"/>
  </r>
  <r>
    <n v="2043"/>
    <x v="299"/>
    <x v="0"/>
    <x v="9"/>
    <n v="2"/>
    <x v="8"/>
    <x v="8"/>
    <n v="71"/>
    <s v="Hammer"/>
    <x v="1"/>
    <n v="17"/>
    <n v="1"/>
    <n v="16.149999999999999"/>
    <n v="17"/>
  </r>
  <r>
    <n v="2044"/>
    <x v="299"/>
    <x v="0"/>
    <x v="9"/>
    <n v="1"/>
    <x v="12"/>
    <x v="12"/>
    <n v="15"/>
    <s v="Drinking Glass"/>
    <x v="2"/>
    <n v="24"/>
    <n v="2"/>
    <n v="45.6"/>
    <n v="48"/>
  </r>
  <r>
    <n v="2045"/>
    <x v="300"/>
    <x v="0"/>
    <x v="9"/>
    <n v="6"/>
    <x v="5"/>
    <x v="5"/>
    <n v="36"/>
    <s v="Armoire"/>
    <x v="0"/>
    <n v="115"/>
    <n v="3"/>
    <n v="327.75"/>
    <n v="345"/>
  </r>
  <r>
    <n v="2046"/>
    <x v="300"/>
    <x v="0"/>
    <x v="9"/>
    <n v="4"/>
    <x v="7"/>
    <x v="7"/>
    <n v="84"/>
    <s v="Tall Chair"/>
    <x v="3"/>
    <n v="75"/>
    <n v="2"/>
    <n v="142.5"/>
    <n v="150"/>
  </r>
  <r>
    <n v="2047"/>
    <x v="300"/>
    <x v="0"/>
    <x v="9"/>
    <n v="17"/>
    <x v="0"/>
    <x v="0"/>
    <n v="91"/>
    <s v="Small Sign"/>
    <x v="3"/>
    <n v="14"/>
    <n v="1"/>
    <n v="13.3"/>
    <n v="14"/>
  </r>
  <r>
    <n v="2048"/>
    <x v="300"/>
    <x v="0"/>
    <x v="9"/>
    <n v="5"/>
    <x v="2"/>
    <x v="2"/>
    <n v="66"/>
    <s v="Wood Glue"/>
    <x v="1"/>
    <n v="21"/>
    <n v="1"/>
    <n v="19.95"/>
    <n v="21"/>
  </r>
  <r>
    <n v="2049"/>
    <x v="300"/>
    <x v="0"/>
    <x v="9"/>
    <n v="19"/>
    <x v="3"/>
    <x v="3"/>
    <n v="48"/>
    <s v="Side Table"/>
    <x v="0"/>
    <n v="40"/>
    <n v="3"/>
    <n v="114"/>
    <n v="120"/>
  </r>
  <r>
    <n v="2050"/>
    <x v="300"/>
    <x v="0"/>
    <x v="9"/>
    <n v="19"/>
    <x v="3"/>
    <x v="3"/>
    <n v="91"/>
    <s v="Small Sign"/>
    <x v="3"/>
    <n v="14"/>
    <n v="2"/>
    <n v="26.6"/>
    <n v="28"/>
  </r>
  <r>
    <n v="2051"/>
    <x v="300"/>
    <x v="0"/>
    <x v="9"/>
    <n v="2"/>
    <x v="8"/>
    <x v="8"/>
    <n v="53"/>
    <s v="Iron"/>
    <x v="0"/>
    <n v="20"/>
    <n v="1"/>
    <n v="19"/>
    <n v="20"/>
  </r>
  <r>
    <n v="2052"/>
    <x v="300"/>
    <x v="0"/>
    <x v="9"/>
    <n v="13"/>
    <x v="18"/>
    <x v="18"/>
    <n v="71"/>
    <s v="Hammer"/>
    <x v="1"/>
    <n v="17"/>
    <n v="3"/>
    <n v="48.45"/>
    <n v="51"/>
  </r>
  <r>
    <n v="2053"/>
    <x v="301"/>
    <x v="0"/>
    <x v="9"/>
    <n v="5"/>
    <x v="2"/>
    <x v="2"/>
    <n v="60"/>
    <s v="Portable Drill"/>
    <x v="1"/>
    <n v="195"/>
    <n v="1"/>
    <n v="185.25"/>
    <n v="195"/>
  </r>
  <r>
    <n v="2054"/>
    <x v="301"/>
    <x v="0"/>
    <x v="9"/>
    <n v="3"/>
    <x v="17"/>
    <x v="17"/>
    <n v="53"/>
    <s v="Iron"/>
    <x v="0"/>
    <n v="20"/>
    <n v="1"/>
    <n v="19"/>
    <n v="20"/>
  </r>
  <r>
    <n v="2055"/>
    <x v="301"/>
    <x v="0"/>
    <x v="9"/>
    <n v="14"/>
    <x v="13"/>
    <x v="13"/>
    <n v="39"/>
    <s v="Alarm Clock"/>
    <x v="0"/>
    <n v="45"/>
    <n v="2"/>
    <n v="85.5"/>
    <n v="90"/>
  </r>
  <r>
    <n v="2056"/>
    <x v="301"/>
    <x v="0"/>
    <x v="9"/>
    <n v="10"/>
    <x v="14"/>
    <x v="14"/>
    <n v="28"/>
    <s v="Staples"/>
    <x v="4"/>
    <n v="8"/>
    <n v="2"/>
    <n v="15.2"/>
    <n v="16"/>
  </r>
  <r>
    <n v="2057"/>
    <x v="301"/>
    <x v="0"/>
    <x v="9"/>
    <n v="4"/>
    <x v="7"/>
    <x v="7"/>
    <n v="23"/>
    <s v="Printer Toner"/>
    <x v="4"/>
    <n v="85"/>
    <n v="3"/>
    <n v="242.25"/>
    <n v="255"/>
  </r>
  <r>
    <n v="2058"/>
    <x v="301"/>
    <x v="0"/>
    <x v="9"/>
    <n v="19"/>
    <x v="3"/>
    <x v="3"/>
    <n v="65"/>
    <s v="Ladder"/>
    <x v="1"/>
    <n v="89"/>
    <n v="3"/>
    <n v="253.65"/>
    <n v="267"/>
  </r>
  <r>
    <n v="2059"/>
    <x v="301"/>
    <x v="0"/>
    <x v="9"/>
    <n v="19"/>
    <x v="3"/>
    <x v="3"/>
    <n v="11"/>
    <s v="Shower Cap"/>
    <x v="2"/>
    <n v="10"/>
    <n v="2"/>
    <n v="19"/>
    <n v="20"/>
  </r>
  <r>
    <n v="2060"/>
    <x v="302"/>
    <x v="0"/>
    <x v="9"/>
    <n v="16"/>
    <x v="6"/>
    <x v="6"/>
    <n v="62"/>
    <s v="Leaf Blower"/>
    <x v="1"/>
    <n v="202"/>
    <n v="1"/>
    <n v="191.9"/>
    <n v="202"/>
  </r>
  <r>
    <n v="2061"/>
    <x v="302"/>
    <x v="0"/>
    <x v="9"/>
    <n v="9"/>
    <x v="10"/>
    <x v="10"/>
    <n v="50"/>
    <s v="Small Vase"/>
    <x v="0"/>
    <n v="33"/>
    <n v="1"/>
    <n v="31.35"/>
    <n v="33"/>
  </r>
  <r>
    <n v="2062"/>
    <x v="302"/>
    <x v="0"/>
    <x v="9"/>
    <n v="11"/>
    <x v="15"/>
    <x v="15"/>
    <n v="52"/>
    <s v="Ironing Board"/>
    <x v="0"/>
    <n v="18"/>
    <n v="1"/>
    <n v="17.100000000000001"/>
    <n v="18"/>
  </r>
  <r>
    <n v="2063"/>
    <x v="302"/>
    <x v="0"/>
    <x v="9"/>
    <n v="9"/>
    <x v="10"/>
    <x v="10"/>
    <n v="83"/>
    <s v="Bar Stool"/>
    <x v="3"/>
    <n v="60"/>
    <n v="2"/>
    <n v="114"/>
    <n v="120"/>
  </r>
  <r>
    <n v="2064"/>
    <x v="302"/>
    <x v="0"/>
    <x v="9"/>
    <n v="20"/>
    <x v="11"/>
    <x v="11"/>
    <n v="19"/>
    <s v="Light Bulb"/>
    <x v="2"/>
    <n v="17"/>
    <n v="2"/>
    <n v="32.299999999999997"/>
    <n v="34"/>
  </r>
  <r>
    <n v="2065"/>
    <x v="302"/>
    <x v="0"/>
    <x v="9"/>
    <n v="20"/>
    <x v="11"/>
    <x v="11"/>
    <n v="57"/>
    <s v="Wireless Router"/>
    <x v="0"/>
    <n v="70"/>
    <n v="2"/>
    <n v="133"/>
    <n v="140"/>
  </r>
  <r>
    <n v="2066"/>
    <x v="302"/>
    <x v="0"/>
    <x v="9"/>
    <n v="1"/>
    <x v="12"/>
    <x v="12"/>
    <n v="12"/>
    <s v="Bed Sheet (King)"/>
    <x v="2"/>
    <n v="29"/>
    <n v="3"/>
    <n v="82.65"/>
    <n v="87"/>
  </r>
  <r>
    <n v="2067"/>
    <x v="302"/>
    <x v="0"/>
    <x v="9"/>
    <n v="1"/>
    <x v="12"/>
    <x v="12"/>
    <n v="20"/>
    <s v="Pens"/>
    <x v="4"/>
    <n v="30"/>
    <n v="2"/>
    <n v="57"/>
    <n v="60"/>
  </r>
  <r>
    <n v="2068"/>
    <x v="303"/>
    <x v="0"/>
    <x v="9"/>
    <n v="12"/>
    <x v="4"/>
    <x v="4"/>
    <n v="52"/>
    <s v="Ironing Board"/>
    <x v="0"/>
    <n v="18"/>
    <n v="3"/>
    <n v="51.3"/>
    <n v="54"/>
  </r>
  <r>
    <n v="2069"/>
    <x v="303"/>
    <x v="0"/>
    <x v="9"/>
    <n v="13"/>
    <x v="18"/>
    <x v="18"/>
    <n v="61"/>
    <s v="Tape Measure"/>
    <x v="1"/>
    <n v="8"/>
    <n v="1"/>
    <n v="7.6"/>
    <n v="8"/>
  </r>
  <r>
    <n v="2070"/>
    <x v="303"/>
    <x v="0"/>
    <x v="9"/>
    <n v="12"/>
    <x v="4"/>
    <x v="4"/>
    <n v="56"/>
    <s v="Telephone"/>
    <x v="0"/>
    <n v="38"/>
    <n v="2"/>
    <n v="72.2"/>
    <n v="76"/>
  </r>
  <r>
    <n v="2071"/>
    <x v="303"/>
    <x v="0"/>
    <x v="9"/>
    <n v="10"/>
    <x v="14"/>
    <x v="14"/>
    <n v="18"/>
    <s v="Coffee Cup"/>
    <x v="2"/>
    <n v="24"/>
    <n v="3"/>
    <n v="68.400000000000006"/>
    <n v="72"/>
  </r>
  <r>
    <n v="2072"/>
    <x v="303"/>
    <x v="0"/>
    <x v="9"/>
    <n v="15"/>
    <x v="1"/>
    <x v="1"/>
    <n v="42"/>
    <s v="Reading Chair"/>
    <x v="0"/>
    <n v="70"/>
    <n v="3"/>
    <n v="199.5"/>
    <n v="210"/>
  </r>
  <r>
    <n v="2073"/>
    <x v="303"/>
    <x v="0"/>
    <x v="9"/>
    <n v="19"/>
    <x v="3"/>
    <x v="3"/>
    <n v="94"/>
    <s v="Monitor"/>
    <x v="3"/>
    <n v="70"/>
    <n v="3"/>
    <n v="199.5"/>
    <n v="210"/>
  </r>
  <r>
    <n v="2074"/>
    <x v="304"/>
    <x v="0"/>
    <x v="10"/>
    <n v="12"/>
    <x v="4"/>
    <x v="4"/>
    <n v="63"/>
    <s v="Duct Tape"/>
    <x v="1"/>
    <n v="27"/>
    <n v="2"/>
    <n v="51.3"/>
    <n v="54"/>
  </r>
  <r>
    <n v="2075"/>
    <x v="304"/>
    <x v="0"/>
    <x v="10"/>
    <n v="11"/>
    <x v="15"/>
    <x v="15"/>
    <n v="56"/>
    <s v="Telephone"/>
    <x v="0"/>
    <n v="38"/>
    <n v="3"/>
    <n v="108.3"/>
    <n v="114"/>
  </r>
  <r>
    <n v="2076"/>
    <x v="304"/>
    <x v="0"/>
    <x v="10"/>
    <n v="6"/>
    <x v="5"/>
    <x v="5"/>
    <n v="68"/>
    <s v="Window Screen"/>
    <x v="1"/>
    <n v="30"/>
    <n v="3"/>
    <n v="85.5"/>
    <n v="90"/>
  </r>
  <r>
    <n v="2077"/>
    <x v="304"/>
    <x v="0"/>
    <x v="10"/>
    <n v="15"/>
    <x v="1"/>
    <x v="1"/>
    <n v="64"/>
    <s v="Gaffer's Tape"/>
    <x v="1"/>
    <n v="27"/>
    <n v="2"/>
    <n v="51.3"/>
    <n v="54"/>
  </r>
  <r>
    <n v="2078"/>
    <x v="304"/>
    <x v="0"/>
    <x v="10"/>
    <n v="17"/>
    <x v="0"/>
    <x v="0"/>
    <n v="93"/>
    <s v="Terminal"/>
    <x v="3"/>
    <n v="85"/>
    <n v="3"/>
    <n v="242.25"/>
    <n v="255"/>
  </r>
  <r>
    <n v="2079"/>
    <x v="304"/>
    <x v="0"/>
    <x v="10"/>
    <n v="6"/>
    <x v="5"/>
    <x v="5"/>
    <n v="27"/>
    <s v="Invisible Tape"/>
    <x v="4"/>
    <n v="8"/>
    <n v="3"/>
    <n v="22.8"/>
    <n v="24"/>
  </r>
  <r>
    <n v="2080"/>
    <x v="305"/>
    <x v="0"/>
    <x v="10"/>
    <n v="15"/>
    <x v="1"/>
    <x v="1"/>
    <n v="87"/>
    <s v="End Table"/>
    <x v="3"/>
    <n v="30"/>
    <n v="3"/>
    <n v="85.5"/>
    <n v="90"/>
  </r>
  <r>
    <n v="2081"/>
    <x v="305"/>
    <x v="0"/>
    <x v="10"/>
    <n v="13"/>
    <x v="18"/>
    <x v="18"/>
    <n v="38"/>
    <s v="Bed (Double)"/>
    <x v="0"/>
    <n v="250"/>
    <n v="1"/>
    <n v="237.5"/>
    <n v="250"/>
  </r>
  <r>
    <n v="2082"/>
    <x v="305"/>
    <x v="0"/>
    <x v="10"/>
    <n v="9"/>
    <x v="10"/>
    <x v="10"/>
    <n v="19"/>
    <s v="Light Bulb"/>
    <x v="2"/>
    <n v="17"/>
    <n v="3"/>
    <n v="48.45"/>
    <n v="51"/>
  </r>
  <r>
    <n v="2083"/>
    <x v="305"/>
    <x v="0"/>
    <x v="10"/>
    <n v="10"/>
    <x v="14"/>
    <x v="14"/>
    <n v="5"/>
    <s v="Moisturizer"/>
    <x v="2"/>
    <n v="40"/>
    <n v="2"/>
    <n v="76"/>
    <n v="80"/>
  </r>
  <r>
    <n v="2084"/>
    <x v="305"/>
    <x v="0"/>
    <x v="10"/>
    <n v="19"/>
    <x v="3"/>
    <x v="3"/>
    <n v="82"/>
    <s v="Business Cards"/>
    <x v="3"/>
    <n v="60"/>
    <n v="2"/>
    <n v="114"/>
    <n v="120"/>
  </r>
  <r>
    <n v="2085"/>
    <x v="305"/>
    <x v="0"/>
    <x v="10"/>
    <n v="12"/>
    <x v="4"/>
    <x v="4"/>
    <n v="80"/>
    <s v="Poster Stand"/>
    <x v="3"/>
    <n v="27"/>
    <n v="3"/>
    <n v="76.95"/>
    <n v="81"/>
  </r>
  <r>
    <n v="2086"/>
    <x v="306"/>
    <x v="0"/>
    <x v="10"/>
    <n v="5"/>
    <x v="2"/>
    <x v="2"/>
    <n v="84"/>
    <s v="Tall Chair"/>
    <x v="3"/>
    <n v="75"/>
    <n v="3"/>
    <n v="213.75"/>
    <n v="225"/>
  </r>
  <r>
    <n v="2087"/>
    <x v="306"/>
    <x v="0"/>
    <x v="10"/>
    <n v="19"/>
    <x v="3"/>
    <x v="3"/>
    <n v="43"/>
    <s v="Table Lamp"/>
    <x v="0"/>
    <n v="38"/>
    <n v="1"/>
    <n v="36.1"/>
    <n v="38"/>
  </r>
  <r>
    <n v="2088"/>
    <x v="306"/>
    <x v="0"/>
    <x v="10"/>
    <n v="17"/>
    <x v="0"/>
    <x v="0"/>
    <n v="76"/>
    <s v="Ficus"/>
    <x v="3"/>
    <n v="80"/>
    <n v="1"/>
    <n v="76"/>
    <n v="80"/>
  </r>
  <r>
    <n v="2089"/>
    <x v="306"/>
    <x v="0"/>
    <x v="10"/>
    <n v="10"/>
    <x v="14"/>
    <x v="14"/>
    <n v="18"/>
    <s v="Coffee Cup"/>
    <x v="2"/>
    <n v="24"/>
    <n v="1"/>
    <n v="22.8"/>
    <n v="24"/>
  </r>
  <r>
    <n v="2090"/>
    <x v="306"/>
    <x v="0"/>
    <x v="10"/>
    <n v="17"/>
    <x v="0"/>
    <x v="0"/>
    <n v="46"/>
    <s v="Safe"/>
    <x v="0"/>
    <n v="115"/>
    <n v="3"/>
    <n v="327.75"/>
    <n v="345"/>
  </r>
  <r>
    <n v="2091"/>
    <x v="306"/>
    <x v="0"/>
    <x v="10"/>
    <n v="7"/>
    <x v="19"/>
    <x v="19"/>
    <n v="7"/>
    <s v="Hand Soap"/>
    <x v="2"/>
    <n v="35"/>
    <n v="1"/>
    <n v="33.25"/>
    <n v="35"/>
  </r>
  <r>
    <n v="2092"/>
    <x v="306"/>
    <x v="0"/>
    <x v="10"/>
    <n v="11"/>
    <x v="15"/>
    <x v="15"/>
    <n v="30"/>
    <s v="Permanent Markers"/>
    <x v="4"/>
    <n v="6"/>
    <n v="2"/>
    <n v="11.4"/>
    <n v="12"/>
  </r>
  <r>
    <n v="2093"/>
    <x v="306"/>
    <x v="0"/>
    <x v="10"/>
    <n v="12"/>
    <x v="4"/>
    <x v="4"/>
    <n v="37"/>
    <s v="Bed (King)"/>
    <x v="0"/>
    <n v="300"/>
    <n v="3"/>
    <n v="855"/>
    <n v="900"/>
  </r>
  <r>
    <n v="2094"/>
    <x v="307"/>
    <x v="0"/>
    <x v="10"/>
    <n v="17"/>
    <x v="0"/>
    <x v="0"/>
    <n v="56"/>
    <s v="Telephone"/>
    <x v="0"/>
    <n v="38"/>
    <n v="2"/>
    <n v="72.2"/>
    <n v="76"/>
  </r>
  <r>
    <n v="2095"/>
    <x v="307"/>
    <x v="0"/>
    <x v="10"/>
    <n v="15"/>
    <x v="1"/>
    <x v="1"/>
    <n v="86"/>
    <s v="Sofa"/>
    <x v="3"/>
    <n v="215"/>
    <n v="3"/>
    <n v="612.75"/>
    <n v="645"/>
  </r>
  <r>
    <n v="2096"/>
    <x v="307"/>
    <x v="0"/>
    <x v="10"/>
    <n v="14"/>
    <x v="13"/>
    <x v="13"/>
    <n v="85"/>
    <s v="Low Chair"/>
    <x v="3"/>
    <n v="80"/>
    <n v="1"/>
    <n v="76"/>
    <n v="80"/>
  </r>
  <r>
    <n v="2097"/>
    <x v="307"/>
    <x v="0"/>
    <x v="10"/>
    <n v="3"/>
    <x v="17"/>
    <x v="17"/>
    <n v="93"/>
    <s v="Terminal"/>
    <x v="3"/>
    <n v="85"/>
    <n v="2"/>
    <n v="161.5"/>
    <n v="170"/>
  </r>
  <r>
    <n v="2098"/>
    <x v="307"/>
    <x v="0"/>
    <x v="10"/>
    <n v="15"/>
    <x v="1"/>
    <x v="1"/>
    <n v="74"/>
    <s v="Large Plant"/>
    <x v="3"/>
    <n v="35"/>
    <n v="3"/>
    <n v="99.75"/>
    <n v="105"/>
  </r>
  <r>
    <n v="2099"/>
    <x v="307"/>
    <x v="0"/>
    <x v="10"/>
    <n v="17"/>
    <x v="0"/>
    <x v="0"/>
    <n v="19"/>
    <s v="Light Bulb"/>
    <x v="2"/>
    <n v="17"/>
    <n v="1"/>
    <n v="16.149999999999999"/>
    <n v="17"/>
  </r>
  <r>
    <n v="2100"/>
    <x v="307"/>
    <x v="0"/>
    <x v="10"/>
    <n v="10"/>
    <x v="14"/>
    <x v="14"/>
    <n v="16"/>
    <s v="Mouthwash"/>
    <x v="2"/>
    <n v="40"/>
    <n v="1"/>
    <n v="38"/>
    <n v="40"/>
  </r>
  <r>
    <n v="2101"/>
    <x v="308"/>
    <x v="0"/>
    <x v="10"/>
    <n v="15"/>
    <x v="1"/>
    <x v="1"/>
    <n v="92"/>
    <s v="Large Sign"/>
    <x v="3"/>
    <n v="20"/>
    <n v="3"/>
    <n v="57"/>
    <n v="60"/>
  </r>
  <r>
    <n v="2102"/>
    <x v="308"/>
    <x v="0"/>
    <x v="10"/>
    <n v="12"/>
    <x v="4"/>
    <x v="4"/>
    <n v="43"/>
    <s v="Table Lamp"/>
    <x v="0"/>
    <n v="38"/>
    <n v="3"/>
    <n v="108.3"/>
    <n v="114"/>
  </r>
  <r>
    <n v="2103"/>
    <x v="308"/>
    <x v="0"/>
    <x v="10"/>
    <n v="2"/>
    <x v="8"/>
    <x v="8"/>
    <n v="79"/>
    <s v="Coffee Table"/>
    <x v="3"/>
    <n v="103"/>
    <n v="3"/>
    <n v="293.55"/>
    <n v="309"/>
  </r>
  <r>
    <n v="2104"/>
    <x v="308"/>
    <x v="0"/>
    <x v="10"/>
    <n v="4"/>
    <x v="7"/>
    <x v="7"/>
    <n v="94"/>
    <s v="Monitor"/>
    <x v="3"/>
    <n v="70"/>
    <n v="1"/>
    <n v="66.5"/>
    <n v="70"/>
  </r>
  <r>
    <n v="2105"/>
    <x v="309"/>
    <x v="0"/>
    <x v="10"/>
    <n v="19"/>
    <x v="3"/>
    <x v="3"/>
    <n v="3"/>
    <s v="Washcloth"/>
    <x v="2"/>
    <n v="3"/>
    <n v="1"/>
    <n v="2.85"/>
    <n v="3"/>
  </r>
  <r>
    <n v="2106"/>
    <x v="309"/>
    <x v="0"/>
    <x v="10"/>
    <n v="15"/>
    <x v="1"/>
    <x v="1"/>
    <n v="79"/>
    <s v="Coffee Table"/>
    <x v="3"/>
    <n v="103"/>
    <n v="3"/>
    <n v="293.55"/>
    <n v="309"/>
  </r>
  <r>
    <n v="2107"/>
    <x v="309"/>
    <x v="0"/>
    <x v="10"/>
    <n v="10"/>
    <x v="14"/>
    <x v="14"/>
    <n v="86"/>
    <s v="Sofa"/>
    <x v="3"/>
    <n v="215"/>
    <n v="3"/>
    <n v="612.75"/>
    <n v="645"/>
  </r>
  <r>
    <n v="2108"/>
    <x v="309"/>
    <x v="0"/>
    <x v="10"/>
    <n v="15"/>
    <x v="1"/>
    <x v="1"/>
    <n v="20"/>
    <s v="Pens"/>
    <x v="4"/>
    <n v="30"/>
    <n v="2"/>
    <n v="57"/>
    <n v="60"/>
  </r>
  <r>
    <n v="2109"/>
    <x v="309"/>
    <x v="0"/>
    <x v="10"/>
    <n v="20"/>
    <x v="11"/>
    <x v="11"/>
    <n v="83"/>
    <s v="Bar Stool"/>
    <x v="3"/>
    <n v="60"/>
    <n v="3"/>
    <n v="171"/>
    <n v="180"/>
  </r>
  <r>
    <n v="2110"/>
    <x v="309"/>
    <x v="0"/>
    <x v="10"/>
    <n v="15"/>
    <x v="1"/>
    <x v="1"/>
    <n v="54"/>
    <s v="Chest of Drawers"/>
    <x v="0"/>
    <n v="150"/>
    <n v="1"/>
    <n v="142.5"/>
    <n v="150"/>
  </r>
  <r>
    <n v="2111"/>
    <x v="309"/>
    <x v="0"/>
    <x v="10"/>
    <n v="9"/>
    <x v="10"/>
    <x v="10"/>
    <n v="34"/>
    <s v="Shower Curtain"/>
    <x v="0"/>
    <n v="5"/>
    <n v="2"/>
    <n v="9.5"/>
    <n v="10"/>
  </r>
  <r>
    <n v="2112"/>
    <x v="310"/>
    <x v="0"/>
    <x v="10"/>
    <n v="11"/>
    <x v="15"/>
    <x v="15"/>
    <n v="52"/>
    <s v="Ironing Board"/>
    <x v="0"/>
    <n v="18"/>
    <n v="1"/>
    <n v="17.100000000000001"/>
    <n v="18"/>
  </r>
  <r>
    <n v="2113"/>
    <x v="310"/>
    <x v="0"/>
    <x v="10"/>
    <n v="16"/>
    <x v="6"/>
    <x v="6"/>
    <n v="81"/>
    <s v="Flyer Holder"/>
    <x v="3"/>
    <n v="3"/>
    <n v="2"/>
    <n v="5.7"/>
    <n v="6"/>
  </r>
  <r>
    <n v="2114"/>
    <x v="310"/>
    <x v="0"/>
    <x v="10"/>
    <n v="6"/>
    <x v="5"/>
    <x v="5"/>
    <n v="92"/>
    <s v="Large Sign"/>
    <x v="3"/>
    <n v="20"/>
    <n v="2"/>
    <n v="38"/>
    <n v="40"/>
  </r>
  <r>
    <n v="2115"/>
    <x v="310"/>
    <x v="0"/>
    <x v="10"/>
    <n v="18"/>
    <x v="16"/>
    <x v="16"/>
    <n v="54"/>
    <s v="Chest of Drawers"/>
    <x v="0"/>
    <n v="150"/>
    <n v="2"/>
    <n v="285"/>
    <n v="300"/>
  </r>
  <r>
    <n v="2116"/>
    <x v="310"/>
    <x v="0"/>
    <x v="10"/>
    <n v="5"/>
    <x v="2"/>
    <x v="2"/>
    <n v="87"/>
    <s v="End Table"/>
    <x v="3"/>
    <n v="30"/>
    <n v="2"/>
    <n v="57"/>
    <n v="60"/>
  </r>
  <r>
    <n v="2117"/>
    <x v="311"/>
    <x v="0"/>
    <x v="10"/>
    <n v="17"/>
    <x v="0"/>
    <x v="0"/>
    <n v="13"/>
    <s v="Bed Sheet (Double)"/>
    <x v="2"/>
    <n v="20"/>
    <n v="2"/>
    <n v="38"/>
    <n v="40"/>
  </r>
  <r>
    <n v="2118"/>
    <x v="311"/>
    <x v="0"/>
    <x v="10"/>
    <n v="11"/>
    <x v="15"/>
    <x v="15"/>
    <n v="71"/>
    <s v="Hammer"/>
    <x v="1"/>
    <n v="17"/>
    <n v="1"/>
    <n v="16.149999999999999"/>
    <n v="17"/>
  </r>
  <r>
    <n v="2119"/>
    <x v="311"/>
    <x v="0"/>
    <x v="10"/>
    <n v="7"/>
    <x v="19"/>
    <x v="19"/>
    <n v="57"/>
    <s v="Wireless Router"/>
    <x v="0"/>
    <n v="70"/>
    <n v="1"/>
    <n v="66.5"/>
    <n v="70"/>
  </r>
  <r>
    <n v="2120"/>
    <x v="311"/>
    <x v="0"/>
    <x v="10"/>
    <n v="8"/>
    <x v="9"/>
    <x v="9"/>
    <n v="11"/>
    <s v="Shower Cap"/>
    <x v="2"/>
    <n v="10"/>
    <n v="3"/>
    <n v="28.5"/>
    <n v="30"/>
  </r>
  <r>
    <n v="2121"/>
    <x v="311"/>
    <x v="0"/>
    <x v="10"/>
    <n v="13"/>
    <x v="18"/>
    <x v="18"/>
    <n v="94"/>
    <s v="Monitor"/>
    <x v="3"/>
    <n v="70"/>
    <n v="2"/>
    <n v="133"/>
    <n v="140"/>
  </r>
  <r>
    <n v="2122"/>
    <x v="311"/>
    <x v="0"/>
    <x v="10"/>
    <n v="17"/>
    <x v="0"/>
    <x v="0"/>
    <n v="17"/>
    <s v="Clothes Hanger"/>
    <x v="2"/>
    <n v="18"/>
    <n v="2"/>
    <n v="34.200000000000003"/>
    <n v="36"/>
  </r>
  <r>
    <n v="2123"/>
    <x v="311"/>
    <x v="0"/>
    <x v="10"/>
    <n v="18"/>
    <x v="16"/>
    <x v="16"/>
    <n v="19"/>
    <s v="Light Bulb"/>
    <x v="2"/>
    <n v="17"/>
    <n v="1"/>
    <n v="16.149999999999999"/>
    <n v="17"/>
  </r>
  <r>
    <n v="2124"/>
    <x v="312"/>
    <x v="0"/>
    <x v="10"/>
    <n v="3"/>
    <x v="17"/>
    <x v="17"/>
    <n v="8"/>
    <s v="Bath Soap"/>
    <x v="2"/>
    <n v="35"/>
    <n v="3"/>
    <n v="99.75"/>
    <n v="105"/>
  </r>
  <r>
    <n v="2125"/>
    <x v="312"/>
    <x v="0"/>
    <x v="10"/>
    <n v="3"/>
    <x v="17"/>
    <x v="17"/>
    <n v="30"/>
    <s v="Permanent Markers"/>
    <x v="4"/>
    <n v="6"/>
    <n v="3"/>
    <n v="17.100000000000001"/>
    <n v="18"/>
  </r>
  <r>
    <n v="2126"/>
    <x v="312"/>
    <x v="0"/>
    <x v="10"/>
    <n v="14"/>
    <x v="13"/>
    <x v="13"/>
    <n v="33"/>
    <s v="Towel Rack"/>
    <x v="0"/>
    <n v="10"/>
    <n v="2"/>
    <n v="19"/>
    <n v="20"/>
  </r>
  <r>
    <n v="2127"/>
    <x v="312"/>
    <x v="0"/>
    <x v="10"/>
    <n v="2"/>
    <x v="8"/>
    <x v="8"/>
    <n v="8"/>
    <s v="Bath Soap"/>
    <x v="2"/>
    <n v="35"/>
    <n v="3"/>
    <n v="99.75"/>
    <n v="105"/>
  </r>
  <r>
    <n v="2128"/>
    <x v="312"/>
    <x v="0"/>
    <x v="10"/>
    <n v="5"/>
    <x v="2"/>
    <x v="2"/>
    <n v="41"/>
    <s v="Office Chair"/>
    <x v="0"/>
    <n v="85"/>
    <n v="2"/>
    <n v="161.5"/>
    <n v="170"/>
  </r>
  <r>
    <n v="2129"/>
    <x v="312"/>
    <x v="0"/>
    <x v="10"/>
    <n v="6"/>
    <x v="5"/>
    <x v="5"/>
    <n v="31"/>
    <s v="Sticky Notes"/>
    <x v="4"/>
    <n v="20"/>
    <n v="1"/>
    <n v="19"/>
    <n v="20"/>
  </r>
  <r>
    <n v="2130"/>
    <x v="312"/>
    <x v="0"/>
    <x v="10"/>
    <n v="15"/>
    <x v="1"/>
    <x v="1"/>
    <n v="92"/>
    <s v="Large Sign"/>
    <x v="3"/>
    <n v="20"/>
    <n v="1"/>
    <n v="19"/>
    <n v="20"/>
  </r>
  <r>
    <n v="2131"/>
    <x v="312"/>
    <x v="0"/>
    <x v="10"/>
    <n v="6"/>
    <x v="5"/>
    <x v="5"/>
    <n v="85"/>
    <s v="Low Chair"/>
    <x v="3"/>
    <n v="80"/>
    <n v="3"/>
    <n v="228"/>
    <n v="240"/>
  </r>
  <r>
    <n v="2132"/>
    <x v="313"/>
    <x v="0"/>
    <x v="10"/>
    <n v="2"/>
    <x v="8"/>
    <x v="8"/>
    <n v="58"/>
    <s v="Mirror"/>
    <x v="0"/>
    <n v="85"/>
    <n v="3"/>
    <n v="242.25"/>
    <n v="255"/>
  </r>
  <r>
    <n v="2133"/>
    <x v="313"/>
    <x v="0"/>
    <x v="10"/>
    <n v="15"/>
    <x v="1"/>
    <x v="1"/>
    <n v="51"/>
    <s v="Painting"/>
    <x v="0"/>
    <n v="85"/>
    <n v="2"/>
    <n v="161.5"/>
    <n v="170"/>
  </r>
  <r>
    <n v="2134"/>
    <x v="313"/>
    <x v="0"/>
    <x v="10"/>
    <n v="13"/>
    <x v="18"/>
    <x v="18"/>
    <n v="21"/>
    <s v="Printer Paper"/>
    <x v="4"/>
    <n v="50"/>
    <n v="2"/>
    <n v="95"/>
    <n v="100"/>
  </r>
  <r>
    <n v="2135"/>
    <x v="313"/>
    <x v="0"/>
    <x v="10"/>
    <n v="10"/>
    <x v="14"/>
    <x v="14"/>
    <n v="21"/>
    <s v="Printer Paper"/>
    <x v="4"/>
    <n v="50"/>
    <n v="1"/>
    <n v="47.5"/>
    <n v="50"/>
  </r>
  <r>
    <n v="2136"/>
    <x v="314"/>
    <x v="0"/>
    <x v="10"/>
    <n v="6"/>
    <x v="5"/>
    <x v="5"/>
    <n v="92"/>
    <s v="Large Sign"/>
    <x v="3"/>
    <n v="20"/>
    <n v="1"/>
    <n v="19"/>
    <n v="20"/>
  </r>
  <r>
    <n v="2137"/>
    <x v="314"/>
    <x v="0"/>
    <x v="10"/>
    <n v="19"/>
    <x v="3"/>
    <x v="3"/>
    <n v="69"/>
    <s v="Door Knob"/>
    <x v="1"/>
    <n v="41"/>
    <n v="3"/>
    <n v="116.85"/>
    <n v="123"/>
  </r>
  <r>
    <n v="2138"/>
    <x v="314"/>
    <x v="0"/>
    <x v="10"/>
    <n v="19"/>
    <x v="3"/>
    <x v="3"/>
    <n v="14"/>
    <s v="Pillowcase"/>
    <x v="2"/>
    <n v="15"/>
    <n v="3"/>
    <n v="42.75"/>
    <n v="45"/>
  </r>
  <r>
    <n v="2139"/>
    <x v="314"/>
    <x v="0"/>
    <x v="10"/>
    <n v="11"/>
    <x v="15"/>
    <x v="15"/>
    <n v="3"/>
    <s v="Washcloth"/>
    <x v="2"/>
    <n v="3"/>
    <n v="2"/>
    <n v="5.7"/>
    <n v="6"/>
  </r>
  <r>
    <n v="2140"/>
    <x v="314"/>
    <x v="0"/>
    <x v="10"/>
    <n v="13"/>
    <x v="18"/>
    <x v="18"/>
    <n v="80"/>
    <s v="Poster Stand"/>
    <x v="3"/>
    <n v="27"/>
    <n v="3"/>
    <n v="76.95"/>
    <n v="81"/>
  </r>
  <r>
    <n v="2141"/>
    <x v="314"/>
    <x v="0"/>
    <x v="10"/>
    <n v="10"/>
    <x v="14"/>
    <x v="14"/>
    <n v="68"/>
    <s v="Window Screen"/>
    <x v="1"/>
    <n v="30"/>
    <n v="2"/>
    <n v="57"/>
    <n v="60"/>
  </r>
  <r>
    <n v="2142"/>
    <x v="314"/>
    <x v="0"/>
    <x v="10"/>
    <n v="15"/>
    <x v="1"/>
    <x v="1"/>
    <n v="52"/>
    <s v="Ironing Board"/>
    <x v="0"/>
    <n v="18"/>
    <n v="1"/>
    <n v="17.100000000000001"/>
    <n v="18"/>
  </r>
  <r>
    <n v="2143"/>
    <x v="314"/>
    <x v="0"/>
    <x v="10"/>
    <n v="10"/>
    <x v="14"/>
    <x v="14"/>
    <n v="91"/>
    <s v="Small Sign"/>
    <x v="3"/>
    <n v="14"/>
    <n v="3"/>
    <n v="39.9"/>
    <n v="42"/>
  </r>
  <r>
    <n v="2144"/>
    <x v="314"/>
    <x v="0"/>
    <x v="10"/>
    <n v="15"/>
    <x v="1"/>
    <x v="1"/>
    <n v="38"/>
    <s v="Bed (Double)"/>
    <x v="0"/>
    <n v="250"/>
    <n v="1"/>
    <n v="237.5"/>
    <n v="250"/>
  </r>
  <r>
    <n v="2145"/>
    <x v="314"/>
    <x v="0"/>
    <x v="10"/>
    <n v="3"/>
    <x v="17"/>
    <x v="17"/>
    <n v="20"/>
    <s v="Pens"/>
    <x v="4"/>
    <n v="30"/>
    <n v="2"/>
    <n v="57"/>
    <n v="60"/>
  </r>
  <r>
    <n v="2146"/>
    <x v="314"/>
    <x v="0"/>
    <x v="10"/>
    <n v="7"/>
    <x v="19"/>
    <x v="19"/>
    <n v="42"/>
    <s v="Reading Chair"/>
    <x v="0"/>
    <n v="70"/>
    <n v="2"/>
    <n v="133"/>
    <n v="140"/>
  </r>
  <r>
    <n v="2147"/>
    <x v="315"/>
    <x v="0"/>
    <x v="10"/>
    <n v="11"/>
    <x v="15"/>
    <x v="15"/>
    <n v="68"/>
    <s v="Window Screen"/>
    <x v="1"/>
    <n v="30"/>
    <n v="1"/>
    <n v="28.5"/>
    <n v="30"/>
  </r>
  <r>
    <n v="2148"/>
    <x v="315"/>
    <x v="0"/>
    <x v="10"/>
    <n v="7"/>
    <x v="19"/>
    <x v="19"/>
    <n v="17"/>
    <s v="Clothes Hanger"/>
    <x v="2"/>
    <n v="18"/>
    <n v="1"/>
    <n v="17.100000000000001"/>
    <n v="18"/>
  </r>
  <r>
    <n v="2149"/>
    <x v="315"/>
    <x v="0"/>
    <x v="10"/>
    <n v="20"/>
    <x v="11"/>
    <x v="11"/>
    <n v="68"/>
    <s v="Window Screen"/>
    <x v="1"/>
    <n v="30"/>
    <n v="1"/>
    <n v="28.5"/>
    <n v="30"/>
  </r>
  <r>
    <n v="2150"/>
    <x v="315"/>
    <x v="0"/>
    <x v="10"/>
    <n v="10"/>
    <x v="14"/>
    <x v="14"/>
    <n v="37"/>
    <s v="Bed (King)"/>
    <x v="0"/>
    <n v="300"/>
    <n v="1"/>
    <n v="285"/>
    <n v="300"/>
  </r>
  <r>
    <n v="2151"/>
    <x v="315"/>
    <x v="0"/>
    <x v="10"/>
    <n v="13"/>
    <x v="18"/>
    <x v="18"/>
    <n v="32"/>
    <s v="Note Pads"/>
    <x v="4"/>
    <n v="14"/>
    <n v="1"/>
    <n v="13.3"/>
    <n v="14"/>
  </r>
  <r>
    <n v="2152"/>
    <x v="315"/>
    <x v="0"/>
    <x v="10"/>
    <n v="9"/>
    <x v="10"/>
    <x v="10"/>
    <n v="3"/>
    <s v="Washcloth"/>
    <x v="2"/>
    <n v="3"/>
    <n v="2"/>
    <n v="5.7"/>
    <n v="6"/>
  </r>
  <r>
    <n v="2153"/>
    <x v="315"/>
    <x v="0"/>
    <x v="10"/>
    <n v="11"/>
    <x v="15"/>
    <x v="15"/>
    <n v="7"/>
    <s v="Hand Soap"/>
    <x v="2"/>
    <n v="35"/>
    <n v="1"/>
    <n v="33.25"/>
    <n v="35"/>
  </r>
  <r>
    <n v="2154"/>
    <x v="315"/>
    <x v="0"/>
    <x v="10"/>
    <n v="6"/>
    <x v="5"/>
    <x v="5"/>
    <n v="37"/>
    <s v="Bed (King)"/>
    <x v="0"/>
    <n v="300"/>
    <n v="3"/>
    <n v="855"/>
    <n v="900"/>
  </r>
  <r>
    <n v="2155"/>
    <x v="316"/>
    <x v="0"/>
    <x v="10"/>
    <n v="13"/>
    <x v="18"/>
    <x v="18"/>
    <n v="58"/>
    <s v="Mirror"/>
    <x v="0"/>
    <n v="85"/>
    <n v="2"/>
    <n v="161.5"/>
    <n v="170"/>
  </r>
  <r>
    <n v="2156"/>
    <x v="316"/>
    <x v="0"/>
    <x v="10"/>
    <n v="17"/>
    <x v="0"/>
    <x v="0"/>
    <n v="65"/>
    <s v="Ladder"/>
    <x v="1"/>
    <n v="89"/>
    <n v="3"/>
    <n v="253.65"/>
    <n v="267"/>
  </r>
  <r>
    <n v="2157"/>
    <x v="316"/>
    <x v="0"/>
    <x v="10"/>
    <n v="15"/>
    <x v="1"/>
    <x v="1"/>
    <n v="56"/>
    <s v="Telephone"/>
    <x v="0"/>
    <n v="38"/>
    <n v="2"/>
    <n v="72.2"/>
    <n v="76"/>
  </r>
  <r>
    <n v="2158"/>
    <x v="316"/>
    <x v="0"/>
    <x v="10"/>
    <n v="3"/>
    <x v="17"/>
    <x v="17"/>
    <n v="65"/>
    <s v="Ladder"/>
    <x v="1"/>
    <n v="89"/>
    <n v="3"/>
    <n v="253.65"/>
    <n v="267"/>
  </r>
  <r>
    <n v="2159"/>
    <x v="316"/>
    <x v="0"/>
    <x v="10"/>
    <n v="14"/>
    <x v="13"/>
    <x v="13"/>
    <n v="44"/>
    <s v="Floor Lamp"/>
    <x v="0"/>
    <n v="55"/>
    <n v="2"/>
    <n v="104.5"/>
    <n v="110"/>
  </r>
  <r>
    <n v="2160"/>
    <x v="316"/>
    <x v="0"/>
    <x v="10"/>
    <n v="5"/>
    <x v="2"/>
    <x v="2"/>
    <n v="4"/>
    <s v="Shampoo"/>
    <x v="2"/>
    <n v="40"/>
    <n v="2"/>
    <n v="76"/>
    <n v="80"/>
  </r>
  <r>
    <n v="2161"/>
    <x v="316"/>
    <x v="0"/>
    <x v="10"/>
    <n v="13"/>
    <x v="18"/>
    <x v="18"/>
    <n v="24"/>
    <s v="Envelopes (Letter)"/>
    <x v="4"/>
    <n v="24"/>
    <n v="1"/>
    <n v="22.8"/>
    <n v="24"/>
  </r>
  <r>
    <n v="2162"/>
    <x v="316"/>
    <x v="0"/>
    <x v="10"/>
    <n v="16"/>
    <x v="6"/>
    <x v="6"/>
    <n v="18"/>
    <s v="Coffee Cup"/>
    <x v="2"/>
    <n v="24"/>
    <n v="2"/>
    <n v="45.6"/>
    <n v="48"/>
  </r>
  <r>
    <n v="2163"/>
    <x v="316"/>
    <x v="0"/>
    <x v="10"/>
    <n v="15"/>
    <x v="1"/>
    <x v="1"/>
    <n v="6"/>
    <s v="Conditioner"/>
    <x v="2"/>
    <n v="40"/>
    <n v="3"/>
    <n v="114"/>
    <n v="120"/>
  </r>
  <r>
    <n v="2164"/>
    <x v="317"/>
    <x v="0"/>
    <x v="10"/>
    <n v="3"/>
    <x v="17"/>
    <x v="17"/>
    <n v="56"/>
    <s v="Telephone"/>
    <x v="0"/>
    <n v="38"/>
    <n v="1"/>
    <n v="36.1"/>
    <n v="38"/>
  </r>
  <r>
    <n v="2165"/>
    <x v="317"/>
    <x v="0"/>
    <x v="10"/>
    <n v="6"/>
    <x v="5"/>
    <x v="5"/>
    <n v="66"/>
    <s v="Wood Glue"/>
    <x v="1"/>
    <n v="21"/>
    <n v="1"/>
    <n v="19.95"/>
    <n v="21"/>
  </r>
  <r>
    <n v="2166"/>
    <x v="317"/>
    <x v="0"/>
    <x v="10"/>
    <n v="12"/>
    <x v="4"/>
    <x v="4"/>
    <n v="77"/>
    <s v="Large Area Rug"/>
    <x v="3"/>
    <n v="40"/>
    <n v="2"/>
    <n v="76"/>
    <n v="80"/>
  </r>
  <r>
    <n v="2167"/>
    <x v="317"/>
    <x v="0"/>
    <x v="10"/>
    <n v="17"/>
    <x v="0"/>
    <x v="0"/>
    <n v="47"/>
    <s v="Swivel Chair"/>
    <x v="0"/>
    <n v="75"/>
    <n v="3"/>
    <n v="213.75"/>
    <n v="225"/>
  </r>
  <r>
    <n v="2168"/>
    <x v="317"/>
    <x v="0"/>
    <x v="10"/>
    <n v="2"/>
    <x v="8"/>
    <x v="8"/>
    <n v="21"/>
    <s v="Printer Paper"/>
    <x v="4"/>
    <n v="50"/>
    <n v="2"/>
    <n v="95"/>
    <n v="100"/>
  </r>
  <r>
    <n v="2169"/>
    <x v="318"/>
    <x v="0"/>
    <x v="10"/>
    <n v="6"/>
    <x v="5"/>
    <x v="5"/>
    <n v="59"/>
    <s v="Screws"/>
    <x v="1"/>
    <n v="14"/>
    <n v="2"/>
    <n v="26.6"/>
    <n v="28"/>
  </r>
  <r>
    <n v="2170"/>
    <x v="318"/>
    <x v="0"/>
    <x v="10"/>
    <n v="12"/>
    <x v="4"/>
    <x v="4"/>
    <n v="21"/>
    <s v="Printer Paper"/>
    <x v="4"/>
    <n v="50"/>
    <n v="1"/>
    <n v="47.5"/>
    <n v="50"/>
  </r>
  <r>
    <n v="2171"/>
    <x v="318"/>
    <x v="0"/>
    <x v="10"/>
    <n v="9"/>
    <x v="10"/>
    <x v="10"/>
    <n v="46"/>
    <s v="Safe"/>
    <x v="0"/>
    <n v="115"/>
    <n v="3"/>
    <n v="327.75"/>
    <n v="345"/>
  </r>
  <r>
    <n v="2172"/>
    <x v="318"/>
    <x v="0"/>
    <x v="10"/>
    <n v="15"/>
    <x v="1"/>
    <x v="1"/>
    <n v="58"/>
    <s v="Mirror"/>
    <x v="0"/>
    <n v="85"/>
    <n v="2"/>
    <n v="161.5"/>
    <n v="170"/>
  </r>
  <r>
    <n v="2173"/>
    <x v="318"/>
    <x v="0"/>
    <x v="10"/>
    <n v="20"/>
    <x v="11"/>
    <x v="11"/>
    <n v="57"/>
    <s v="Wireless Router"/>
    <x v="0"/>
    <n v="70"/>
    <n v="3"/>
    <n v="199.5"/>
    <n v="210"/>
  </r>
  <r>
    <n v="2174"/>
    <x v="318"/>
    <x v="0"/>
    <x v="10"/>
    <n v="3"/>
    <x v="17"/>
    <x v="17"/>
    <n v="74"/>
    <s v="Large Plant"/>
    <x v="3"/>
    <n v="35"/>
    <n v="2"/>
    <n v="66.5"/>
    <n v="70"/>
  </r>
  <r>
    <n v="2175"/>
    <x v="318"/>
    <x v="0"/>
    <x v="10"/>
    <n v="7"/>
    <x v="19"/>
    <x v="19"/>
    <n v="65"/>
    <s v="Ladder"/>
    <x v="1"/>
    <n v="89"/>
    <n v="3"/>
    <n v="253.65"/>
    <n v="267"/>
  </r>
  <r>
    <n v="2176"/>
    <x v="318"/>
    <x v="0"/>
    <x v="10"/>
    <n v="6"/>
    <x v="5"/>
    <x v="5"/>
    <n v="35"/>
    <s v="Tissue Box"/>
    <x v="0"/>
    <n v="25"/>
    <n v="3"/>
    <n v="71.25"/>
    <n v="75"/>
  </r>
  <r>
    <n v="2177"/>
    <x v="318"/>
    <x v="0"/>
    <x v="10"/>
    <n v="7"/>
    <x v="19"/>
    <x v="19"/>
    <n v="1"/>
    <s v="Large Towel"/>
    <x v="2"/>
    <n v="9"/>
    <n v="1"/>
    <n v="8.5500000000000007"/>
    <n v="9"/>
  </r>
  <r>
    <n v="2178"/>
    <x v="318"/>
    <x v="0"/>
    <x v="10"/>
    <n v="4"/>
    <x v="7"/>
    <x v="7"/>
    <n v="48"/>
    <s v="Side Table"/>
    <x v="0"/>
    <n v="40"/>
    <n v="3"/>
    <n v="114"/>
    <n v="120"/>
  </r>
  <r>
    <n v="2179"/>
    <x v="318"/>
    <x v="0"/>
    <x v="10"/>
    <n v="15"/>
    <x v="1"/>
    <x v="1"/>
    <n v="13"/>
    <s v="Bed Sheet (Double)"/>
    <x v="2"/>
    <n v="20"/>
    <n v="3"/>
    <n v="57"/>
    <n v="60"/>
  </r>
  <r>
    <n v="2180"/>
    <x v="318"/>
    <x v="0"/>
    <x v="10"/>
    <n v="12"/>
    <x v="4"/>
    <x v="4"/>
    <n v="93"/>
    <s v="Terminal"/>
    <x v="3"/>
    <n v="85"/>
    <n v="2"/>
    <n v="161.5"/>
    <n v="170"/>
  </r>
  <r>
    <n v="2181"/>
    <x v="318"/>
    <x v="0"/>
    <x v="10"/>
    <n v="5"/>
    <x v="2"/>
    <x v="2"/>
    <n v="88"/>
    <s v="Serving Tray"/>
    <x v="3"/>
    <n v="6"/>
    <n v="1"/>
    <n v="5.7"/>
    <n v="6"/>
  </r>
  <r>
    <n v="2182"/>
    <x v="319"/>
    <x v="0"/>
    <x v="10"/>
    <n v="17"/>
    <x v="0"/>
    <x v="0"/>
    <n v="64"/>
    <s v="Gaffer's Tape"/>
    <x v="1"/>
    <n v="27"/>
    <n v="3"/>
    <n v="76.95"/>
    <n v="81"/>
  </r>
  <r>
    <n v="2183"/>
    <x v="319"/>
    <x v="0"/>
    <x v="10"/>
    <n v="15"/>
    <x v="1"/>
    <x v="1"/>
    <n v="32"/>
    <s v="Note Pads"/>
    <x v="4"/>
    <n v="14"/>
    <n v="3"/>
    <n v="39.9"/>
    <n v="42"/>
  </r>
  <r>
    <n v="2184"/>
    <x v="319"/>
    <x v="0"/>
    <x v="10"/>
    <n v="9"/>
    <x v="10"/>
    <x v="10"/>
    <n v="25"/>
    <s v="Envelopes (Legal)"/>
    <x v="4"/>
    <n v="28"/>
    <n v="2"/>
    <n v="53.2"/>
    <n v="56"/>
  </r>
  <r>
    <n v="2185"/>
    <x v="319"/>
    <x v="0"/>
    <x v="10"/>
    <n v="4"/>
    <x v="7"/>
    <x v="7"/>
    <n v="25"/>
    <s v="Envelopes (Legal)"/>
    <x v="4"/>
    <n v="28"/>
    <n v="3"/>
    <n v="79.8"/>
    <n v="84"/>
  </r>
  <r>
    <n v="2186"/>
    <x v="319"/>
    <x v="0"/>
    <x v="10"/>
    <n v="9"/>
    <x v="10"/>
    <x v="10"/>
    <n v="46"/>
    <s v="Safe"/>
    <x v="0"/>
    <n v="115"/>
    <n v="2"/>
    <n v="218.5"/>
    <n v="230"/>
  </r>
  <r>
    <n v="2187"/>
    <x v="320"/>
    <x v="0"/>
    <x v="10"/>
    <n v="6"/>
    <x v="5"/>
    <x v="5"/>
    <n v="54"/>
    <s v="Chest of Drawers"/>
    <x v="0"/>
    <n v="150"/>
    <n v="3"/>
    <n v="427.5"/>
    <n v="450"/>
  </r>
  <r>
    <n v="2188"/>
    <x v="320"/>
    <x v="0"/>
    <x v="10"/>
    <n v="16"/>
    <x v="6"/>
    <x v="6"/>
    <n v="13"/>
    <s v="Bed Sheet (Double)"/>
    <x v="2"/>
    <n v="20"/>
    <n v="2"/>
    <n v="38"/>
    <n v="40"/>
  </r>
  <r>
    <n v="2189"/>
    <x v="320"/>
    <x v="0"/>
    <x v="10"/>
    <n v="19"/>
    <x v="3"/>
    <x v="3"/>
    <n v="2"/>
    <s v="Hand Towel"/>
    <x v="2"/>
    <n v="5"/>
    <n v="3"/>
    <n v="14.25"/>
    <n v="15"/>
  </r>
  <r>
    <n v="2190"/>
    <x v="320"/>
    <x v="0"/>
    <x v="10"/>
    <n v="15"/>
    <x v="1"/>
    <x v="1"/>
    <n v="70"/>
    <s v="Door Lock"/>
    <x v="1"/>
    <n v="117"/>
    <n v="2"/>
    <n v="222.3"/>
    <n v="234"/>
  </r>
  <r>
    <n v="2191"/>
    <x v="320"/>
    <x v="0"/>
    <x v="10"/>
    <n v="10"/>
    <x v="14"/>
    <x v="14"/>
    <n v="36"/>
    <s v="Armoire"/>
    <x v="0"/>
    <n v="115"/>
    <n v="2"/>
    <n v="218.5"/>
    <n v="230"/>
  </r>
  <r>
    <n v="2192"/>
    <x v="320"/>
    <x v="0"/>
    <x v="10"/>
    <n v="10"/>
    <x v="14"/>
    <x v="14"/>
    <n v="42"/>
    <s v="Reading Chair"/>
    <x v="0"/>
    <n v="70"/>
    <n v="3"/>
    <n v="199.5"/>
    <n v="210"/>
  </r>
  <r>
    <n v="2193"/>
    <x v="320"/>
    <x v="0"/>
    <x v="10"/>
    <n v="12"/>
    <x v="4"/>
    <x v="4"/>
    <n v="40"/>
    <s v="Coffee Maker"/>
    <x v="0"/>
    <n v="119"/>
    <n v="2"/>
    <n v="226.1"/>
    <n v="238"/>
  </r>
  <r>
    <n v="2194"/>
    <x v="320"/>
    <x v="0"/>
    <x v="10"/>
    <n v="8"/>
    <x v="9"/>
    <x v="9"/>
    <n v="78"/>
    <s v="Small Area Rug"/>
    <x v="3"/>
    <n v="20"/>
    <n v="1"/>
    <n v="19"/>
    <n v="20"/>
  </r>
  <r>
    <n v="2195"/>
    <x v="320"/>
    <x v="0"/>
    <x v="10"/>
    <n v="19"/>
    <x v="3"/>
    <x v="3"/>
    <n v="92"/>
    <s v="Large Sign"/>
    <x v="3"/>
    <n v="20"/>
    <n v="2"/>
    <n v="38"/>
    <n v="40"/>
  </r>
  <r>
    <n v="2196"/>
    <x v="320"/>
    <x v="0"/>
    <x v="10"/>
    <n v="19"/>
    <x v="3"/>
    <x v="3"/>
    <n v="84"/>
    <s v="Tall Chair"/>
    <x v="3"/>
    <n v="75"/>
    <n v="2"/>
    <n v="142.5"/>
    <n v="150"/>
  </r>
  <r>
    <n v="2197"/>
    <x v="321"/>
    <x v="0"/>
    <x v="10"/>
    <n v="14"/>
    <x v="13"/>
    <x v="13"/>
    <n v="61"/>
    <s v="Tape Measure"/>
    <x v="1"/>
    <n v="8"/>
    <n v="2"/>
    <n v="15.2"/>
    <n v="16"/>
  </r>
  <r>
    <n v="2198"/>
    <x v="321"/>
    <x v="0"/>
    <x v="10"/>
    <n v="5"/>
    <x v="2"/>
    <x v="2"/>
    <n v="45"/>
    <s v="Computer Desk"/>
    <x v="0"/>
    <n v="102"/>
    <n v="2"/>
    <n v="193.8"/>
    <n v="204"/>
  </r>
  <r>
    <n v="2199"/>
    <x v="321"/>
    <x v="0"/>
    <x v="10"/>
    <n v="11"/>
    <x v="15"/>
    <x v="15"/>
    <n v="77"/>
    <s v="Large Area Rug"/>
    <x v="3"/>
    <n v="40"/>
    <n v="1"/>
    <n v="38"/>
    <n v="40"/>
  </r>
  <r>
    <n v="2200"/>
    <x v="321"/>
    <x v="0"/>
    <x v="10"/>
    <n v="10"/>
    <x v="14"/>
    <x v="14"/>
    <n v="63"/>
    <s v="Duct Tape"/>
    <x v="1"/>
    <n v="27"/>
    <n v="3"/>
    <n v="76.95"/>
    <n v="81"/>
  </r>
  <r>
    <n v="2201"/>
    <x v="321"/>
    <x v="0"/>
    <x v="10"/>
    <n v="8"/>
    <x v="9"/>
    <x v="9"/>
    <n v="12"/>
    <s v="Bed Sheet (King)"/>
    <x v="2"/>
    <n v="29"/>
    <n v="3"/>
    <n v="82.65"/>
    <n v="87"/>
  </r>
  <r>
    <n v="2202"/>
    <x v="321"/>
    <x v="0"/>
    <x v="10"/>
    <n v="11"/>
    <x v="15"/>
    <x v="15"/>
    <n v="78"/>
    <s v="Small Area Rug"/>
    <x v="3"/>
    <n v="20"/>
    <n v="3"/>
    <n v="57"/>
    <n v="60"/>
  </r>
  <r>
    <n v="2203"/>
    <x v="322"/>
    <x v="0"/>
    <x v="10"/>
    <n v="14"/>
    <x v="13"/>
    <x v="13"/>
    <n v="58"/>
    <s v="Mirror"/>
    <x v="0"/>
    <n v="85"/>
    <n v="3"/>
    <n v="242.25"/>
    <n v="255"/>
  </r>
  <r>
    <n v="2204"/>
    <x v="322"/>
    <x v="0"/>
    <x v="10"/>
    <n v="4"/>
    <x v="7"/>
    <x v="7"/>
    <n v="40"/>
    <s v="Coffee Maker"/>
    <x v="0"/>
    <n v="119"/>
    <n v="2"/>
    <n v="226.1"/>
    <n v="238"/>
  </r>
  <r>
    <n v="2205"/>
    <x v="322"/>
    <x v="0"/>
    <x v="10"/>
    <n v="12"/>
    <x v="4"/>
    <x v="4"/>
    <n v="29"/>
    <s v="Erasable Markers"/>
    <x v="4"/>
    <n v="6"/>
    <n v="1"/>
    <n v="5.7"/>
    <n v="6"/>
  </r>
  <r>
    <n v="2206"/>
    <x v="322"/>
    <x v="0"/>
    <x v="10"/>
    <n v="1"/>
    <x v="12"/>
    <x v="12"/>
    <n v="25"/>
    <s v="Envelopes (Legal)"/>
    <x v="4"/>
    <n v="28"/>
    <n v="2"/>
    <n v="53.2"/>
    <n v="56"/>
  </r>
  <r>
    <n v="2207"/>
    <x v="322"/>
    <x v="0"/>
    <x v="10"/>
    <n v="7"/>
    <x v="19"/>
    <x v="19"/>
    <n v="59"/>
    <s v="Screws"/>
    <x v="1"/>
    <n v="14"/>
    <n v="2"/>
    <n v="26.6"/>
    <n v="28"/>
  </r>
  <r>
    <n v="2208"/>
    <x v="322"/>
    <x v="0"/>
    <x v="10"/>
    <n v="16"/>
    <x v="6"/>
    <x v="6"/>
    <n v="85"/>
    <s v="Low Chair"/>
    <x v="3"/>
    <n v="80"/>
    <n v="1"/>
    <n v="76"/>
    <n v="80"/>
  </r>
  <r>
    <n v="2209"/>
    <x v="322"/>
    <x v="0"/>
    <x v="10"/>
    <n v="2"/>
    <x v="8"/>
    <x v="8"/>
    <n v="26"/>
    <s v="Envelopes (Catalog)"/>
    <x v="4"/>
    <n v="13"/>
    <n v="1"/>
    <n v="12.35"/>
    <n v="13"/>
  </r>
  <r>
    <n v="2210"/>
    <x v="322"/>
    <x v="0"/>
    <x v="10"/>
    <n v="9"/>
    <x v="10"/>
    <x v="10"/>
    <n v="48"/>
    <s v="Side Table"/>
    <x v="0"/>
    <n v="40"/>
    <n v="3"/>
    <n v="114"/>
    <n v="120"/>
  </r>
  <r>
    <n v="2211"/>
    <x v="322"/>
    <x v="0"/>
    <x v="10"/>
    <n v="9"/>
    <x v="10"/>
    <x v="10"/>
    <n v="47"/>
    <s v="Swivel Chair"/>
    <x v="0"/>
    <n v="75"/>
    <n v="1"/>
    <n v="71.25"/>
    <n v="75"/>
  </r>
  <r>
    <n v="2212"/>
    <x v="322"/>
    <x v="0"/>
    <x v="10"/>
    <n v="13"/>
    <x v="18"/>
    <x v="18"/>
    <n v="50"/>
    <s v="Small Vase"/>
    <x v="0"/>
    <n v="33"/>
    <n v="2"/>
    <n v="62.7"/>
    <n v="66"/>
  </r>
  <r>
    <n v="2213"/>
    <x v="322"/>
    <x v="0"/>
    <x v="10"/>
    <n v="16"/>
    <x v="6"/>
    <x v="6"/>
    <n v="74"/>
    <s v="Large Plant"/>
    <x v="3"/>
    <n v="35"/>
    <n v="1"/>
    <n v="33.25"/>
    <n v="35"/>
  </r>
  <r>
    <n v="2214"/>
    <x v="323"/>
    <x v="0"/>
    <x v="10"/>
    <n v="10"/>
    <x v="14"/>
    <x v="14"/>
    <n v="80"/>
    <s v="Poster Stand"/>
    <x v="3"/>
    <n v="27"/>
    <n v="2"/>
    <n v="51.3"/>
    <n v="54"/>
  </r>
  <r>
    <n v="2215"/>
    <x v="323"/>
    <x v="0"/>
    <x v="10"/>
    <n v="18"/>
    <x v="16"/>
    <x v="16"/>
    <n v="77"/>
    <s v="Large Area Rug"/>
    <x v="3"/>
    <n v="40"/>
    <n v="2"/>
    <n v="76"/>
    <n v="80"/>
  </r>
  <r>
    <n v="2216"/>
    <x v="323"/>
    <x v="0"/>
    <x v="10"/>
    <n v="4"/>
    <x v="7"/>
    <x v="7"/>
    <n v="35"/>
    <s v="Tissue Box"/>
    <x v="0"/>
    <n v="25"/>
    <n v="1"/>
    <n v="23.75"/>
    <n v="25"/>
  </r>
  <r>
    <n v="2217"/>
    <x v="323"/>
    <x v="0"/>
    <x v="10"/>
    <n v="7"/>
    <x v="19"/>
    <x v="19"/>
    <n v="16"/>
    <s v="Mouthwash"/>
    <x v="2"/>
    <n v="40"/>
    <n v="3"/>
    <n v="114"/>
    <n v="120"/>
  </r>
  <r>
    <n v="2218"/>
    <x v="323"/>
    <x v="0"/>
    <x v="10"/>
    <n v="13"/>
    <x v="18"/>
    <x v="18"/>
    <n v="49"/>
    <s v="Large Vase"/>
    <x v="0"/>
    <n v="27"/>
    <n v="3"/>
    <n v="76.95"/>
    <n v="81"/>
  </r>
  <r>
    <n v="2219"/>
    <x v="323"/>
    <x v="0"/>
    <x v="10"/>
    <n v="5"/>
    <x v="2"/>
    <x v="2"/>
    <n v="18"/>
    <s v="Coffee Cup"/>
    <x v="2"/>
    <n v="24"/>
    <n v="2"/>
    <n v="45.6"/>
    <n v="48"/>
  </r>
  <r>
    <n v="2220"/>
    <x v="323"/>
    <x v="0"/>
    <x v="10"/>
    <n v="19"/>
    <x v="3"/>
    <x v="3"/>
    <n v="14"/>
    <s v="Pillowcase"/>
    <x v="2"/>
    <n v="15"/>
    <n v="2"/>
    <n v="28.5"/>
    <n v="30"/>
  </r>
  <r>
    <n v="2221"/>
    <x v="323"/>
    <x v="0"/>
    <x v="10"/>
    <n v="3"/>
    <x v="17"/>
    <x v="17"/>
    <n v="23"/>
    <s v="Printer Toner"/>
    <x v="4"/>
    <n v="85"/>
    <n v="3"/>
    <n v="242.25"/>
    <n v="255"/>
  </r>
  <r>
    <n v="2222"/>
    <x v="323"/>
    <x v="0"/>
    <x v="10"/>
    <n v="15"/>
    <x v="1"/>
    <x v="1"/>
    <n v="74"/>
    <s v="Large Plant"/>
    <x v="3"/>
    <n v="35"/>
    <n v="3"/>
    <n v="99.75"/>
    <n v="105"/>
  </r>
  <r>
    <n v="2223"/>
    <x v="324"/>
    <x v="0"/>
    <x v="10"/>
    <n v="19"/>
    <x v="3"/>
    <x v="3"/>
    <n v="94"/>
    <s v="Monitor"/>
    <x v="3"/>
    <n v="70"/>
    <n v="3"/>
    <n v="199.5"/>
    <n v="210"/>
  </r>
  <r>
    <n v="2224"/>
    <x v="324"/>
    <x v="0"/>
    <x v="10"/>
    <n v="9"/>
    <x v="10"/>
    <x v="10"/>
    <n v="44"/>
    <s v="Floor Lamp"/>
    <x v="0"/>
    <n v="55"/>
    <n v="2"/>
    <n v="104.5"/>
    <n v="110"/>
  </r>
  <r>
    <n v="2225"/>
    <x v="324"/>
    <x v="0"/>
    <x v="10"/>
    <n v="19"/>
    <x v="3"/>
    <x v="3"/>
    <n v="29"/>
    <s v="Erasable Markers"/>
    <x v="4"/>
    <n v="6"/>
    <n v="1"/>
    <n v="5.7"/>
    <n v="6"/>
  </r>
  <r>
    <n v="2226"/>
    <x v="324"/>
    <x v="0"/>
    <x v="10"/>
    <n v="4"/>
    <x v="7"/>
    <x v="7"/>
    <n v="89"/>
    <s v="Photograph"/>
    <x v="3"/>
    <n v="45"/>
    <n v="3"/>
    <n v="128.25"/>
    <n v="135"/>
  </r>
  <r>
    <n v="2227"/>
    <x v="324"/>
    <x v="0"/>
    <x v="10"/>
    <n v="2"/>
    <x v="8"/>
    <x v="8"/>
    <n v="5"/>
    <s v="Moisturizer"/>
    <x v="2"/>
    <n v="40"/>
    <n v="3"/>
    <n v="114"/>
    <n v="120"/>
  </r>
  <r>
    <n v="2228"/>
    <x v="324"/>
    <x v="0"/>
    <x v="10"/>
    <n v="17"/>
    <x v="0"/>
    <x v="0"/>
    <n v="76"/>
    <s v="Ficus"/>
    <x v="3"/>
    <n v="80"/>
    <n v="1"/>
    <n v="76"/>
    <n v="80"/>
  </r>
  <r>
    <n v="2229"/>
    <x v="324"/>
    <x v="0"/>
    <x v="10"/>
    <n v="13"/>
    <x v="18"/>
    <x v="18"/>
    <n v="65"/>
    <s v="Ladder"/>
    <x v="1"/>
    <n v="89"/>
    <n v="2"/>
    <n v="169.1"/>
    <n v="178"/>
  </r>
  <r>
    <n v="2230"/>
    <x v="324"/>
    <x v="0"/>
    <x v="10"/>
    <n v="3"/>
    <x v="17"/>
    <x v="17"/>
    <n v="92"/>
    <s v="Large Sign"/>
    <x v="3"/>
    <n v="20"/>
    <n v="2"/>
    <n v="38"/>
    <n v="40"/>
  </r>
  <r>
    <n v="2231"/>
    <x v="324"/>
    <x v="0"/>
    <x v="10"/>
    <n v="16"/>
    <x v="6"/>
    <x v="6"/>
    <n v="28"/>
    <s v="Staples"/>
    <x v="4"/>
    <n v="8"/>
    <n v="3"/>
    <n v="22.8"/>
    <n v="24"/>
  </r>
  <r>
    <n v="2232"/>
    <x v="325"/>
    <x v="0"/>
    <x v="10"/>
    <n v="4"/>
    <x v="7"/>
    <x v="7"/>
    <n v="6"/>
    <s v="Conditioner"/>
    <x v="2"/>
    <n v="40"/>
    <n v="2"/>
    <n v="76"/>
    <n v="80"/>
  </r>
  <r>
    <n v="2233"/>
    <x v="325"/>
    <x v="0"/>
    <x v="10"/>
    <n v="8"/>
    <x v="9"/>
    <x v="9"/>
    <n v="52"/>
    <s v="Ironing Board"/>
    <x v="0"/>
    <n v="18"/>
    <n v="1"/>
    <n v="17.100000000000001"/>
    <n v="18"/>
  </r>
  <r>
    <n v="2234"/>
    <x v="325"/>
    <x v="0"/>
    <x v="10"/>
    <n v="18"/>
    <x v="16"/>
    <x v="16"/>
    <n v="78"/>
    <s v="Small Area Rug"/>
    <x v="3"/>
    <n v="20"/>
    <n v="3"/>
    <n v="57"/>
    <n v="60"/>
  </r>
  <r>
    <n v="2235"/>
    <x v="325"/>
    <x v="0"/>
    <x v="10"/>
    <n v="8"/>
    <x v="9"/>
    <x v="9"/>
    <n v="53"/>
    <s v="Iron"/>
    <x v="0"/>
    <n v="20"/>
    <n v="3"/>
    <n v="57"/>
    <n v="60"/>
  </r>
  <r>
    <n v="2236"/>
    <x v="325"/>
    <x v="0"/>
    <x v="10"/>
    <n v="20"/>
    <x v="11"/>
    <x v="11"/>
    <n v="86"/>
    <s v="Sofa"/>
    <x v="3"/>
    <n v="215"/>
    <n v="2"/>
    <n v="408.5"/>
    <n v="430"/>
  </r>
  <r>
    <n v="2237"/>
    <x v="326"/>
    <x v="0"/>
    <x v="10"/>
    <n v="11"/>
    <x v="15"/>
    <x v="15"/>
    <n v="93"/>
    <s v="Terminal"/>
    <x v="3"/>
    <n v="85"/>
    <n v="3"/>
    <n v="242.25"/>
    <n v="255"/>
  </r>
  <r>
    <n v="2238"/>
    <x v="326"/>
    <x v="0"/>
    <x v="10"/>
    <n v="7"/>
    <x v="19"/>
    <x v="19"/>
    <n v="37"/>
    <s v="Bed (King)"/>
    <x v="0"/>
    <n v="300"/>
    <n v="2"/>
    <n v="570"/>
    <n v="600"/>
  </r>
  <r>
    <n v="2239"/>
    <x v="326"/>
    <x v="0"/>
    <x v="10"/>
    <n v="12"/>
    <x v="4"/>
    <x v="4"/>
    <n v="15"/>
    <s v="Drinking Glass"/>
    <x v="2"/>
    <n v="24"/>
    <n v="3"/>
    <n v="68.400000000000006"/>
    <n v="72"/>
  </r>
  <r>
    <n v="2240"/>
    <x v="326"/>
    <x v="0"/>
    <x v="10"/>
    <n v="16"/>
    <x v="6"/>
    <x v="6"/>
    <n v="2"/>
    <s v="Hand Towel"/>
    <x v="2"/>
    <n v="5"/>
    <n v="1"/>
    <n v="4.75"/>
    <n v="5"/>
  </r>
  <r>
    <n v="2241"/>
    <x v="326"/>
    <x v="0"/>
    <x v="10"/>
    <n v="14"/>
    <x v="13"/>
    <x v="13"/>
    <n v="94"/>
    <s v="Monitor"/>
    <x v="3"/>
    <n v="70"/>
    <n v="1"/>
    <n v="66.5"/>
    <n v="70"/>
  </r>
  <r>
    <n v="2242"/>
    <x v="326"/>
    <x v="0"/>
    <x v="10"/>
    <n v="10"/>
    <x v="14"/>
    <x v="14"/>
    <n v="10"/>
    <s v="Toilet Paper"/>
    <x v="2"/>
    <n v="19"/>
    <n v="1"/>
    <n v="18.05"/>
    <n v="19"/>
  </r>
  <r>
    <n v="2243"/>
    <x v="326"/>
    <x v="0"/>
    <x v="10"/>
    <n v="9"/>
    <x v="10"/>
    <x v="10"/>
    <n v="13"/>
    <s v="Bed Sheet (Double)"/>
    <x v="2"/>
    <n v="20"/>
    <n v="2"/>
    <n v="38"/>
    <n v="40"/>
  </r>
  <r>
    <n v="2244"/>
    <x v="326"/>
    <x v="0"/>
    <x v="10"/>
    <n v="8"/>
    <x v="9"/>
    <x v="9"/>
    <n v="47"/>
    <s v="Swivel Chair"/>
    <x v="0"/>
    <n v="75"/>
    <n v="2"/>
    <n v="142.5"/>
    <n v="150"/>
  </r>
  <r>
    <n v="2245"/>
    <x v="327"/>
    <x v="0"/>
    <x v="10"/>
    <n v="13"/>
    <x v="18"/>
    <x v="18"/>
    <n v="65"/>
    <s v="Ladder"/>
    <x v="1"/>
    <n v="89"/>
    <n v="1"/>
    <n v="84.55"/>
    <n v="89"/>
  </r>
  <r>
    <n v="2246"/>
    <x v="327"/>
    <x v="0"/>
    <x v="10"/>
    <n v="6"/>
    <x v="5"/>
    <x v="5"/>
    <n v="15"/>
    <s v="Drinking Glass"/>
    <x v="2"/>
    <n v="24"/>
    <n v="3"/>
    <n v="68.400000000000006"/>
    <n v="72"/>
  </r>
  <r>
    <n v="2247"/>
    <x v="327"/>
    <x v="0"/>
    <x v="10"/>
    <n v="14"/>
    <x v="13"/>
    <x v="13"/>
    <n v="77"/>
    <s v="Large Area Rug"/>
    <x v="3"/>
    <n v="40"/>
    <n v="2"/>
    <n v="76"/>
    <n v="80"/>
  </r>
  <r>
    <n v="2248"/>
    <x v="327"/>
    <x v="0"/>
    <x v="10"/>
    <n v="7"/>
    <x v="19"/>
    <x v="19"/>
    <n v="46"/>
    <s v="Safe"/>
    <x v="0"/>
    <n v="115"/>
    <n v="1"/>
    <n v="109.25"/>
    <n v="115"/>
  </r>
  <r>
    <n v="2249"/>
    <x v="327"/>
    <x v="0"/>
    <x v="10"/>
    <n v="12"/>
    <x v="4"/>
    <x v="4"/>
    <n v="56"/>
    <s v="Telephone"/>
    <x v="0"/>
    <n v="38"/>
    <n v="2"/>
    <n v="72.2"/>
    <n v="76"/>
  </r>
  <r>
    <n v="2250"/>
    <x v="327"/>
    <x v="0"/>
    <x v="10"/>
    <n v="9"/>
    <x v="10"/>
    <x v="10"/>
    <n v="52"/>
    <s v="Ironing Board"/>
    <x v="0"/>
    <n v="18"/>
    <n v="2"/>
    <n v="34.200000000000003"/>
    <n v="36"/>
  </r>
  <r>
    <n v="2251"/>
    <x v="327"/>
    <x v="0"/>
    <x v="10"/>
    <n v="14"/>
    <x v="13"/>
    <x v="13"/>
    <n v="54"/>
    <s v="Chest of Drawers"/>
    <x v="0"/>
    <n v="150"/>
    <n v="3"/>
    <n v="427.5"/>
    <n v="450"/>
  </r>
  <r>
    <n v="2252"/>
    <x v="327"/>
    <x v="0"/>
    <x v="10"/>
    <n v="14"/>
    <x v="13"/>
    <x v="13"/>
    <n v="36"/>
    <s v="Armoire"/>
    <x v="0"/>
    <n v="115"/>
    <n v="1"/>
    <n v="109.25"/>
    <n v="115"/>
  </r>
  <r>
    <n v="2253"/>
    <x v="327"/>
    <x v="0"/>
    <x v="10"/>
    <n v="3"/>
    <x v="17"/>
    <x v="17"/>
    <n v="10"/>
    <s v="Toilet Paper"/>
    <x v="2"/>
    <n v="19"/>
    <n v="3"/>
    <n v="54.15"/>
    <n v="57"/>
  </r>
  <r>
    <n v="2254"/>
    <x v="328"/>
    <x v="0"/>
    <x v="10"/>
    <n v="9"/>
    <x v="10"/>
    <x v="10"/>
    <n v="48"/>
    <s v="Side Table"/>
    <x v="0"/>
    <n v="40"/>
    <n v="2"/>
    <n v="76"/>
    <n v="80"/>
  </r>
  <r>
    <n v="2255"/>
    <x v="328"/>
    <x v="0"/>
    <x v="10"/>
    <n v="19"/>
    <x v="3"/>
    <x v="3"/>
    <n v="77"/>
    <s v="Large Area Rug"/>
    <x v="3"/>
    <n v="40"/>
    <n v="1"/>
    <n v="38"/>
    <n v="40"/>
  </r>
  <r>
    <n v="2256"/>
    <x v="328"/>
    <x v="0"/>
    <x v="10"/>
    <n v="15"/>
    <x v="1"/>
    <x v="1"/>
    <n v="13"/>
    <s v="Bed Sheet (Double)"/>
    <x v="2"/>
    <n v="20"/>
    <n v="1"/>
    <n v="19"/>
    <n v="20"/>
  </r>
  <r>
    <n v="2257"/>
    <x v="328"/>
    <x v="0"/>
    <x v="10"/>
    <n v="20"/>
    <x v="11"/>
    <x v="11"/>
    <n v="7"/>
    <s v="Hand Soap"/>
    <x v="2"/>
    <n v="35"/>
    <n v="1"/>
    <n v="33.25"/>
    <n v="35"/>
  </r>
  <r>
    <n v="2258"/>
    <x v="328"/>
    <x v="0"/>
    <x v="10"/>
    <n v="20"/>
    <x v="11"/>
    <x v="11"/>
    <n v="80"/>
    <s v="Poster Stand"/>
    <x v="3"/>
    <n v="27"/>
    <n v="2"/>
    <n v="51.3"/>
    <n v="54"/>
  </r>
  <r>
    <n v="2259"/>
    <x v="328"/>
    <x v="0"/>
    <x v="10"/>
    <n v="2"/>
    <x v="8"/>
    <x v="8"/>
    <n v="92"/>
    <s v="Large Sign"/>
    <x v="3"/>
    <n v="20"/>
    <n v="3"/>
    <n v="57"/>
    <n v="60"/>
  </r>
  <r>
    <n v="2260"/>
    <x v="328"/>
    <x v="0"/>
    <x v="10"/>
    <n v="3"/>
    <x v="17"/>
    <x v="17"/>
    <n v="56"/>
    <s v="Telephone"/>
    <x v="0"/>
    <n v="38"/>
    <n v="3"/>
    <n v="108.3"/>
    <n v="114"/>
  </r>
  <r>
    <n v="2261"/>
    <x v="329"/>
    <x v="0"/>
    <x v="10"/>
    <n v="13"/>
    <x v="18"/>
    <x v="18"/>
    <n v="53"/>
    <s v="Iron"/>
    <x v="0"/>
    <n v="20"/>
    <n v="2"/>
    <n v="38"/>
    <n v="40"/>
  </r>
  <r>
    <n v="2262"/>
    <x v="329"/>
    <x v="0"/>
    <x v="10"/>
    <n v="11"/>
    <x v="15"/>
    <x v="15"/>
    <n v="71"/>
    <s v="Hammer"/>
    <x v="1"/>
    <n v="17"/>
    <n v="3"/>
    <n v="48.45"/>
    <n v="51"/>
  </r>
  <r>
    <n v="2263"/>
    <x v="329"/>
    <x v="0"/>
    <x v="10"/>
    <n v="11"/>
    <x v="15"/>
    <x v="15"/>
    <n v="3"/>
    <s v="Washcloth"/>
    <x v="2"/>
    <n v="3"/>
    <n v="3"/>
    <n v="8.5500000000000007"/>
    <n v="9"/>
  </r>
  <r>
    <n v="2264"/>
    <x v="329"/>
    <x v="0"/>
    <x v="10"/>
    <n v="1"/>
    <x v="12"/>
    <x v="12"/>
    <n v="20"/>
    <s v="Pens"/>
    <x v="4"/>
    <n v="30"/>
    <n v="2"/>
    <n v="57"/>
    <n v="60"/>
  </r>
  <r>
    <n v="2265"/>
    <x v="329"/>
    <x v="0"/>
    <x v="10"/>
    <n v="13"/>
    <x v="18"/>
    <x v="18"/>
    <n v="83"/>
    <s v="Bar Stool"/>
    <x v="3"/>
    <n v="60"/>
    <n v="1"/>
    <n v="57"/>
    <n v="60"/>
  </r>
  <r>
    <n v="2266"/>
    <x v="329"/>
    <x v="0"/>
    <x v="10"/>
    <n v="18"/>
    <x v="16"/>
    <x v="16"/>
    <n v="4"/>
    <s v="Shampoo"/>
    <x v="2"/>
    <n v="40"/>
    <n v="2"/>
    <n v="76"/>
    <n v="80"/>
  </r>
  <r>
    <n v="2267"/>
    <x v="330"/>
    <x v="0"/>
    <x v="10"/>
    <n v="14"/>
    <x v="13"/>
    <x v="13"/>
    <n v="69"/>
    <s v="Door Knob"/>
    <x v="1"/>
    <n v="41"/>
    <n v="3"/>
    <n v="116.85"/>
    <n v="123"/>
  </r>
  <r>
    <n v="2268"/>
    <x v="330"/>
    <x v="0"/>
    <x v="10"/>
    <n v="18"/>
    <x v="16"/>
    <x v="16"/>
    <n v="37"/>
    <s v="Bed (King)"/>
    <x v="0"/>
    <n v="300"/>
    <n v="3"/>
    <n v="855"/>
    <n v="900"/>
  </r>
  <r>
    <n v="2269"/>
    <x v="330"/>
    <x v="0"/>
    <x v="10"/>
    <n v="20"/>
    <x v="11"/>
    <x v="11"/>
    <n v="30"/>
    <s v="Permanent Markers"/>
    <x v="4"/>
    <n v="6"/>
    <n v="3"/>
    <n v="17.100000000000001"/>
    <n v="18"/>
  </r>
  <r>
    <n v="2270"/>
    <x v="330"/>
    <x v="0"/>
    <x v="10"/>
    <n v="17"/>
    <x v="0"/>
    <x v="0"/>
    <n v="84"/>
    <s v="Tall Chair"/>
    <x v="3"/>
    <n v="75"/>
    <n v="3"/>
    <n v="213.75"/>
    <n v="225"/>
  </r>
  <r>
    <n v="2271"/>
    <x v="330"/>
    <x v="0"/>
    <x v="10"/>
    <n v="3"/>
    <x v="17"/>
    <x v="17"/>
    <n v="42"/>
    <s v="Reading Chair"/>
    <x v="0"/>
    <n v="70"/>
    <n v="2"/>
    <n v="133"/>
    <n v="140"/>
  </r>
  <r>
    <n v="2272"/>
    <x v="330"/>
    <x v="0"/>
    <x v="10"/>
    <n v="6"/>
    <x v="5"/>
    <x v="5"/>
    <n v="38"/>
    <s v="Bed (Double)"/>
    <x v="0"/>
    <n v="250"/>
    <n v="2"/>
    <n v="475"/>
    <n v="500"/>
  </r>
  <r>
    <n v="2273"/>
    <x v="331"/>
    <x v="0"/>
    <x v="10"/>
    <n v="3"/>
    <x v="17"/>
    <x v="17"/>
    <n v="78"/>
    <s v="Small Area Rug"/>
    <x v="3"/>
    <n v="20"/>
    <n v="2"/>
    <n v="38"/>
    <n v="40"/>
  </r>
  <r>
    <n v="2274"/>
    <x v="331"/>
    <x v="0"/>
    <x v="10"/>
    <n v="6"/>
    <x v="5"/>
    <x v="5"/>
    <n v="80"/>
    <s v="Poster Stand"/>
    <x v="3"/>
    <n v="27"/>
    <n v="1"/>
    <n v="25.65"/>
    <n v="27"/>
  </r>
  <r>
    <n v="2275"/>
    <x v="331"/>
    <x v="0"/>
    <x v="10"/>
    <n v="14"/>
    <x v="13"/>
    <x v="13"/>
    <n v="80"/>
    <s v="Poster Stand"/>
    <x v="3"/>
    <n v="27"/>
    <n v="1"/>
    <n v="25.65"/>
    <n v="27"/>
  </r>
  <r>
    <n v="2276"/>
    <x v="332"/>
    <x v="0"/>
    <x v="10"/>
    <n v="4"/>
    <x v="7"/>
    <x v="7"/>
    <n v="73"/>
    <s v="Mop"/>
    <x v="1"/>
    <n v="15"/>
    <n v="1"/>
    <n v="14.25"/>
    <n v="15"/>
  </r>
  <r>
    <n v="2277"/>
    <x v="332"/>
    <x v="0"/>
    <x v="10"/>
    <n v="20"/>
    <x v="11"/>
    <x v="11"/>
    <n v="28"/>
    <s v="Staples"/>
    <x v="4"/>
    <n v="8"/>
    <n v="2"/>
    <n v="15.2"/>
    <n v="16"/>
  </r>
  <r>
    <n v="2278"/>
    <x v="332"/>
    <x v="0"/>
    <x v="10"/>
    <n v="14"/>
    <x v="13"/>
    <x v="13"/>
    <n v="3"/>
    <s v="Washcloth"/>
    <x v="2"/>
    <n v="3"/>
    <n v="1"/>
    <n v="2.85"/>
    <n v="3"/>
  </r>
  <r>
    <n v="2279"/>
    <x v="332"/>
    <x v="0"/>
    <x v="10"/>
    <n v="10"/>
    <x v="14"/>
    <x v="14"/>
    <n v="14"/>
    <s v="Pillowcase"/>
    <x v="2"/>
    <n v="15"/>
    <n v="2"/>
    <n v="28.5"/>
    <n v="30"/>
  </r>
  <r>
    <n v="2280"/>
    <x v="332"/>
    <x v="0"/>
    <x v="10"/>
    <n v="6"/>
    <x v="5"/>
    <x v="5"/>
    <n v="44"/>
    <s v="Floor Lamp"/>
    <x v="0"/>
    <n v="55"/>
    <n v="2"/>
    <n v="104.5"/>
    <n v="110"/>
  </r>
  <r>
    <n v="2281"/>
    <x v="332"/>
    <x v="0"/>
    <x v="10"/>
    <n v="15"/>
    <x v="1"/>
    <x v="1"/>
    <n v="56"/>
    <s v="Telephone"/>
    <x v="0"/>
    <n v="38"/>
    <n v="3"/>
    <n v="108.3"/>
    <n v="114"/>
  </r>
  <r>
    <n v="2282"/>
    <x v="332"/>
    <x v="0"/>
    <x v="10"/>
    <n v="9"/>
    <x v="10"/>
    <x v="10"/>
    <n v="18"/>
    <s v="Coffee Cup"/>
    <x v="2"/>
    <n v="24"/>
    <n v="3"/>
    <n v="68.400000000000006"/>
    <n v="72"/>
  </r>
  <r>
    <n v="2283"/>
    <x v="332"/>
    <x v="0"/>
    <x v="10"/>
    <n v="19"/>
    <x v="3"/>
    <x v="3"/>
    <n v="58"/>
    <s v="Mirror"/>
    <x v="0"/>
    <n v="85"/>
    <n v="2"/>
    <n v="161.5"/>
    <n v="170"/>
  </r>
  <r>
    <n v="2284"/>
    <x v="332"/>
    <x v="0"/>
    <x v="10"/>
    <n v="14"/>
    <x v="13"/>
    <x v="13"/>
    <n v="12"/>
    <s v="Bed Sheet (King)"/>
    <x v="2"/>
    <n v="29"/>
    <n v="1"/>
    <n v="27.55"/>
    <n v="29"/>
  </r>
  <r>
    <n v="2285"/>
    <x v="333"/>
    <x v="0"/>
    <x v="10"/>
    <n v="9"/>
    <x v="10"/>
    <x v="10"/>
    <n v="94"/>
    <s v="Monitor"/>
    <x v="3"/>
    <n v="70"/>
    <n v="1"/>
    <n v="66.5"/>
    <n v="70"/>
  </r>
  <r>
    <n v="2286"/>
    <x v="333"/>
    <x v="0"/>
    <x v="10"/>
    <n v="11"/>
    <x v="15"/>
    <x v="15"/>
    <n v="3"/>
    <s v="Washcloth"/>
    <x v="2"/>
    <n v="3"/>
    <n v="1"/>
    <n v="2.85"/>
    <n v="3"/>
  </r>
  <r>
    <n v="2287"/>
    <x v="333"/>
    <x v="0"/>
    <x v="10"/>
    <n v="2"/>
    <x v="8"/>
    <x v="8"/>
    <n v="36"/>
    <s v="Armoire"/>
    <x v="0"/>
    <n v="115"/>
    <n v="3"/>
    <n v="327.75"/>
    <n v="345"/>
  </r>
  <r>
    <n v="2288"/>
    <x v="333"/>
    <x v="0"/>
    <x v="10"/>
    <n v="15"/>
    <x v="1"/>
    <x v="1"/>
    <n v="60"/>
    <s v="Portable Drill"/>
    <x v="1"/>
    <n v="195"/>
    <n v="3"/>
    <n v="555.75"/>
    <n v="585"/>
  </r>
  <r>
    <n v="2289"/>
    <x v="333"/>
    <x v="0"/>
    <x v="10"/>
    <n v="10"/>
    <x v="14"/>
    <x v="14"/>
    <n v="53"/>
    <s v="Iron"/>
    <x v="0"/>
    <n v="20"/>
    <n v="1"/>
    <n v="19"/>
    <n v="20"/>
  </r>
  <r>
    <n v="2290"/>
    <x v="333"/>
    <x v="0"/>
    <x v="10"/>
    <n v="10"/>
    <x v="14"/>
    <x v="14"/>
    <n v="13"/>
    <s v="Bed Sheet (Double)"/>
    <x v="2"/>
    <n v="20"/>
    <n v="2"/>
    <n v="38"/>
    <n v="40"/>
  </r>
  <r>
    <n v="2291"/>
    <x v="333"/>
    <x v="0"/>
    <x v="10"/>
    <n v="12"/>
    <x v="4"/>
    <x v="4"/>
    <n v="13"/>
    <s v="Bed Sheet (Double)"/>
    <x v="2"/>
    <n v="20"/>
    <n v="3"/>
    <n v="57"/>
    <n v="60"/>
  </r>
  <r>
    <n v="2292"/>
    <x v="333"/>
    <x v="0"/>
    <x v="10"/>
    <n v="1"/>
    <x v="12"/>
    <x v="12"/>
    <n v="62"/>
    <s v="Leaf Blower"/>
    <x v="1"/>
    <n v="202"/>
    <n v="1"/>
    <n v="191.9"/>
    <n v="202"/>
  </r>
  <r>
    <n v="2293"/>
    <x v="333"/>
    <x v="0"/>
    <x v="10"/>
    <n v="19"/>
    <x v="3"/>
    <x v="3"/>
    <n v="13"/>
    <s v="Bed Sheet (Double)"/>
    <x v="2"/>
    <n v="20"/>
    <n v="2"/>
    <n v="38"/>
    <n v="40"/>
  </r>
  <r>
    <n v="2294"/>
    <x v="334"/>
    <x v="0"/>
    <x v="11"/>
    <n v="9"/>
    <x v="10"/>
    <x v="10"/>
    <n v="67"/>
    <s v="Adjustable Wrench"/>
    <x v="1"/>
    <n v="10"/>
    <n v="1"/>
    <n v="9.5"/>
    <n v="10"/>
  </r>
  <r>
    <n v="2295"/>
    <x v="334"/>
    <x v="0"/>
    <x v="11"/>
    <n v="9"/>
    <x v="10"/>
    <x v="10"/>
    <n v="22"/>
    <s v="Paper Clips"/>
    <x v="4"/>
    <n v="3"/>
    <n v="3"/>
    <n v="8.5500000000000007"/>
    <n v="9"/>
  </r>
  <r>
    <n v="2296"/>
    <x v="334"/>
    <x v="0"/>
    <x v="11"/>
    <n v="1"/>
    <x v="12"/>
    <x v="12"/>
    <n v="4"/>
    <s v="Shampoo"/>
    <x v="2"/>
    <n v="40"/>
    <n v="1"/>
    <n v="38"/>
    <n v="40"/>
  </r>
  <r>
    <n v="2297"/>
    <x v="334"/>
    <x v="0"/>
    <x v="11"/>
    <n v="3"/>
    <x v="17"/>
    <x v="17"/>
    <n v="83"/>
    <s v="Bar Stool"/>
    <x v="3"/>
    <n v="60"/>
    <n v="3"/>
    <n v="171"/>
    <n v="180"/>
  </r>
  <r>
    <n v="2298"/>
    <x v="334"/>
    <x v="0"/>
    <x v="11"/>
    <n v="4"/>
    <x v="7"/>
    <x v="7"/>
    <n v="55"/>
    <s v="Television"/>
    <x v="0"/>
    <n v="200"/>
    <n v="1"/>
    <n v="190"/>
    <n v="200"/>
  </r>
  <r>
    <n v="2299"/>
    <x v="334"/>
    <x v="0"/>
    <x v="11"/>
    <n v="3"/>
    <x v="17"/>
    <x v="17"/>
    <n v="54"/>
    <s v="Chest of Drawers"/>
    <x v="0"/>
    <n v="150"/>
    <n v="3"/>
    <n v="427.5"/>
    <n v="450"/>
  </r>
  <r>
    <n v="2300"/>
    <x v="334"/>
    <x v="0"/>
    <x v="11"/>
    <n v="16"/>
    <x v="6"/>
    <x v="6"/>
    <n v="24"/>
    <s v="Envelopes (Letter)"/>
    <x v="4"/>
    <n v="24"/>
    <n v="2"/>
    <n v="45.6"/>
    <n v="48"/>
  </r>
  <r>
    <n v="2301"/>
    <x v="334"/>
    <x v="0"/>
    <x v="11"/>
    <n v="11"/>
    <x v="15"/>
    <x v="15"/>
    <n v="72"/>
    <s v="Nails"/>
    <x v="1"/>
    <n v="12"/>
    <n v="1"/>
    <n v="11.4"/>
    <n v="12"/>
  </r>
  <r>
    <n v="2302"/>
    <x v="334"/>
    <x v="0"/>
    <x v="11"/>
    <n v="6"/>
    <x v="5"/>
    <x v="5"/>
    <n v="68"/>
    <s v="Window Screen"/>
    <x v="1"/>
    <n v="30"/>
    <n v="1"/>
    <n v="28.5"/>
    <n v="30"/>
  </r>
  <r>
    <n v="2303"/>
    <x v="334"/>
    <x v="0"/>
    <x v="11"/>
    <n v="13"/>
    <x v="18"/>
    <x v="18"/>
    <n v="2"/>
    <s v="Hand Towel"/>
    <x v="2"/>
    <n v="5"/>
    <n v="1"/>
    <n v="4.75"/>
    <n v="5"/>
  </r>
  <r>
    <n v="2304"/>
    <x v="335"/>
    <x v="0"/>
    <x v="11"/>
    <n v="9"/>
    <x v="10"/>
    <x v="10"/>
    <n v="83"/>
    <s v="Bar Stool"/>
    <x v="3"/>
    <n v="60"/>
    <n v="2"/>
    <n v="114"/>
    <n v="120"/>
  </r>
  <r>
    <n v="2305"/>
    <x v="335"/>
    <x v="0"/>
    <x v="11"/>
    <n v="12"/>
    <x v="4"/>
    <x v="4"/>
    <n v="30"/>
    <s v="Permanent Markers"/>
    <x v="4"/>
    <n v="6"/>
    <n v="2"/>
    <n v="11.4"/>
    <n v="12"/>
  </r>
  <r>
    <n v="2306"/>
    <x v="335"/>
    <x v="0"/>
    <x v="11"/>
    <n v="4"/>
    <x v="7"/>
    <x v="7"/>
    <n v="55"/>
    <s v="Television"/>
    <x v="0"/>
    <n v="200"/>
    <n v="3"/>
    <n v="570"/>
    <n v="600"/>
  </r>
  <r>
    <n v="2307"/>
    <x v="336"/>
    <x v="0"/>
    <x v="11"/>
    <n v="4"/>
    <x v="7"/>
    <x v="7"/>
    <n v="38"/>
    <s v="Bed (Double)"/>
    <x v="0"/>
    <n v="250"/>
    <n v="3"/>
    <n v="712.5"/>
    <n v="750"/>
  </r>
  <r>
    <n v="2308"/>
    <x v="336"/>
    <x v="0"/>
    <x v="11"/>
    <n v="15"/>
    <x v="1"/>
    <x v="1"/>
    <n v="89"/>
    <s v="Photograph"/>
    <x v="3"/>
    <n v="45"/>
    <n v="2"/>
    <n v="85.5"/>
    <n v="90"/>
  </r>
  <r>
    <n v="2309"/>
    <x v="336"/>
    <x v="0"/>
    <x v="11"/>
    <n v="15"/>
    <x v="1"/>
    <x v="1"/>
    <n v="41"/>
    <s v="Office Chair"/>
    <x v="0"/>
    <n v="85"/>
    <n v="1"/>
    <n v="80.75"/>
    <n v="85"/>
  </r>
  <r>
    <n v="2310"/>
    <x v="336"/>
    <x v="0"/>
    <x v="11"/>
    <n v="3"/>
    <x v="17"/>
    <x v="17"/>
    <n v="84"/>
    <s v="Tall Chair"/>
    <x v="3"/>
    <n v="75"/>
    <n v="3"/>
    <n v="213.75"/>
    <n v="225"/>
  </r>
  <r>
    <n v="2311"/>
    <x v="336"/>
    <x v="0"/>
    <x v="11"/>
    <n v="5"/>
    <x v="2"/>
    <x v="2"/>
    <n v="40"/>
    <s v="Coffee Maker"/>
    <x v="0"/>
    <n v="119"/>
    <n v="1"/>
    <n v="113.05"/>
    <n v="119"/>
  </r>
  <r>
    <n v="2312"/>
    <x v="336"/>
    <x v="0"/>
    <x v="11"/>
    <n v="4"/>
    <x v="7"/>
    <x v="7"/>
    <n v="88"/>
    <s v="Serving Tray"/>
    <x v="3"/>
    <n v="6"/>
    <n v="3"/>
    <n v="17.100000000000001"/>
    <n v="18"/>
  </r>
  <r>
    <n v="2313"/>
    <x v="337"/>
    <x v="0"/>
    <x v="11"/>
    <n v="10"/>
    <x v="14"/>
    <x v="14"/>
    <n v="58"/>
    <s v="Mirror"/>
    <x v="0"/>
    <n v="85"/>
    <n v="2"/>
    <n v="161.5"/>
    <n v="170"/>
  </r>
  <r>
    <n v="2314"/>
    <x v="337"/>
    <x v="0"/>
    <x v="11"/>
    <n v="19"/>
    <x v="3"/>
    <x v="3"/>
    <n v="51"/>
    <s v="Painting"/>
    <x v="0"/>
    <n v="85"/>
    <n v="2"/>
    <n v="161.5"/>
    <n v="170"/>
  </r>
  <r>
    <n v="2315"/>
    <x v="337"/>
    <x v="0"/>
    <x v="11"/>
    <n v="20"/>
    <x v="11"/>
    <x v="11"/>
    <n v="54"/>
    <s v="Chest of Drawers"/>
    <x v="0"/>
    <n v="150"/>
    <n v="3"/>
    <n v="427.5"/>
    <n v="450"/>
  </r>
  <r>
    <n v="2316"/>
    <x v="337"/>
    <x v="0"/>
    <x v="11"/>
    <n v="9"/>
    <x v="10"/>
    <x v="10"/>
    <n v="16"/>
    <s v="Mouthwash"/>
    <x v="2"/>
    <n v="40"/>
    <n v="1"/>
    <n v="38"/>
    <n v="40"/>
  </r>
  <r>
    <n v="2317"/>
    <x v="337"/>
    <x v="0"/>
    <x v="11"/>
    <n v="5"/>
    <x v="2"/>
    <x v="2"/>
    <n v="60"/>
    <s v="Portable Drill"/>
    <x v="1"/>
    <n v="195"/>
    <n v="1"/>
    <n v="185.25"/>
    <n v="195"/>
  </r>
  <r>
    <n v="2318"/>
    <x v="337"/>
    <x v="0"/>
    <x v="11"/>
    <n v="14"/>
    <x v="13"/>
    <x v="13"/>
    <n v="90"/>
    <s v="Luggage Cart"/>
    <x v="3"/>
    <n v="138"/>
    <n v="1"/>
    <n v="131.1"/>
    <n v="138"/>
  </r>
  <r>
    <n v="2319"/>
    <x v="337"/>
    <x v="0"/>
    <x v="11"/>
    <n v="3"/>
    <x v="17"/>
    <x v="17"/>
    <n v="60"/>
    <s v="Portable Drill"/>
    <x v="1"/>
    <n v="195"/>
    <n v="3"/>
    <n v="555.75"/>
    <n v="585"/>
  </r>
  <r>
    <n v="2320"/>
    <x v="337"/>
    <x v="0"/>
    <x v="11"/>
    <n v="17"/>
    <x v="0"/>
    <x v="0"/>
    <n v="38"/>
    <s v="Bed (Double)"/>
    <x v="0"/>
    <n v="250"/>
    <n v="3"/>
    <n v="712.5"/>
    <n v="750"/>
  </r>
  <r>
    <n v="2321"/>
    <x v="337"/>
    <x v="0"/>
    <x v="11"/>
    <n v="9"/>
    <x v="10"/>
    <x v="10"/>
    <n v="68"/>
    <s v="Window Screen"/>
    <x v="1"/>
    <n v="30"/>
    <n v="2"/>
    <n v="57"/>
    <n v="60"/>
  </r>
  <r>
    <n v="2322"/>
    <x v="337"/>
    <x v="0"/>
    <x v="11"/>
    <n v="10"/>
    <x v="14"/>
    <x v="14"/>
    <n v="9"/>
    <s v="Tissues"/>
    <x v="2"/>
    <n v="14"/>
    <n v="3"/>
    <n v="39.9"/>
    <n v="42"/>
  </r>
  <r>
    <n v="2323"/>
    <x v="337"/>
    <x v="0"/>
    <x v="11"/>
    <n v="1"/>
    <x v="12"/>
    <x v="12"/>
    <n v="33"/>
    <s v="Towel Rack"/>
    <x v="0"/>
    <n v="10"/>
    <n v="1"/>
    <n v="9.5"/>
    <n v="10"/>
  </r>
  <r>
    <n v="2324"/>
    <x v="337"/>
    <x v="0"/>
    <x v="11"/>
    <n v="13"/>
    <x v="18"/>
    <x v="18"/>
    <n v="16"/>
    <s v="Mouthwash"/>
    <x v="2"/>
    <n v="40"/>
    <n v="2"/>
    <n v="76"/>
    <n v="80"/>
  </r>
  <r>
    <n v="2325"/>
    <x v="338"/>
    <x v="0"/>
    <x v="11"/>
    <n v="8"/>
    <x v="9"/>
    <x v="9"/>
    <n v="41"/>
    <s v="Office Chair"/>
    <x v="0"/>
    <n v="85"/>
    <n v="2"/>
    <n v="161.5"/>
    <n v="170"/>
  </r>
  <r>
    <n v="2326"/>
    <x v="338"/>
    <x v="0"/>
    <x v="11"/>
    <n v="3"/>
    <x v="17"/>
    <x v="17"/>
    <n v="63"/>
    <s v="Duct Tape"/>
    <x v="1"/>
    <n v="27"/>
    <n v="1"/>
    <n v="25.65"/>
    <n v="27"/>
  </r>
  <r>
    <n v="2327"/>
    <x v="338"/>
    <x v="0"/>
    <x v="11"/>
    <n v="1"/>
    <x v="12"/>
    <x v="12"/>
    <n v="57"/>
    <s v="Wireless Router"/>
    <x v="0"/>
    <n v="70"/>
    <n v="1"/>
    <n v="66.5"/>
    <n v="70"/>
  </r>
  <r>
    <n v="2328"/>
    <x v="338"/>
    <x v="0"/>
    <x v="11"/>
    <n v="1"/>
    <x v="12"/>
    <x v="12"/>
    <n v="61"/>
    <s v="Tape Measure"/>
    <x v="1"/>
    <n v="8"/>
    <n v="1"/>
    <n v="7.6"/>
    <n v="8"/>
  </r>
  <r>
    <n v="2329"/>
    <x v="338"/>
    <x v="0"/>
    <x v="11"/>
    <n v="11"/>
    <x v="15"/>
    <x v="15"/>
    <n v="34"/>
    <s v="Shower Curtain"/>
    <x v="0"/>
    <n v="5"/>
    <n v="1"/>
    <n v="4.75"/>
    <n v="5"/>
  </r>
  <r>
    <n v="2330"/>
    <x v="339"/>
    <x v="0"/>
    <x v="11"/>
    <n v="2"/>
    <x v="8"/>
    <x v="8"/>
    <n v="83"/>
    <s v="Bar Stool"/>
    <x v="3"/>
    <n v="60"/>
    <n v="3"/>
    <n v="171"/>
    <n v="180"/>
  </r>
  <r>
    <n v="2331"/>
    <x v="339"/>
    <x v="0"/>
    <x v="11"/>
    <n v="8"/>
    <x v="9"/>
    <x v="9"/>
    <n v="53"/>
    <s v="Iron"/>
    <x v="0"/>
    <n v="20"/>
    <n v="2"/>
    <n v="38"/>
    <n v="40"/>
  </r>
  <r>
    <n v="2332"/>
    <x v="339"/>
    <x v="0"/>
    <x v="11"/>
    <n v="9"/>
    <x v="10"/>
    <x v="10"/>
    <n v="14"/>
    <s v="Pillowcase"/>
    <x v="2"/>
    <n v="15"/>
    <n v="2"/>
    <n v="28.5"/>
    <n v="30"/>
  </r>
  <r>
    <n v="2333"/>
    <x v="339"/>
    <x v="0"/>
    <x v="11"/>
    <n v="10"/>
    <x v="14"/>
    <x v="14"/>
    <n v="87"/>
    <s v="End Table"/>
    <x v="3"/>
    <n v="30"/>
    <n v="2"/>
    <n v="57"/>
    <n v="60"/>
  </r>
  <r>
    <n v="2334"/>
    <x v="340"/>
    <x v="0"/>
    <x v="11"/>
    <n v="14"/>
    <x v="13"/>
    <x v="13"/>
    <n v="65"/>
    <s v="Ladder"/>
    <x v="1"/>
    <n v="89"/>
    <n v="3"/>
    <n v="253.65"/>
    <n v="267"/>
  </r>
  <r>
    <n v="2335"/>
    <x v="340"/>
    <x v="0"/>
    <x v="11"/>
    <n v="18"/>
    <x v="16"/>
    <x v="16"/>
    <n v="73"/>
    <s v="Mop"/>
    <x v="1"/>
    <n v="15"/>
    <n v="3"/>
    <n v="42.75"/>
    <n v="45"/>
  </r>
  <r>
    <n v="2336"/>
    <x v="340"/>
    <x v="0"/>
    <x v="11"/>
    <n v="8"/>
    <x v="9"/>
    <x v="9"/>
    <n v="65"/>
    <s v="Ladder"/>
    <x v="1"/>
    <n v="89"/>
    <n v="3"/>
    <n v="253.65"/>
    <n v="267"/>
  </r>
  <r>
    <n v="2337"/>
    <x v="340"/>
    <x v="0"/>
    <x v="11"/>
    <n v="14"/>
    <x v="13"/>
    <x v="13"/>
    <n v="59"/>
    <s v="Screws"/>
    <x v="1"/>
    <n v="14"/>
    <n v="3"/>
    <n v="39.9"/>
    <n v="42"/>
  </r>
  <r>
    <n v="2338"/>
    <x v="340"/>
    <x v="0"/>
    <x v="11"/>
    <n v="9"/>
    <x v="10"/>
    <x v="10"/>
    <n v="59"/>
    <s v="Screws"/>
    <x v="1"/>
    <n v="14"/>
    <n v="1"/>
    <n v="13.3"/>
    <n v="14"/>
  </r>
  <r>
    <n v="2339"/>
    <x v="340"/>
    <x v="0"/>
    <x v="11"/>
    <n v="12"/>
    <x v="4"/>
    <x v="4"/>
    <n v="61"/>
    <s v="Tape Measure"/>
    <x v="1"/>
    <n v="8"/>
    <n v="2"/>
    <n v="15.2"/>
    <n v="16"/>
  </r>
  <r>
    <n v="2340"/>
    <x v="340"/>
    <x v="0"/>
    <x v="11"/>
    <n v="17"/>
    <x v="0"/>
    <x v="0"/>
    <n v="77"/>
    <s v="Large Area Rug"/>
    <x v="3"/>
    <n v="40"/>
    <n v="3"/>
    <n v="114"/>
    <n v="120"/>
  </r>
  <r>
    <n v="2341"/>
    <x v="340"/>
    <x v="0"/>
    <x v="11"/>
    <n v="12"/>
    <x v="4"/>
    <x v="4"/>
    <n v="59"/>
    <s v="Screws"/>
    <x v="1"/>
    <n v="14"/>
    <n v="2"/>
    <n v="26.6"/>
    <n v="28"/>
  </r>
  <r>
    <n v="2342"/>
    <x v="341"/>
    <x v="0"/>
    <x v="11"/>
    <n v="10"/>
    <x v="14"/>
    <x v="14"/>
    <n v="85"/>
    <s v="Low Chair"/>
    <x v="3"/>
    <n v="80"/>
    <n v="2"/>
    <n v="152"/>
    <n v="160"/>
  </r>
  <r>
    <n v="2343"/>
    <x v="341"/>
    <x v="0"/>
    <x v="11"/>
    <n v="6"/>
    <x v="5"/>
    <x v="5"/>
    <n v="90"/>
    <s v="Luggage Cart"/>
    <x v="3"/>
    <n v="138"/>
    <n v="2"/>
    <n v="262.2"/>
    <n v="276"/>
  </r>
  <r>
    <n v="2344"/>
    <x v="341"/>
    <x v="0"/>
    <x v="11"/>
    <n v="9"/>
    <x v="10"/>
    <x v="10"/>
    <n v="16"/>
    <s v="Mouthwash"/>
    <x v="2"/>
    <n v="40"/>
    <n v="3"/>
    <n v="114"/>
    <n v="120"/>
  </r>
  <r>
    <n v="2345"/>
    <x v="341"/>
    <x v="0"/>
    <x v="11"/>
    <n v="14"/>
    <x v="13"/>
    <x v="13"/>
    <n v="68"/>
    <s v="Window Screen"/>
    <x v="1"/>
    <n v="30"/>
    <n v="1"/>
    <n v="28.5"/>
    <n v="30"/>
  </r>
  <r>
    <n v="2346"/>
    <x v="341"/>
    <x v="0"/>
    <x v="11"/>
    <n v="12"/>
    <x v="4"/>
    <x v="4"/>
    <n v="79"/>
    <s v="Coffee Table"/>
    <x v="3"/>
    <n v="103"/>
    <n v="3"/>
    <n v="293.55"/>
    <n v="309"/>
  </r>
  <r>
    <n v="2347"/>
    <x v="341"/>
    <x v="0"/>
    <x v="11"/>
    <n v="1"/>
    <x v="12"/>
    <x v="12"/>
    <n v="9"/>
    <s v="Tissues"/>
    <x v="2"/>
    <n v="14"/>
    <n v="3"/>
    <n v="39.9"/>
    <n v="42"/>
  </r>
  <r>
    <n v="2348"/>
    <x v="341"/>
    <x v="0"/>
    <x v="11"/>
    <n v="15"/>
    <x v="1"/>
    <x v="1"/>
    <n v="76"/>
    <s v="Ficus"/>
    <x v="3"/>
    <n v="80"/>
    <n v="2"/>
    <n v="152"/>
    <n v="160"/>
  </r>
  <r>
    <n v="2349"/>
    <x v="342"/>
    <x v="0"/>
    <x v="11"/>
    <n v="11"/>
    <x v="15"/>
    <x v="15"/>
    <n v="5"/>
    <s v="Moisturizer"/>
    <x v="2"/>
    <n v="40"/>
    <n v="3"/>
    <n v="114"/>
    <n v="120"/>
  </r>
  <r>
    <n v="2350"/>
    <x v="342"/>
    <x v="0"/>
    <x v="11"/>
    <n v="2"/>
    <x v="8"/>
    <x v="8"/>
    <n v="61"/>
    <s v="Tape Measure"/>
    <x v="1"/>
    <n v="8"/>
    <n v="2"/>
    <n v="15.2"/>
    <n v="16"/>
  </r>
  <r>
    <n v="2351"/>
    <x v="342"/>
    <x v="0"/>
    <x v="11"/>
    <n v="7"/>
    <x v="19"/>
    <x v="19"/>
    <n v="84"/>
    <s v="Tall Chair"/>
    <x v="3"/>
    <n v="75"/>
    <n v="1"/>
    <n v="71.25"/>
    <n v="75"/>
  </r>
  <r>
    <n v="2352"/>
    <x v="342"/>
    <x v="0"/>
    <x v="11"/>
    <n v="15"/>
    <x v="1"/>
    <x v="1"/>
    <n v="28"/>
    <s v="Staples"/>
    <x v="4"/>
    <n v="8"/>
    <n v="2"/>
    <n v="15.2"/>
    <n v="16"/>
  </r>
  <r>
    <n v="2353"/>
    <x v="342"/>
    <x v="0"/>
    <x v="11"/>
    <n v="16"/>
    <x v="6"/>
    <x v="6"/>
    <n v="78"/>
    <s v="Small Area Rug"/>
    <x v="3"/>
    <n v="20"/>
    <n v="3"/>
    <n v="57"/>
    <n v="60"/>
  </r>
  <r>
    <n v="2354"/>
    <x v="342"/>
    <x v="0"/>
    <x v="11"/>
    <n v="2"/>
    <x v="8"/>
    <x v="8"/>
    <n v="94"/>
    <s v="Monitor"/>
    <x v="3"/>
    <n v="70"/>
    <n v="1"/>
    <n v="66.5"/>
    <n v="70"/>
  </r>
  <r>
    <n v="2355"/>
    <x v="342"/>
    <x v="0"/>
    <x v="11"/>
    <n v="4"/>
    <x v="7"/>
    <x v="7"/>
    <n v="12"/>
    <s v="Bed Sheet (King)"/>
    <x v="2"/>
    <n v="29"/>
    <n v="1"/>
    <n v="27.55"/>
    <n v="29"/>
  </r>
  <r>
    <n v="2356"/>
    <x v="343"/>
    <x v="0"/>
    <x v="11"/>
    <n v="14"/>
    <x v="13"/>
    <x v="13"/>
    <n v="32"/>
    <s v="Note Pads"/>
    <x v="4"/>
    <n v="14"/>
    <n v="3"/>
    <n v="39.9"/>
    <n v="42"/>
  </r>
  <r>
    <n v="2357"/>
    <x v="343"/>
    <x v="0"/>
    <x v="11"/>
    <n v="11"/>
    <x v="15"/>
    <x v="15"/>
    <n v="6"/>
    <s v="Conditioner"/>
    <x v="2"/>
    <n v="40"/>
    <n v="2"/>
    <n v="76"/>
    <n v="80"/>
  </r>
  <r>
    <n v="2358"/>
    <x v="343"/>
    <x v="0"/>
    <x v="11"/>
    <n v="11"/>
    <x v="15"/>
    <x v="15"/>
    <n v="35"/>
    <s v="Tissue Box"/>
    <x v="0"/>
    <n v="25"/>
    <n v="1"/>
    <n v="23.75"/>
    <n v="25"/>
  </r>
  <r>
    <n v="2359"/>
    <x v="343"/>
    <x v="0"/>
    <x v="11"/>
    <n v="5"/>
    <x v="2"/>
    <x v="2"/>
    <n v="70"/>
    <s v="Door Lock"/>
    <x v="1"/>
    <n v="117"/>
    <n v="1"/>
    <n v="111.15"/>
    <n v="117"/>
  </r>
  <r>
    <n v="2360"/>
    <x v="343"/>
    <x v="0"/>
    <x v="11"/>
    <n v="20"/>
    <x v="11"/>
    <x v="11"/>
    <n v="23"/>
    <s v="Printer Toner"/>
    <x v="4"/>
    <n v="85"/>
    <n v="3"/>
    <n v="242.25"/>
    <n v="255"/>
  </r>
  <r>
    <n v="2361"/>
    <x v="343"/>
    <x v="0"/>
    <x v="11"/>
    <n v="10"/>
    <x v="14"/>
    <x v="14"/>
    <n v="47"/>
    <s v="Swivel Chair"/>
    <x v="0"/>
    <n v="75"/>
    <n v="3"/>
    <n v="213.75"/>
    <n v="225"/>
  </r>
  <r>
    <n v="2362"/>
    <x v="343"/>
    <x v="0"/>
    <x v="11"/>
    <n v="12"/>
    <x v="4"/>
    <x v="4"/>
    <n v="75"/>
    <s v="Small Plant"/>
    <x v="3"/>
    <n v="25"/>
    <n v="1"/>
    <n v="23.75"/>
    <n v="25"/>
  </r>
  <r>
    <n v="2363"/>
    <x v="344"/>
    <x v="0"/>
    <x v="11"/>
    <n v="5"/>
    <x v="2"/>
    <x v="2"/>
    <n v="47"/>
    <s v="Swivel Chair"/>
    <x v="0"/>
    <n v="75"/>
    <n v="3"/>
    <n v="213.75"/>
    <n v="225"/>
  </r>
  <r>
    <n v="2364"/>
    <x v="344"/>
    <x v="0"/>
    <x v="11"/>
    <n v="12"/>
    <x v="4"/>
    <x v="4"/>
    <n v="12"/>
    <s v="Bed Sheet (King)"/>
    <x v="2"/>
    <n v="29"/>
    <n v="1"/>
    <n v="27.55"/>
    <n v="29"/>
  </r>
  <r>
    <n v="2365"/>
    <x v="344"/>
    <x v="0"/>
    <x v="11"/>
    <n v="10"/>
    <x v="14"/>
    <x v="14"/>
    <n v="16"/>
    <s v="Mouthwash"/>
    <x v="2"/>
    <n v="40"/>
    <n v="1"/>
    <n v="38"/>
    <n v="40"/>
  </r>
  <r>
    <n v="2366"/>
    <x v="344"/>
    <x v="0"/>
    <x v="11"/>
    <n v="20"/>
    <x v="11"/>
    <x v="11"/>
    <n v="6"/>
    <s v="Conditioner"/>
    <x v="2"/>
    <n v="40"/>
    <n v="2"/>
    <n v="76"/>
    <n v="80"/>
  </r>
  <r>
    <n v="2367"/>
    <x v="344"/>
    <x v="0"/>
    <x v="11"/>
    <n v="1"/>
    <x v="12"/>
    <x v="12"/>
    <n v="29"/>
    <s v="Erasable Markers"/>
    <x v="4"/>
    <n v="6"/>
    <n v="1"/>
    <n v="5.7"/>
    <n v="6"/>
  </r>
  <r>
    <n v="2368"/>
    <x v="344"/>
    <x v="0"/>
    <x v="11"/>
    <n v="19"/>
    <x v="3"/>
    <x v="3"/>
    <n v="71"/>
    <s v="Hammer"/>
    <x v="1"/>
    <n v="17"/>
    <n v="3"/>
    <n v="48.45"/>
    <n v="51"/>
  </r>
  <r>
    <n v="2369"/>
    <x v="345"/>
    <x v="0"/>
    <x v="11"/>
    <n v="3"/>
    <x v="17"/>
    <x v="17"/>
    <n v="86"/>
    <s v="Sofa"/>
    <x v="3"/>
    <n v="215"/>
    <n v="2"/>
    <n v="408.5"/>
    <n v="430"/>
  </r>
  <r>
    <n v="2370"/>
    <x v="346"/>
    <x v="0"/>
    <x v="11"/>
    <n v="1"/>
    <x v="12"/>
    <x v="12"/>
    <n v="94"/>
    <s v="Monitor"/>
    <x v="3"/>
    <n v="70"/>
    <n v="1"/>
    <n v="66.5"/>
    <n v="70"/>
  </r>
  <r>
    <n v="2371"/>
    <x v="346"/>
    <x v="0"/>
    <x v="11"/>
    <n v="10"/>
    <x v="14"/>
    <x v="14"/>
    <n v="68"/>
    <s v="Window Screen"/>
    <x v="1"/>
    <n v="30"/>
    <n v="3"/>
    <n v="85.5"/>
    <n v="90"/>
  </r>
  <r>
    <n v="2372"/>
    <x v="346"/>
    <x v="0"/>
    <x v="11"/>
    <n v="17"/>
    <x v="0"/>
    <x v="0"/>
    <n v="13"/>
    <s v="Bed Sheet (Double)"/>
    <x v="2"/>
    <n v="20"/>
    <n v="2"/>
    <n v="38"/>
    <n v="40"/>
  </r>
  <r>
    <n v="2373"/>
    <x v="346"/>
    <x v="0"/>
    <x v="11"/>
    <n v="13"/>
    <x v="18"/>
    <x v="18"/>
    <n v="23"/>
    <s v="Printer Toner"/>
    <x v="4"/>
    <n v="85"/>
    <n v="3"/>
    <n v="242.25"/>
    <n v="255"/>
  </r>
  <r>
    <n v="2374"/>
    <x v="346"/>
    <x v="0"/>
    <x v="11"/>
    <n v="20"/>
    <x v="11"/>
    <x v="11"/>
    <n v="72"/>
    <s v="Nails"/>
    <x v="1"/>
    <n v="12"/>
    <n v="1"/>
    <n v="11.4"/>
    <n v="12"/>
  </r>
  <r>
    <n v="2375"/>
    <x v="346"/>
    <x v="0"/>
    <x v="11"/>
    <n v="3"/>
    <x v="17"/>
    <x v="17"/>
    <n v="8"/>
    <s v="Bath Soap"/>
    <x v="2"/>
    <n v="35"/>
    <n v="2"/>
    <n v="66.5"/>
    <n v="70"/>
  </r>
  <r>
    <n v="2376"/>
    <x v="346"/>
    <x v="0"/>
    <x v="11"/>
    <n v="9"/>
    <x v="10"/>
    <x v="10"/>
    <n v="36"/>
    <s v="Armoire"/>
    <x v="0"/>
    <n v="115"/>
    <n v="1"/>
    <n v="109.25"/>
    <n v="115"/>
  </r>
  <r>
    <n v="2377"/>
    <x v="346"/>
    <x v="0"/>
    <x v="11"/>
    <n v="14"/>
    <x v="13"/>
    <x v="13"/>
    <n v="31"/>
    <s v="Sticky Notes"/>
    <x v="4"/>
    <n v="20"/>
    <n v="3"/>
    <n v="57"/>
    <n v="60"/>
  </r>
  <r>
    <n v="2378"/>
    <x v="346"/>
    <x v="0"/>
    <x v="11"/>
    <n v="16"/>
    <x v="6"/>
    <x v="6"/>
    <n v="47"/>
    <s v="Swivel Chair"/>
    <x v="0"/>
    <n v="75"/>
    <n v="3"/>
    <n v="213.75"/>
    <n v="225"/>
  </r>
  <r>
    <n v="2379"/>
    <x v="346"/>
    <x v="0"/>
    <x v="11"/>
    <n v="17"/>
    <x v="0"/>
    <x v="0"/>
    <n v="70"/>
    <s v="Door Lock"/>
    <x v="1"/>
    <n v="117"/>
    <n v="1"/>
    <n v="111.15"/>
    <n v="117"/>
  </r>
  <r>
    <n v="2380"/>
    <x v="347"/>
    <x v="0"/>
    <x v="11"/>
    <n v="4"/>
    <x v="7"/>
    <x v="7"/>
    <n v="65"/>
    <s v="Ladder"/>
    <x v="1"/>
    <n v="89"/>
    <n v="1"/>
    <n v="84.55"/>
    <n v="89"/>
  </r>
  <r>
    <n v="2381"/>
    <x v="347"/>
    <x v="0"/>
    <x v="11"/>
    <n v="2"/>
    <x v="8"/>
    <x v="8"/>
    <n v="8"/>
    <s v="Bath Soap"/>
    <x v="2"/>
    <n v="35"/>
    <n v="1"/>
    <n v="33.25"/>
    <n v="35"/>
  </r>
  <r>
    <n v="2382"/>
    <x v="348"/>
    <x v="0"/>
    <x v="11"/>
    <n v="15"/>
    <x v="1"/>
    <x v="1"/>
    <n v="27"/>
    <s v="Invisible Tape"/>
    <x v="4"/>
    <n v="8"/>
    <n v="1"/>
    <n v="7.6"/>
    <n v="8"/>
  </r>
  <r>
    <n v="2383"/>
    <x v="348"/>
    <x v="0"/>
    <x v="11"/>
    <n v="14"/>
    <x v="13"/>
    <x v="13"/>
    <n v="46"/>
    <s v="Safe"/>
    <x v="0"/>
    <n v="115"/>
    <n v="2"/>
    <n v="218.5"/>
    <n v="230"/>
  </r>
  <r>
    <n v="2384"/>
    <x v="348"/>
    <x v="0"/>
    <x v="11"/>
    <n v="11"/>
    <x v="15"/>
    <x v="15"/>
    <n v="50"/>
    <s v="Small Vase"/>
    <x v="0"/>
    <n v="33"/>
    <n v="1"/>
    <n v="31.35"/>
    <n v="33"/>
  </r>
  <r>
    <n v="2385"/>
    <x v="348"/>
    <x v="0"/>
    <x v="11"/>
    <n v="11"/>
    <x v="15"/>
    <x v="15"/>
    <n v="49"/>
    <s v="Large Vase"/>
    <x v="0"/>
    <n v="27"/>
    <n v="2"/>
    <n v="51.3"/>
    <n v="54"/>
  </r>
  <r>
    <n v="2386"/>
    <x v="348"/>
    <x v="0"/>
    <x v="11"/>
    <n v="11"/>
    <x v="15"/>
    <x v="15"/>
    <n v="14"/>
    <s v="Pillowcase"/>
    <x v="2"/>
    <n v="15"/>
    <n v="2"/>
    <n v="28.5"/>
    <n v="30"/>
  </r>
  <r>
    <n v="2387"/>
    <x v="348"/>
    <x v="0"/>
    <x v="11"/>
    <n v="14"/>
    <x v="13"/>
    <x v="13"/>
    <n v="72"/>
    <s v="Nails"/>
    <x v="1"/>
    <n v="12"/>
    <n v="3"/>
    <n v="34.200000000000003"/>
    <n v="36"/>
  </r>
  <r>
    <n v="2388"/>
    <x v="348"/>
    <x v="0"/>
    <x v="11"/>
    <n v="20"/>
    <x v="11"/>
    <x v="11"/>
    <n v="80"/>
    <s v="Poster Stand"/>
    <x v="3"/>
    <n v="27"/>
    <n v="1"/>
    <n v="25.65"/>
    <n v="27"/>
  </r>
  <r>
    <n v="2389"/>
    <x v="348"/>
    <x v="0"/>
    <x v="11"/>
    <n v="6"/>
    <x v="5"/>
    <x v="5"/>
    <n v="4"/>
    <s v="Shampoo"/>
    <x v="2"/>
    <n v="40"/>
    <n v="1"/>
    <n v="38"/>
    <n v="40"/>
  </r>
  <r>
    <n v="2390"/>
    <x v="348"/>
    <x v="0"/>
    <x v="11"/>
    <n v="2"/>
    <x v="8"/>
    <x v="8"/>
    <n v="74"/>
    <s v="Large Plant"/>
    <x v="3"/>
    <n v="35"/>
    <n v="2"/>
    <n v="66.5"/>
    <n v="70"/>
  </r>
  <r>
    <n v="2391"/>
    <x v="349"/>
    <x v="0"/>
    <x v="11"/>
    <n v="9"/>
    <x v="10"/>
    <x v="10"/>
    <n v="81"/>
    <s v="Flyer Holder"/>
    <x v="3"/>
    <n v="3"/>
    <n v="3"/>
    <n v="8.5500000000000007"/>
    <n v="9"/>
  </r>
  <r>
    <n v="2392"/>
    <x v="349"/>
    <x v="0"/>
    <x v="11"/>
    <n v="16"/>
    <x v="6"/>
    <x v="6"/>
    <n v="3"/>
    <s v="Washcloth"/>
    <x v="2"/>
    <n v="3"/>
    <n v="1"/>
    <n v="2.85"/>
    <n v="3"/>
  </r>
  <r>
    <n v="2393"/>
    <x v="350"/>
    <x v="0"/>
    <x v="11"/>
    <n v="11"/>
    <x v="15"/>
    <x v="15"/>
    <n v="68"/>
    <s v="Window Screen"/>
    <x v="1"/>
    <n v="30"/>
    <n v="2"/>
    <n v="57"/>
    <n v="60"/>
  </r>
  <r>
    <n v="2394"/>
    <x v="350"/>
    <x v="0"/>
    <x v="11"/>
    <n v="12"/>
    <x v="4"/>
    <x v="4"/>
    <n v="63"/>
    <s v="Duct Tape"/>
    <x v="1"/>
    <n v="27"/>
    <n v="2"/>
    <n v="51.3"/>
    <n v="54"/>
  </r>
  <r>
    <n v="2395"/>
    <x v="350"/>
    <x v="0"/>
    <x v="11"/>
    <n v="2"/>
    <x v="8"/>
    <x v="8"/>
    <n v="22"/>
    <s v="Paper Clips"/>
    <x v="4"/>
    <n v="3"/>
    <n v="1"/>
    <n v="2.85"/>
    <n v="3"/>
  </r>
  <r>
    <n v="2396"/>
    <x v="350"/>
    <x v="0"/>
    <x v="11"/>
    <n v="7"/>
    <x v="19"/>
    <x v="19"/>
    <n v="61"/>
    <s v="Tape Measure"/>
    <x v="1"/>
    <n v="8"/>
    <n v="1"/>
    <n v="7.6"/>
    <n v="8"/>
  </r>
  <r>
    <n v="2397"/>
    <x v="350"/>
    <x v="0"/>
    <x v="11"/>
    <n v="15"/>
    <x v="1"/>
    <x v="1"/>
    <n v="24"/>
    <s v="Envelopes (Letter)"/>
    <x v="4"/>
    <n v="24"/>
    <n v="1"/>
    <n v="22.8"/>
    <n v="24"/>
  </r>
  <r>
    <n v="2398"/>
    <x v="350"/>
    <x v="0"/>
    <x v="11"/>
    <n v="20"/>
    <x v="11"/>
    <x v="11"/>
    <n v="42"/>
    <s v="Reading Chair"/>
    <x v="0"/>
    <n v="70"/>
    <n v="2"/>
    <n v="133"/>
    <n v="140"/>
  </r>
  <r>
    <n v="2399"/>
    <x v="350"/>
    <x v="0"/>
    <x v="11"/>
    <n v="4"/>
    <x v="7"/>
    <x v="7"/>
    <n v="45"/>
    <s v="Computer Desk"/>
    <x v="0"/>
    <n v="102"/>
    <n v="3"/>
    <n v="290.7"/>
    <n v="306"/>
  </r>
  <r>
    <n v="2400"/>
    <x v="350"/>
    <x v="0"/>
    <x v="11"/>
    <n v="4"/>
    <x v="7"/>
    <x v="7"/>
    <n v="42"/>
    <s v="Reading Chair"/>
    <x v="0"/>
    <n v="70"/>
    <n v="2"/>
    <n v="133"/>
    <n v="140"/>
  </r>
  <r>
    <n v="2401"/>
    <x v="351"/>
    <x v="0"/>
    <x v="11"/>
    <n v="18"/>
    <x v="16"/>
    <x v="16"/>
    <n v="75"/>
    <s v="Small Plant"/>
    <x v="3"/>
    <n v="25"/>
    <n v="2"/>
    <n v="47.5"/>
    <n v="50"/>
  </r>
  <r>
    <n v="2402"/>
    <x v="351"/>
    <x v="0"/>
    <x v="11"/>
    <n v="12"/>
    <x v="4"/>
    <x v="4"/>
    <n v="41"/>
    <s v="Office Chair"/>
    <x v="0"/>
    <n v="85"/>
    <n v="3"/>
    <n v="242.25"/>
    <n v="255"/>
  </r>
  <r>
    <n v="2403"/>
    <x v="351"/>
    <x v="0"/>
    <x v="11"/>
    <n v="15"/>
    <x v="1"/>
    <x v="1"/>
    <n v="50"/>
    <s v="Small Vase"/>
    <x v="0"/>
    <n v="33"/>
    <n v="2"/>
    <n v="62.7"/>
    <n v="66"/>
  </r>
  <r>
    <n v="2404"/>
    <x v="351"/>
    <x v="0"/>
    <x v="11"/>
    <n v="17"/>
    <x v="0"/>
    <x v="0"/>
    <n v="65"/>
    <s v="Ladder"/>
    <x v="1"/>
    <n v="89"/>
    <n v="2"/>
    <n v="169.1"/>
    <n v="178"/>
  </r>
  <r>
    <n v="2405"/>
    <x v="351"/>
    <x v="0"/>
    <x v="11"/>
    <n v="3"/>
    <x v="17"/>
    <x v="17"/>
    <n v="44"/>
    <s v="Floor Lamp"/>
    <x v="0"/>
    <n v="55"/>
    <n v="2"/>
    <n v="104.5"/>
    <n v="110"/>
  </r>
  <r>
    <n v="2406"/>
    <x v="351"/>
    <x v="0"/>
    <x v="11"/>
    <n v="12"/>
    <x v="4"/>
    <x v="4"/>
    <n v="16"/>
    <s v="Mouthwash"/>
    <x v="2"/>
    <n v="40"/>
    <n v="1"/>
    <n v="38"/>
    <n v="40"/>
  </r>
  <r>
    <n v="2407"/>
    <x v="352"/>
    <x v="0"/>
    <x v="11"/>
    <n v="12"/>
    <x v="4"/>
    <x v="4"/>
    <n v="52"/>
    <s v="Ironing Board"/>
    <x v="0"/>
    <n v="18"/>
    <n v="1"/>
    <n v="17.100000000000001"/>
    <n v="18"/>
  </r>
  <r>
    <n v="2408"/>
    <x v="352"/>
    <x v="0"/>
    <x v="11"/>
    <n v="1"/>
    <x v="12"/>
    <x v="12"/>
    <n v="53"/>
    <s v="Iron"/>
    <x v="0"/>
    <n v="20"/>
    <n v="2"/>
    <n v="38"/>
    <n v="40"/>
  </r>
  <r>
    <n v="2409"/>
    <x v="352"/>
    <x v="0"/>
    <x v="11"/>
    <n v="14"/>
    <x v="13"/>
    <x v="13"/>
    <n v="60"/>
    <s v="Portable Drill"/>
    <x v="1"/>
    <n v="195"/>
    <n v="1"/>
    <n v="185.25"/>
    <n v="195"/>
  </r>
  <r>
    <n v="2410"/>
    <x v="352"/>
    <x v="0"/>
    <x v="11"/>
    <n v="13"/>
    <x v="18"/>
    <x v="18"/>
    <n v="25"/>
    <s v="Envelopes (Legal)"/>
    <x v="4"/>
    <n v="28"/>
    <n v="1"/>
    <n v="26.6"/>
    <n v="28"/>
  </r>
  <r>
    <n v="2411"/>
    <x v="352"/>
    <x v="0"/>
    <x v="11"/>
    <n v="20"/>
    <x v="11"/>
    <x v="11"/>
    <n v="79"/>
    <s v="Coffee Table"/>
    <x v="3"/>
    <n v="103"/>
    <n v="3"/>
    <n v="293.55"/>
    <n v="309"/>
  </r>
  <r>
    <n v="2412"/>
    <x v="353"/>
    <x v="0"/>
    <x v="11"/>
    <n v="9"/>
    <x v="10"/>
    <x v="10"/>
    <n v="42"/>
    <s v="Reading Chair"/>
    <x v="0"/>
    <n v="70"/>
    <n v="1"/>
    <n v="66.5"/>
    <n v="70"/>
  </r>
  <r>
    <n v="2413"/>
    <x v="353"/>
    <x v="0"/>
    <x v="11"/>
    <n v="20"/>
    <x v="11"/>
    <x v="11"/>
    <n v="61"/>
    <s v="Tape Measure"/>
    <x v="1"/>
    <n v="8"/>
    <n v="3"/>
    <n v="22.8"/>
    <n v="24"/>
  </r>
  <r>
    <n v="2414"/>
    <x v="353"/>
    <x v="0"/>
    <x v="11"/>
    <n v="19"/>
    <x v="3"/>
    <x v="3"/>
    <n v="80"/>
    <s v="Poster Stand"/>
    <x v="3"/>
    <n v="27"/>
    <n v="2"/>
    <n v="51.3"/>
    <n v="54"/>
  </r>
  <r>
    <n v="2415"/>
    <x v="353"/>
    <x v="0"/>
    <x v="11"/>
    <n v="8"/>
    <x v="9"/>
    <x v="9"/>
    <n v="16"/>
    <s v="Mouthwash"/>
    <x v="2"/>
    <n v="40"/>
    <n v="3"/>
    <n v="114"/>
    <n v="120"/>
  </r>
  <r>
    <n v="2416"/>
    <x v="353"/>
    <x v="0"/>
    <x v="11"/>
    <n v="13"/>
    <x v="18"/>
    <x v="18"/>
    <n v="40"/>
    <s v="Coffee Maker"/>
    <x v="0"/>
    <n v="119"/>
    <n v="2"/>
    <n v="226.1"/>
    <n v="238"/>
  </r>
  <r>
    <n v="2417"/>
    <x v="353"/>
    <x v="0"/>
    <x v="11"/>
    <n v="5"/>
    <x v="2"/>
    <x v="2"/>
    <n v="22"/>
    <s v="Paper Clips"/>
    <x v="4"/>
    <n v="3"/>
    <n v="3"/>
    <n v="8.5500000000000007"/>
    <n v="9"/>
  </r>
  <r>
    <n v="2418"/>
    <x v="353"/>
    <x v="0"/>
    <x v="11"/>
    <n v="16"/>
    <x v="6"/>
    <x v="6"/>
    <n v="40"/>
    <s v="Coffee Maker"/>
    <x v="0"/>
    <n v="119"/>
    <n v="1"/>
    <n v="113.05"/>
    <n v="119"/>
  </r>
  <r>
    <n v="2419"/>
    <x v="353"/>
    <x v="0"/>
    <x v="11"/>
    <n v="15"/>
    <x v="1"/>
    <x v="1"/>
    <n v="32"/>
    <s v="Note Pads"/>
    <x v="4"/>
    <n v="14"/>
    <n v="2"/>
    <n v="26.6"/>
    <n v="28"/>
  </r>
  <r>
    <n v="2420"/>
    <x v="353"/>
    <x v="0"/>
    <x v="11"/>
    <n v="17"/>
    <x v="0"/>
    <x v="0"/>
    <n v="81"/>
    <s v="Flyer Holder"/>
    <x v="3"/>
    <n v="3"/>
    <n v="1"/>
    <n v="2.85"/>
    <n v="3"/>
  </r>
  <r>
    <n v="2421"/>
    <x v="353"/>
    <x v="0"/>
    <x v="11"/>
    <n v="9"/>
    <x v="10"/>
    <x v="10"/>
    <n v="13"/>
    <s v="Bed Sheet (Double)"/>
    <x v="2"/>
    <n v="20"/>
    <n v="2"/>
    <n v="38"/>
    <n v="40"/>
  </r>
  <r>
    <n v="2422"/>
    <x v="353"/>
    <x v="0"/>
    <x v="11"/>
    <n v="5"/>
    <x v="2"/>
    <x v="2"/>
    <n v="3"/>
    <s v="Washcloth"/>
    <x v="2"/>
    <n v="3"/>
    <n v="1"/>
    <n v="2.85"/>
    <n v="3"/>
  </r>
  <r>
    <n v="2423"/>
    <x v="354"/>
    <x v="0"/>
    <x v="11"/>
    <n v="3"/>
    <x v="17"/>
    <x v="17"/>
    <n v="88"/>
    <s v="Serving Tray"/>
    <x v="3"/>
    <n v="6"/>
    <n v="1"/>
    <n v="5.7"/>
    <n v="6"/>
  </r>
  <r>
    <n v="2424"/>
    <x v="354"/>
    <x v="0"/>
    <x v="11"/>
    <n v="3"/>
    <x v="17"/>
    <x v="17"/>
    <n v="91"/>
    <s v="Small Sign"/>
    <x v="3"/>
    <n v="14"/>
    <n v="1"/>
    <n v="13.3"/>
    <n v="14"/>
  </r>
  <r>
    <n v="2425"/>
    <x v="354"/>
    <x v="0"/>
    <x v="11"/>
    <n v="19"/>
    <x v="3"/>
    <x v="3"/>
    <n v="82"/>
    <s v="Business Cards"/>
    <x v="3"/>
    <n v="60"/>
    <n v="1"/>
    <n v="57"/>
    <n v="60"/>
  </r>
  <r>
    <n v="2426"/>
    <x v="354"/>
    <x v="0"/>
    <x v="11"/>
    <n v="17"/>
    <x v="0"/>
    <x v="0"/>
    <n v="20"/>
    <s v="Pens"/>
    <x v="4"/>
    <n v="30"/>
    <n v="1"/>
    <n v="28.5"/>
    <n v="30"/>
  </r>
  <r>
    <n v="2427"/>
    <x v="355"/>
    <x v="0"/>
    <x v="11"/>
    <n v="10"/>
    <x v="14"/>
    <x v="14"/>
    <n v="68"/>
    <s v="Window Screen"/>
    <x v="1"/>
    <n v="30"/>
    <n v="1"/>
    <n v="28.5"/>
    <n v="30"/>
  </r>
  <r>
    <n v="2428"/>
    <x v="355"/>
    <x v="0"/>
    <x v="11"/>
    <n v="16"/>
    <x v="6"/>
    <x v="6"/>
    <n v="27"/>
    <s v="Invisible Tape"/>
    <x v="4"/>
    <n v="8"/>
    <n v="2"/>
    <n v="15.2"/>
    <n v="16"/>
  </r>
  <r>
    <n v="2429"/>
    <x v="355"/>
    <x v="0"/>
    <x v="11"/>
    <n v="13"/>
    <x v="18"/>
    <x v="18"/>
    <n v="58"/>
    <s v="Mirror"/>
    <x v="0"/>
    <n v="85"/>
    <n v="1"/>
    <n v="80.75"/>
    <n v="85"/>
  </r>
  <r>
    <n v="2430"/>
    <x v="355"/>
    <x v="0"/>
    <x v="11"/>
    <n v="13"/>
    <x v="18"/>
    <x v="18"/>
    <n v="51"/>
    <s v="Painting"/>
    <x v="0"/>
    <n v="85"/>
    <n v="3"/>
    <n v="242.25"/>
    <n v="255"/>
  </r>
  <r>
    <n v="2431"/>
    <x v="355"/>
    <x v="0"/>
    <x v="11"/>
    <n v="6"/>
    <x v="5"/>
    <x v="5"/>
    <n v="29"/>
    <s v="Erasable Markers"/>
    <x v="4"/>
    <n v="6"/>
    <n v="2"/>
    <n v="11.4"/>
    <n v="12"/>
  </r>
  <r>
    <n v="2432"/>
    <x v="355"/>
    <x v="0"/>
    <x v="11"/>
    <n v="8"/>
    <x v="9"/>
    <x v="9"/>
    <n v="68"/>
    <s v="Window Screen"/>
    <x v="1"/>
    <n v="30"/>
    <n v="1"/>
    <n v="28.5"/>
    <n v="30"/>
  </r>
  <r>
    <n v="2433"/>
    <x v="355"/>
    <x v="0"/>
    <x v="11"/>
    <n v="18"/>
    <x v="16"/>
    <x v="16"/>
    <n v="54"/>
    <s v="Chest of Drawers"/>
    <x v="0"/>
    <n v="150"/>
    <n v="3"/>
    <n v="427.5"/>
    <n v="450"/>
  </r>
  <r>
    <n v="2434"/>
    <x v="355"/>
    <x v="0"/>
    <x v="11"/>
    <n v="2"/>
    <x v="8"/>
    <x v="8"/>
    <n v="30"/>
    <s v="Permanent Markers"/>
    <x v="4"/>
    <n v="6"/>
    <n v="2"/>
    <n v="11.4"/>
    <n v="12"/>
  </r>
  <r>
    <n v="2435"/>
    <x v="355"/>
    <x v="0"/>
    <x v="11"/>
    <n v="20"/>
    <x v="11"/>
    <x v="11"/>
    <n v="43"/>
    <s v="Table Lamp"/>
    <x v="0"/>
    <n v="38"/>
    <n v="3"/>
    <n v="108.3"/>
    <n v="114"/>
  </r>
  <r>
    <n v="2436"/>
    <x v="355"/>
    <x v="0"/>
    <x v="11"/>
    <n v="2"/>
    <x v="8"/>
    <x v="8"/>
    <n v="21"/>
    <s v="Printer Paper"/>
    <x v="4"/>
    <n v="50"/>
    <n v="3"/>
    <n v="142.5"/>
    <n v="150"/>
  </r>
  <r>
    <n v="2437"/>
    <x v="356"/>
    <x v="0"/>
    <x v="11"/>
    <n v="11"/>
    <x v="15"/>
    <x v="15"/>
    <n v="67"/>
    <s v="Adjustable Wrench"/>
    <x v="1"/>
    <n v="10"/>
    <n v="2"/>
    <n v="19"/>
    <n v="20"/>
  </r>
  <r>
    <n v="2438"/>
    <x v="356"/>
    <x v="0"/>
    <x v="11"/>
    <n v="5"/>
    <x v="2"/>
    <x v="2"/>
    <n v="76"/>
    <s v="Ficus"/>
    <x v="3"/>
    <n v="80"/>
    <n v="3"/>
    <n v="228"/>
    <n v="240"/>
  </r>
  <r>
    <n v="2439"/>
    <x v="356"/>
    <x v="0"/>
    <x v="11"/>
    <n v="6"/>
    <x v="5"/>
    <x v="5"/>
    <n v="93"/>
    <s v="Terminal"/>
    <x v="3"/>
    <n v="85"/>
    <n v="3"/>
    <n v="242.25"/>
    <n v="255"/>
  </r>
  <r>
    <n v="2440"/>
    <x v="356"/>
    <x v="0"/>
    <x v="11"/>
    <n v="9"/>
    <x v="10"/>
    <x v="10"/>
    <n v="92"/>
    <s v="Large Sign"/>
    <x v="3"/>
    <n v="20"/>
    <n v="1"/>
    <n v="19"/>
    <n v="20"/>
  </r>
  <r>
    <n v="2441"/>
    <x v="356"/>
    <x v="0"/>
    <x v="11"/>
    <n v="1"/>
    <x v="12"/>
    <x v="12"/>
    <n v="58"/>
    <s v="Mirror"/>
    <x v="0"/>
    <n v="85"/>
    <n v="1"/>
    <n v="80.75"/>
    <n v="85"/>
  </r>
  <r>
    <n v="2442"/>
    <x v="356"/>
    <x v="0"/>
    <x v="11"/>
    <n v="18"/>
    <x v="16"/>
    <x v="16"/>
    <n v="74"/>
    <s v="Large Plant"/>
    <x v="3"/>
    <n v="35"/>
    <n v="1"/>
    <n v="33.25"/>
    <n v="35"/>
  </r>
  <r>
    <n v="2443"/>
    <x v="356"/>
    <x v="0"/>
    <x v="11"/>
    <n v="15"/>
    <x v="1"/>
    <x v="1"/>
    <n v="13"/>
    <s v="Bed Sheet (Double)"/>
    <x v="2"/>
    <n v="20"/>
    <n v="2"/>
    <n v="38"/>
    <n v="40"/>
  </r>
  <r>
    <n v="2444"/>
    <x v="356"/>
    <x v="0"/>
    <x v="11"/>
    <n v="17"/>
    <x v="0"/>
    <x v="0"/>
    <n v="49"/>
    <s v="Large Vase"/>
    <x v="0"/>
    <n v="27"/>
    <n v="3"/>
    <n v="76.95"/>
    <n v="81"/>
  </r>
  <r>
    <n v="2445"/>
    <x v="357"/>
    <x v="0"/>
    <x v="11"/>
    <n v="14"/>
    <x v="13"/>
    <x v="13"/>
    <n v="54"/>
    <s v="Chest of Drawers"/>
    <x v="0"/>
    <n v="150"/>
    <n v="3"/>
    <n v="427.5"/>
    <n v="450"/>
  </r>
  <r>
    <n v="2446"/>
    <x v="357"/>
    <x v="0"/>
    <x v="11"/>
    <n v="11"/>
    <x v="15"/>
    <x v="15"/>
    <n v="45"/>
    <s v="Computer Desk"/>
    <x v="0"/>
    <n v="102"/>
    <n v="3"/>
    <n v="290.7"/>
    <n v="306"/>
  </r>
  <r>
    <n v="2447"/>
    <x v="357"/>
    <x v="0"/>
    <x v="11"/>
    <n v="19"/>
    <x v="3"/>
    <x v="3"/>
    <n v="66"/>
    <s v="Wood Glue"/>
    <x v="1"/>
    <n v="21"/>
    <n v="1"/>
    <n v="19.95"/>
    <n v="21"/>
  </r>
  <r>
    <n v="2448"/>
    <x v="357"/>
    <x v="0"/>
    <x v="11"/>
    <n v="2"/>
    <x v="8"/>
    <x v="8"/>
    <n v="64"/>
    <s v="Gaffer's Tape"/>
    <x v="1"/>
    <n v="27"/>
    <n v="2"/>
    <n v="51.3"/>
    <n v="54"/>
  </r>
  <r>
    <n v="2449"/>
    <x v="357"/>
    <x v="0"/>
    <x v="11"/>
    <n v="9"/>
    <x v="10"/>
    <x v="10"/>
    <n v="64"/>
    <s v="Gaffer's Tape"/>
    <x v="1"/>
    <n v="27"/>
    <n v="3"/>
    <n v="76.95"/>
    <n v="81"/>
  </r>
  <r>
    <n v="2450"/>
    <x v="357"/>
    <x v="0"/>
    <x v="11"/>
    <n v="17"/>
    <x v="0"/>
    <x v="0"/>
    <n v="66"/>
    <s v="Wood Glue"/>
    <x v="1"/>
    <n v="21"/>
    <n v="1"/>
    <n v="19.95"/>
    <n v="21"/>
  </r>
  <r>
    <n v="2451"/>
    <x v="357"/>
    <x v="0"/>
    <x v="11"/>
    <n v="10"/>
    <x v="14"/>
    <x v="14"/>
    <n v="16"/>
    <s v="Mouthwash"/>
    <x v="2"/>
    <n v="40"/>
    <n v="3"/>
    <n v="114"/>
    <n v="120"/>
  </r>
  <r>
    <n v="2452"/>
    <x v="357"/>
    <x v="0"/>
    <x v="11"/>
    <n v="20"/>
    <x v="11"/>
    <x v="11"/>
    <n v="86"/>
    <s v="Sofa"/>
    <x v="3"/>
    <n v="215"/>
    <n v="3"/>
    <n v="612.75"/>
    <n v="645"/>
  </r>
  <r>
    <n v="2453"/>
    <x v="358"/>
    <x v="0"/>
    <x v="11"/>
    <n v="15"/>
    <x v="1"/>
    <x v="1"/>
    <n v="78"/>
    <s v="Small Area Rug"/>
    <x v="3"/>
    <n v="20"/>
    <n v="1"/>
    <n v="19"/>
    <n v="20"/>
  </r>
  <r>
    <n v="2454"/>
    <x v="358"/>
    <x v="0"/>
    <x v="11"/>
    <n v="12"/>
    <x v="4"/>
    <x v="4"/>
    <n v="59"/>
    <s v="Screws"/>
    <x v="1"/>
    <n v="14"/>
    <n v="2"/>
    <n v="26.6"/>
    <n v="28"/>
  </r>
  <r>
    <n v="2455"/>
    <x v="358"/>
    <x v="0"/>
    <x v="11"/>
    <n v="1"/>
    <x v="12"/>
    <x v="12"/>
    <n v="32"/>
    <s v="Note Pads"/>
    <x v="4"/>
    <n v="14"/>
    <n v="2"/>
    <n v="26.6"/>
    <n v="28"/>
  </r>
  <r>
    <n v="2456"/>
    <x v="359"/>
    <x v="0"/>
    <x v="11"/>
    <n v="5"/>
    <x v="2"/>
    <x v="2"/>
    <n v="9"/>
    <s v="Tissues"/>
    <x v="2"/>
    <n v="14"/>
    <n v="3"/>
    <n v="39.9"/>
    <n v="42"/>
  </r>
  <r>
    <n v="2457"/>
    <x v="359"/>
    <x v="0"/>
    <x v="11"/>
    <n v="19"/>
    <x v="3"/>
    <x v="3"/>
    <n v="17"/>
    <s v="Clothes Hanger"/>
    <x v="2"/>
    <n v="18"/>
    <n v="1"/>
    <n v="17.100000000000001"/>
    <n v="18"/>
  </r>
  <r>
    <n v="2458"/>
    <x v="359"/>
    <x v="0"/>
    <x v="11"/>
    <n v="7"/>
    <x v="19"/>
    <x v="19"/>
    <n v="30"/>
    <s v="Permanent Markers"/>
    <x v="4"/>
    <n v="6"/>
    <n v="2"/>
    <n v="11.4"/>
    <n v="12"/>
  </r>
  <r>
    <n v="2459"/>
    <x v="359"/>
    <x v="0"/>
    <x v="11"/>
    <n v="1"/>
    <x v="12"/>
    <x v="12"/>
    <n v="16"/>
    <s v="Mouthwash"/>
    <x v="2"/>
    <n v="40"/>
    <n v="1"/>
    <n v="38"/>
    <n v="40"/>
  </r>
  <r>
    <n v="2460"/>
    <x v="359"/>
    <x v="0"/>
    <x v="11"/>
    <n v="20"/>
    <x v="11"/>
    <x v="11"/>
    <n v="27"/>
    <s v="Invisible Tape"/>
    <x v="4"/>
    <n v="8"/>
    <n v="1"/>
    <n v="7.6"/>
    <n v="8"/>
  </r>
  <r>
    <n v="2461"/>
    <x v="359"/>
    <x v="0"/>
    <x v="11"/>
    <n v="10"/>
    <x v="14"/>
    <x v="14"/>
    <n v="3"/>
    <s v="Washcloth"/>
    <x v="2"/>
    <n v="3"/>
    <n v="2"/>
    <n v="5.7"/>
    <n v="6"/>
  </r>
  <r>
    <n v="2462"/>
    <x v="359"/>
    <x v="0"/>
    <x v="11"/>
    <n v="19"/>
    <x v="3"/>
    <x v="3"/>
    <n v="60"/>
    <s v="Portable Drill"/>
    <x v="1"/>
    <n v="195"/>
    <n v="2"/>
    <n v="370.5"/>
    <n v="390"/>
  </r>
  <r>
    <n v="2463"/>
    <x v="359"/>
    <x v="0"/>
    <x v="11"/>
    <n v="3"/>
    <x v="17"/>
    <x v="17"/>
    <n v="82"/>
    <s v="Business Cards"/>
    <x v="3"/>
    <n v="60"/>
    <n v="3"/>
    <n v="171"/>
    <n v="180"/>
  </r>
  <r>
    <n v="2464"/>
    <x v="359"/>
    <x v="0"/>
    <x v="11"/>
    <n v="14"/>
    <x v="13"/>
    <x v="13"/>
    <n v="40"/>
    <s v="Coffee Maker"/>
    <x v="0"/>
    <n v="119"/>
    <n v="1"/>
    <n v="113.05"/>
    <n v="119"/>
  </r>
  <r>
    <n v="2465"/>
    <x v="359"/>
    <x v="0"/>
    <x v="11"/>
    <n v="7"/>
    <x v="19"/>
    <x v="19"/>
    <n v="73"/>
    <s v="Mop"/>
    <x v="1"/>
    <n v="15"/>
    <n v="1"/>
    <n v="14.25"/>
    <n v="15"/>
  </r>
  <r>
    <n v="2466"/>
    <x v="360"/>
    <x v="0"/>
    <x v="11"/>
    <n v="14"/>
    <x v="13"/>
    <x v="13"/>
    <n v="85"/>
    <s v="Low Chair"/>
    <x v="3"/>
    <n v="80"/>
    <n v="3"/>
    <n v="228"/>
    <n v="240"/>
  </r>
  <r>
    <n v="2467"/>
    <x v="360"/>
    <x v="0"/>
    <x v="11"/>
    <n v="4"/>
    <x v="7"/>
    <x v="7"/>
    <n v="43"/>
    <s v="Table Lamp"/>
    <x v="0"/>
    <n v="38"/>
    <n v="1"/>
    <n v="36.1"/>
    <n v="38"/>
  </r>
  <r>
    <n v="2468"/>
    <x v="360"/>
    <x v="0"/>
    <x v="11"/>
    <n v="17"/>
    <x v="0"/>
    <x v="0"/>
    <n v="1"/>
    <s v="Large Towel"/>
    <x v="2"/>
    <n v="9"/>
    <n v="2"/>
    <n v="17.100000000000001"/>
    <n v="18"/>
  </r>
  <r>
    <n v="2469"/>
    <x v="360"/>
    <x v="0"/>
    <x v="11"/>
    <n v="2"/>
    <x v="8"/>
    <x v="8"/>
    <n v="90"/>
    <s v="Luggage Cart"/>
    <x v="3"/>
    <n v="138"/>
    <n v="2"/>
    <n v="262.2"/>
    <n v="276"/>
  </r>
  <r>
    <n v="2470"/>
    <x v="360"/>
    <x v="0"/>
    <x v="11"/>
    <n v="18"/>
    <x v="16"/>
    <x v="16"/>
    <n v="45"/>
    <s v="Computer Desk"/>
    <x v="0"/>
    <n v="102"/>
    <n v="2"/>
    <n v="193.8"/>
    <n v="204"/>
  </r>
  <r>
    <n v="2471"/>
    <x v="361"/>
    <x v="0"/>
    <x v="11"/>
    <n v="7"/>
    <x v="19"/>
    <x v="19"/>
    <n v="28"/>
    <s v="Staples"/>
    <x v="4"/>
    <n v="8"/>
    <n v="2"/>
    <n v="15.2"/>
    <n v="16"/>
  </r>
  <r>
    <n v="2472"/>
    <x v="361"/>
    <x v="0"/>
    <x v="11"/>
    <n v="14"/>
    <x v="13"/>
    <x v="13"/>
    <n v="60"/>
    <s v="Portable Drill"/>
    <x v="1"/>
    <n v="195"/>
    <n v="2"/>
    <n v="370.5"/>
    <n v="390"/>
  </r>
  <r>
    <n v="2473"/>
    <x v="361"/>
    <x v="0"/>
    <x v="11"/>
    <n v="19"/>
    <x v="3"/>
    <x v="3"/>
    <n v="70"/>
    <s v="Door Lock"/>
    <x v="1"/>
    <n v="117"/>
    <n v="3"/>
    <n v="333.45"/>
    <n v="351"/>
  </r>
  <r>
    <n v="2474"/>
    <x v="361"/>
    <x v="0"/>
    <x v="11"/>
    <n v="6"/>
    <x v="5"/>
    <x v="5"/>
    <n v="74"/>
    <s v="Large Plant"/>
    <x v="3"/>
    <n v="35"/>
    <n v="3"/>
    <n v="99.75"/>
    <n v="105"/>
  </r>
  <r>
    <n v="2475"/>
    <x v="361"/>
    <x v="0"/>
    <x v="11"/>
    <n v="15"/>
    <x v="1"/>
    <x v="1"/>
    <n v="94"/>
    <s v="Monitor"/>
    <x v="3"/>
    <n v="70"/>
    <n v="3"/>
    <n v="199.5"/>
    <n v="210"/>
  </r>
  <r>
    <n v="2476"/>
    <x v="361"/>
    <x v="0"/>
    <x v="11"/>
    <n v="2"/>
    <x v="8"/>
    <x v="8"/>
    <n v="84"/>
    <s v="Tall Chair"/>
    <x v="3"/>
    <n v="75"/>
    <n v="3"/>
    <n v="213.75"/>
    <n v="225"/>
  </r>
  <r>
    <n v="2477"/>
    <x v="362"/>
    <x v="0"/>
    <x v="11"/>
    <n v="11"/>
    <x v="15"/>
    <x v="15"/>
    <n v="70"/>
    <s v="Door Lock"/>
    <x v="1"/>
    <n v="117"/>
    <n v="3"/>
    <n v="333.45"/>
    <n v="351"/>
  </r>
  <r>
    <n v="2478"/>
    <x v="362"/>
    <x v="0"/>
    <x v="11"/>
    <n v="4"/>
    <x v="7"/>
    <x v="7"/>
    <n v="51"/>
    <s v="Painting"/>
    <x v="0"/>
    <n v="85"/>
    <n v="2"/>
    <n v="161.5"/>
    <n v="170"/>
  </r>
  <r>
    <n v="2479"/>
    <x v="362"/>
    <x v="0"/>
    <x v="11"/>
    <n v="19"/>
    <x v="3"/>
    <x v="3"/>
    <n v="1"/>
    <s v="Large Towel"/>
    <x v="2"/>
    <n v="9"/>
    <n v="2"/>
    <n v="17.100000000000001"/>
    <n v="18"/>
  </r>
  <r>
    <n v="2480"/>
    <x v="363"/>
    <x v="0"/>
    <x v="11"/>
    <n v="13"/>
    <x v="18"/>
    <x v="18"/>
    <n v="33"/>
    <s v="Towel Rack"/>
    <x v="0"/>
    <n v="10"/>
    <n v="2"/>
    <n v="19"/>
    <n v="20"/>
  </r>
  <r>
    <n v="2481"/>
    <x v="363"/>
    <x v="0"/>
    <x v="11"/>
    <n v="20"/>
    <x v="11"/>
    <x v="11"/>
    <n v="28"/>
    <s v="Staples"/>
    <x v="4"/>
    <n v="8"/>
    <n v="3"/>
    <n v="22.8"/>
    <n v="24"/>
  </r>
  <r>
    <n v="2482"/>
    <x v="363"/>
    <x v="0"/>
    <x v="11"/>
    <n v="12"/>
    <x v="4"/>
    <x v="4"/>
    <n v="90"/>
    <s v="Luggage Cart"/>
    <x v="3"/>
    <n v="138"/>
    <n v="3"/>
    <n v="393.3"/>
    <n v="414"/>
  </r>
  <r>
    <n v="2483"/>
    <x v="363"/>
    <x v="0"/>
    <x v="11"/>
    <n v="1"/>
    <x v="12"/>
    <x v="12"/>
    <n v="24"/>
    <s v="Envelopes (Letter)"/>
    <x v="4"/>
    <n v="24"/>
    <n v="1"/>
    <n v="22.8"/>
    <n v="24"/>
  </r>
  <r>
    <n v="2484"/>
    <x v="363"/>
    <x v="0"/>
    <x v="11"/>
    <n v="10"/>
    <x v="14"/>
    <x v="14"/>
    <n v="92"/>
    <s v="Large Sign"/>
    <x v="3"/>
    <n v="20"/>
    <n v="2"/>
    <n v="38"/>
    <n v="40"/>
  </r>
  <r>
    <n v="2485"/>
    <x v="363"/>
    <x v="0"/>
    <x v="11"/>
    <n v="17"/>
    <x v="0"/>
    <x v="0"/>
    <n v="60"/>
    <s v="Portable Drill"/>
    <x v="1"/>
    <n v="195"/>
    <n v="3"/>
    <n v="555.75"/>
    <n v="585"/>
  </r>
  <r>
    <n v="2486"/>
    <x v="364"/>
    <x v="0"/>
    <x v="11"/>
    <n v="5"/>
    <x v="2"/>
    <x v="2"/>
    <n v="66"/>
    <s v="Wood Glue"/>
    <x v="1"/>
    <n v="21"/>
    <n v="1"/>
    <n v="19.95"/>
    <n v="21"/>
  </r>
  <r>
    <n v="2487"/>
    <x v="364"/>
    <x v="0"/>
    <x v="11"/>
    <n v="3"/>
    <x v="17"/>
    <x v="17"/>
    <n v="64"/>
    <s v="Gaffer's Tape"/>
    <x v="1"/>
    <n v="27"/>
    <n v="1"/>
    <n v="25.65"/>
    <n v="27"/>
  </r>
  <r>
    <n v="2488"/>
    <x v="364"/>
    <x v="0"/>
    <x v="11"/>
    <n v="7"/>
    <x v="19"/>
    <x v="19"/>
    <n v="59"/>
    <s v="Screws"/>
    <x v="1"/>
    <n v="14"/>
    <n v="2"/>
    <n v="26.6"/>
    <n v="28"/>
  </r>
  <r>
    <n v="2489"/>
    <x v="364"/>
    <x v="0"/>
    <x v="11"/>
    <n v="4"/>
    <x v="7"/>
    <x v="7"/>
    <n v="53"/>
    <s v="Iron"/>
    <x v="0"/>
    <n v="20"/>
    <n v="2"/>
    <n v="38"/>
    <n v="40"/>
  </r>
  <r>
    <n v="2490"/>
    <x v="364"/>
    <x v="0"/>
    <x v="11"/>
    <n v="7"/>
    <x v="19"/>
    <x v="19"/>
    <n v="64"/>
    <s v="Gaffer's Tape"/>
    <x v="1"/>
    <n v="27"/>
    <n v="1"/>
    <n v="25.65"/>
    <n v="27"/>
  </r>
  <r>
    <n v="2491"/>
    <x v="364"/>
    <x v="0"/>
    <x v="11"/>
    <n v="11"/>
    <x v="15"/>
    <x v="15"/>
    <n v="59"/>
    <s v="Screws"/>
    <x v="1"/>
    <n v="14"/>
    <n v="1"/>
    <n v="13.3"/>
    <n v="14"/>
  </r>
  <r>
    <n v="2492"/>
    <x v="364"/>
    <x v="0"/>
    <x v="11"/>
    <n v="20"/>
    <x v="11"/>
    <x v="11"/>
    <n v="23"/>
    <s v="Printer Toner"/>
    <x v="4"/>
    <n v="85"/>
    <n v="1"/>
    <n v="80.75"/>
    <n v="85"/>
  </r>
  <r>
    <n v="2493"/>
    <x v="365"/>
    <x v="1"/>
    <x v="0"/>
    <n v="16"/>
    <x v="6"/>
    <x v="6"/>
    <n v="68"/>
    <s v="Window Screen"/>
    <x v="1"/>
    <n v="30"/>
    <n v="3"/>
    <n v="85.5"/>
    <n v="90"/>
  </r>
  <r>
    <n v="2494"/>
    <x v="365"/>
    <x v="1"/>
    <x v="0"/>
    <n v="7"/>
    <x v="19"/>
    <x v="19"/>
    <n v="35"/>
    <s v="Tissue Box"/>
    <x v="0"/>
    <n v="25"/>
    <n v="3"/>
    <n v="71.25"/>
    <n v="75"/>
  </r>
  <r>
    <n v="2495"/>
    <x v="365"/>
    <x v="1"/>
    <x v="0"/>
    <n v="18"/>
    <x v="16"/>
    <x v="16"/>
    <n v="43"/>
    <s v="Table Lamp"/>
    <x v="0"/>
    <n v="38"/>
    <n v="2"/>
    <n v="72.2"/>
    <n v="76"/>
  </r>
  <r>
    <n v="2496"/>
    <x v="365"/>
    <x v="1"/>
    <x v="0"/>
    <n v="10"/>
    <x v="14"/>
    <x v="14"/>
    <n v="94"/>
    <s v="Monitor"/>
    <x v="3"/>
    <n v="70"/>
    <n v="1"/>
    <n v="66.5"/>
    <n v="70"/>
  </r>
  <r>
    <n v="2497"/>
    <x v="365"/>
    <x v="1"/>
    <x v="0"/>
    <n v="18"/>
    <x v="16"/>
    <x v="16"/>
    <n v="5"/>
    <s v="Moisturizer"/>
    <x v="2"/>
    <n v="40"/>
    <n v="3"/>
    <n v="114"/>
    <n v="120"/>
  </r>
  <r>
    <n v="2498"/>
    <x v="365"/>
    <x v="1"/>
    <x v="0"/>
    <n v="18"/>
    <x v="16"/>
    <x v="16"/>
    <n v="31"/>
    <s v="Sticky Notes"/>
    <x v="4"/>
    <n v="20"/>
    <n v="1"/>
    <n v="19"/>
    <n v="20"/>
  </r>
  <r>
    <n v="2499"/>
    <x v="366"/>
    <x v="1"/>
    <x v="0"/>
    <n v="8"/>
    <x v="9"/>
    <x v="9"/>
    <n v="88"/>
    <s v="Serving Tray"/>
    <x v="3"/>
    <n v="6"/>
    <n v="3"/>
    <n v="17.100000000000001"/>
    <n v="18"/>
  </r>
  <r>
    <n v="2500"/>
    <x v="366"/>
    <x v="1"/>
    <x v="0"/>
    <n v="3"/>
    <x v="17"/>
    <x v="17"/>
    <n v="6"/>
    <s v="Conditioner"/>
    <x v="2"/>
    <n v="40"/>
    <n v="2"/>
    <n v="76"/>
    <n v="80"/>
  </r>
  <r>
    <n v="2501"/>
    <x v="366"/>
    <x v="1"/>
    <x v="0"/>
    <n v="11"/>
    <x v="15"/>
    <x v="15"/>
    <n v="70"/>
    <s v="Door Lock"/>
    <x v="1"/>
    <n v="117"/>
    <n v="2"/>
    <n v="222.3"/>
    <n v="234"/>
  </r>
  <r>
    <n v="2502"/>
    <x v="366"/>
    <x v="1"/>
    <x v="0"/>
    <n v="3"/>
    <x v="17"/>
    <x v="17"/>
    <n v="65"/>
    <s v="Ladder"/>
    <x v="1"/>
    <n v="89"/>
    <n v="2"/>
    <n v="169.1"/>
    <n v="178"/>
  </r>
  <r>
    <n v="2503"/>
    <x v="366"/>
    <x v="1"/>
    <x v="0"/>
    <n v="16"/>
    <x v="6"/>
    <x v="6"/>
    <n v="25"/>
    <s v="Envelopes (Legal)"/>
    <x v="4"/>
    <n v="28"/>
    <n v="1"/>
    <n v="26.6"/>
    <n v="28"/>
  </r>
  <r>
    <n v="2504"/>
    <x v="366"/>
    <x v="1"/>
    <x v="0"/>
    <n v="17"/>
    <x v="0"/>
    <x v="0"/>
    <n v="72"/>
    <s v="Nails"/>
    <x v="1"/>
    <n v="12"/>
    <n v="2"/>
    <n v="22.8"/>
    <n v="24"/>
  </r>
  <r>
    <n v="2505"/>
    <x v="366"/>
    <x v="1"/>
    <x v="0"/>
    <n v="19"/>
    <x v="3"/>
    <x v="3"/>
    <n v="67"/>
    <s v="Adjustable Wrench"/>
    <x v="1"/>
    <n v="10"/>
    <n v="3"/>
    <n v="28.5"/>
    <n v="30"/>
  </r>
  <r>
    <n v="2506"/>
    <x v="366"/>
    <x v="1"/>
    <x v="0"/>
    <n v="11"/>
    <x v="15"/>
    <x v="15"/>
    <n v="43"/>
    <s v="Table Lamp"/>
    <x v="0"/>
    <n v="38"/>
    <n v="1"/>
    <n v="36.1"/>
    <n v="38"/>
  </r>
  <r>
    <n v="2507"/>
    <x v="366"/>
    <x v="1"/>
    <x v="0"/>
    <n v="17"/>
    <x v="0"/>
    <x v="0"/>
    <n v="82"/>
    <s v="Business Cards"/>
    <x v="3"/>
    <n v="60"/>
    <n v="3"/>
    <n v="171"/>
    <n v="180"/>
  </r>
  <r>
    <n v="2508"/>
    <x v="366"/>
    <x v="1"/>
    <x v="0"/>
    <n v="9"/>
    <x v="10"/>
    <x v="10"/>
    <n v="1"/>
    <s v="Large Towel"/>
    <x v="2"/>
    <n v="9"/>
    <n v="3"/>
    <n v="25.65"/>
    <n v="27"/>
  </r>
  <r>
    <n v="2509"/>
    <x v="366"/>
    <x v="1"/>
    <x v="0"/>
    <n v="1"/>
    <x v="12"/>
    <x v="12"/>
    <n v="87"/>
    <s v="End Table"/>
    <x v="3"/>
    <n v="30"/>
    <n v="2"/>
    <n v="57"/>
    <n v="60"/>
  </r>
  <r>
    <n v="2510"/>
    <x v="367"/>
    <x v="1"/>
    <x v="0"/>
    <n v="11"/>
    <x v="15"/>
    <x v="15"/>
    <n v="24"/>
    <s v="Envelopes (Letter)"/>
    <x v="4"/>
    <n v="24"/>
    <n v="3"/>
    <n v="68.400000000000006"/>
    <n v="72"/>
  </r>
  <r>
    <n v="2511"/>
    <x v="367"/>
    <x v="1"/>
    <x v="0"/>
    <n v="8"/>
    <x v="9"/>
    <x v="9"/>
    <n v="42"/>
    <s v="Reading Chair"/>
    <x v="0"/>
    <n v="70"/>
    <n v="2"/>
    <n v="133"/>
    <n v="140"/>
  </r>
  <r>
    <n v="2512"/>
    <x v="367"/>
    <x v="1"/>
    <x v="0"/>
    <n v="19"/>
    <x v="3"/>
    <x v="3"/>
    <n v="23"/>
    <s v="Printer Toner"/>
    <x v="4"/>
    <n v="85"/>
    <n v="1"/>
    <n v="80.75"/>
    <n v="85"/>
  </r>
  <r>
    <n v="2513"/>
    <x v="367"/>
    <x v="1"/>
    <x v="0"/>
    <n v="12"/>
    <x v="4"/>
    <x v="4"/>
    <n v="86"/>
    <s v="Sofa"/>
    <x v="3"/>
    <n v="215"/>
    <n v="2"/>
    <n v="408.5"/>
    <n v="430"/>
  </r>
  <r>
    <n v="2514"/>
    <x v="368"/>
    <x v="1"/>
    <x v="0"/>
    <n v="18"/>
    <x v="16"/>
    <x v="16"/>
    <n v="82"/>
    <s v="Business Cards"/>
    <x v="3"/>
    <n v="60"/>
    <n v="2"/>
    <n v="114"/>
    <n v="120"/>
  </r>
  <r>
    <n v="2515"/>
    <x v="368"/>
    <x v="1"/>
    <x v="0"/>
    <n v="15"/>
    <x v="1"/>
    <x v="1"/>
    <n v="40"/>
    <s v="Coffee Maker"/>
    <x v="0"/>
    <n v="119"/>
    <n v="3"/>
    <n v="339.15"/>
    <n v="357"/>
  </r>
  <r>
    <n v="2516"/>
    <x v="368"/>
    <x v="1"/>
    <x v="0"/>
    <n v="14"/>
    <x v="13"/>
    <x v="13"/>
    <n v="68"/>
    <s v="Window Screen"/>
    <x v="1"/>
    <n v="30"/>
    <n v="3"/>
    <n v="85.5"/>
    <n v="90"/>
  </r>
  <r>
    <n v="2517"/>
    <x v="368"/>
    <x v="1"/>
    <x v="0"/>
    <n v="5"/>
    <x v="2"/>
    <x v="2"/>
    <n v="58"/>
    <s v="Mirror"/>
    <x v="0"/>
    <n v="85"/>
    <n v="3"/>
    <n v="242.25"/>
    <n v="255"/>
  </r>
  <r>
    <n v="2518"/>
    <x v="368"/>
    <x v="1"/>
    <x v="0"/>
    <n v="10"/>
    <x v="14"/>
    <x v="14"/>
    <n v="90"/>
    <s v="Luggage Cart"/>
    <x v="3"/>
    <n v="138"/>
    <n v="2"/>
    <n v="262.2"/>
    <n v="276"/>
  </r>
  <r>
    <n v="2519"/>
    <x v="368"/>
    <x v="1"/>
    <x v="0"/>
    <n v="17"/>
    <x v="0"/>
    <x v="0"/>
    <n v="47"/>
    <s v="Swivel Chair"/>
    <x v="0"/>
    <n v="75"/>
    <n v="2"/>
    <n v="142.5"/>
    <n v="150"/>
  </r>
  <r>
    <n v="2520"/>
    <x v="369"/>
    <x v="1"/>
    <x v="0"/>
    <n v="3"/>
    <x v="17"/>
    <x v="17"/>
    <n v="11"/>
    <s v="Shower Cap"/>
    <x v="2"/>
    <n v="10"/>
    <n v="1"/>
    <n v="9.5"/>
    <n v="10"/>
  </r>
  <r>
    <n v="2521"/>
    <x v="369"/>
    <x v="1"/>
    <x v="0"/>
    <n v="2"/>
    <x v="8"/>
    <x v="8"/>
    <n v="50"/>
    <s v="Small Vase"/>
    <x v="0"/>
    <n v="33"/>
    <n v="3"/>
    <n v="94.05"/>
    <n v="99"/>
  </r>
  <r>
    <n v="2522"/>
    <x v="369"/>
    <x v="1"/>
    <x v="0"/>
    <n v="6"/>
    <x v="5"/>
    <x v="5"/>
    <n v="51"/>
    <s v="Painting"/>
    <x v="0"/>
    <n v="85"/>
    <n v="1"/>
    <n v="80.75"/>
    <n v="85"/>
  </r>
  <r>
    <n v="2523"/>
    <x v="369"/>
    <x v="1"/>
    <x v="0"/>
    <n v="5"/>
    <x v="2"/>
    <x v="2"/>
    <n v="12"/>
    <s v="Bed Sheet (King)"/>
    <x v="2"/>
    <n v="29"/>
    <n v="3"/>
    <n v="82.65"/>
    <n v="87"/>
  </r>
  <r>
    <n v="2524"/>
    <x v="369"/>
    <x v="1"/>
    <x v="0"/>
    <n v="12"/>
    <x v="4"/>
    <x v="4"/>
    <n v="14"/>
    <s v="Pillowcase"/>
    <x v="2"/>
    <n v="15"/>
    <n v="1"/>
    <n v="14.25"/>
    <n v="15"/>
  </r>
  <r>
    <n v="2525"/>
    <x v="369"/>
    <x v="1"/>
    <x v="0"/>
    <n v="10"/>
    <x v="14"/>
    <x v="14"/>
    <n v="40"/>
    <s v="Coffee Maker"/>
    <x v="0"/>
    <n v="119"/>
    <n v="2"/>
    <n v="226.1"/>
    <n v="238"/>
  </r>
  <r>
    <n v="2526"/>
    <x v="369"/>
    <x v="1"/>
    <x v="0"/>
    <n v="6"/>
    <x v="5"/>
    <x v="5"/>
    <n v="72"/>
    <s v="Nails"/>
    <x v="1"/>
    <n v="12"/>
    <n v="3"/>
    <n v="34.200000000000003"/>
    <n v="36"/>
  </r>
  <r>
    <n v="2527"/>
    <x v="369"/>
    <x v="1"/>
    <x v="0"/>
    <n v="10"/>
    <x v="14"/>
    <x v="14"/>
    <n v="48"/>
    <s v="Side Table"/>
    <x v="0"/>
    <n v="40"/>
    <n v="3"/>
    <n v="114"/>
    <n v="120"/>
  </r>
  <r>
    <n v="2528"/>
    <x v="369"/>
    <x v="1"/>
    <x v="0"/>
    <n v="5"/>
    <x v="2"/>
    <x v="2"/>
    <n v="29"/>
    <s v="Erasable Markers"/>
    <x v="4"/>
    <n v="6"/>
    <n v="3"/>
    <n v="17.100000000000001"/>
    <n v="18"/>
  </r>
  <r>
    <n v="2529"/>
    <x v="369"/>
    <x v="1"/>
    <x v="0"/>
    <n v="12"/>
    <x v="4"/>
    <x v="4"/>
    <n v="59"/>
    <s v="Screws"/>
    <x v="1"/>
    <n v="14"/>
    <n v="2"/>
    <n v="26.6"/>
    <n v="28"/>
  </r>
  <r>
    <n v="2530"/>
    <x v="369"/>
    <x v="1"/>
    <x v="0"/>
    <n v="2"/>
    <x v="8"/>
    <x v="8"/>
    <n v="63"/>
    <s v="Duct Tape"/>
    <x v="1"/>
    <n v="27"/>
    <n v="3"/>
    <n v="76.95"/>
    <n v="81"/>
  </r>
  <r>
    <n v="2531"/>
    <x v="370"/>
    <x v="1"/>
    <x v="0"/>
    <n v="4"/>
    <x v="7"/>
    <x v="7"/>
    <n v="28"/>
    <s v="Staples"/>
    <x v="4"/>
    <n v="8"/>
    <n v="1"/>
    <n v="7.6"/>
    <n v="8"/>
  </r>
  <r>
    <n v="2532"/>
    <x v="370"/>
    <x v="1"/>
    <x v="0"/>
    <n v="19"/>
    <x v="3"/>
    <x v="3"/>
    <n v="4"/>
    <s v="Shampoo"/>
    <x v="2"/>
    <n v="40"/>
    <n v="2"/>
    <n v="76"/>
    <n v="80"/>
  </r>
  <r>
    <n v="2533"/>
    <x v="370"/>
    <x v="1"/>
    <x v="0"/>
    <n v="9"/>
    <x v="10"/>
    <x v="10"/>
    <n v="56"/>
    <s v="Telephone"/>
    <x v="0"/>
    <n v="38"/>
    <n v="3"/>
    <n v="108.3"/>
    <n v="114"/>
  </r>
  <r>
    <n v="2534"/>
    <x v="370"/>
    <x v="1"/>
    <x v="0"/>
    <n v="4"/>
    <x v="7"/>
    <x v="7"/>
    <n v="78"/>
    <s v="Small Area Rug"/>
    <x v="3"/>
    <n v="20"/>
    <n v="2"/>
    <n v="38"/>
    <n v="40"/>
  </r>
  <r>
    <n v="2535"/>
    <x v="370"/>
    <x v="1"/>
    <x v="0"/>
    <n v="5"/>
    <x v="2"/>
    <x v="2"/>
    <n v="49"/>
    <s v="Large Vase"/>
    <x v="0"/>
    <n v="27"/>
    <n v="2"/>
    <n v="51.3"/>
    <n v="54"/>
  </r>
  <r>
    <n v="2536"/>
    <x v="370"/>
    <x v="1"/>
    <x v="0"/>
    <n v="2"/>
    <x v="8"/>
    <x v="8"/>
    <n v="39"/>
    <s v="Alarm Clock"/>
    <x v="0"/>
    <n v="45"/>
    <n v="2"/>
    <n v="85.5"/>
    <n v="90"/>
  </r>
  <r>
    <n v="2537"/>
    <x v="370"/>
    <x v="1"/>
    <x v="0"/>
    <n v="17"/>
    <x v="0"/>
    <x v="0"/>
    <n v="20"/>
    <s v="Pens"/>
    <x v="4"/>
    <n v="30"/>
    <n v="2"/>
    <n v="57"/>
    <n v="60"/>
  </r>
  <r>
    <n v="2538"/>
    <x v="370"/>
    <x v="1"/>
    <x v="0"/>
    <n v="15"/>
    <x v="1"/>
    <x v="1"/>
    <n v="43"/>
    <s v="Table Lamp"/>
    <x v="0"/>
    <n v="38"/>
    <n v="2"/>
    <n v="72.2"/>
    <n v="76"/>
  </r>
  <r>
    <n v="2539"/>
    <x v="371"/>
    <x v="1"/>
    <x v="0"/>
    <n v="10"/>
    <x v="14"/>
    <x v="14"/>
    <n v="62"/>
    <s v="Leaf Blower"/>
    <x v="1"/>
    <n v="202"/>
    <n v="3"/>
    <n v="575.70000000000005"/>
    <n v="606"/>
  </r>
  <r>
    <n v="2540"/>
    <x v="371"/>
    <x v="1"/>
    <x v="0"/>
    <n v="17"/>
    <x v="0"/>
    <x v="0"/>
    <n v="31"/>
    <s v="Sticky Notes"/>
    <x v="4"/>
    <n v="20"/>
    <n v="1"/>
    <n v="19"/>
    <n v="20"/>
  </r>
  <r>
    <n v="2541"/>
    <x v="371"/>
    <x v="1"/>
    <x v="0"/>
    <n v="3"/>
    <x v="17"/>
    <x v="17"/>
    <n v="21"/>
    <s v="Printer Paper"/>
    <x v="4"/>
    <n v="50"/>
    <n v="2"/>
    <n v="95"/>
    <n v="100"/>
  </r>
  <r>
    <n v="2542"/>
    <x v="371"/>
    <x v="1"/>
    <x v="0"/>
    <n v="18"/>
    <x v="16"/>
    <x v="16"/>
    <n v="6"/>
    <s v="Conditioner"/>
    <x v="2"/>
    <n v="40"/>
    <n v="1"/>
    <n v="38"/>
    <n v="40"/>
  </r>
  <r>
    <n v="2543"/>
    <x v="371"/>
    <x v="1"/>
    <x v="0"/>
    <n v="16"/>
    <x v="6"/>
    <x v="6"/>
    <n v="33"/>
    <s v="Towel Rack"/>
    <x v="0"/>
    <n v="10"/>
    <n v="2"/>
    <n v="19"/>
    <n v="20"/>
  </r>
  <r>
    <n v="2544"/>
    <x v="372"/>
    <x v="1"/>
    <x v="0"/>
    <n v="10"/>
    <x v="14"/>
    <x v="14"/>
    <n v="15"/>
    <s v="Drinking Glass"/>
    <x v="2"/>
    <n v="24"/>
    <n v="1"/>
    <n v="22.8"/>
    <n v="24"/>
  </r>
  <r>
    <n v="2545"/>
    <x v="373"/>
    <x v="1"/>
    <x v="0"/>
    <n v="6"/>
    <x v="5"/>
    <x v="5"/>
    <n v="9"/>
    <s v="Tissues"/>
    <x v="2"/>
    <n v="14"/>
    <n v="2"/>
    <n v="26.6"/>
    <n v="28"/>
  </r>
  <r>
    <n v="2546"/>
    <x v="373"/>
    <x v="1"/>
    <x v="0"/>
    <n v="6"/>
    <x v="5"/>
    <x v="5"/>
    <n v="86"/>
    <s v="Sofa"/>
    <x v="3"/>
    <n v="215"/>
    <n v="3"/>
    <n v="612.75"/>
    <n v="645"/>
  </r>
  <r>
    <n v="2547"/>
    <x v="373"/>
    <x v="1"/>
    <x v="0"/>
    <n v="1"/>
    <x v="12"/>
    <x v="12"/>
    <n v="27"/>
    <s v="Invisible Tape"/>
    <x v="4"/>
    <n v="8"/>
    <n v="1"/>
    <n v="7.6"/>
    <n v="8"/>
  </r>
  <r>
    <n v="2548"/>
    <x v="373"/>
    <x v="1"/>
    <x v="0"/>
    <n v="18"/>
    <x v="16"/>
    <x v="16"/>
    <n v="55"/>
    <s v="Television"/>
    <x v="0"/>
    <n v="200"/>
    <n v="3"/>
    <n v="570"/>
    <n v="600"/>
  </r>
  <r>
    <n v="2549"/>
    <x v="374"/>
    <x v="1"/>
    <x v="0"/>
    <n v="10"/>
    <x v="14"/>
    <x v="14"/>
    <n v="15"/>
    <s v="Drinking Glass"/>
    <x v="2"/>
    <n v="24"/>
    <n v="3"/>
    <n v="68.400000000000006"/>
    <n v="72"/>
  </r>
  <r>
    <n v="2550"/>
    <x v="374"/>
    <x v="1"/>
    <x v="0"/>
    <n v="1"/>
    <x v="12"/>
    <x v="12"/>
    <n v="93"/>
    <s v="Terminal"/>
    <x v="3"/>
    <n v="85"/>
    <n v="3"/>
    <n v="242.25"/>
    <n v="255"/>
  </r>
  <r>
    <n v="2551"/>
    <x v="374"/>
    <x v="1"/>
    <x v="0"/>
    <n v="15"/>
    <x v="1"/>
    <x v="1"/>
    <n v="74"/>
    <s v="Large Plant"/>
    <x v="3"/>
    <n v="35"/>
    <n v="3"/>
    <n v="99.75"/>
    <n v="105"/>
  </r>
  <r>
    <n v="2552"/>
    <x v="374"/>
    <x v="1"/>
    <x v="0"/>
    <n v="20"/>
    <x v="11"/>
    <x v="11"/>
    <n v="19"/>
    <s v="Light Bulb"/>
    <x v="2"/>
    <n v="17"/>
    <n v="2"/>
    <n v="32.299999999999997"/>
    <n v="34"/>
  </r>
  <r>
    <n v="2553"/>
    <x v="374"/>
    <x v="1"/>
    <x v="0"/>
    <n v="14"/>
    <x v="13"/>
    <x v="13"/>
    <n v="50"/>
    <s v="Small Vase"/>
    <x v="0"/>
    <n v="33"/>
    <n v="2"/>
    <n v="62.7"/>
    <n v="66"/>
  </r>
  <r>
    <n v="2554"/>
    <x v="374"/>
    <x v="1"/>
    <x v="0"/>
    <n v="17"/>
    <x v="0"/>
    <x v="0"/>
    <n v="27"/>
    <s v="Invisible Tape"/>
    <x v="4"/>
    <n v="8"/>
    <n v="2"/>
    <n v="15.2"/>
    <n v="16"/>
  </r>
  <r>
    <n v="2555"/>
    <x v="374"/>
    <x v="1"/>
    <x v="0"/>
    <n v="20"/>
    <x v="11"/>
    <x v="11"/>
    <n v="32"/>
    <s v="Note Pads"/>
    <x v="4"/>
    <n v="14"/>
    <n v="1"/>
    <n v="13.3"/>
    <n v="14"/>
  </r>
  <r>
    <n v="2556"/>
    <x v="375"/>
    <x v="1"/>
    <x v="0"/>
    <n v="17"/>
    <x v="0"/>
    <x v="0"/>
    <n v="14"/>
    <s v="Pillowcase"/>
    <x v="2"/>
    <n v="15"/>
    <n v="2"/>
    <n v="28.5"/>
    <n v="30"/>
  </r>
  <r>
    <n v="2557"/>
    <x v="375"/>
    <x v="1"/>
    <x v="0"/>
    <n v="20"/>
    <x v="11"/>
    <x v="11"/>
    <n v="49"/>
    <s v="Large Vase"/>
    <x v="0"/>
    <n v="27"/>
    <n v="1"/>
    <n v="25.65"/>
    <n v="27"/>
  </r>
  <r>
    <n v="2558"/>
    <x v="375"/>
    <x v="1"/>
    <x v="0"/>
    <n v="13"/>
    <x v="18"/>
    <x v="18"/>
    <n v="51"/>
    <s v="Painting"/>
    <x v="0"/>
    <n v="85"/>
    <n v="1"/>
    <n v="80.75"/>
    <n v="85"/>
  </r>
  <r>
    <n v="2559"/>
    <x v="375"/>
    <x v="1"/>
    <x v="0"/>
    <n v="4"/>
    <x v="7"/>
    <x v="7"/>
    <n v="1"/>
    <s v="Large Towel"/>
    <x v="2"/>
    <n v="9"/>
    <n v="2"/>
    <n v="17.100000000000001"/>
    <n v="18"/>
  </r>
  <r>
    <n v="2560"/>
    <x v="375"/>
    <x v="1"/>
    <x v="0"/>
    <n v="10"/>
    <x v="14"/>
    <x v="14"/>
    <n v="71"/>
    <s v="Hammer"/>
    <x v="1"/>
    <n v="17"/>
    <n v="3"/>
    <n v="48.45"/>
    <n v="51"/>
  </r>
  <r>
    <n v="2561"/>
    <x v="375"/>
    <x v="1"/>
    <x v="0"/>
    <n v="15"/>
    <x v="1"/>
    <x v="1"/>
    <n v="33"/>
    <s v="Towel Rack"/>
    <x v="0"/>
    <n v="10"/>
    <n v="2"/>
    <n v="19"/>
    <n v="20"/>
  </r>
  <r>
    <n v="2562"/>
    <x v="376"/>
    <x v="1"/>
    <x v="0"/>
    <n v="3"/>
    <x v="17"/>
    <x v="17"/>
    <n v="60"/>
    <s v="Portable Drill"/>
    <x v="1"/>
    <n v="195"/>
    <n v="3"/>
    <n v="555.75"/>
    <n v="585"/>
  </r>
  <r>
    <n v="2563"/>
    <x v="376"/>
    <x v="1"/>
    <x v="0"/>
    <n v="18"/>
    <x v="16"/>
    <x v="16"/>
    <n v="76"/>
    <s v="Ficus"/>
    <x v="3"/>
    <n v="80"/>
    <n v="2"/>
    <n v="152"/>
    <n v="160"/>
  </r>
  <r>
    <n v="2564"/>
    <x v="376"/>
    <x v="1"/>
    <x v="0"/>
    <n v="19"/>
    <x v="3"/>
    <x v="3"/>
    <n v="48"/>
    <s v="Side Table"/>
    <x v="0"/>
    <n v="40"/>
    <n v="3"/>
    <n v="114"/>
    <n v="120"/>
  </r>
  <r>
    <n v="2565"/>
    <x v="376"/>
    <x v="1"/>
    <x v="0"/>
    <n v="3"/>
    <x v="17"/>
    <x v="17"/>
    <n v="34"/>
    <s v="Shower Curtain"/>
    <x v="0"/>
    <n v="5"/>
    <n v="1"/>
    <n v="4.75"/>
    <n v="5"/>
  </r>
  <r>
    <n v="2566"/>
    <x v="376"/>
    <x v="1"/>
    <x v="0"/>
    <n v="13"/>
    <x v="18"/>
    <x v="18"/>
    <n v="59"/>
    <s v="Screws"/>
    <x v="1"/>
    <n v="14"/>
    <n v="2"/>
    <n v="26.6"/>
    <n v="28"/>
  </r>
  <r>
    <n v="2567"/>
    <x v="376"/>
    <x v="1"/>
    <x v="0"/>
    <n v="8"/>
    <x v="9"/>
    <x v="9"/>
    <n v="28"/>
    <s v="Staples"/>
    <x v="4"/>
    <n v="8"/>
    <n v="3"/>
    <n v="22.8"/>
    <n v="24"/>
  </r>
  <r>
    <n v="2568"/>
    <x v="376"/>
    <x v="1"/>
    <x v="0"/>
    <n v="17"/>
    <x v="0"/>
    <x v="0"/>
    <n v="70"/>
    <s v="Door Lock"/>
    <x v="1"/>
    <n v="117"/>
    <n v="3"/>
    <n v="333.45"/>
    <n v="351"/>
  </r>
  <r>
    <n v="2569"/>
    <x v="376"/>
    <x v="1"/>
    <x v="0"/>
    <n v="7"/>
    <x v="19"/>
    <x v="19"/>
    <n v="14"/>
    <s v="Pillowcase"/>
    <x v="2"/>
    <n v="15"/>
    <n v="2"/>
    <n v="28.5"/>
    <n v="30"/>
  </r>
  <r>
    <n v="2570"/>
    <x v="376"/>
    <x v="1"/>
    <x v="0"/>
    <n v="14"/>
    <x v="13"/>
    <x v="13"/>
    <n v="78"/>
    <s v="Small Area Rug"/>
    <x v="3"/>
    <n v="20"/>
    <n v="1"/>
    <n v="19"/>
    <n v="20"/>
  </r>
  <r>
    <n v="2571"/>
    <x v="376"/>
    <x v="1"/>
    <x v="0"/>
    <n v="4"/>
    <x v="7"/>
    <x v="7"/>
    <n v="66"/>
    <s v="Wood Glue"/>
    <x v="1"/>
    <n v="21"/>
    <n v="2"/>
    <n v="39.9"/>
    <n v="42"/>
  </r>
  <r>
    <n v="2572"/>
    <x v="377"/>
    <x v="1"/>
    <x v="0"/>
    <n v="20"/>
    <x v="11"/>
    <x v="11"/>
    <n v="34"/>
    <s v="Shower Curtain"/>
    <x v="0"/>
    <n v="5"/>
    <n v="1"/>
    <n v="4.75"/>
    <n v="5"/>
  </r>
  <r>
    <n v="2573"/>
    <x v="377"/>
    <x v="1"/>
    <x v="0"/>
    <n v="2"/>
    <x v="8"/>
    <x v="8"/>
    <n v="93"/>
    <s v="Terminal"/>
    <x v="3"/>
    <n v="85"/>
    <n v="1"/>
    <n v="80.75"/>
    <n v="85"/>
  </r>
  <r>
    <n v="2574"/>
    <x v="377"/>
    <x v="1"/>
    <x v="0"/>
    <n v="1"/>
    <x v="12"/>
    <x v="12"/>
    <n v="71"/>
    <s v="Hammer"/>
    <x v="1"/>
    <n v="17"/>
    <n v="1"/>
    <n v="16.149999999999999"/>
    <n v="17"/>
  </r>
  <r>
    <n v="2575"/>
    <x v="377"/>
    <x v="1"/>
    <x v="0"/>
    <n v="3"/>
    <x v="17"/>
    <x v="17"/>
    <n v="14"/>
    <s v="Pillowcase"/>
    <x v="2"/>
    <n v="15"/>
    <n v="2"/>
    <n v="28.5"/>
    <n v="30"/>
  </r>
  <r>
    <n v="2576"/>
    <x v="377"/>
    <x v="1"/>
    <x v="0"/>
    <n v="17"/>
    <x v="0"/>
    <x v="0"/>
    <n v="38"/>
    <s v="Bed (Double)"/>
    <x v="0"/>
    <n v="250"/>
    <n v="1"/>
    <n v="237.5"/>
    <n v="250"/>
  </r>
  <r>
    <n v="2577"/>
    <x v="378"/>
    <x v="1"/>
    <x v="0"/>
    <n v="18"/>
    <x v="16"/>
    <x v="16"/>
    <n v="6"/>
    <s v="Conditioner"/>
    <x v="2"/>
    <n v="40"/>
    <n v="1"/>
    <n v="38"/>
    <n v="40"/>
  </r>
  <r>
    <n v="2578"/>
    <x v="378"/>
    <x v="1"/>
    <x v="0"/>
    <n v="14"/>
    <x v="13"/>
    <x v="13"/>
    <n v="18"/>
    <s v="Coffee Cup"/>
    <x v="2"/>
    <n v="24"/>
    <n v="2"/>
    <n v="45.6"/>
    <n v="48"/>
  </r>
  <r>
    <n v="2579"/>
    <x v="378"/>
    <x v="1"/>
    <x v="0"/>
    <n v="15"/>
    <x v="1"/>
    <x v="1"/>
    <n v="10"/>
    <s v="Toilet Paper"/>
    <x v="2"/>
    <n v="19"/>
    <n v="2"/>
    <n v="36.1"/>
    <n v="38"/>
  </r>
  <r>
    <n v="2580"/>
    <x v="378"/>
    <x v="1"/>
    <x v="0"/>
    <n v="11"/>
    <x v="15"/>
    <x v="15"/>
    <n v="67"/>
    <s v="Adjustable Wrench"/>
    <x v="1"/>
    <n v="10"/>
    <n v="2"/>
    <n v="19"/>
    <n v="20"/>
  </r>
  <r>
    <n v="2581"/>
    <x v="378"/>
    <x v="1"/>
    <x v="0"/>
    <n v="7"/>
    <x v="19"/>
    <x v="19"/>
    <n v="2"/>
    <s v="Hand Towel"/>
    <x v="2"/>
    <n v="5"/>
    <n v="2"/>
    <n v="9.5"/>
    <n v="10"/>
  </r>
  <r>
    <n v="2582"/>
    <x v="378"/>
    <x v="1"/>
    <x v="0"/>
    <n v="3"/>
    <x v="17"/>
    <x v="17"/>
    <n v="37"/>
    <s v="Bed (King)"/>
    <x v="0"/>
    <n v="300"/>
    <n v="2"/>
    <n v="570"/>
    <n v="600"/>
  </r>
  <r>
    <n v="2583"/>
    <x v="378"/>
    <x v="1"/>
    <x v="0"/>
    <n v="20"/>
    <x v="11"/>
    <x v="11"/>
    <n v="75"/>
    <s v="Small Plant"/>
    <x v="3"/>
    <n v="25"/>
    <n v="2"/>
    <n v="47.5"/>
    <n v="50"/>
  </r>
  <r>
    <n v="2584"/>
    <x v="378"/>
    <x v="1"/>
    <x v="0"/>
    <n v="18"/>
    <x v="16"/>
    <x v="16"/>
    <n v="47"/>
    <s v="Swivel Chair"/>
    <x v="0"/>
    <n v="75"/>
    <n v="3"/>
    <n v="213.75"/>
    <n v="225"/>
  </r>
  <r>
    <n v="2585"/>
    <x v="378"/>
    <x v="1"/>
    <x v="0"/>
    <n v="6"/>
    <x v="5"/>
    <x v="5"/>
    <n v="9"/>
    <s v="Tissues"/>
    <x v="2"/>
    <n v="14"/>
    <n v="3"/>
    <n v="39.9"/>
    <n v="42"/>
  </r>
  <r>
    <n v="2586"/>
    <x v="378"/>
    <x v="1"/>
    <x v="0"/>
    <n v="16"/>
    <x v="6"/>
    <x v="6"/>
    <n v="4"/>
    <s v="Shampoo"/>
    <x v="2"/>
    <n v="40"/>
    <n v="2"/>
    <n v="76"/>
    <n v="80"/>
  </r>
  <r>
    <n v="2587"/>
    <x v="378"/>
    <x v="1"/>
    <x v="0"/>
    <n v="15"/>
    <x v="1"/>
    <x v="1"/>
    <n v="33"/>
    <s v="Towel Rack"/>
    <x v="0"/>
    <n v="10"/>
    <n v="3"/>
    <n v="28.5"/>
    <n v="30"/>
  </r>
  <r>
    <n v="2588"/>
    <x v="379"/>
    <x v="1"/>
    <x v="0"/>
    <n v="6"/>
    <x v="5"/>
    <x v="5"/>
    <n v="86"/>
    <s v="Sofa"/>
    <x v="3"/>
    <n v="215"/>
    <n v="2"/>
    <n v="408.5"/>
    <n v="430"/>
  </r>
  <r>
    <n v="2589"/>
    <x v="379"/>
    <x v="1"/>
    <x v="0"/>
    <n v="10"/>
    <x v="14"/>
    <x v="14"/>
    <n v="94"/>
    <s v="Monitor"/>
    <x v="3"/>
    <n v="70"/>
    <n v="3"/>
    <n v="199.5"/>
    <n v="210"/>
  </r>
  <r>
    <n v="2590"/>
    <x v="379"/>
    <x v="1"/>
    <x v="0"/>
    <n v="5"/>
    <x v="2"/>
    <x v="2"/>
    <n v="18"/>
    <s v="Coffee Cup"/>
    <x v="2"/>
    <n v="24"/>
    <n v="1"/>
    <n v="22.8"/>
    <n v="24"/>
  </r>
  <r>
    <n v="2591"/>
    <x v="379"/>
    <x v="1"/>
    <x v="0"/>
    <n v="3"/>
    <x v="17"/>
    <x v="17"/>
    <n v="16"/>
    <s v="Mouthwash"/>
    <x v="2"/>
    <n v="40"/>
    <n v="1"/>
    <n v="38"/>
    <n v="40"/>
  </r>
  <r>
    <n v="2592"/>
    <x v="379"/>
    <x v="1"/>
    <x v="0"/>
    <n v="14"/>
    <x v="13"/>
    <x v="13"/>
    <n v="26"/>
    <s v="Envelopes (Catalog)"/>
    <x v="4"/>
    <n v="13"/>
    <n v="1"/>
    <n v="12.35"/>
    <n v="13"/>
  </r>
  <r>
    <n v="2593"/>
    <x v="379"/>
    <x v="1"/>
    <x v="0"/>
    <n v="4"/>
    <x v="7"/>
    <x v="7"/>
    <n v="18"/>
    <s v="Coffee Cup"/>
    <x v="2"/>
    <n v="24"/>
    <n v="1"/>
    <n v="22.8"/>
    <n v="24"/>
  </r>
  <r>
    <n v="2594"/>
    <x v="380"/>
    <x v="1"/>
    <x v="0"/>
    <n v="16"/>
    <x v="6"/>
    <x v="6"/>
    <n v="58"/>
    <s v="Mirror"/>
    <x v="0"/>
    <n v="85"/>
    <n v="3"/>
    <n v="242.25"/>
    <n v="255"/>
  </r>
  <r>
    <n v="2595"/>
    <x v="380"/>
    <x v="1"/>
    <x v="0"/>
    <n v="19"/>
    <x v="3"/>
    <x v="3"/>
    <n v="50"/>
    <s v="Small Vase"/>
    <x v="0"/>
    <n v="33"/>
    <n v="3"/>
    <n v="94.05"/>
    <n v="99"/>
  </r>
  <r>
    <n v="2596"/>
    <x v="380"/>
    <x v="1"/>
    <x v="0"/>
    <n v="1"/>
    <x v="12"/>
    <x v="12"/>
    <n v="19"/>
    <s v="Light Bulb"/>
    <x v="2"/>
    <n v="17"/>
    <n v="1"/>
    <n v="16.149999999999999"/>
    <n v="17"/>
  </r>
  <r>
    <n v="2597"/>
    <x v="380"/>
    <x v="1"/>
    <x v="0"/>
    <n v="4"/>
    <x v="7"/>
    <x v="7"/>
    <n v="46"/>
    <s v="Safe"/>
    <x v="0"/>
    <n v="115"/>
    <n v="3"/>
    <n v="327.75"/>
    <n v="345"/>
  </r>
  <r>
    <n v="2598"/>
    <x v="380"/>
    <x v="1"/>
    <x v="0"/>
    <n v="15"/>
    <x v="1"/>
    <x v="1"/>
    <n v="81"/>
    <s v="Flyer Holder"/>
    <x v="3"/>
    <n v="3"/>
    <n v="1"/>
    <n v="2.85"/>
    <n v="3"/>
  </r>
  <r>
    <n v="2599"/>
    <x v="381"/>
    <x v="1"/>
    <x v="0"/>
    <n v="12"/>
    <x v="4"/>
    <x v="4"/>
    <n v="32"/>
    <s v="Note Pads"/>
    <x v="4"/>
    <n v="14"/>
    <n v="3"/>
    <n v="39.9"/>
    <n v="42"/>
  </r>
  <r>
    <n v="2600"/>
    <x v="381"/>
    <x v="1"/>
    <x v="0"/>
    <n v="20"/>
    <x v="11"/>
    <x v="11"/>
    <n v="24"/>
    <s v="Envelopes (Letter)"/>
    <x v="4"/>
    <n v="24"/>
    <n v="2"/>
    <n v="45.6"/>
    <n v="48"/>
  </r>
  <r>
    <n v="2601"/>
    <x v="381"/>
    <x v="1"/>
    <x v="0"/>
    <n v="15"/>
    <x v="1"/>
    <x v="1"/>
    <n v="32"/>
    <s v="Note Pads"/>
    <x v="4"/>
    <n v="14"/>
    <n v="2"/>
    <n v="26.6"/>
    <n v="28"/>
  </r>
  <r>
    <n v="2602"/>
    <x v="381"/>
    <x v="1"/>
    <x v="0"/>
    <n v="6"/>
    <x v="5"/>
    <x v="5"/>
    <n v="3"/>
    <s v="Washcloth"/>
    <x v="2"/>
    <n v="3"/>
    <n v="2"/>
    <n v="5.7"/>
    <n v="6"/>
  </r>
  <r>
    <n v="2603"/>
    <x v="381"/>
    <x v="1"/>
    <x v="0"/>
    <n v="10"/>
    <x v="14"/>
    <x v="14"/>
    <n v="61"/>
    <s v="Tape Measure"/>
    <x v="1"/>
    <n v="8"/>
    <n v="3"/>
    <n v="22.8"/>
    <n v="24"/>
  </r>
  <r>
    <n v="2604"/>
    <x v="381"/>
    <x v="1"/>
    <x v="0"/>
    <n v="11"/>
    <x v="15"/>
    <x v="15"/>
    <n v="10"/>
    <s v="Toilet Paper"/>
    <x v="2"/>
    <n v="19"/>
    <n v="1"/>
    <n v="18.05"/>
    <n v="19"/>
  </r>
  <r>
    <n v="2605"/>
    <x v="381"/>
    <x v="1"/>
    <x v="0"/>
    <n v="20"/>
    <x v="11"/>
    <x v="11"/>
    <n v="39"/>
    <s v="Alarm Clock"/>
    <x v="0"/>
    <n v="45"/>
    <n v="3"/>
    <n v="128.25"/>
    <n v="135"/>
  </r>
  <r>
    <n v="2606"/>
    <x v="381"/>
    <x v="1"/>
    <x v="0"/>
    <n v="2"/>
    <x v="8"/>
    <x v="8"/>
    <n v="81"/>
    <s v="Flyer Holder"/>
    <x v="3"/>
    <n v="3"/>
    <n v="2"/>
    <n v="5.7"/>
    <n v="6"/>
  </r>
  <r>
    <n v="2607"/>
    <x v="381"/>
    <x v="1"/>
    <x v="0"/>
    <n v="10"/>
    <x v="14"/>
    <x v="14"/>
    <n v="20"/>
    <s v="Pens"/>
    <x v="4"/>
    <n v="30"/>
    <n v="2"/>
    <n v="57"/>
    <n v="60"/>
  </r>
  <r>
    <n v="2608"/>
    <x v="381"/>
    <x v="1"/>
    <x v="0"/>
    <n v="8"/>
    <x v="9"/>
    <x v="9"/>
    <n v="75"/>
    <s v="Small Plant"/>
    <x v="3"/>
    <n v="25"/>
    <n v="3"/>
    <n v="71.25"/>
    <n v="75"/>
  </r>
  <r>
    <n v="2609"/>
    <x v="382"/>
    <x v="1"/>
    <x v="0"/>
    <n v="6"/>
    <x v="5"/>
    <x v="5"/>
    <n v="63"/>
    <s v="Duct Tape"/>
    <x v="1"/>
    <n v="27"/>
    <n v="3"/>
    <n v="76.95"/>
    <n v="81"/>
  </r>
  <r>
    <n v="2610"/>
    <x v="382"/>
    <x v="1"/>
    <x v="0"/>
    <n v="15"/>
    <x v="1"/>
    <x v="1"/>
    <n v="49"/>
    <s v="Large Vase"/>
    <x v="0"/>
    <n v="27"/>
    <n v="1"/>
    <n v="25.65"/>
    <n v="27"/>
  </r>
  <r>
    <n v="2611"/>
    <x v="382"/>
    <x v="1"/>
    <x v="0"/>
    <n v="1"/>
    <x v="12"/>
    <x v="12"/>
    <n v="35"/>
    <s v="Tissue Box"/>
    <x v="0"/>
    <n v="25"/>
    <n v="3"/>
    <n v="71.25"/>
    <n v="75"/>
  </r>
  <r>
    <n v="2612"/>
    <x v="382"/>
    <x v="1"/>
    <x v="0"/>
    <n v="1"/>
    <x v="12"/>
    <x v="12"/>
    <n v="57"/>
    <s v="Wireless Router"/>
    <x v="0"/>
    <n v="70"/>
    <n v="3"/>
    <n v="199.5"/>
    <n v="210"/>
  </r>
  <r>
    <n v="2613"/>
    <x v="382"/>
    <x v="1"/>
    <x v="0"/>
    <n v="14"/>
    <x v="13"/>
    <x v="13"/>
    <n v="23"/>
    <s v="Printer Toner"/>
    <x v="4"/>
    <n v="85"/>
    <n v="1"/>
    <n v="80.75"/>
    <n v="85"/>
  </r>
  <r>
    <n v="2614"/>
    <x v="382"/>
    <x v="1"/>
    <x v="0"/>
    <n v="10"/>
    <x v="14"/>
    <x v="14"/>
    <n v="31"/>
    <s v="Sticky Notes"/>
    <x v="4"/>
    <n v="20"/>
    <n v="3"/>
    <n v="57"/>
    <n v="60"/>
  </r>
  <r>
    <n v="2615"/>
    <x v="382"/>
    <x v="1"/>
    <x v="0"/>
    <n v="11"/>
    <x v="15"/>
    <x v="15"/>
    <n v="92"/>
    <s v="Large Sign"/>
    <x v="3"/>
    <n v="20"/>
    <n v="3"/>
    <n v="57"/>
    <n v="60"/>
  </r>
  <r>
    <n v="2616"/>
    <x v="383"/>
    <x v="1"/>
    <x v="0"/>
    <n v="4"/>
    <x v="7"/>
    <x v="7"/>
    <n v="63"/>
    <s v="Duct Tape"/>
    <x v="1"/>
    <n v="27"/>
    <n v="1"/>
    <n v="25.65"/>
    <n v="27"/>
  </r>
  <r>
    <n v="2617"/>
    <x v="383"/>
    <x v="1"/>
    <x v="0"/>
    <n v="15"/>
    <x v="1"/>
    <x v="1"/>
    <n v="11"/>
    <s v="Shower Cap"/>
    <x v="2"/>
    <n v="10"/>
    <n v="1"/>
    <n v="9.5"/>
    <n v="10"/>
  </r>
  <r>
    <n v="2618"/>
    <x v="383"/>
    <x v="1"/>
    <x v="0"/>
    <n v="1"/>
    <x v="12"/>
    <x v="12"/>
    <n v="2"/>
    <s v="Hand Towel"/>
    <x v="2"/>
    <n v="5"/>
    <n v="3"/>
    <n v="14.25"/>
    <n v="15"/>
  </r>
  <r>
    <n v="2619"/>
    <x v="383"/>
    <x v="1"/>
    <x v="0"/>
    <n v="6"/>
    <x v="5"/>
    <x v="5"/>
    <n v="66"/>
    <s v="Wood Glue"/>
    <x v="1"/>
    <n v="21"/>
    <n v="3"/>
    <n v="59.85"/>
    <n v="63"/>
  </r>
  <r>
    <n v="2620"/>
    <x v="383"/>
    <x v="1"/>
    <x v="0"/>
    <n v="4"/>
    <x v="7"/>
    <x v="7"/>
    <n v="81"/>
    <s v="Flyer Holder"/>
    <x v="3"/>
    <n v="3"/>
    <n v="1"/>
    <n v="2.85"/>
    <n v="3"/>
  </r>
  <r>
    <n v="2621"/>
    <x v="383"/>
    <x v="1"/>
    <x v="0"/>
    <n v="1"/>
    <x v="12"/>
    <x v="12"/>
    <n v="12"/>
    <s v="Bed Sheet (King)"/>
    <x v="2"/>
    <n v="29"/>
    <n v="3"/>
    <n v="82.65"/>
    <n v="87"/>
  </r>
  <r>
    <n v="2622"/>
    <x v="383"/>
    <x v="1"/>
    <x v="0"/>
    <n v="6"/>
    <x v="5"/>
    <x v="5"/>
    <n v="31"/>
    <s v="Sticky Notes"/>
    <x v="4"/>
    <n v="20"/>
    <n v="3"/>
    <n v="57"/>
    <n v="60"/>
  </r>
  <r>
    <n v="2623"/>
    <x v="383"/>
    <x v="1"/>
    <x v="0"/>
    <n v="9"/>
    <x v="10"/>
    <x v="10"/>
    <n v="5"/>
    <s v="Moisturizer"/>
    <x v="2"/>
    <n v="40"/>
    <n v="1"/>
    <n v="38"/>
    <n v="40"/>
  </r>
  <r>
    <n v="2624"/>
    <x v="383"/>
    <x v="1"/>
    <x v="0"/>
    <n v="8"/>
    <x v="9"/>
    <x v="9"/>
    <n v="36"/>
    <s v="Armoire"/>
    <x v="0"/>
    <n v="115"/>
    <n v="3"/>
    <n v="327.75"/>
    <n v="345"/>
  </r>
  <r>
    <n v="2625"/>
    <x v="384"/>
    <x v="1"/>
    <x v="0"/>
    <n v="15"/>
    <x v="1"/>
    <x v="1"/>
    <n v="11"/>
    <s v="Shower Cap"/>
    <x v="2"/>
    <n v="10"/>
    <n v="3"/>
    <n v="28.5"/>
    <n v="30"/>
  </r>
  <r>
    <n v="2626"/>
    <x v="384"/>
    <x v="1"/>
    <x v="0"/>
    <n v="18"/>
    <x v="16"/>
    <x v="16"/>
    <n v="16"/>
    <s v="Mouthwash"/>
    <x v="2"/>
    <n v="40"/>
    <n v="1"/>
    <n v="38"/>
    <n v="40"/>
  </r>
  <r>
    <n v="2627"/>
    <x v="384"/>
    <x v="1"/>
    <x v="0"/>
    <n v="6"/>
    <x v="5"/>
    <x v="5"/>
    <n v="13"/>
    <s v="Bed Sheet (Double)"/>
    <x v="2"/>
    <n v="20"/>
    <n v="3"/>
    <n v="57"/>
    <n v="60"/>
  </r>
  <r>
    <n v="2628"/>
    <x v="384"/>
    <x v="1"/>
    <x v="0"/>
    <n v="5"/>
    <x v="2"/>
    <x v="2"/>
    <n v="93"/>
    <s v="Terminal"/>
    <x v="3"/>
    <n v="85"/>
    <n v="2"/>
    <n v="161.5"/>
    <n v="170"/>
  </r>
  <r>
    <n v="2629"/>
    <x v="384"/>
    <x v="1"/>
    <x v="0"/>
    <n v="12"/>
    <x v="4"/>
    <x v="4"/>
    <n v="72"/>
    <s v="Nails"/>
    <x v="1"/>
    <n v="12"/>
    <n v="1"/>
    <n v="11.4"/>
    <n v="12"/>
  </r>
  <r>
    <n v="2630"/>
    <x v="384"/>
    <x v="1"/>
    <x v="0"/>
    <n v="8"/>
    <x v="9"/>
    <x v="9"/>
    <n v="8"/>
    <s v="Bath Soap"/>
    <x v="2"/>
    <n v="35"/>
    <n v="3"/>
    <n v="99.75"/>
    <n v="105"/>
  </r>
  <r>
    <n v="2631"/>
    <x v="384"/>
    <x v="1"/>
    <x v="0"/>
    <n v="5"/>
    <x v="2"/>
    <x v="2"/>
    <n v="36"/>
    <s v="Armoire"/>
    <x v="0"/>
    <n v="115"/>
    <n v="1"/>
    <n v="109.25"/>
    <n v="115"/>
  </r>
  <r>
    <n v="2632"/>
    <x v="384"/>
    <x v="1"/>
    <x v="0"/>
    <n v="1"/>
    <x v="12"/>
    <x v="12"/>
    <n v="35"/>
    <s v="Tissue Box"/>
    <x v="0"/>
    <n v="25"/>
    <n v="1"/>
    <n v="23.75"/>
    <n v="25"/>
  </r>
  <r>
    <n v="2633"/>
    <x v="384"/>
    <x v="1"/>
    <x v="0"/>
    <n v="8"/>
    <x v="9"/>
    <x v="9"/>
    <n v="81"/>
    <s v="Flyer Holder"/>
    <x v="3"/>
    <n v="3"/>
    <n v="1"/>
    <n v="2.85"/>
    <n v="3"/>
  </r>
  <r>
    <n v="2634"/>
    <x v="384"/>
    <x v="1"/>
    <x v="0"/>
    <n v="19"/>
    <x v="3"/>
    <x v="3"/>
    <n v="75"/>
    <s v="Small Plant"/>
    <x v="3"/>
    <n v="25"/>
    <n v="3"/>
    <n v="71.25"/>
    <n v="75"/>
  </r>
  <r>
    <n v="2635"/>
    <x v="384"/>
    <x v="1"/>
    <x v="0"/>
    <n v="5"/>
    <x v="2"/>
    <x v="2"/>
    <n v="42"/>
    <s v="Reading Chair"/>
    <x v="0"/>
    <n v="70"/>
    <n v="1"/>
    <n v="66.5"/>
    <n v="70"/>
  </r>
  <r>
    <n v="2636"/>
    <x v="384"/>
    <x v="1"/>
    <x v="0"/>
    <n v="20"/>
    <x v="11"/>
    <x v="11"/>
    <n v="67"/>
    <s v="Adjustable Wrench"/>
    <x v="1"/>
    <n v="10"/>
    <n v="2"/>
    <n v="19"/>
    <n v="20"/>
  </r>
  <r>
    <n v="2637"/>
    <x v="385"/>
    <x v="1"/>
    <x v="0"/>
    <n v="20"/>
    <x v="11"/>
    <x v="11"/>
    <n v="70"/>
    <s v="Door Lock"/>
    <x v="1"/>
    <n v="117"/>
    <n v="1"/>
    <n v="111.15"/>
    <n v="117"/>
  </r>
  <r>
    <n v="2638"/>
    <x v="385"/>
    <x v="1"/>
    <x v="0"/>
    <n v="20"/>
    <x v="11"/>
    <x v="11"/>
    <n v="42"/>
    <s v="Reading Chair"/>
    <x v="0"/>
    <n v="70"/>
    <n v="2"/>
    <n v="133"/>
    <n v="140"/>
  </r>
  <r>
    <n v="2639"/>
    <x v="385"/>
    <x v="1"/>
    <x v="0"/>
    <n v="1"/>
    <x v="12"/>
    <x v="12"/>
    <n v="15"/>
    <s v="Drinking Glass"/>
    <x v="2"/>
    <n v="24"/>
    <n v="3"/>
    <n v="68.400000000000006"/>
    <n v="72"/>
  </r>
  <r>
    <n v="2640"/>
    <x v="385"/>
    <x v="1"/>
    <x v="0"/>
    <n v="12"/>
    <x v="4"/>
    <x v="4"/>
    <n v="44"/>
    <s v="Floor Lamp"/>
    <x v="0"/>
    <n v="55"/>
    <n v="3"/>
    <n v="156.75"/>
    <n v="165"/>
  </r>
  <r>
    <n v="2641"/>
    <x v="385"/>
    <x v="1"/>
    <x v="0"/>
    <n v="4"/>
    <x v="7"/>
    <x v="7"/>
    <n v="21"/>
    <s v="Printer Paper"/>
    <x v="4"/>
    <n v="50"/>
    <n v="2"/>
    <n v="95"/>
    <n v="100"/>
  </r>
  <r>
    <n v="2642"/>
    <x v="385"/>
    <x v="1"/>
    <x v="0"/>
    <n v="13"/>
    <x v="18"/>
    <x v="18"/>
    <n v="75"/>
    <s v="Small Plant"/>
    <x v="3"/>
    <n v="25"/>
    <n v="1"/>
    <n v="23.75"/>
    <n v="25"/>
  </r>
  <r>
    <n v="2643"/>
    <x v="385"/>
    <x v="1"/>
    <x v="0"/>
    <n v="2"/>
    <x v="8"/>
    <x v="8"/>
    <n v="60"/>
    <s v="Portable Drill"/>
    <x v="1"/>
    <n v="195"/>
    <n v="3"/>
    <n v="555.75"/>
    <n v="585"/>
  </r>
  <r>
    <n v="2644"/>
    <x v="385"/>
    <x v="1"/>
    <x v="0"/>
    <n v="4"/>
    <x v="7"/>
    <x v="7"/>
    <n v="66"/>
    <s v="Wood Glue"/>
    <x v="1"/>
    <n v="21"/>
    <n v="1"/>
    <n v="19.95"/>
    <n v="21"/>
  </r>
  <r>
    <n v="2645"/>
    <x v="385"/>
    <x v="1"/>
    <x v="0"/>
    <n v="5"/>
    <x v="2"/>
    <x v="2"/>
    <n v="5"/>
    <s v="Moisturizer"/>
    <x v="2"/>
    <n v="40"/>
    <n v="2"/>
    <n v="76"/>
    <n v="80"/>
  </r>
  <r>
    <n v="2646"/>
    <x v="385"/>
    <x v="1"/>
    <x v="0"/>
    <n v="19"/>
    <x v="3"/>
    <x v="3"/>
    <n v="82"/>
    <s v="Business Cards"/>
    <x v="3"/>
    <n v="60"/>
    <n v="2"/>
    <n v="114"/>
    <n v="120"/>
  </r>
  <r>
    <n v="2647"/>
    <x v="385"/>
    <x v="1"/>
    <x v="0"/>
    <n v="19"/>
    <x v="3"/>
    <x v="3"/>
    <n v="15"/>
    <s v="Drinking Glass"/>
    <x v="2"/>
    <n v="24"/>
    <n v="1"/>
    <n v="22.8"/>
    <n v="24"/>
  </r>
  <r>
    <n v="2648"/>
    <x v="386"/>
    <x v="1"/>
    <x v="0"/>
    <n v="4"/>
    <x v="7"/>
    <x v="7"/>
    <n v="43"/>
    <s v="Table Lamp"/>
    <x v="0"/>
    <n v="38"/>
    <n v="1"/>
    <n v="36.1"/>
    <n v="38"/>
  </r>
  <r>
    <n v="2649"/>
    <x v="386"/>
    <x v="1"/>
    <x v="0"/>
    <n v="2"/>
    <x v="8"/>
    <x v="8"/>
    <n v="74"/>
    <s v="Large Plant"/>
    <x v="3"/>
    <n v="35"/>
    <n v="3"/>
    <n v="99.75"/>
    <n v="105"/>
  </r>
  <r>
    <n v="2650"/>
    <x v="386"/>
    <x v="1"/>
    <x v="0"/>
    <n v="17"/>
    <x v="0"/>
    <x v="0"/>
    <n v="27"/>
    <s v="Invisible Tape"/>
    <x v="4"/>
    <n v="8"/>
    <n v="1"/>
    <n v="7.6"/>
    <n v="8"/>
  </r>
  <r>
    <n v="2651"/>
    <x v="386"/>
    <x v="1"/>
    <x v="0"/>
    <n v="19"/>
    <x v="3"/>
    <x v="3"/>
    <n v="89"/>
    <s v="Photograph"/>
    <x v="3"/>
    <n v="45"/>
    <n v="3"/>
    <n v="128.25"/>
    <n v="135"/>
  </r>
  <r>
    <n v="2652"/>
    <x v="386"/>
    <x v="1"/>
    <x v="0"/>
    <n v="15"/>
    <x v="1"/>
    <x v="1"/>
    <n v="84"/>
    <s v="Tall Chair"/>
    <x v="3"/>
    <n v="75"/>
    <n v="3"/>
    <n v="213.75"/>
    <n v="225"/>
  </r>
  <r>
    <n v="2653"/>
    <x v="386"/>
    <x v="1"/>
    <x v="0"/>
    <n v="19"/>
    <x v="3"/>
    <x v="3"/>
    <n v="9"/>
    <s v="Tissues"/>
    <x v="2"/>
    <n v="14"/>
    <n v="2"/>
    <n v="26.6"/>
    <n v="28"/>
  </r>
  <r>
    <n v="2654"/>
    <x v="386"/>
    <x v="1"/>
    <x v="0"/>
    <n v="9"/>
    <x v="10"/>
    <x v="10"/>
    <n v="48"/>
    <s v="Side Table"/>
    <x v="0"/>
    <n v="40"/>
    <n v="2"/>
    <n v="76"/>
    <n v="80"/>
  </r>
  <r>
    <n v="2655"/>
    <x v="386"/>
    <x v="1"/>
    <x v="0"/>
    <n v="18"/>
    <x v="16"/>
    <x v="16"/>
    <n v="42"/>
    <s v="Reading Chair"/>
    <x v="0"/>
    <n v="70"/>
    <n v="1"/>
    <n v="66.5"/>
    <n v="70"/>
  </r>
  <r>
    <n v="2656"/>
    <x v="387"/>
    <x v="1"/>
    <x v="0"/>
    <n v="2"/>
    <x v="8"/>
    <x v="8"/>
    <n v="20"/>
    <s v="Pens"/>
    <x v="4"/>
    <n v="30"/>
    <n v="2"/>
    <n v="57"/>
    <n v="60"/>
  </r>
  <r>
    <n v="2657"/>
    <x v="387"/>
    <x v="1"/>
    <x v="0"/>
    <n v="9"/>
    <x v="10"/>
    <x v="10"/>
    <n v="65"/>
    <s v="Ladder"/>
    <x v="1"/>
    <n v="89"/>
    <n v="1"/>
    <n v="84.55"/>
    <n v="89"/>
  </r>
  <r>
    <n v="2658"/>
    <x v="387"/>
    <x v="1"/>
    <x v="0"/>
    <n v="19"/>
    <x v="3"/>
    <x v="3"/>
    <n v="48"/>
    <s v="Side Table"/>
    <x v="0"/>
    <n v="40"/>
    <n v="2"/>
    <n v="76"/>
    <n v="80"/>
  </r>
  <r>
    <n v="2659"/>
    <x v="387"/>
    <x v="1"/>
    <x v="0"/>
    <n v="17"/>
    <x v="0"/>
    <x v="0"/>
    <n v="3"/>
    <s v="Washcloth"/>
    <x v="2"/>
    <n v="3"/>
    <n v="2"/>
    <n v="5.7"/>
    <n v="6"/>
  </r>
  <r>
    <n v="2660"/>
    <x v="387"/>
    <x v="1"/>
    <x v="0"/>
    <n v="2"/>
    <x v="8"/>
    <x v="8"/>
    <n v="47"/>
    <s v="Swivel Chair"/>
    <x v="0"/>
    <n v="75"/>
    <n v="2"/>
    <n v="142.5"/>
    <n v="150"/>
  </r>
  <r>
    <n v="2661"/>
    <x v="387"/>
    <x v="1"/>
    <x v="0"/>
    <n v="11"/>
    <x v="15"/>
    <x v="15"/>
    <n v="48"/>
    <s v="Side Table"/>
    <x v="0"/>
    <n v="40"/>
    <n v="3"/>
    <n v="114"/>
    <n v="120"/>
  </r>
  <r>
    <n v="2662"/>
    <x v="387"/>
    <x v="1"/>
    <x v="0"/>
    <n v="6"/>
    <x v="5"/>
    <x v="5"/>
    <n v="11"/>
    <s v="Shower Cap"/>
    <x v="2"/>
    <n v="10"/>
    <n v="2"/>
    <n v="19"/>
    <n v="20"/>
  </r>
  <r>
    <n v="2663"/>
    <x v="387"/>
    <x v="1"/>
    <x v="0"/>
    <n v="7"/>
    <x v="19"/>
    <x v="19"/>
    <n v="13"/>
    <s v="Bed Sheet (Double)"/>
    <x v="2"/>
    <n v="20"/>
    <n v="3"/>
    <n v="57"/>
    <n v="60"/>
  </r>
  <r>
    <n v="2664"/>
    <x v="387"/>
    <x v="1"/>
    <x v="0"/>
    <n v="3"/>
    <x v="17"/>
    <x v="17"/>
    <n v="41"/>
    <s v="Office Chair"/>
    <x v="0"/>
    <n v="85"/>
    <n v="3"/>
    <n v="242.25"/>
    <n v="255"/>
  </r>
  <r>
    <n v="2665"/>
    <x v="387"/>
    <x v="1"/>
    <x v="0"/>
    <n v="15"/>
    <x v="1"/>
    <x v="1"/>
    <n v="33"/>
    <s v="Towel Rack"/>
    <x v="0"/>
    <n v="10"/>
    <n v="3"/>
    <n v="28.5"/>
    <n v="30"/>
  </r>
  <r>
    <n v="2666"/>
    <x v="388"/>
    <x v="1"/>
    <x v="0"/>
    <n v="13"/>
    <x v="18"/>
    <x v="18"/>
    <n v="91"/>
    <s v="Small Sign"/>
    <x v="3"/>
    <n v="14"/>
    <n v="2"/>
    <n v="26.6"/>
    <n v="28"/>
  </r>
  <r>
    <n v="2667"/>
    <x v="388"/>
    <x v="1"/>
    <x v="0"/>
    <n v="13"/>
    <x v="18"/>
    <x v="18"/>
    <n v="18"/>
    <s v="Coffee Cup"/>
    <x v="2"/>
    <n v="24"/>
    <n v="1"/>
    <n v="22.8"/>
    <n v="24"/>
  </r>
  <r>
    <n v="2668"/>
    <x v="388"/>
    <x v="1"/>
    <x v="0"/>
    <n v="20"/>
    <x v="11"/>
    <x v="11"/>
    <n v="37"/>
    <s v="Bed (King)"/>
    <x v="0"/>
    <n v="300"/>
    <n v="3"/>
    <n v="855"/>
    <n v="900"/>
  </r>
  <r>
    <n v="2669"/>
    <x v="388"/>
    <x v="1"/>
    <x v="0"/>
    <n v="11"/>
    <x v="15"/>
    <x v="15"/>
    <n v="93"/>
    <s v="Terminal"/>
    <x v="3"/>
    <n v="85"/>
    <n v="2"/>
    <n v="161.5"/>
    <n v="170"/>
  </r>
  <r>
    <n v="2670"/>
    <x v="388"/>
    <x v="1"/>
    <x v="0"/>
    <n v="5"/>
    <x v="2"/>
    <x v="2"/>
    <n v="51"/>
    <s v="Painting"/>
    <x v="0"/>
    <n v="85"/>
    <n v="2"/>
    <n v="161.5"/>
    <n v="170"/>
  </r>
  <r>
    <n v="2671"/>
    <x v="388"/>
    <x v="1"/>
    <x v="0"/>
    <n v="6"/>
    <x v="5"/>
    <x v="5"/>
    <n v="46"/>
    <s v="Safe"/>
    <x v="0"/>
    <n v="115"/>
    <n v="1"/>
    <n v="109.25"/>
    <n v="115"/>
  </r>
  <r>
    <n v="2672"/>
    <x v="388"/>
    <x v="1"/>
    <x v="0"/>
    <n v="2"/>
    <x v="8"/>
    <x v="8"/>
    <n v="69"/>
    <s v="Door Knob"/>
    <x v="1"/>
    <n v="41"/>
    <n v="1"/>
    <n v="38.950000000000003"/>
    <n v="41"/>
  </r>
  <r>
    <n v="2673"/>
    <x v="388"/>
    <x v="1"/>
    <x v="0"/>
    <n v="18"/>
    <x v="16"/>
    <x v="16"/>
    <n v="60"/>
    <s v="Portable Drill"/>
    <x v="1"/>
    <n v="195"/>
    <n v="2"/>
    <n v="370.5"/>
    <n v="390"/>
  </r>
  <r>
    <n v="2674"/>
    <x v="388"/>
    <x v="1"/>
    <x v="0"/>
    <n v="12"/>
    <x v="4"/>
    <x v="4"/>
    <n v="43"/>
    <s v="Table Lamp"/>
    <x v="0"/>
    <n v="38"/>
    <n v="1"/>
    <n v="36.1"/>
    <n v="38"/>
  </r>
  <r>
    <n v="2675"/>
    <x v="388"/>
    <x v="1"/>
    <x v="0"/>
    <n v="15"/>
    <x v="1"/>
    <x v="1"/>
    <n v="30"/>
    <s v="Permanent Markers"/>
    <x v="4"/>
    <n v="6"/>
    <n v="2"/>
    <n v="11.4"/>
    <n v="12"/>
  </r>
  <r>
    <n v="2676"/>
    <x v="388"/>
    <x v="1"/>
    <x v="0"/>
    <n v="20"/>
    <x v="11"/>
    <x v="11"/>
    <n v="1"/>
    <s v="Large Towel"/>
    <x v="2"/>
    <n v="9"/>
    <n v="2"/>
    <n v="17.100000000000001"/>
    <n v="18"/>
  </r>
  <r>
    <n v="2677"/>
    <x v="389"/>
    <x v="1"/>
    <x v="0"/>
    <n v="5"/>
    <x v="2"/>
    <x v="2"/>
    <n v="64"/>
    <s v="Gaffer's Tape"/>
    <x v="1"/>
    <n v="27"/>
    <n v="1"/>
    <n v="25.65"/>
    <n v="27"/>
  </r>
  <r>
    <n v="2678"/>
    <x v="389"/>
    <x v="1"/>
    <x v="0"/>
    <n v="11"/>
    <x v="15"/>
    <x v="15"/>
    <n v="61"/>
    <s v="Tape Measure"/>
    <x v="1"/>
    <n v="8"/>
    <n v="3"/>
    <n v="22.8"/>
    <n v="24"/>
  </r>
  <r>
    <n v="2679"/>
    <x v="389"/>
    <x v="1"/>
    <x v="0"/>
    <n v="8"/>
    <x v="9"/>
    <x v="9"/>
    <n v="25"/>
    <s v="Envelopes (Legal)"/>
    <x v="4"/>
    <n v="28"/>
    <n v="1"/>
    <n v="26.6"/>
    <n v="28"/>
  </r>
  <r>
    <n v="2680"/>
    <x v="389"/>
    <x v="1"/>
    <x v="0"/>
    <n v="2"/>
    <x v="8"/>
    <x v="8"/>
    <n v="39"/>
    <s v="Alarm Clock"/>
    <x v="0"/>
    <n v="45"/>
    <n v="2"/>
    <n v="85.5"/>
    <n v="90"/>
  </r>
  <r>
    <n v="2681"/>
    <x v="389"/>
    <x v="1"/>
    <x v="0"/>
    <n v="19"/>
    <x v="3"/>
    <x v="3"/>
    <n v="71"/>
    <s v="Hammer"/>
    <x v="1"/>
    <n v="17"/>
    <n v="2"/>
    <n v="32.299999999999997"/>
    <n v="34"/>
  </r>
  <r>
    <n v="2682"/>
    <x v="390"/>
    <x v="1"/>
    <x v="0"/>
    <n v="15"/>
    <x v="1"/>
    <x v="1"/>
    <n v="71"/>
    <s v="Hammer"/>
    <x v="1"/>
    <n v="17"/>
    <n v="3"/>
    <n v="48.45"/>
    <n v="51"/>
  </r>
  <r>
    <n v="2683"/>
    <x v="390"/>
    <x v="1"/>
    <x v="0"/>
    <n v="2"/>
    <x v="8"/>
    <x v="8"/>
    <n v="28"/>
    <s v="Staples"/>
    <x v="4"/>
    <n v="8"/>
    <n v="2"/>
    <n v="15.2"/>
    <n v="16"/>
  </r>
  <r>
    <n v="2684"/>
    <x v="390"/>
    <x v="1"/>
    <x v="0"/>
    <n v="17"/>
    <x v="0"/>
    <x v="0"/>
    <n v="56"/>
    <s v="Telephone"/>
    <x v="0"/>
    <n v="38"/>
    <n v="1"/>
    <n v="36.1"/>
    <n v="38"/>
  </r>
  <r>
    <n v="2685"/>
    <x v="390"/>
    <x v="1"/>
    <x v="0"/>
    <n v="14"/>
    <x v="13"/>
    <x v="13"/>
    <n v="18"/>
    <s v="Coffee Cup"/>
    <x v="2"/>
    <n v="24"/>
    <n v="3"/>
    <n v="68.400000000000006"/>
    <n v="72"/>
  </r>
  <r>
    <n v="2686"/>
    <x v="390"/>
    <x v="1"/>
    <x v="0"/>
    <n v="11"/>
    <x v="15"/>
    <x v="15"/>
    <n v="29"/>
    <s v="Erasable Markers"/>
    <x v="4"/>
    <n v="6"/>
    <n v="2"/>
    <n v="11.4"/>
    <n v="12"/>
  </r>
  <r>
    <n v="2687"/>
    <x v="390"/>
    <x v="1"/>
    <x v="0"/>
    <n v="4"/>
    <x v="7"/>
    <x v="7"/>
    <n v="29"/>
    <s v="Erasable Markers"/>
    <x v="4"/>
    <n v="6"/>
    <n v="3"/>
    <n v="17.100000000000001"/>
    <n v="18"/>
  </r>
  <r>
    <n v="2688"/>
    <x v="391"/>
    <x v="1"/>
    <x v="0"/>
    <n v="5"/>
    <x v="2"/>
    <x v="2"/>
    <n v="36"/>
    <s v="Armoire"/>
    <x v="0"/>
    <n v="115"/>
    <n v="3"/>
    <n v="327.75"/>
    <n v="345"/>
  </r>
  <r>
    <n v="2689"/>
    <x v="391"/>
    <x v="1"/>
    <x v="0"/>
    <n v="15"/>
    <x v="1"/>
    <x v="1"/>
    <n v="54"/>
    <s v="Chest of Drawers"/>
    <x v="0"/>
    <n v="150"/>
    <n v="2"/>
    <n v="285"/>
    <n v="300"/>
  </r>
  <r>
    <n v="2690"/>
    <x v="391"/>
    <x v="1"/>
    <x v="0"/>
    <n v="14"/>
    <x v="13"/>
    <x v="13"/>
    <n v="5"/>
    <s v="Moisturizer"/>
    <x v="2"/>
    <n v="40"/>
    <n v="3"/>
    <n v="114"/>
    <n v="120"/>
  </r>
  <r>
    <n v="2691"/>
    <x v="391"/>
    <x v="1"/>
    <x v="0"/>
    <n v="13"/>
    <x v="18"/>
    <x v="18"/>
    <n v="11"/>
    <s v="Shower Cap"/>
    <x v="2"/>
    <n v="10"/>
    <n v="1"/>
    <n v="9.5"/>
    <n v="10"/>
  </r>
  <r>
    <n v="2692"/>
    <x v="392"/>
    <x v="1"/>
    <x v="0"/>
    <n v="17"/>
    <x v="0"/>
    <x v="0"/>
    <n v="90"/>
    <s v="Luggage Cart"/>
    <x v="3"/>
    <n v="138"/>
    <n v="1"/>
    <n v="131.1"/>
    <n v="138"/>
  </r>
  <r>
    <n v="2693"/>
    <x v="392"/>
    <x v="1"/>
    <x v="0"/>
    <n v="14"/>
    <x v="13"/>
    <x v="13"/>
    <n v="41"/>
    <s v="Office Chair"/>
    <x v="0"/>
    <n v="85"/>
    <n v="3"/>
    <n v="242.25"/>
    <n v="255"/>
  </r>
  <r>
    <n v="2694"/>
    <x v="392"/>
    <x v="1"/>
    <x v="0"/>
    <n v="3"/>
    <x v="17"/>
    <x v="17"/>
    <n v="52"/>
    <s v="Ironing Board"/>
    <x v="0"/>
    <n v="18"/>
    <n v="1"/>
    <n v="17.100000000000001"/>
    <n v="18"/>
  </r>
  <r>
    <n v="2695"/>
    <x v="392"/>
    <x v="1"/>
    <x v="0"/>
    <n v="9"/>
    <x v="10"/>
    <x v="10"/>
    <n v="10"/>
    <s v="Toilet Paper"/>
    <x v="2"/>
    <n v="19"/>
    <n v="2"/>
    <n v="36.1"/>
    <n v="38"/>
  </r>
  <r>
    <n v="2696"/>
    <x v="392"/>
    <x v="1"/>
    <x v="0"/>
    <n v="7"/>
    <x v="19"/>
    <x v="19"/>
    <n v="78"/>
    <s v="Small Area Rug"/>
    <x v="3"/>
    <n v="20"/>
    <n v="1"/>
    <n v="19"/>
    <n v="20"/>
  </r>
  <r>
    <n v="2697"/>
    <x v="392"/>
    <x v="1"/>
    <x v="0"/>
    <n v="1"/>
    <x v="12"/>
    <x v="12"/>
    <n v="86"/>
    <s v="Sofa"/>
    <x v="3"/>
    <n v="215"/>
    <n v="2"/>
    <n v="408.5"/>
    <n v="430"/>
  </r>
  <r>
    <n v="2698"/>
    <x v="392"/>
    <x v="1"/>
    <x v="0"/>
    <n v="4"/>
    <x v="7"/>
    <x v="7"/>
    <n v="86"/>
    <s v="Sofa"/>
    <x v="3"/>
    <n v="215"/>
    <n v="3"/>
    <n v="612.75"/>
    <n v="645"/>
  </r>
  <r>
    <n v="2699"/>
    <x v="392"/>
    <x v="1"/>
    <x v="0"/>
    <n v="13"/>
    <x v="18"/>
    <x v="18"/>
    <n v="34"/>
    <s v="Shower Curtain"/>
    <x v="0"/>
    <n v="5"/>
    <n v="3"/>
    <n v="14.25"/>
    <n v="15"/>
  </r>
  <r>
    <n v="2700"/>
    <x v="392"/>
    <x v="1"/>
    <x v="0"/>
    <n v="15"/>
    <x v="1"/>
    <x v="1"/>
    <n v="82"/>
    <s v="Business Cards"/>
    <x v="3"/>
    <n v="60"/>
    <n v="1"/>
    <n v="57"/>
    <n v="60"/>
  </r>
  <r>
    <n v="2701"/>
    <x v="393"/>
    <x v="1"/>
    <x v="0"/>
    <n v="13"/>
    <x v="18"/>
    <x v="18"/>
    <n v="83"/>
    <s v="Bar Stool"/>
    <x v="3"/>
    <n v="60"/>
    <n v="1"/>
    <n v="57"/>
    <n v="60"/>
  </r>
  <r>
    <n v="2702"/>
    <x v="393"/>
    <x v="1"/>
    <x v="0"/>
    <n v="8"/>
    <x v="9"/>
    <x v="9"/>
    <n v="40"/>
    <s v="Coffee Maker"/>
    <x v="0"/>
    <n v="119"/>
    <n v="2"/>
    <n v="226.1"/>
    <n v="238"/>
  </r>
  <r>
    <n v="2703"/>
    <x v="393"/>
    <x v="1"/>
    <x v="0"/>
    <n v="12"/>
    <x v="4"/>
    <x v="4"/>
    <n v="21"/>
    <s v="Printer Paper"/>
    <x v="4"/>
    <n v="50"/>
    <n v="3"/>
    <n v="142.5"/>
    <n v="150"/>
  </r>
  <r>
    <n v="2704"/>
    <x v="393"/>
    <x v="1"/>
    <x v="0"/>
    <n v="14"/>
    <x v="13"/>
    <x v="13"/>
    <n v="75"/>
    <s v="Small Plant"/>
    <x v="3"/>
    <n v="25"/>
    <n v="1"/>
    <n v="23.75"/>
    <n v="25"/>
  </r>
  <r>
    <n v="2705"/>
    <x v="393"/>
    <x v="1"/>
    <x v="0"/>
    <n v="19"/>
    <x v="3"/>
    <x v="3"/>
    <n v="71"/>
    <s v="Hammer"/>
    <x v="1"/>
    <n v="17"/>
    <n v="1"/>
    <n v="16.149999999999999"/>
    <n v="17"/>
  </r>
  <r>
    <n v="2706"/>
    <x v="393"/>
    <x v="1"/>
    <x v="0"/>
    <n v="17"/>
    <x v="0"/>
    <x v="0"/>
    <n v="75"/>
    <s v="Small Plant"/>
    <x v="3"/>
    <n v="25"/>
    <n v="2"/>
    <n v="47.5"/>
    <n v="50"/>
  </r>
  <r>
    <n v="2707"/>
    <x v="393"/>
    <x v="1"/>
    <x v="0"/>
    <n v="9"/>
    <x v="10"/>
    <x v="10"/>
    <n v="80"/>
    <s v="Poster Stand"/>
    <x v="3"/>
    <n v="27"/>
    <n v="2"/>
    <n v="51.3"/>
    <n v="54"/>
  </r>
  <r>
    <n v="2708"/>
    <x v="394"/>
    <x v="1"/>
    <x v="0"/>
    <n v="1"/>
    <x v="12"/>
    <x v="12"/>
    <n v="83"/>
    <s v="Bar Stool"/>
    <x v="3"/>
    <n v="60"/>
    <n v="3"/>
    <n v="171"/>
    <n v="180"/>
  </r>
  <r>
    <n v="2709"/>
    <x v="394"/>
    <x v="1"/>
    <x v="0"/>
    <n v="19"/>
    <x v="3"/>
    <x v="3"/>
    <n v="30"/>
    <s v="Permanent Markers"/>
    <x v="4"/>
    <n v="6"/>
    <n v="3"/>
    <n v="17.100000000000001"/>
    <n v="18"/>
  </r>
  <r>
    <n v="2710"/>
    <x v="394"/>
    <x v="1"/>
    <x v="0"/>
    <n v="18"/>
    <x v="16"/>
    <x v="16"/>
    <n v="88"/>
    <s v="Serving Tray"/>
    <x v="3"/>
    <n v="6"/>
    <n v="1"/>
    <n v="5.7"/>
    <n v="6"/>
  </r>
  <r>
    <n v="2711"/>
    <x v="394"/>
    <x v="1"/>
    <x v="0"/>
    <n v="3"/>
    <x v="17"/>
    <x v="17"/>
    <n v="58"/>
    <s v="Mirror"/>
    <x v="0"/>
    <n v="85"/>
    <n v="1"/>
    <n v="80.75"/>
    <n v="85"/>
  </r>
  <r>
    <n v="2712"/>
    <x v="394"/>
    <x v="1"/>
    <x v="0"/>
    <n v="6"/>
    <x v="5"/>
    <x v="5"/>
    <n v="18"/>
    <s v="Coffee Cup"/>
    <x v="2"/>
    <n v="24"/>
    <n v="2"/>
    <n v="45.6"/>
    <n v="48"/>
  </r>
  <r>
    <n v="2713"/>
    <x v="394"/>
    <x v="1"/>
    <x v="0"/>
    <n v="16"/>
    <x v="6"/>
    <x v="6"/>
    <n v="13"/>
    <s v="Bed Sheet (Double)"/>
    <x v="2"/>
    <n v="20"/>
    <n v="1"/>
    <n v="19"/>
    <n v="20"/>
  </r>
  <r>
    <n v="2714"/>
    <x v="394"/>
    <x v="1"/>
    <x v="0"/>
    <n v="14"/>
    <x v="13"/>
    <x v="13"/>
    <n v="34"/>
    <s v="Shower Curtain"/>
    <x v="0"/>
    <n v="5"/>
    <n v="3"/>
    <n v="14.25"/>
    <n v="15"/>
  </r>
  <r>
    <n v="2715"/>
    <x v="394"/>
    <x v="1"/>
    <x v="0"/>
    <n v="3"/>
    <x v="17"/>
    <x v="17"/>
    <n v="9"/>
    <s v="Tissues"/>
    <x v="2"/>
    <n v="14"/>
    <n v="3"/>
    <n v="39.9"/>
    <n v="42"/>
  </r>
  <r>
    <n v="2716"/>
    <x v="395"/>
    <x v="1"/>
    <x v="0"/>
    <n v="4"/>
    <x v="7"/>
    <x v="7"/>
    <n v="89"/>
    <s v="Photograph"/>
    <x v="3"/>
    <n v="45"/>
    <n v="1"/>
    <n v="42.75"/>
    <n v="45"/>
  </r>
  <r>
    <n v="2717"/>
    <x v="395"/>
    <x v="1"/>
    <x v="0"/>
    <n v="1"/>
    <x v="12"/>
    <x v="12"/>
    <n v="90"/>
    <s v="Luggage Cart"/>
    <x v="3"/>
    <n v="138"/>
    <n v="1"/>
    <n v="131.1"/>
    <n v="138"/>
  </r>
  <r>
    <n v="2718"/>
    <x v="395"/>
    <x v="1"/>
    <x v="0"/>
    <n v="4"/>
    <x v="7"/>
    <x v="7"/>
    <n v="14"/>
    <s v="Pillowcase"/>
    <x v="2"/>
    <n v="15"/>
    <n v="1"/>
    <n v="14.25"/>
    <n v="15"/>
  </r>
  <r>
    <n v="2719"/>
    <x v="395"/>
    <x v="1"/>
    <x v="0"/>
    <n v="8"/>
    <x v="9"/>
    <x v="9"/>
    <n v="24"/>
    <s v="Envelopes (Letter)"/>
    <x v="4"/>
    <n v="24"/>
    <n v="2"/>
    <n v="45.6"/>
    <n v="48"/>
  </r>
  <r>
    <n v="2720"/>
    <x v="395"/>
    <x v="1"/>
    <x v="0"/>
    <n v="19"/>
    <x v="3"/>
    <x v="3"/>
    <n v="64"/>
    <s v="Gaffer's Tape"/>
    <x v="1"/>
    <n v="27"/>
    <n v="3"/>
    <n v="76.95"/>
    <n v="81"/>
  </r>
  <r>
    <n v="2721"/>
    <x v="395"/>
    <x v="1"/>
    <x v="0"/>
    <n v="6"/>
    <x v="5"/>
    <x v="5"/>
    <n v="52"/>
    <s v="Ironing Board"/>
    <x v="0"/>
    <n v="18"/>
    <n v="1"/>
    <n v="17.100000000000001"/>
    <n v="18"/>
  </r>
  <r>
    <n v="2722"/>
    <x v="396"/>
    <x v="1"/>
    <x v="1"/>
    <n v="5"/>
    <x v="2"/>
    <x v="2"/>
    <n v="8"/>
    <s v="Bath Soap"/>
    <x v="2"/>
    <n v="35"/>
    <n v="2"/>
    <n v="66.5"/>
    <n v="70"/>
  </r>
  <r>
    <n v="2723"/>
    <x v="396"/>
    <x v="1"/>
    <x v="1"/>
    <n v="10"/>
    <x v="14"/>
    <x v="14"/>
    <n v="92"/>
    <s v="Large Sign"/>
    <x v="3"/>
    <n v="20"/>
    <n v="2"/>
    <n v="38"/>
    <n v="40"/>
  </r>
  <r>
    <n v="2724"/>
    <x v="396"/>
    <x v="1"/>
    <x v="1"/>
    <n v="10"/>
    <x v="14"/>
    <x v="14"/>
    <n v="94"/>
    <s v="Monitor"/>
    <x v="3"/>
    <n v="70"/>
    <n v="3"/>
    <n v="199.5"/>
    <n v="210"/>
  </r>
  <r>
    <n v="2725"/>
    <x v="396"/>
    <x v="1"/>
    <x v="1"/>
    <n v="14"/>
    <x v="13"/>
    <x v="13"/>
    <n v="94"/>
    <s v="Monitor"/>
    <x v="3"/>
    <n v="70"/>
    <n v="1"/>
    <n v="66.5"/>
    <n v="70"/>
  </r>
  <r>
    <n v="2726"/>
    <x v="396"/>
    <x v="1"/>
    <x v="1"/>
    <n v="7"/>
    <x v="19"/>
    <x v="19"/>
    <n v="64"/>
    <s v="Gaffer's Tape"/>
    <x v="1"/>
    <n v="27"/>
    <n v="3"/>
    <n v="76.95"/>
    <n v="81"/>
  </r>
  <r>
    <n v="2727"/>
    <x v="396"/>
    <x v="1"/>
    <x v="1"/>
    <n v="14"/>
    <x v="13"/>
    <x v="13"/>
    <n v="41"/>
    <s v="Office Chair"/>
    <x v="0"/>
    <n v="85"/>
    <n v="3"/>
    <n v="242.25"/>
    <n v="255"/>
  </r>
  <r>
    <n v="2728"/>
    <x v="397"/>
    <x v="1"/>
    <x v="1"/>
    <n v="17"/>
    <x v="0"/>
    <x v="0"/>
    <n v="1"/>
    <s v="Large Towel"/>
    <x v="2"/>
    <n v="9"/>
    <n v="3"/>
    <n v="25.65"/>
    <n v="27"/>
  </r>
  <r>
    <n v="2729"/>
    <x v="397"/>
    <x v="1"/>
    <x v="1"/>
    <n v="9"/>
    <x v="10"/>
    <x v="10"/>
    <n v="12"/>
    <s v="Bed Sheet (King)"/>
    <x v="2"/>
    <n v="29"/>
    <n v="1"/>
    <n v="27.55"/>
    <n v="29"/>
  </r>
  <r>
    <n v="2730"/>
    <x v="397"/>
    <x v="1"/>
    <x v="1"/>
    <n v="3"/>
    <x v="17"/>
    <x v="17"/>
    <n v="75"/>
    <s v="Small Plant"/>
    <x v="3"/>
    <n v="25"/>
    <n v="3"/>
    <n v="71.25"/>
    <n v="75"/>
  </r>
  <r>
    <n v="2731"/>
    <x v="397"/>
    <x v="1"/>
    <x v="1"/>
    <n v="4"/>
    <x v="7"/>
    <x v="7"/>
    <n v="60"/>
    <s v="Portable Drill"/>
    <x v="1"/>
    <n v="195"/>
    <n v="1"/>
    <n v="185.25"/>
    <n v="195"/>
  </r>
  <r>
    <n v="2732"/>
    <x v="397"/>
    <x v="1"/>
    <x v="1"/>
    <n v="5"/>
    <x v="2"/>
    <x v="2"/>
    <n v="72"/>
    <s v="Nails"/>
    <x v="1"/>
    <n v="12"/>
    <n v="1"/>
    <n v="11.4"/>
    <n v="12"/>
  </r>
  <r>
    <n v="2733"/>
    <x v="397"/>
    <x v="1"/>
    <x v="1"/>
    <n v="8"/>
    <x v="9"/>
    <x v="9"/>
    <n v="54"/>
    <s v="Chest of Drawers"/>
    <x v="0"/>
    <n v="150"/>
    <n v="1"/>
    <n v="142.5"/>
    <n v="150"/>
  </r>
  <r>
    <n v="2734"/>
    <x v="398"/>
    <x v="1"/>
    <x v="1"/>
    <n v="15"/>
    <x v="1"/>
    <x v="1"/>
    <n v="75"/>
    <s v="Small Plant"/>
    <x v="3"/>
    <n v="25"/>
    <n v="3"/>
    <n v="71.25"/>
    <n v="75"/>
  </r>
  <r>
    <n v="2735"/>
    <x v="398"/>
    <x v="1"/>
    <x v="1"/>
    <n v="19"/>
    <x v="3"/>
    <x v="3"/>
    <n v="61"/>
    <s v="Tape Measure"/>
    <x v="1"/>
    <n v="8"/>
    <n v="2"/>
    <n v="15.2"/>
    <n v="16"/>
  </r>
  <r>
    <n v="2736"/>
    <x v="398"/>
    <x v="1"/>
    <x v="1"/>
    <n v="7"/>
    <x v="19"/>
    <x v="19"/>
    <n v="94"/>
    <s v="Monitor"/>
    <x v="3"/>
    <n v="70"/>
    <n v="3"/>
    <n v="199.5"/>
    <n v="210"/>
  </r>
  <r>
    <n v="2737"/>
    <x v="398"/>
    <x v="1"/>
    <x v="1"/>
    <n v="12"/>
    <x v="4"/>
    <x v="4"/>
    <n v="75"/>
    <s v="Small Plant"/>
    <x v="3"/>
    <n v="25"/>
    <n v="2"/>
    <n v="47.5"/>
    <n v="50"/>
  </r>
  <r>
    <n v="2738"/>
    <x v="398"/>
    <x v="1"/>
    <x v="1"/>
    <n v="14"/>
    <x v="13"/>
    <x v="13"/>
    <n v="87"/>
    <s v="End Table"/>
    <x v="3"/>
    <n v="30"/>
    <n v="2"/>
    <n v="57"/>
    <n v="60"/>
  </r>
  <r>
    <n v="2739"/>
    <x v="398"/>
    <x v="1"/>
    <x v="1"/>
    <n v="10"/>
    <x v="14"/>
    <x v="14"/>
    <n v="75"/>
    <s v="Small Plant"/>
    <x v="3"/>
    <n v="25"/>
    <n v="3"/>
    <n v="71.25"/>
    <n v="75"/>
  </r>
  <r>
    <n v="2740"/>
    <x v="398"/>
    <x v="1"/>
    <x v="1"/>
    <n v="19"/>
    <x v="3"/>
    <x v="3"/>
    <n v="63"/>
    <s v="Duct Tape"/>
    <x v="1"/>
    <n v="27"/>
    <n v="1"/>
    <n v="25.65"/>
    <n v="27"/>
  </r>
  <r>
    <n v="2741"/>
    <x v="398"/>
    <x v="1"/>
    <x v="1"/>
    <n v="14"/>
    <x v="13"/>
    <x v="13"/>
    <n v="43"/>
    <s v="Table Lamp"/>
    <x v="0"/>
    <n v="38"/>
    <n v="1"/>
    <n v="36.1"/>
    <n v="38"/>
  </r>
  <r>
    <n v="2742"/>
    <x v="399"/>
    <x v="1"/>
    <x v="1"/>
    <n v="7"/>
    <x v="19"/>
    <x v="19"/>
    <n v="71"/>
    <s v="Hammer"/>
    <x v="1"/>
    <n v="17"/>
    <n v="3"/>
    <n v="48.45"/>
    <n v="51"/>
  </r>
  <r>
    <n v="2743"/>
    <x v="399"/>
    <x v="1"/>
    <x v="1"/>
    <n v="16"/>
    <x v="6"/>
    <x v="6"/>
    <n v="37"/>
    <s v="Bed (King)"/>
    <x v="0"/>
    <n v="300"/>
    <n v="3"/>
    <n v="855"/>
    <n v="900"/>
  </r>
  <r>
    <n v="2744"/>
    <x v="399"/>
    <x v="1"/>
    <x v="1"/>
    <n v="1"/>
    <x v="12"/>
    <x v="12"/>
    <n v="31"/>
    <s v="Sticky Notes"/>
    <x v="4"/>
    <n v="20"/>
    <n v="1"/>
    <n v="19"/>
    <n v="20"/>
  </r>
  <r>
    <n v="2745"/>
    <x v="399"/>
    <x v="1"/>
    <x v="1"/>
    <n v="20"/>
    <x v="11"/>
    <x v="11"/>
    <n v="58"/>
    <s v="Mirror"/>
    <x v="0"/>
    <n v="85"/>
    <n v="2"/>
    <n v="161.5"/>
    <n v="170"/>
  </r>
  <r>
    <n v="2746"/>
    <x v="399"/>
    <x v="1"/>
    <x v="1"/>
    <n v="12"/>
    <x v="4"/>
    <x v="4"/>
    <n v="35"/>
    <s v="Tissue Box"/>
    <x v="0"/>
    <n v="25"/>
    <n v="2"/>
    <n v="47.5"/>
    <n v="50"/>
  </r>
  <r>
    <n v="2747"/>
    <x v="399"/>
    <x v="1"/>
    <x v="1"/>
    <n v="11"/>
    <x v="15"/>
    <x v="15"/>
    <n v="69"/>
    <s v="Door Knob"/>
    <x v="1"/>
    <n v="41"/>
    <n v="1"/>
    <n v="38.950000000000003"/>
    <n v="41"/>
  </r>
  <r>
    <n v="2748"/>
    <x v="399"/>
    <x v="1"/>
    <x v="1"/>
    <n v="11"/>
    <x v="15"/>
    <x v="15"/>
    <n v="10"/>
    <s v="Toilet Paper"/>
    <x v="2"/>
    <n v="19"/>
    <n v="3"/>
    <n v="54.15"/>
    <n v="57"/>
  </r>
  <r>
    <n v="2749"/>
    <x v="399"/>
    <x v="1"/>
    <x v="1"/>
    <n v="3"/>
    <x v="17"/>
    <x v="17"/>
    <n v="14"/>
    <s v="Pillowcase"/>
    <x v="2"/>
    <n v="15"/>
    <n v="1"/>
    <n v="14.25"/>
    <n v="15"/>
  </r>
  <r>
    <n v="2750"/>
    <x v="399"/>
    <x v="1"/>
    <x v="1"/>
    <n v="13"/>
    <x v="18"/>
    <x v="18"/>
    <n v="65"/>
    <s v="Ladder"/>
    <x v="1"/>
    <n v="89"/>
    <n v="2"/>
    <n v="169.1"/>
    <n v="178"/>
  </r>
  <r>
    <n v="2751"/>
    <x v="399"/>
    <x v="1"/>
    <x v="1"/>
    <n v="16"/>
    <x v="6"/>
    <x v="6"/>
    <n v="76"/>
    <s v="Ficus"/>
    <x v="3"/>
    <n v="80"/>
    <n v="3"/>
    <n v="228"/>
    <n v="240"/>
  </r>
  <r>
    <n v="2752"/>
    <x v="400"/>
    <x v="1"/>
    <x v="1"/>
    <n v="13"/>
    <x v="18"/>
    <x v="18"/>
    <n v="89"/>
    <s v="Photograph"/>
    <x v="3"/>
    <n v="45"/>
    <n v="2"/>
    <n v="85.5"/>
    <n v="90"/>
  </r>
  <r>
    <n v="2753"/>
    <x v="400"/>
    <x v="1"/>
    <x v="1"/>
    <n v="3"/>
    <x v="17"/>
    <x v="17"/>
    <n v="60"/>
    <s v="Portable Drill"/>
    <x v="1"/>
    <n v="195"/>
    <n v="3"/>
    <n v="555.75"/>
    <n v="585"/>
  </r>
  <r>
    <n v="2754"/>
    <x v="400"/>
    <x v="1"/>
    <x v="1"/>
    <n v="11"/>
    <x v="15"/>
    <x v="15"/>
    <n v="2"/>
    <s v="Hand Towel"/>
    <x v="2"/>
    <n v="5"/>
    <n v="3"/>
    <n v="14.25"/>
    <n v="15"/>
  </r>
  <r>
    <n v="2755"/>
    <x v="400"/>
    <x v="1"/>
    <x v="1"/>
    <n v="14"/>
    <x v="13"/>
    <x v="13"/>
    <n v="37"/>
    <s v="Bed (King)"/>
    <x v="0"/>
    <n v="300"/>
    <n v="3"/>
    <n v="855"/>
    <n v="900"/>
  </r>
  <r>
    <n v="2756"/>
    <x v="400"/>
    <x v="1"/>
    <x v="1"/>
    <n v="14"/>
    <x v="13"/>
    <x v="13"/>
    <n v="63"/>
    <s v="Duct Tape"/>
    <x v="1"/>
    <n v="27"/>
    <n v="3"/>
    <n v="76.95"/>
    <n v="81"/>
  </r>
  <r>
    <n v="2757"/>
    <x v="400"/>
    <x v="1"/>
    <x v="1"/>
    <n v="7"/>
    <x v="19"/>
    <x v="19"/>
    <n v="66"/>
    <s v="Wood Glue"/>
    <x v="1"/>
    <n v="21"/>
    <n v="3"/>
    <n v="59.85"/>
    <n v="63"/>
  </r>
  <r>
    <n v="2758"/>
    <x v="401"/>
    <x v="1"/>
    <x v="1"/>
    <n v="10"/>
    <x v="14"/>
    <x v="14"/>
    <n v="69"/>
    <s v="Door Knob"/>
    <x v="1"/>
    <n v="41"/>
    <n v="1"/>
    <n v="38.950000000000003"/>
    <n v="41"/>
  </r>
  <r>
    <n v="2759"/>
    <x v="401"/>
    <x v="1"/>
    <x v="1"/>
    <n v="17"/>
    <x v="0"/>
    <x v="0"/>
    <n v="54"/>
    <s v="Chest of Drawers"/>
    <x v="0"/>
    <n v="150"/>
    <n v="2"/>
    <n v="285"/>
    <n v="300"/>
  </r>
  <r>
    <n v="2760"/>
    <x v="401"/>
    <x v="1"/>
    <x v="1"/>
    <n v="10"/>
    <x v="14"/>
    <x v="14"/>
    <n v="92"/>
    <s v="Large Sign"/>
    <x v="3"/>
    <n v="20"/>
    <n v="2"/>
    <n v="38"/>
    <n v="40"/>
  </r>
  <r>
    <n v="2761"/>
    <x v="401"/>
    <x v="1"/>
    <x v="1"/>
    <n v="10"/>
    <x v="14"/>
    <x v="14"/>
    <n v="48"/>
    <s v="Side Table"/>
    <x v="0"/>
    <n v="40"/>
    <n v="2"/>
    <n v="76"/>
    <n v="80"/>
  </r>
  <r>
    <n v="2762"/>
    <x v="401"/>
    <x v="1"/>
    <x v="1"/>
    <n v="2"/>
    <x v="8"/>
    <x v="8"/>
    <n v="18"/>
    <s v="Coffee Cup"/>
    <x v="2"/>
    <n v="24"/>
    <n v="2"/>
    <n v="45.6"/>
    <n v="48"/>
  </r>
  <r>
    <n v="2763"/>
    <x v="401"/>
    <x v="1"/>
    <x v="1"/>
    <n v="5"/>
    <x v="2"/>
    <x v="2"/>
    <n v="1"/>
    <s v="Large Towel"/>
    <x v="2"/>
    <n v="9"/>
    <n v="2"/>
    <n v="17.100000000000001"/>
    <n v="18"/>
  </r>
  <r>
    <n v="2764"/>
    <x v="401"/>
    <x v="1"/>
    <x v="1"/>
    <n v="11"/>
    <x v="15"/>
    <x v="15"/>
    <n v="47"/>
    <s v="Swivel Chair"/>
    <x v="0"/>
    <n v="75"/>
    <n v="2"/>
    <n v="142.5"/>
    <n v="150"/>
  </r>
  <r>
    <n v="2765"/>
    <x v="401"/>
    <x v="1"/>
    <x v="1"/>
    <n v="15"/>
    <x v="1"/>
    <x v="1"/>
    <n v="69"/>
    <s v="Door Knob"/>
    <x v="1"/>
    <n v="41"/>
    <n v="3"/>
    <n v="116.85"/>
    <n v="123"/>
  </r>
  <r>
    <n v="2766"/>
    <x v="402"/>
    <x v="1"/>
    <x v="1"/>
    <n v="10"/>
    <x v="14"/>
    <x v="14"/>
    <n v="56"/>
    <s v="Telephone"/>
    <x v="0"/>
    <n v="38"/>
    <n v="1"/>
    <n v="36.1"/>
    <n v="38"/>
  </r>
  <r>
    <n v="2767"/>
    <x v="402"/>
    <x v="1"/>
    <x v="1"/>
    <n v="17"/>
    <x v="0"/>
    <x v="0"/>
    <n v="83"/>
    <s v="Bar Stool"/>
    <x v="3"/>
    <n v="60"/>
    <n v="2"/>
    <n v="114"/>
    <n v="120"/>
  </r>
  <r>
    <n v="2768"/>
    <x v="402"/>
    <x v="1"/>
    <x v="1"/>
    <n v="14"/>
    <x v="13"/>
    <x v="13"/>
    <n v="20"/>
    <s v="Pens"/>
    <x v="4"/>
    <n v="30"/>
    <n v="3"/>
    <n v="85.5"/>
    <n v="90"/>
  </r>
  <r>
    <n v="2769"/>
    <x v="402"/>
    <x v="1"/>
    <x v="1"/>
    <n v="20"/>
    <x v="11"/>
    <x v="11"/>
    <n v="42"/>
    <s v="Reading Chair"/>
    <x v="0"/>
    <n v="70"/>
    <n v="1"/>
    <n v="66.5"/>
    <n v="70"/>
  </r>
  <r>
    <n v="2770"/>
    <x v="402"/>
    <x v="1"/>
    <x v="1"/>
    <n v="3"/>
    <x v="17"/>
    <x v="17"/>
    <n v="8"/>
    <s v="Bath Soap"/>
    <x v="2"/>
    <n v="35"/>
    <n v="2"/>
    <n v="66.5"/>
    <n v="70"/>
  </r>
  <r>
    <n v="2771"/>
    <x v="403"/>
    <x v="1"/>
    <x v="1"/>
    <n v="8"/>
    <x v="9"/>
    <x v="9"/>
    <n v="3"/>
    <s v="Washcloth"/>
    <x v="2"/>
    <n v="3"/>
    <n v="2"/>
    <n v="5.7"/>
    <n v="6"/>
  </r>
  <r>
    <n v="2772"/>
    <x v="403"/>
    <x v="1"/>
    <x v="1"/>
    <n v="2"/>
    <x v="8"/>
    <x v="8"/>
    <n v="81"/>
    <s v="Flyer Holder"/>
    <x v="3"/>
    <n v="3"/>
    <n v="2"/>
    <n v="5.7"/>
    <n v="6"/>
  </r>
  <r>
    <n v="2773"/>
    <x v="403"/>
    <x v="1"/>
    <x v="1"/>
    <n v="15"/>
    <x v="1"/>
    <x v="1"/>
    <n v="85"/>
    <s v="Low Chair"/>
    <x v="3"/>
    <n v="80"/>
    <n v="2"/>
    <n v="152"/>
    <n v="160"/>
  </r>
  <r>
    <n v="2774"/>
    <x v="404"/>
    <x v="1"/>
    <x v="1"/>
    <n v="19"/>
    <x v="3"/>
    <x v="3"/>
    <n v="68"/>
    <s v="Window Screen"/>
    <x v="1"/>
    <n v="30"/>
    <n v="2"/>
    <n v="57"/>
    <n v="60"/>
  </r>
  <r>
    <n v="2775"/>
    <x v="404"/>
    <x v="1"/>
    <x v="1"/>
    <n v="5"/>
    <x v="2"/>
    <x v="2"/>
    <n v="13"/>
    <s v="Bed Sheet (Double)"/>
    <x v="2"/>
    <n v="20"/>
    <n v="3"/>
    <n v="57"/>
    <n v="60"/>
  </r>
  <r>
    <n v="2776"/>
    <x v="404"/>
    <x v="1"/>
    <x v="1"/>
    <n v="10"/>
    <x v="14"/>
    <x v="14"/>
    <n v="69"/>
    <s v="Door Knob"/>
    <x v="1"/>
    <n v="41"/>
    <n v="2"/>
    <n v="77.900000000000006"/>
    <n v="82"/>
  </r>
  <r>
    <n v="2777"/>
    <x v="404"/>
    <x v="1"/>
    <x v="1"/>
    <n v="13"/>
    <x v="18"/>
    <x v="18"/>
    <n v="31"/>
    <s v="Sticky Notes"/>
    <x v="4"/>
    <n v="20"/>
    <n v="2"/>
    <n v="38"/>
    <n v="40"/>
  </r>
  <r>
    <n v="2778"/>
    <x v="405"/>
    <x v="1"/>
    <x v="1"/>
    <n v="16"/>
    <x v="6"/>
    <x v="6"/>
    <n v="25"/>
    <s v="Envelopes (Legal)"/>
    <x v="4"/>
    <n v="28"/>
    <n v="1"/>
    <n v="26.6"/>
    <n v="28"/>
  </r>
  <r>
    <n v="2779"/>
    <x v="405"/>
    <x v="1"/>
    <x v="1"/>
    <n v="6"/>
    <x v="5"/>
    <x v="5"/>
    <n v="58"/>
    <s v="Mirror"/>
    <x v="0"/>
    <n v="85"/>
    <n v="3"/>
    <n v="242.25"/>
    <n v="255"/>
  </r>
  <r>
    <n v="2780"/>
    <x v="405"/>
    <x v="1"/>
    <x v="1"/>
    <n v="14"/>
    <x v="13"/>
    <x v="13"/>
    <n v="13"/>
    <s v="Bed Sheet (Double)"/>
    <x v="2"/>
    <n v="20"/>
    <n v="1"/>
    <n v="19"/>
    <n v="20"/>
  </r>
  <r>
    <n v="2781"/>
    <x v="405"/>
    <x v="1"/>
    <x v="1"/>
    <n v="17"/>
    <x v="0"/>
    <x v="0"/>
    <n v="34"/>
    <s v="Shower Curtain"/>
    <x v="0"/>
    <n v="5"/>
    <n v="3"/>
    <n v="14.25"/>
    <n v="15"/>
  </r>
  <r>
    <n v="2782"/>
    <x v="406"/>
    <x v="1"/>
    <x v="1"/>
    <n v="12"/>
    <x v="4"/>
    <x v="4"/>
    <n v="12"/>
    <s v="Bed Sheet (King)"/>
    <x v="2"/>
    <n v="29"/>
    <n v="3"/>
    <n v="82.65"/>
    <n v="87"/>
  </r>
  <r>
    <n v="2783"/>
    <x v="406"/>
    <x v="1"/>
    <x v="1"/>
    <n v="8"/>
    <x v="9"/>
    <x v="9"/>
    <n v="87"/>
    <s v="End Table"/>
    <x v="3"/>
    <n v="30"/>
    <n v="1"/>
    <n v="28.5"/>
    <n v="30"/>
  </r>
  <r>
    <n v="2784"/>
    <x v="406"/>
    <x v="1"/>
    <x v="1"/>
    <n v="6"/>
    <x v="5"/>
    <x v="5"/>
    <n v="62"/>
    <s v="Leaf Blower"/>
    <x v="1"/>
    <n v="202"/>
    <n v="3"/>
    <n v="575.70000000000005"/>
    <n v="606"/>
  </r>
  <r>
    <n v="2785"/>
    <x v="406"/>
    <x v="1"/>
    <x v="1"/>
    <n v="18"/>
    <x v="16"/>
    <x v="16"/>
    <n v="22"/>
    <s v="Paper Clips"/>
    <x v="4"/>
    <n v="3"/>
    <n v="2"/>
    <n v="5.7"/>
    <n v="6"/>
  </r>
  <r>
    <n v="2786"/>
    <x v="406"/>
    <x v="1"/>
    <x v="1"/>
    <n v="13"/>
    <x v="18"/>
    <x v="18"/>
    <n v="78"/>
    <s v="Small Area Rug"/>
    <x v="3"/>
    <n v="20"/>
    <n v="1"/>
    <n v="19"/>
    <n v="20"/>
  </r>
  <r>
    <n v="2787"/>
    <x v="406"/>
    <x v="1"/>
    <x v="1"/>
    <n v="14"/>
    <x v="13"/>
    <x v="13"/>
    <n v="6"/>
    <s v="Conditioner"/>
    <x v="2"/>
    <n v="40"/>
    <n v="1"/>
    <n v="38"/>
    <n v="40"/>
  </r>
  <r>
    <n v="2788"/>
    <x v="406"/>
    <x v="1"/>
    <x v="1"/>
    <n v="16"/>
    <x v="6"/>
    <x v="6"/>
    <n v="58"/>
    <s v="Mirror"/>
    <x v="0"/>
    <n v="85"/>
    <n v="1"/>
    <n v="80.75"/>
    <n v="85"/>
  </r>
  <r>
    <n v="2789"/>
    <x v="406"/>
    <x v="1"/>
    <x v="1"/>
    <n v="20"/>
    <x v="11"/>
    <x v="11"/>
    <n v="54"/>
    <s v="Chest of Drawers"/>
    <x v="0"/>
    <n v="150"/>
    <n v="2"/>
    <n v="285"/>
    <n v="300"/>
  </r>
  <r>
    <n v="2790"/>
    <x v="407"/>
    <x v="1"/>
    <x v="1"/>
    <n v="20"/>
    <x v="11"/>
    <x v="11"/>
    <n v="34"/>
    <s v="Shower Curtain"/>
    <x v="0"/>
    <n v="5"/>
    <n v="1"/>
    <n v="4.75"/>
    <n v="5"/>
  </r>
  <r>
    <n v="2791"/>
    <x v="407"/>
    <x v="1"/>
    <x v="1"/>
    <n v="2"/>
    <x v="8"/>
    <x v="8"/>
    <n v="68"/>
    <s v="Window Screen"/>
    <x v="1"/>
    <n v="30"/>
    <n v="1"/>
    <n v="28.5"/>
    <n v="30"/>
  </r>
  <r>
    <n v="2792"/>
    <x v="407"/>
    <x v="1"/>
    <x v="1"/>
    <n v="9"/>
    <x v="10"/>
    <x v="10"/>
    <n v="39"/>
    <s v="Alarm Clock"/>
    <x v="0"/>
    <n v="45"/>
    <n v="3"/>
    <n v="128.25"/>
    <n v="135"/>
  </r>
  <r>
    <n v="2793"/>
    <x v="407"/>
    <x v="1"/>
    <x v="1"/>
    <n v="3"/>
    <x v="17"/>
    <x v="17"/>
    <n v="52"/>
    <s v="Ironing Board"/>
    <x v="0"/>
    <n v="18"/>
    <n v="3"/>
    <n v="51.3"/>
    <n v="54"/>
  </r>
  <r>
    <n v="2794"/>
    <x v="407"/>
    <x v="1"/>
    <x v="1"/>
    <n v="15"/>
    <x v="1"/>
    <x v="1"/>
    <n v="34"/>
    <s v="Shower Curtain"/>
    <x v="0"/>
    <n v="5"/>
    <n v="2"/>
    <n v="9.5"/>
    <n v="10"/>
  </r>
  <r>
    <n v="2795"/>
    <x v="408"/>
    <x v="1"/>
    <x v="1"/>
    <n v="17"/>
    <x v="0"/>
    <x v="0"/>
    <n v="26"/>
    <s v="Envelopes (Catalog)"/>
    <x v="4"/>
    <n v="13"/>
    <n v="2"/>
    <n v="24.7"/>
    <n v="26"/>
  </r>
  <r>
    <n v="2796"/>
    <x v="408"/>
    <x v="1"/>
    <x v="1"/>
    <n v="4"/>
    <x v="7"/>
    <x v="7"/>
    <n v="6"/>
    <s v="Conditioner"/>
    <x v="2"/>
    <n v="40"/>
    <n v="3"/>
    <n v="114"/>
    <n v="120"/>
  </r>
  <r>
    <n v="2797"/>
    <x v="408"/>
    <x v="1"/>
    <x v="1"/>
    <n v="13"/>
    <x v="18"/>
    <x v="18"/>
    <n v="58"/>
    <s v="Mirror"/>
    <x v="0"/>
    <n v="85"/>
    <n v="2"/>
    <n v="161.5"/>
    <n v="170"/>
  </r>
  <r>
    <n v="2798"/>
    <x v="408"/>
    <x v="1"/>
    <x v="1"/>
    <n v="8"/>
    <x v="9"/>
    <x v="9"/>
    <n v="3"/>
    <s v="Washcloth"/>
    <x v="2"/>
    <n v="3"/>
    <n v="3"/>
    <n v="8.5500000000000007"/>
    <n v="9"/>
  </r>
  <r>
    <n v="2799"/>
    <x v="408"/>
    <x v="1"/>
    <x v="1"/>
    <n v="17"/>
    <x v="0"/>
    <x v="0"/>
    <n v="12"/>
    <s v="Bed Sheet (King)"/>
    <x v="2"/>
    <n v="29"/>
    <n v="2"/>
    <n v="55.1"/>
    <n v="58"/>
  </r>
  <r>
    <n v="2800"/>
    <x v="408"/>
    <x v="1"/>
    <x v="1"/>
    <n v="7"/>
    <x v="19"/>
    <x v="19"/>
    <n v="85"/>
    <s v="Low Chair"/>
    <x v="3"/>
    <n v="80"/>
    <n v="3"/>
    <n v="228"/>
    <n v="240"/>
  </r>
  <r>
    <n v="2801"/>
    <x v="408"/>
    <x v="1"/>
    <x v="1"/>
    <n v="2"/>
    <x v="8"/>
    <x v="8"/>
    <n v="63"/>
    <s v="Duct Tape"/>
    <x v="1"/>
    <n v="27"/>
    <n v="1"/>
    <n v="25.65"/>
    <n v="27"/>
  </r>
  <r>
    <n v="2802"/>
    <x v="408"/>
    <x v="1"/>
    <x v="1"/>
    <n v="7"/>
    <x v="19"/>
    <x v="19"/>
    <n v="58"/>
    <s v="Mirror"/>
    <x v="0"/>
    <n v="85"/>
    <n v="3"/>
    <n v="242.25"/>
    <n v="255"/>
  </r>
  <r>
    <n v="2803"/>
    <x v="408"/>
    <x v="1"/>
    <x v="1"/>
    <n v="17"/>
    <x v="0"/>
    <x v="0"/>
    <n v="93"/>
    <s v="Terminal"/>
    <x v="3"/>
    <n v="85"/>
    <n v="2"/>
    <n v="161.5"/>
    <n v="170"/>
  </r>
  <r>
    <n v="2804"/>
    <x v="408"/>
    <x v="1"/>
    <x v="1"/>
    <n v="11"/>
    <x v="15"/>
    <x v="15"/>
    <n v="30"/>
    <s v="Permanent Markers"/>
    <x v="4"/>
    <n v="6"/>
    <n v="3"/>
    <n v="17.100000000000001"/>
    <n v="18"/>
  </r>
  <r>
    <n v="2805"/>
    <x v="409"/>
    <x v="1"/>
    <x v="1"/>
    <n v="1"/>
    <x v="12"/>
    <x v="12"/>
    <n v="57"/>
    <s v="Wireless Router"/>
    <x v="0"/>
    <n v="70"/>
    <n v="1"/>
    <n v="66.5"/>
    <n v="70"/>
  </r>
  <r>
    <n v="2806"/>
    <x v="409"/>
    <x v="1"/>
    <x v="1"/>
    <n v="3"/>
    <x v="17"/>
    <x v="17"/>
    <n v="40"/>
    <s v="Coffee Maker"/>
    <x v="0"/>
    <n v="119"/>
    <n v="3"/>
    <n v="339.15"/>
    <n v="357"/>
  </r>
  <r>
    <n v="2807"/>
    <x v="409"/>
    <x v="1"/>
    <x v="1"/>
    <n v="10"/>
    <x v="14"/>
    <x v="14"/>
    <n v="77"/>
    <s v="Large Area Rug"/>
    <x v="3"/>
    <n v="40"/>
    <n v="2"/>
    <n v="76"/>
    <n v="80"/>
  </r>
  <r>
    <n v="2808"/>
    <x v="409"/>
    <x v="1"/>
    <x v="1"/>
    <n v="20"/>
    <x v="11"/>
    <x v="11"/>
    <n v="67"/>
    <s v="Adjustable Wrench"/>
    <x v="1"/>
    <n v="10"/>
    <n v="2"/>
    <n v="19"/>
    <n v="20"/>
  </r>
  <r>
    <n v="2809"/>
    <x v="409"/>
    <x v="1"/>
    <x v="1"/>
    <n v="20"/>
    <x v="11"/>
    <x v="11"/>
    <n v="53"/>
    <s v="Iron"/>
    <x v="0"/>
    <n v="20"/>
    <n v="3"/>
    <n v="57"/>
    <n v="60"/>
  </r>
  <r>
    <n v="2810"/>
    <x v="409"/>
    <x v="1"/>
    <x v="1"/>
    <n v="20"/>
    <x v="11"/>
    <x v="11"/>
    <n v="92"/>
    <s v="Large Sign"/>
    <x v="3"/>
    <n v="20"/>
    <n v="2"/>
    <n v="38"/>
    <n v="40"/>
  </r>
  <r>
    <n v="2811"/>
    <x v="409"/>
    <x v="1"/>
    <x v="1"/>
    <n v="17"/>
    <x v="0"/>
    <x v="0"/>
    <n v="87"/>
    <s v="End Table"/>
    <x v="3"/>
    <n v="30"/>
    <n v="2"/>
    <n v="57"/>
    <n v="60"/>
  </r>
  <r>
    <n v="2812"/>
    <x v="410"/>
    <x v="1"/>
    <x v="1"/>
    <n v="16"/>
    <x v="6"/>
    <x v="6"/>
    <n v="44"/>
    <s v="Floor Lamp"/>
    <x v="0"/>
    <n v="55"/>
    <n v="3"/>
    <n v="156.75"/>
    <n v="165"/>
  </r>
  <r>
    <n v="2813"/>
    <x v="410"/>
    <x v="1"/>
    <x v="1"/>
    <n v="12"/>
    <x v="4"/>
    <x v="4"/>
    <n v="64"/>
    <s v="Gaffer's Tape"/>
    <x v="1"/>
    <n v="27"/>
    <n v="2"/>
    <n v="51.3"/>
    <n v="54"/>
  </r>
  <r>
    <n v="2814"/>
    <x v="410"/>
    <x v="1"/>
    <x v="1"/>
    <n v="20"/>
    <x v="11"/>
    <x v="11"/>
    <n v="75"/>
    <s v="Small Plant"/>
    <x v="3"/>
    <n v="25"/>
    <n v="1"/>
    <n v="23.75"/>
    <n v="25"/>
  </r>
  <r>
    <n v="2815"/>
    <x v="410"/>
    <x v="1"/>
    <x v="1"/>
    <n v="15"/>
    <x v="1"/>
    <x v="1"/>
    <n v="52"/>
    <s v="Ironing Board"/>
    <x v="0"/>
    <n v="18"/>
    <n v="2"/>
    <n v="34.200000000000003"/>
    <n v="36"/>
  </r>
  <r>
    <n v="2816"/>
    <x v="411"/>
    <x v="1"/>
    <x v="1"/>
    <n v="4"/>
    <x v="7"/>
    <x v="7"/>
    <n v="9"/>
    <s v="Tissues"/>
    <x v="2"/>
    <n v="14"/>
    <n v="1"/>
    <n v="13.3"/>
    <n v="14"/>
  </r>
  <r>
    <n v="2817"/>
    <x v="411"/>
    <x v="1"/>
    <x v="1"/>
    <n v="7"/>
    <x v="19"/>
    <x v="19"/>
    <n v="46"/>
    <s v="Safe"/>
    <x v="0"/>
    <n v="115"/>
    <n v="1"/>
    <n v="109.25"/>
    <n v="115"/>
  </r>
  <r>
    <n v="2818"/>
    <x v="411"/>
    <x v="1"/>
    <x v="1"/>
    <n v="18"/>
    <x v="16"/>
    <x v="16"/>
    <n v="18"/>
    <s v="Coffee Cup"/>
    <x v="2"/>
    <n v="24"/>
    <n v="2"/>
    <n v="45.6"/>
    <n v="48"/>
  </r>
  <r>
    <n v="2819"/>
    <x v="411"/>
    <x v="1"/>
    <x v="1"/>
    <n v="5"/>
    <x v="2"/>
    <x v="2"/>
    <n v="64"/>
    <s v="Gaffer's Tape"/>
    <x v="1"/>
    <n v="27"/>
    <n v="1"/>
    <n v="25.65"/>
    <n v="27"/>
  </r>
  <r>
    <n v="2820"/>
    <x v="411"/>
    <x v="1"/>
    <x v="1"/>
    <n v="1"/>
    <x v="12"/>
    <x v="12"/>
    <n v="4"/>
    <s v="Shampoo"/>
    <x v="2"/>
    <n v="40"/>
    <n v="3"/>
    <n v="114"/>
    <n v="120"/>
  </r>
  <r>
    <n v="2821"/>
    <x v="411"/>
    <x v="1"/>
    <x v="1"/>
    <n v="12"/>
    <x v="4"/>
    <x v="4"/>
    <n v="89"/>
    <s v="Photograph"/>
    <x v="3"/>
    <n v="45"/>
    <n v="1"/>
    <n v="42.75"/>
    <n v="45"/>
  </r>
  <r>
    <n v="2822"/>
    <x v="411"/>
    <x v="1"/>
    <x v="1"/>
    <n v="18"/>
    <x v="16"/>
    <x v="16"/>
    <n v="6"/>
    <s v="Conditioner"/>
    <x v="2"/>
    <n v="40"/>
    <n v="1"/>
    <n v="38"/>
    <n v="40"/>
  </r>
  <r>
    <n v="2823"/>
    <x v="412"/>
    <x v="1"/>
    <x v="1"/>
    <n v="6"/>
    <x v="5"/>
    <x v="5"/>
    <n v="82"/>
    <s v="Business Cards"/>
    <x v="3"/>
    <n v="60"/>
    <n v="2"/>
    <n v="114"/>
    <n v="120"/>
  </r>
  <r>
    <n v="2824"/>
    <x v="413"/>
    <x v="1"/>
    <x v="1"/>
    <n v="11"/>
    <x v="15"/>
    <x v="15"/>
    <n v="33"/>
    <s v="Towel Rack"/>
    <x v="0"/>
    <n v="10"/>
    <n v="2"/>
    <n v="19"/>
    <n v="20"/>
  </r>
  <r>
    <n v="2825"/>
    <x v="413"/>
    <x v="1"/>
    <x v="1"/>
    <n v="15"/>
    <x v="1"/>
    <x v="1"/>
    <n v="12"/>
    <s v="Bed Sheet (King)"/>
    <x v="2"/>
    <n v="29"/>
    <n v="2"/>
    <n v="55.1"/>
    <n v="58"/>
  </r>
  <r>
    <n v="2826"/>
    <x v="413"/>
    <x v="1"/>
    <x v="1"/>
    <n v="2"/>
    <x v="8"/>
    <x v="8"/>
    <n v="8"/>
    <s v="Bath Soap"/>
    <x v="2"/>
    <n v="35"/>
    <n v="1"/>
    <n v="33.25"/>
    <n v="35"/>
  </r>
  <r>
    <n v="2827"/>
    <x v="413"/>
    <x v="1"/>
    <x v="1"/>
    <n v="16"/>
    <x v="6"/>
    <x v="6"/>
    <n v="35"/>
    <s v="Tissue Box"/>
    <x v="0"/>
    <n v="25"/>
    <n v="3"/>
    <n v="71.25"/>
    <n v="75"/>
  </r>
  <r>
    <n v="2828"/>
    <x v="413"/>
    <x v="1"/>
    <x v="1"/>
    <n v="2"/>
    <x v="8"/>
    <x v="8"/>
    <n v="58"/>
    <s v="Mirror"/>
    <x v="0"/>
    <n v="85"/>
    <n v="2"/>
    <n v="161.5"/>
    <n v="170"/>
  </r>
  <r>
    <n v="2829"/>
    <x v="414"/>
    <x v="1"/>
    <x v="1"/>
    <n v="1"/>
    <x v="12"/>
    <x v="12"/>
    <n v="11"/>
    <s v="Shower Cap"/>
    <x v="2"/>
    <n v="10"/>
    <n v="2"/>
    <n v="19"/>
    <n v="20"/>
  </r>
  <r>
    <n v="2830"/>
    <x v="414"/>
    <x v="1"/>
    <x v="1"/>
    <n v="12"/>
    <x v="4"/>
    <x v="4"/>
    <n v="87"/>
    <s v="End Table"/>
    <x v="3"/>
    <n v="30"/>
    <n v="1"/>
    <n v="28.5"/>
    <n v="30"/>
  </r>
  <r>
    <n v="2831"/>
    <x v="414"/>
    <x v="1"/>
    <x v="1"/>
    <n v="13"/>
    <x v="18"/>
    <x v="18"/>
    <n v="80"/>
    <s v="Poster Stand"/>
    <x v="3"/>
    <n v="27"/>
    <n v="2"/>
    <n v="51.3"/>
    <n v="54"/>
  </r>
  <r>
    <n v="2832"/>
    <x v="414"/>
    <x v="1"/>
    <x v="1"/>
    <n v="5"/>
    <x v="2"/>
    <x v="2"/>
    <n v="68"/>
    <s v="Window Screen"/>
    <x v="1"/>
    <n v="30"/>
    <n v="2"/>
    <n v="57"/>
    <n v="60"/>
  </r>
  <r>
    <n v="2833"/>
    <x v="414"/>
    <x v="1"/>
    <x v="1"/>
    <n v="1"/>
    <x v="12"/>
    <x v="12"/>
    <n v="71"/>
    <s v="Hammer"/>
    <x v="1"/>
    <n v="17"/>
    <n v="1"/>
    <n v="16.149999999999999"/>
    <n v="17"/>
  </r>
  <r>
    <n v="2834"/>
    <x v="414"/>
    <x v="1"/>
    <x v="1"/>
    <n v="1"/>
    <x v="12"/>
    <x v="12"/>
    <n v="65"/>
    <s v="Ladder"/>
    <x v="1"/>
    <n v="89"/>
    <n v="2"/>
    <n v="169.1"/>
    <n v="178"/>
  </r>
  <r>
    <n v="2835"/>
    <x v="414"/>
    <x v="1"/>
    <x v="1"/>
    <n v="7"/>
    <x v="19"/>
    <x v="19"/>
    <n v="92"/>
    <s v="Large Sign"/>
    <x v="3"/>
    <n v="20"/>
    <n v="1"/>
    <n v="19"/>
    <n v="20"/>
  </r>
  <r>
    <n v="2836"/>
    <x v="414"/>
    <x v="1"/>
    <x v="1"/>
    <n v="13"/>
    <x v="18"/>
    <x v="18"/>
    <n v="17"/>
    <s v="Clothes Hanger"/>
    <x v="2"/>
    <n v="18"/>
    <n v="2"/>
    <n v="34.200000000000003"/>
    <n v="36"/>
  </r>
  <r>
    <n v="2837"/>
    <x v="415"/>
    <x v="1"/>
    <x v="1"/>
    <n v="5"/>
    <x v="2"/>
    <x v="2"/>
    <n v="33"/>
    <s v="Towel Rack"/>
    <x v="0"/>
    <n v="10"/>
    <n v="2"/>
    <n v="19"/>
    <n v="20"/>
  </r>
  <r>
    <n v="2838"/>
    <x v="415"/>
    <x v="1"/>
    <x v="1"/>
    <n v="16"/>
    <x v="6"/>
    <x v="6"/>
    <n v="29"/>
    <s v="Erasable Markers"/>
    <x v="4"/>
    <n v="6"/>
    <n v="3"/>
    <n v="17.100000000000001"/>
    <n v="18"/>
  </r>
  <r>
    <n v="2839"/>
    <x v="415"/>
    <x v="1"/>
    <x v="1"/>
    <n v="3"/>
    <x v="17"/>
    <x v="17"/>
    <n v="88"/>
    <s v="Serving Tray"/>
    <x v="3"/>
    <n v="6"/>
    <n v="2"/>
    <n v="11.4"/>
    <n v="12"/>
  </r>
  <r>
    <n v="2840"/>
    <x v="415"/>
    <x v="1"/>
    <x v="1"/>
    <n v="8"/>
    <x v="9"/>
    <x v="9"/>
    <n v="7"/>
    <s v="Hand Soap"/>
    <x v="2"/>
    <n v="35"/>
    <n v="3"/>
    <n v="99.75"/>
    <n v="105"/>
  </r>
  <r>
    <n v="2841"/>
    <x v="415"/>
    <x v="1"/>
    <x v="1"/>
    <n v="14"/>
    <x v="13"/>
    <x v="13"/>
    <n v="5"/>
    <s v="Moisturizer"/>
    <x v="2"/>
    <n v="40"/>
    <n v="3"/>
    <n v="114"/>
    <n v="120"/>
  </r>
  <r>
    <n v="2842"/>
    <x v="415"/>
    <x v="1"/>
    <x v="1"/>
    <n v="19"/>
    <x v="3"/>
    <x v="3"/>
    <n v="28"/>
    <s v="Staples"/>
    <x v="4"/>
    <n v="8"/>
    <n v="1"/>
    <n v="7.6"/>
    <n v="8"/>
  </r>
  <r>
    <n v="2843"/>
    <x v="415"/>
    <x v="1"/>
    <x v="1"/>
    <n v="18"/>
    <x v="16"/>
    <x v="16"/>
    <n v="11"/>
    <s v="Shower Cap"/>
    <x v="2"/>
    <n v="10"/>
    <n v="1"/>
    <n v="9.5"/>
    <n v="10"/>
  </r>
  <r>
    <n v="2844"/>
    <x v="415"/>
    <x v="1"/>
    <x v="1"/>
    <n v="1"/>
    <x v="12"/>
    <x v="12"/>
    <n v="84"/>
    <s v="Tall Chair"/>
    <x v="3"/>
    <n v="75"/>
    <n v="3"/>
    <n v="213.75"/>
    <n v="225"/>
  </r>
  <r>
    <n v="2845"/>
    <x v="416"/>
    <x v="1"/>
    <x v="1"/>
    <n v="7"/>
    <x v="19"/>
    <x v="19"/>
    <n v="87"/>
    <s v="End Table"/>
    <x v="3"/>
    <n v="30"/>
    <n v="3"/>
    <n v="85.5"/>
    <n v="90"/>
  </r>
  <r>
    <n v="2846"/>
    <x v="416"/>
    <x v="1"/>
    <x v="1"/>
    <n v="1"/>
    <x v="12"/>
    <x v="12"/>
    <n v="44"/>
    <s v="Floor Lamp"/>
    <x v="0"/>
    <n v="55"/>
    <n v="1"/>
    <n v="52.25"/>
    <n v="55"/>
  </r>
  <r>
    <n v="2847"/>
    <x v="416"/>
    <x v="1"/>
    <x v="1"/>
    <n v="16"/>
    <x v="6"/>
    <x v="6"/>
    <n v="38"/>
    <s v="Bed (Double)"/>
    <x v="0"/>
    <n v="250"/>
    <n v="3"/>
    <n v="712.5"/>
    <n v="750"/>
  </r>
  <r>
    <n v="2848"/>
    <x v="416"/>
    <x v="1"/>
    <x v="1"/>
    <n v="13"/>
    <x v="18"/>
    <x v="18"/>
    <n v="34"/>
    <s v="Shower Curtain"/>
    <x v="0"/>
    <n v="5"/>
    <n v="2"/>
    <n v="9.5"/>
    <n v="10"/>
  </r>
  <r>
    <n v="2849"/>
    <x v="416"/>
    <x v="1"/>
    <x v="1"/>
    <n v="3"/>
    <x v="17"/>
    <x v="17"/>
    <n v="18"/>
    <s v="Coffee Cup"/>
    <x v="2"/>
    <n v="24"/>
    <n v="3"/>
    <n v="68.400000000000006"/>
    <n v="72"/>
  </r>
  <r>
    <n v="2850"/>
    <x v="417"/>
    <x v="1"/>
    <x v="1"/>
    <n v="8"/>
    <x v="9"/>
    <x v="9"/>
    <n v="10"/>
    <s v="Toilet Paper"/>
    <x v="2"/>
    <n v="19"/>
    <n v="3"/>
    <n v="54.15"/>
    <n v="57"/>
  </r>
  <r>
    <n v="2851"/>
    <x v="417"/>
    <x v="1"/>
    <x v="1"/>
    <n v="5"/>
    <x v="2"/>
    <x v="2"/>
    <n v="93"/>
    <s v="Terminal"/>
    <x v="3"/>
    <n v="85"/>
    <n v="3"/>
    <n v="242.25"/>
    <n v="255"/>
  </r>
  <r>
    <n v="2852"/>
    <x v="417"/>
    <x v="1"/>
    <x v="1"/>
    <n v="13"/>
    <x v="18"/>
    <x v="18"/>
    <n v="43"/>
    <s v="Table Lamp"/>
    <x v="0"/>
    <n v="38"/>
    <n v="1"/>
    <n v="36.1"/>
    <n v="38"/>
  </r>
  <r>
    <n v="2853"/>
    <x v="417"/>
    <x v="1"/>
    <x v="1"/>
    <n v="2"/>
    <x v="8"/>
    <x v="8"/>
    <n v="22"/>
    <s v="Paper Clips"/>
    <x v="4"/>
    <n v="3"/>
    <n v="2"/>
    <n v="5.7"/>
    <n v="6"/>
  </r>
  <r>
    <n v="2854"/>
    <x v="417"/>
    <x v="1"/>
    <x v="1"/>
    <n v="11"/>
    <x v="15"/>
    <x v="15"/>
    <n v="70"/>
    <s v="Door Lock"/>
    <x v="1"/>
    <n v="117"/>
    <n v="2"/>
    <n v="222.3"/>
    <n v="234"/>
  </r>
  <r>
    <n v="2855"/>
    <x v="417"/>
    <x v="1"/>
    <x v="1"/>
    <n v="2"/>
    <x v="8"/>
    <x v="8"/>
    <n v="64"/>
    <s v="Gaffer's Tape"/>
    <x v="1"/>
    <n v="27"/>
    <n v="3"/>
    <n v="76.95"/>
    <n v="81"/>
  </r>
  <r>
    <n v="2856"/>
    <x v="418"/>
    <x v="1"/>
    <x v="1"/>
    <n v="14"/>
    <x v="13"/>
    <x v="13"/>
    <n v="75"/>
    <s v="Small Plant"/>
    <x v="3"/>
    <n v="25"/>
    <n v="1"/>
    <n v="23.75"/>
    <n v="25"/>
  </r>
  <r>
    <n v="2857"/>
    <x v="418"/>
    <x v="1"/>
    <x v="1"/>
    <n v="14"/>
    <x v="13"/>
    <x v="13"/>
    <n v="29"/>
    <s v="Erasable Markers"/>
    <x v="4"/>
    <n v="6"/>
    <n v="3"/>
    <n v="17.100000000000001"/>
    <n v="18"/>
  </r>
  <r>
    <n v="2858"/>
    <x v="418"/>
    <x v="1"/>
    <x v="1"/>
    <n v="17"/>
    <x v="0"/>
    <x v="0"/>
    <n v="31"/>
    <s v="Sticky Notes"/>
    <x v="4"/>
    <n v="20"/>
    <n v="3"/>
    <n v="57"/>
    <n v="60"/>
  </r>
  <r>
    <n v="2859"/>
    <x v="418"/>
    <x v="1"/>
    <x v="1"/>
    <n v="7"/>
    <x v="19"/>
    <x v="19"/>
    <n v="42"/>
    <s v="Reading Chair"/>
    <x v="0"/>
    <n v="70"/>
    <n v="3"/>
    <n v="199.5"/>
    <n v="210"/>
  </r>
  <r>
    <n v="2860"/>
    <x v="418"/>
    <x v="1"/>
    <x v="1"/>
    <n v="10"/>
    <x v="14"/>
    <x v="14"/>
    <n v="71"/>
    <s v="Hammer"/>
    <x v="1"/>
    <n v="17"/>
    <n v="2"/>
    <n v="32.299999999999997"/>
    <n v="34"/>
  </r>
  <r>
    <n v="2861"/>
    <x v="418"/>
    <x v="1"/>
    <x v="1"/>
    <n v="11"/>
    <x v="15"/>
    <x v="15"/>
    <n v="70"/>
    <s v="Door Lock"/>
    <x v="1"/>
    <n v="117"/>
    <n v="1"/>
    <n v="111.15"/>
    <n v="117"/>
  </r>
  <r>
    <n v="2862"/>
    <x v="418"/>
    <x v="1"/>
    <x v="1"/>
    <n v="18"/>
    <x v="16"/>
    <x v="16"/>
    <n v="30"/>
    <s v="Permanent Markers"/>
    <x v="4"/>
    <n v="6"/>
    <n v="1"/>
    <n v="5.7"/>
    <n v="6"/>
  </r>
  <r>
    <n v="2863"/>
    <x v="418"/>
    <x v="1"/>
    <x v="1"/>
    <n v="2"/>
    <x v="8"/>
    <x v="8"/>
    <n v="79"/>
    <s v="Coffee Table"/>
    <x v="3"/>
    <n v="103"/>
    <n v="1"/>
    <n v="97.85"/>
    <n v="103"/>
  </r>
  <r>
    <n v="2864"/>
    <x v="419"/>
    <x v="1"/>
    <x v="1"/>
    <n v="4"/>
    <x v="7"/>
    <x v="7"/>
    <n v="42"/>
    <s v="Reading Chair"/>
    <x v="0"/>
    <n v="70"/>
    <n v="2"/>
    <n v="133"/>
    <n v="140"/>
  </r>
  <r>
    <n v="2865"/>
    <x v="419"/>
    <x v="1"/>
    <x v="1"/>
    <n v="17"/>
    <x v="0"/>
    <x v="0"/>
    <n v="51"/>
    <s v="Painting"/>
    <x v="0"/>
    <n v="85"/>
    <n v="1"/>
    <n v="80.75"/>
    <n v="85"/>
  </r>
  <r>
    <n v="2866"/>
    <x v="419"/>
    <x v="1"/>
    <x v="1"/>
    <n v="6"/>
    <x v="5"/>
    <x v="5"/>
    <n v="90"/>
    <s v="Luggage Cart"/>
    <x v="3"/>
    <n v="138"/>
    <n v="2"/>
    <n v="262.2"/>
    <n v="276"/>
  </r>
  <r>
    <n v="2867"/>
    <x v="419"/>
    <x v="1"/>
    <x v="1"/>
    <n v="16"/>
    <x v="6"/>
    <x v="6"/>
    <n v="27"/>
    <s v="Invisible Tape"/>
    <x v="4"/>
    <n v="8"/>
    <n v="1"/>
    <n v="7.6"/>
    <n v="8"/>
  </r>
  <r>
    <n v="2868"/>
    <x v="419"/>
    <x v="1"/>
    <x v="1"/>
    <n v="7"/>
    <x v="19"/>
    <x v="19"/>
    <n v="71"/>
    <s v="Hammer"/>
    <x v="1"/>
    <n v="17"/>
    <n v="3"/>
    <n v="48.45"/>
    <n v="51"/>
  </r>
  <r>
    <n v="2869"/>
    <x v="419"/>
    <x v="1"/>
    <x v="1"/>
    <n v="6"/>
    <x v="5"/>
    <x v="5"/>
    <n v="43"/>
    <s v="Table Lamp"/>
    <x v="0"/>
    <n v="38"/>
    <n v="2"/>
    <n v="72.2"/>
    <n v="76"/>
  </r>
  <r>
    <n v="2870"/>
    <x v="419"/>
    <x v="1"/>
    <x v="1"/>
    <n v="2"/>
    <x v="8"/>
    <x v="8"/>
    <n v="92"/>
    <s v="Large Sign"/>
    <x v="3"/>
    <n v="20"/>
    <n v="1"/>
    <n v="19"/>
    <n v="20"/>
  </r>
  <r>
    <n v="2871"/>
    <x v="420"/>
    <x v="1"/>
    <x v="1"/>
    <n v="4"/>
    <x v="7"/>
    <x v="7"/>
    <n v="50"/>
    <s v="Small Vase"/>
    <x v="0"/>
    <n v="33"/>
    <n v="2"/>
    <n v="62.7"/>
    <n v="66"/>
  </r>
  <r>
    <n v="2872"/>
    <x v="420"/>
    <x v="1"/>
    <x v="1"/>
    <n v="17"/>
    <x v="0"/>
    <x v="0"/>
    <n v="28"/>
    <s v="Staples"/>
    <x v="4"/>
    <n v="8"/>
    <n v="2"/>
    <n v="15.2"/>
    <n v="16"/>
  </r>
  <r>
    <n v="2873"/>
    <x v="420"/>
    <x v="1"/>
    <x v="1"/>
    <n v="15"/>
    <x v="1"/>
    <x v="1"/>
    <n v="59"/>
    <s v="Screws"/>
    <x v="1"/>
    <n v="14"/>
    <n v="2"/>
    <n v="26.6"/>
    <n v="28"/>
  </r>
  <r>
    <n v="2874"/>
    <x v="420"/>
    <x v="1"/>
    <x v="1"/>
    <n v="15"/>
    <x v="1"/>
    <x v="1"/>
    <n v="85"/>
    <s v="Low Chair"/>
    <x v="3"/>
    <n v="80"/>
    <n v="3"/>
    <n v="228"/>
    <n v="240"/>
  </r>
  <r>
    <n v="2875"/>
    <x v="420"/>
    <x v="1"/>
    <x v="1"/>
    <n v="10"/>
    <x v="14"/>
    <x v="14"/>
    <n v="88"/>
    <s v="Serving Tray"/>
    <x v="3"/>
    <n v="6"/>
    <n v="2"/>
    <n v="11.4"/>
    <n v="12"/>
  </r>
  <r>
    <n v="2876"/>
    <x v="420"/>
    <x v="1"/>
    <x v="1"/>
    <n v="9"/>
    <x v="10"/>
    <x v="10"/>
    <n v="54"/>
    <s v="Chest of Drawers"/>
    <x v="0"/>
    <n v="150"/>
    <n v="2"/>
    <n v="285"/>
    <n v="300"/>
  </r>
  <r>
    <n v="2877"/>
    <x v="420"/>
    <x v="1"/>
    <x v="1"/>
    <n v="5"/>
    <x v="2"/>
    <x v="2"/>
    <n v="40"/>
    <s v="Coffee Maker"/>
    <x v="0"/>
    <n v="119"/>
    <n v="2"/>
    <n v="226.1"/>
    <n v="238"/>
  </r>
  <r>
    <n v="2878"/>
    <x v="420"/>
    <x v="1"/>
    <x v="1"/>
    <n v="2"/>
    <x v="8"/>
    <x v="8"/>
    <n v="59"/>
    <s v="Screws"/>
    <x v="1"/>
    <n v="14"/>
    <n v="3"/>
    <n v="39.9"/>
    <n v="42"/>
  </r>
  <r>
    <n v="2879"/>
    <x v="421"/>
    <x v="1"/>
    <x v="1"/>
    <n v="5"/>
    <x v="2"/>
    <x v="2"/>
    <n v="15"/>
    <s v="Drinking Glass"/>
    <x v="2"/>
    <n v="24"/>
    <n v="3"/>
    <n v="68.400000000000006"/>
    <n v="72"/>
  </r>
  <r>
    <n v="2880"/>
    <x v="421"/>
    <x v="1"/>
    <x v="1"/>
    <n v="2"/>
    <x v="8"/>
    <x v="8"/>
    <n v="50"/>
    <s v="Small Vase"/>
    <x v="0"/>
    <n v="33"/>
    <n v="1"/>
    <n v="31.35"/>
    <n v="33"/>
  </r>
  <r>
    <n v="2881"/>
    <x v="421"/>
    <x v="1"/>
    <x v="1"/>
    <n v="19"/>
    <x v="3"/>
    <x v="3"/>
    <n v="23"/>
    <s v="Printer Toner"/>
    <x v="4"/>
    <n v="85"/>
    <n v="2"/>
    <n v="161.5"/>
    <n v="170"/>
  </r>
  <r>
    <n v="2882"/>
    <x v="421"/>
    <x v="1"/>
    <x v="1"/>
    <n v="14"/>
    <x v="13"/>
    <x v="13"/>
    <n v="4"/>
    <s v="Shampoo"/>
    <x v="2"/>
    <n v="40"/>
    <n v="3"/>
    <n v="114"/>
    <n v="120"/>
  </r>
  <r>
    <n v="2883"/>
    <x v="421"/>
    <x v="1"/>
    <x v="1"/>
    <n v="5"/>
    <x v="2"/>
    <x v="2"/>
    <n v="34"/>
    <s v="Shower Curtain"/>
    <x v="0"/>
    <n v="5"/>
    <n v="1"/>
    <n v="4.75"/>
    <n v="5"/>
  </r>
  <r>
    <n v="2884"/>
    <x v="421"/>
    <x v="1"/>
    <x v="1"/>
    <n v="1"/>
    <x v="12"/>
    <x v="12"/>
    <n v="43"/>
    <s v="Table Lamp"/>
    <x v="0"/>
    <n v="38"/>
    <n v="1"/>
    <n v="36.1"/>
    <n v="38"/>
  </r>
  <r>
    <n v="2885"/>
    <x v="422"/>
    <x v="1"/>
    <x v="1"/>
    <n v="5"/>
    <x v="2"/>
    <x v="2"/>
    <n v="20"/>
    <s v="Pens"/>
    <x v="4"/>
    <n v="30"/>
    <n v="1"/>
    <n v="28.5"/>
    <n v="30"/>
  </r>
  <r>
    <n v="2886"/>
    <x v="422"/>
    <x v="1"/>
    <x v="1"/>
    <n v="6"/>
    <x v="5"/>
    <x v="5"/>
    <n v="2"/>
    <s v="Hand Towel"/>
    <x v="2"/>
    <n v="5"/>
    <n v="2"/>
    <n v="9.5"/>
    <n v="10"/>
  </r>
  <r>
    <n v="2887"/>
    <x v="422"/>
    <x v="1"/>
    <x v="1"/>
    <n v="3"/>
    <x v="17"/>
    <x v="17"/>
    <n v="44"/>
    <s v="Floor Lamp"/>
    <x v="0"/>
    <n v="55"/>
    <n v="3"/>
    <n v="156.75"/>
    <n v="165"/>
  </r>
  <r>
    <n v="2888"/>
    <x v="422"/>
    <x v="1"/>
    <x v="1"/>
    <n v="8"/>
    <x v="9"/>
    <x v="9"/>
    <n v="13"/>
    <s v="Bed Sheet (Double)"/>
    <x v="2"/>
    <n v="20"/>
    <n v="3"/>
    <n v="57"/>
    <n v="60"/>
  </r>
  <r>
    <n v="2889"/>
    <x v="422"/>
    <x v="1"/>
    <x v="1"/>
    <n v="13"/>
    <x v="18"/>
    <x v="18"/>
    <n v="9"/>
    <s v="Tissues"/>
    <x v="2"/>
    <n v="14"/>
    <n v="2"/>
    <n v="26.6"/>
    <n v="28"/>
  </r>
  <r>
    <n v="2890"/>
    <x v="422"/>
    <x v="1"/>
    <x v="1"/>
    <n v="8"/>
    <x v="9"/>
    <x v="9"/>
    <n v="89"/>
    <s v="Photograph"/>
    <x v="3"/>
    <n v="45"/>
    <n v="1"/>
    <n v="42.75"/>
    <n v="45"/>
  </r>
  <r>
    <n v="2891"/>
    <x v="422"/>
    <x v="1"/>
    <x v="1"/>
    <n v="10"/>
    <x v="14"/>
    <x v="14"/>
    <n v="94"/>
    <s v="Monitor"/>
    <x v="3"/>
    <n v="70"/>
    <n v="2"/>
    <n v="133"/>
    <n v="140"/>
  </r>
  <r>
    <n v="2892"/>
    <x v="422"/>
    <x v="1"/>
    <x v="1"/>
    <n v="7"/>
    <x v="19"/>
    <x v="19"/>
    <n v="10"/>
    <s v="Toilet Paper"/>
    <x v="2"/>
    <n v="19"/>
    <n v="2"/>
    <n v="36.1"/>
    <n v="38"/>
  </r>
  <r>
    <n v="2893"/>
    <x v="422"/>
    <x v="1"/>
    <x v="1"/>
    <n v="18"/>
    <x v="16"/>
    <x v="16"/>
    <n v="20"/>
    <s v="Pens"/>
    <x v="4"/>
    <n v="30"/>
    <n v="1"/>
    <n v="28.5"/>
    <n v="30"/>
  </r>
  <r>
    <n v="2894"/>
    <x v="423"/>
    <x v="1"/>
    <x v="1"/>
    <n v="11"/>
    <x v="15"/>
    <x v="15"/>
    <n v="83"/>
    <s v="Bar Stool"/>
    <x v="3"/>
    <n v="60"/>
    <n v="1"/>
    <n v="57"/>
    <n v="60"/>
  </r>
  <r>
    <n v="2895"/>
    <x v="423"/>
    <x v="1"/>
    <x v="1"/>
    <n v="16"/>
    <x v="6"/>
    <x v="6"/>
    <n v="7"/>
    <s v="Hand Soap"/>
    <x v="2"/>
    <n v="35"/>
    <n v="3"/>
    <n v="99.75"/>
    <n v="105"/>
  </r>
  <r>
    <n v="2896"/>
    <x v="423"/>
    <x v="1"/>
    <x v="1"/>
    <n v="19"/>
    <x v="3"/>
    <x v="3"/>
    <n v="81"/>
    <s v="Flyer Holder"/>
    <x v="3"/>
    <n v="3"/>
    <n v="2"/>
    <n v="5.7"/>
    <n v="6"/>
  </r>
  <r>
    <n v="2897"/>
    <x v="423"/>
    <x v="1"/>
    <x v="1"/>
    <n v="1"/>
    <x v="12"/>
    <x v="12"/>
    <n v="72"/>
    <s v="Nails"/>
    <x v="1"/>
    <n v="12"/>
    <n v="1"/>
    <n v="11.4"/>
    <n v="12"/>
  </r>
  <r>
    <n v="2898"/>
    <x v="423"/>
    <x v="1"/>
    <x v="1"/>
    <n v="9"/>
    <x v="10"/>
    <x v="10"/>
    <n v="13"/>
    <s v="Bed Sheet (Double)"/>
    <x v="2"/>
    <n v="20"/>
    <n v="3"/>
    <n v="57"/>
    <n v="60"/>
  </r>
  <r>
    <n v="2899"/>
    <x v="424"/>
    <x v="1"/>
    <x v="1"/>
    <n v="12"/>
    <x v="4"/>
    <x v="4"/>
    <n v="80"/>
    <s v="Poster Stand"/>
    <x v="3"/>
    <n v="27"/>
    <n v="1"/>
    <n v="25.65"/>
    <n v="27"/>
  </r>
  <r>
    <n v="2900"/>
    <x v="424"/>
    <x v="1"/>
    <x v="1"/>
    <n v="8"/>
    <x v="9"/>
    <x v="9"/>
    <n v="52"/>
    <s v="Ironing Board"/>
    <x v="0"/>
    <n v="18"/>
    <n v="2"/>
    <n v="34.200000000000003"/>
    <n v="36"/>
  </r>
  <r>
    <n v="2901"/>
    <x v="424"/>
    <x v="1"/>
    <x v="1"/>
    <n v="16"/>
    <x v="6"/>
    <x v="6"/>
    <n v="12"/>
    <s v="Bed Sheet (King)"/>
    <x v="2"/>
    <n v="29"/>
    <n v="3"/>
    <n v="82.65"/>
    <n v="87"/>
  </r>
  <r>
    <n v="2902"/>
    <x v="424"/>
    <x v="1"/>
    <x v="1"/>
    <n v="8"/>
    <x v="9"/>
    <x v="9"/>
    <n v="76"/>
    <s v="Ficus"/>
    <x v="3"/>
    <n v="80"/>
    <n v="1"/>
    <n v="76"/>
    <n v="80"/>
  </r>
  <r>
    <n v="2903"/>
    <x v="424"/>
    <x v="1"/>
    <x v="1"/>
    <n v="4"/>
    <x v="7"/>
    <x v="7"/>
    <n v="57"/>
    <s v="Wireless Router"/>
    <x v="0"/>
    <n v="70"/>
    <n v="2"/>
    <n v="133"/>
    <n v="140"/>
  </r>
  <r>
    <n v="2904"/>
    <x v="424"/>
    <x v="1"/>
    <x v="1"/>
    <n v="7"/>
    <x v="19"/>
    <x v="19"/>
    <n v="21"/>
    <s v="Printer Paper"/>
    <x v="4"/>
    <n v="50"/>
    <n v="2"/>
    <n v="95"/>
    <n v="100"/>
  </r>
  <r>
    <n v="2905"/>
    <x v="424"/>
    <x v="1"/>
    <x v="1"/>
    <n v="1"/>
    <x v="12"/>
    <x v="12"/>
    <n v="90"/>
    <s v="Luggage Cart"/>
    <x v="3"/>
    <n v="138"/>
    <n v="2"/>
    <n v="262.2"/>
    <n v="276"/>
  </r>
  <r>
    <n v="2906"/>
    <x v="424"/>
    <x v="1"/>
    <x v="1"/>
    <n v="8"/>
    <x v="9"/>
    <x v="9"/>
    <n v="35"/>
    <s v="Tissue Box"/>
    <x v="0"/>
    <n v="25"/>
    <n v="2"/>
    <n v="47.5"/>
    <n v="50"/>
  </r>
  <r>
    <n v="2907"/>
    <x v="424"/>
    <x v="1"/>
    <x v="1"/>
    <n v="4"/>
    <x v="7"/>
    <x v="7"/>
    <n v="80"/>
    <s v="Poster Stand"/>
    <x v="3"/>
    <n v="27"/>
    <n v="1"/>
    <n v="25.65"/>
    <n v="27"/>
  </r>
  <r>
    <n v="2908"/>
    <x v="424"/>
    <x v="1"/>
    <x v="1"/>
    <n v="8"/>
    <x v="9"/>
    <x v="9"/>
    <n v="76"/>
    <s v="Ficus"/>
    <x v="3"/>
    <n v="80"/>
    <n v="2"/>
    <n v="152"/>
    <n v="160"/>
  </r>
  <r>
    <n v="2909"/>
    <x v="425"/>
    <x v="1"/>
    <x v="2"/>
    <n v="11"/>
    <x v="15"/>
    <x v="15"/>
    <n v="70"/>
    <s v="Door Lock"/>
    <x v="1"/>
    <n v="117"/>
    <n v="2"/>
    <n v="222.3"/>
    <n v="234"/>
  </r>
  <r>
    <n v="2910"/>
    <x v="425"/>
    <x v="1"/>
    <x v="2"/>
    <n v="10"/>
    <x v="14"/>
    <x v="14"/>
    <n v="79"/>
    <s v="Coffee Table"/>
    <x v="3"/>
    <n v="103"/>
    <n v="2"/>
    <n v="195.7"/>
    <n v="206"/>
  </r>
  <r>
    <n v="2911"/>
    <x v="425"/>
    <x v="1"/>
    <x v="2"/>
    <n v="10"/>
    <x v="14"/>
    <x v="14"/>
    <n v="78"/>
    <s v="Small Area Rug"/>
    <x v="3"/>
    <n v="20"/>
    <n v="2"/>
    <n v="38"/>
    <n v="40"/>
  </r>
  <r>
    <n v="2912"/>
    <x v="425"/>
    <x v="1"/>
    <x v="2"/>
    <n v="17"/>
    <x v="0"/>
    <x v="0"/>
    <n v="61"/>
    <s v="Tape Measure"/>
    <x v="1"/>
    <n v="8"/>
    <n v="3"/>
    <n v="22.8"/>
    <n v="24"/>
  </r>
  <r>
    <n v="2913"/>
    <x v="425"/>
    <x v="1"/>
    <x v="2"/>
    <n v="11"/>
    <x v="15"/>
    <x v="15"/>
    <n v="18"/>
    <s v="Coffee Cup"/>
    <x v="2"/>
    <n v="24"/>
    <n v="2"/>
    <n v="45.6"/>
    <n v="48"/>
  </r>
  <r>
    <n v="2914"/>
    <x v="425"/>
    <x v="1"/>
    <x v="2"/>
    <n v="1"/>
    <x v="12"/>
    <x v="12"/>
    <n v="54"/>
    <s v="Chest of Drawers"/>
    <x v="0"/>
    <n v="150"/>
    <n v="3"/>
    <n v="427.5"/>
    <n v="450"/>
  </r>
  <r>
    <n v="2915"/>
    <x v="425"/>
    <x v="1"/>
    <x v="2"/>
    <n v="14"/>
    <x v="13"/>
    <x v="13"/>
    <n v="58"/>
    <s v="Mirror"/>
    <x v="0"/>
    <n v="85"/>
    <n v="1"/>
    <n v="80.75"/>
    <n v="85"/>
  </r>
  <r>
    <n v="2916"/>
    <x v="425"/>
    <x v="1"/>
    <x v="2"/>
    <n v="19"/>
    <x v="3"/>
    <x v="3"/>
    <n v="84"/>
    <s v="Tall Chair"/>
    <x v="3"/>
    <n v="75"/>
    <n v="3"/>
    <n v="213.75"/>
    <n v="225"/>
  </r>
  <r>
    <n v="2917"/>
    <x v="425"/>
    <x v="1"/>
    <x v="2"/>
    <n v="12"/>
    <x v="4"/>
    <x v="4"/>
    <n v="33"/>
    <s v="Towel Rack"/>
    <x v="0"/>
    <n v="10"/>
    <n v="2"/>
    <n v="19"/>
    <n v="20"/>
  </r>
  <r>
    <n v="2918"/>
    <x v="425"/>
    <x v="1"/>
    <x v="2"/>
    <n v="11"/>
    <x v="15"/>
    <x v="15"/>
    <n v="23"/>
    <s v="Printer Toner"/>
    <x v="4"/>
    <n v="85"/>
    <n v="3"/>
    <n v="242.25"/>
    <n v="255"/>
  </r>
  <r>
    <n v="2919"/>
    <x v="426"/>
    <x v="1"/>
    <x v="2"/>
    <n v="15"/>
    <x v="1"/>
    <x v="1"/>
    <n v="25"/>
    <s v="Envelopes (Legal)"/>
    <x v="4"/>
    <n v="28"/>
    <n v="2"/>
    <n v="53.2"/>
    <n v="56"/>
  </r>
  <r>
    <n v="2920"/>
    <x v="426"/>
    <x v="1"/>
    <x v="2"/>
    <n v="8"/>
    <x v="9"/>
    <x v="9"/>
    <n v="21"/>
    <s v="Printer Paper"/>
    <x v="4"/>
    <n v="50"/>
    <n v="3"/>
    <n v="142.5"/>
    <n v="150"/>
  </r>
  <r>
    <n v="2921"/>
    <x v="426"/>
    <x v="1"/>
    <x v="2"/>
    <n v="2"/>
    <x v="8"/>
    <x v="8"/>
    <n v="43"/>
    <s v="Table Lamp"/>
    <x v="0"/>
    <n v="38"/>
    <n v="2"/>
    <n v="72.2"/>
    <n v="76"/>
  </r>
  <r>
    <n v="2922"/>
    <x v="426"/>
    <x v="1"/>
    <x v="2"/>
    <n v="2"/>
    <x v="8"/>
    <x v="8"/>
    <n v="23"/>
    <s v="Printer Toner"/>
    <x v="4"/>
    <n v="85"/>
    <n v="3"/>
    <n v="242.25"/>
    <n v="255"/>
  </r>
  <r>
    <n v="2923"/>
    <x v="426"/>
    <x v="1"/>
    <x v="2"/>
    <n v="6"/>
    <x v="5"/>
    <x v="5"/>
    <n v="44"/>
    <s v="Floor Lamp"/>
    <x v="0"/>
    <n v="55"/>
    <n v="3"/>
    <n v="156.75"/>
    <n v="165"/>
  </r>
  <r>
    <n v="2924"/>
    <x v="426"/>
    <x v="1"/>
    <x v="2"/>
    <n v="8"/>
    <x v="9"/>
    <x v="9"/>
    <n v="22"/>
    <s v="Paper Clips"/>
    <x v="4"/>
    <n v="3"/>
    <n v="3"/>
    <n v="8.5500000000000007"/>
    <n v="9"/>
  </r>
  <r>
    <n v="2925"/>
    <x v="426"/>
    <x v="1"/>
    <x v="2"/>
    <n v="6"/>
    <x v="5"/>
    <x v="5"/>
    <n v="58"/>
    <s v="Mirror"/>
    <x v="0"/>
    <n v="85"/>
    <n v="1"/>
    <n v="80.75"/>
    <n v="85"/>
  </r>
  <r>
    <n v="2926"/>
    <x v="426"/>
    <x v="1"/>
    <x v="2"/>
    <n v="15"/>
    <x v="1"/>
    <x v="1"/>
    <n v="81"/>
    <s v="Flyer Holder"/>
    <x v="3"/>
    <n v="3"/>
    <n v="3"/>
    <n v="8.5500000000000007"/>
    <n v="9"/>
  </r>
  <r>
    <n v="2927"/>
    <x v="426"/>
    <x v="1"/>
    <x v="2"/>
    <n v="15"/>
    <x v="1"/>
    <x v="1"/>
    <n v="26"/>
    <s v="Envelopes (Catalog)"/>
    <x v="4"/>
    <n v="13"/>
    <n v="3"/>
    <n v="37.049999999999997"/>
    <n v="39"/>
  </r>
  <r>
    <n v="2928"/>
    <x v="426"/>
    <x v="1"/>
    <x v="2"/>
    <n v="5"/>
    <x v="2"/>
    <x v="2"/>
    <n v="60"/>
    <s v="Portable Drill"/>
    <x v="1"/>
    <n v="195"/>
    <n v="3"/>
    <n v="555.75"/>
    <n v="585"/>
  </r>
  <r>
    <n v="2929"/>
    <x v="427"/>
    <x v="1"/>
    <x v="2"/>
    <n v="10"/>
    <x v="14"/>
    <x v="14"/>
    <n v="20"/>
    <s v="Pens"/>
    <x v="4"/>
    <n v="30"/>
    <n v="3"/>
    <n v="85.5"/>
    <n v="90"/>
  </r>
  <r>
    <n v="2930"/>
    <x v="427"/>
    <x v="1"/>
    <x v="2"/>
    <n v="1"/>
    <x v="12"/>
    <x v="12"/>
    <n v="90"/>
    <s v="Luggage Cart"/>
    <x v="3"/>
    <n v="138"/>
    <n v="2"/>
    <n v="262.2"/>
    <n v="276"/>
  </r>
  <r>
    <n v="2931"/>
    <x v="427"/>
    <x v="1"/>
    <x v="2"/>
    <n v="5"/>
    <x v="2"/>
    <x v="2"/>
    <n v="83"/>
    <s v="Bar Stool"/>
    <x v="3"/>
    <n v="60"/>
    <n v="2"/>
    <n v="114"/>
    <n v="120"/>
  </r>
  <r>
    <n v="2932"/>
    <x v="427"/>
    <x v="1"/>
    <x v="2"/>
    <n v="16"/>
    <x v="6"/>
    <x v="6"/>
    <n v="46"/>
    <s v="Safe"/>
    <x v="0"/>
    <n v="115"/>
    <n v="3"/>
    <n v="327.75"/>
    <n v="345"/>
  </r>
  <r>
    <n v="2933"/>
    <x v="427"/>
    <x v="1"/>
    <x v="2"/>
    <n v="4"/>
    <x v="7"/>
    <x v="7"/>
    <n v="16"/>
    <s v="Mouthwash"/>
    <x v="2"/>
    <n v="40"/>
    <n v="2"/>
    <n v="76"/>
    <n v="80"/>
  </r>
  <r>
    <n v="2934"/>
    <x v="427"/>
    <x v="1"/>
    <x v="2"/>
    <n v="17"/>
    <x v="0"/>
    <x v="0"/>
    <n v="67"/>
    <s v="Adjustable Wrench"/>
    <x v="1"/>
    <n v="10"/>
    <n v="3"/>
    <n v="28.5"/>
    <n v="30"/>
  </r>
  <r>
    <n v="2935"/>
    <x v="427"/>
    <x v="1"/>
    <x v="2"/>
    <n v="17"/>
    <x v="0"/>
    <x v="0"/>
    <n v="7"/>
    <s v="Hand Soap"/>
    <x v="2"/>
    <n v="35"/>
    <n v="2"/>
    <n v="66.5"/>
    <n v="70"/>
  </r>
  <r>
    <n v="2936"/>
    <x v="427"/>
    <x v="1"/>
    <x v="2"/>
    <n v="8"/>
    <x v="9"/>
    <x v="9"/>
    <n v="12"/>
    <s v="Bed Sheet (King)"/>
    <x v="2"/>
    <n v="29"/>
    <n v="3"/>
    <n v="82.65"/>
    <n v="87"/>
  </r>
  <r>
    <n v="2937"/>
    <x v="428"/>
    <x v="1"/>
    <x v="2"/>
    <n v="7"/>
    <x v="19"/>
    <x v="19"/>
    <n v="1"/>
    <s v="Large Towel"/>
    <x v="2"/>
    <n v="9"/>
    <n v="2"/>
    <n v="17.100000000000001"/>
    <n v="18"/>
  </r>
  <r>
    <n v="2938"/>
    <x v="428"/>
    <x v="1"/>
    <x v="2"/>
    <n v="11"/>
    <x v="15"/>
    <x v="15"/>
    <n v="89"/>
    <s v="Photograph"/>
    <x v="3"/>
    <n v="45"/>
    <n v="3"/>
    <n v="128.25"/>
    <n v="135"/>
  </r>
  <r>
    <n v="2939"/>
    <x v="428"/>
    <x v="1"/>
    <x v="2"/>
    <n v="6"/>
    <x v="5"/>
    <x v="5"/>
    <n v="87"/>
    <s v="End Table"/>
    <x v="3"/>
    <n v="30"/>
    <n v="1"/>
    <n v="28.5"/>
    <n v="30"/>
  </r>
  <r>
    <n v="2940"/>
    <x v="428"/>
    <x v="1"/>
    <x v="2"/>
    <n v="15"/>
    <x v="1"/>
    <x v="1"/>
    <n v="5"/>
    <s v="Moisturizer"/>
    <x v="2"/>
    <n v="40"/>
    <n v="2"/>
    <n v="76"/>
    <n v="80"/>
  </r>
  <r>
    <n v="2941"/>
    <x v="428"/>
    <x v="1"/>
    <x v="2"/>
    <n v="17"/>
    <x v="0"/>
    <x v="0"/>
    <n v="90"/>
    <s v="Luggage Cart"/>
    <x v="3"/>
    <n v="138"/>
    <n v="2"/>
    <n v="262.2"/>
    <n v="276"/>
  </r>
  <r>
    <n v="2942"/>
    <x v="428"/>
    <x v="1"/>
    <x v="2"/>
    <n v="3"/>
    <x v="17"/>
    <x v="17"/>
    <n v="12"/>
    <s v="Bed Sheet (King)"/>
    <x v="2"/>
    <n v="29"/>
    <n v="2"/>
    <n v="55.1"/>
    <n v="58"/>
  </r>
  <r>
    <n v="2943"/>
    <x v="428"/>
    <x v="1"/>
    <x v="2"/>
    <n v="14"/>
    <x v="13"/>
    <x v="13"/>
    <n v="18"/>
    <s v="Coffee Cup"/>
    <x v="2"/>
    <n v="24"/>
    <n v="3"/>
    <n v="68.400000000000006"/>
    <n v="72"/>
  </r>
  <r>
    <n v="2944"/>
    <x v="429"/>
    <x v="1"/>
    <x v="2"/>
    <n v="1"/>
    <x v="12"/>
    <x v="12"/>
    <n v="18"/>
    <s v="Coffee Cup"/>
    <x v="2"/>
    <n v="24"/>
    <n v="3"/>
    <n v="68.400000000000006"/>
    <n v="72"/>
  </r>
  <r>
    <n v="2945"/>
    <x v="429"/>
    <x v="1"/>
    <x v="2"/>
    <n v="9"/>
    <x v="10"/>
    <x v="10"/>
    <n v="67"/>
    <s v="Adjustable Wrench"/>
    <x v="1"/>
    <n v="10"/>
    <n v="3"/>
    <n v="28.5"/>
    <n v="30"/>
  </r>
  <r>
    <n v="2946"/>
    <x v="429"/>
    <x v="1"/>
    <x v="2"/>
    <n v="9"/>
    <x v="10"/>
    <x v="10"/>
    <n v="38"/>
    <s v="Bed (Double)"/>
    <x v="0"/>
    <n v="250"/>
    <n v="1"/>
    <n v="237.5"/>
    <n v="250"/>
  </r>
  <r>
    <n v="2947"/>
    <x v="429"/>
    <x v="1"/>
    <x v="2"/>
    <n v="4"/>
    <x v="7"/>
    <x v="7"/>
    <n v="67"/>
    <s v="Adjustable Wrench"/>
    <x v="1"/>
    <n v="10"/>
    <n v="3"/>
    <n v="28.5"/>
    <n v="30"/>
  </r>
  <r>
    <n v="2948"/>
    <x v="429"/>
    <x v="1"/>
    <x v="2"/>
    <n v="20"/>
    <x v="11"/>
    <x v="11"/>
    <n v="13"/>
    <s v="Bed Sheet (Double)"/>
    <x v="2"/>
    <n v="20"/>
    <n v="3"/>
    <n v="57"/>
    <n v="60"/>
  </r>
  <r>
    <n v="2949"/>
    <x v="430"/>
    <x v="1"/>
    <x v="2"/>
    <n v="19"/>
    <x v="3"/>
    <x v="3"/>
    <n v="40"/>
    <s v="Coffee Maker"/>
    <x v="0"/>
    <n v="119"/>
    <n v="3"/>
    <n v="339.15"/>
    <n v="357"/>
  </r>
  <r>
    <n v="2950"/>
    <x v="430"/>
    <x v="1"/>
    <x v="2"/>
    <n v="16"/>
    <x v="6"/>
    <x v="6"/>
    <n v="68"/>
    <s v="Window Screen"/>
    <x v="1"/>
    <n v="30"/>
    <n v="3"/>
    <n v="85.5"/>
    <n v="90"/>
  </r>
  <r>
    <n v="2951"/>
    <x v="430"/>
    <x v="1"/>
    <x v="2"/>
    <n v="17"/>
    <x v="0"/>
    <x v="0"/>
    <n v="84"/>
    <s v="Tall Chair"/>
    <x v="3"/>
    <n v="75"/>
    <n v="2"/>
    <n v="142.5"/>
    <n v="150"/>
  </r>
  <r>
    <n v="2952"/>
    <x v="430"/>
    <x v="1"/>
    <x v="2"/>
    <n v="19"/>
    <x v="3"/>
    <x v="3"/>
    <n v="75"/>
    <s v="Small Plant"/>
    <x v="3"/>
    <n v="25"/>
    <n v="2"/>
    <n v="47.5"/>
    <n v="50"/>
  </r>
  <r>
    <n v="2953"/>
    <x v="431"/>
    <x v="1"/>
    <x v="2"/>
    <n v="2"/>
    <x v="8"/>
    <x v="8"/>
    <n v="93"/>
    <s v="Terminal"/>
    <x v="3"/>
    <n v="85"/>
    <n v="3"/>
    <n v="242.25"/>
    <n v="255"/>
  </r>
  <r>
    <n v="2954"/>
    <x v="431"/>
    <x v="1"/>
    <x v="2"/>
    <n v="19"/>
    <x v="3"/>
    <x v="3"/>
    <n v="58"/>
    <s v="Mirror"/>
    <x v="0"/>
    <n v="85"/>
    <n v="2"/>
    <n v="161.5"/>
    <n v="170"/>
  </r>
  <r>
    <n v="2955"/>
    <x v="431"/>
    <x v="1"/>
    <x v="2"/>
    <n v="6"/>
    <x v="5"/>
    <x v="5"/>
    <n v="65"/>
    <s v="Ladder"/>
    <x v="1"/>
    <n v="89"/>
    <n v="1"/>
    <n v="84.55"/>
    <n v="89"/>
  </r>
  <r>
    <n v="2956"/>
    <x v="431"/>
    <x v="1"/>
    <x v="2"/>
    <n v="10"/>
    <x v="14"/>
    <x v="14"/>
    <n v="94"/>
    <s v="Monitor"/>
    <x v="3"/>
    <n v="70"/>
    <n v="2"/>
    <n v="133"/>
    <n v="140"/>
  </r>
  <r>
    <n v="2957"/>
    <x v="431"/>
    <x v="1"/>
    <x v="2"/>
    <n v="8"/>
    <x v="9"/>
    <x v="9"/>
    <n v="46"/>
    <s v="Safe"/>
    <x v="0"/>
    <n v="115"/>
    <n v="1"/>
    <n v="109.25"/>
    <n v="115"/>
  </r>
  <r>
    <n v="2958"/>
    <x v="431"/>
    <x v="1"/>
    <x v="2"/>
    <n v="17"/>
    <x v="0"/>
    <x v="0"/>
    <n v="20"/>
    <s v="Pens"/>
    <x v="4"/>
    <n v="30"/>
    <n v="2"/>
    <n v="57"/>
    <n v="60"/>
  </r>
  <r>
    <n v="2959"/>
    <x v="431"/>
    <x v="1"/>
    <x v="2"/>
    <n v="9"/>
    <x v="10"/>
    <x v="10"/>
    <n v="74"/>
    <s v="Large Plant"/>
    <x v="3"/>
    <n v="35"/>
    <n v="2"/>
    <n v="66.5"/>
    <n v="70"/>
  </r>
  <r>
    <n v="2960"/>
    <x v="431"/>
    <x v="1"/>
    <x v="2"/>
    <n v="4"/>
    <x v="7"/>
    <x v="7"/>
    <n v="91"/>
    <s v="Small Sign"/>
    <x v="3"/>
    <n v="14"/>
    <n v="3"/>
    <n v="39.9"/>
    <n v="42"/>
  </r>
  <r>
    <n v="2961"/>
    <x v="431"/>
    <x v="1"/>
    <x v="2"/>
    <n v="14"/>
    <x v="13"/>
    <x v="13"/>
    <n v="43"/>
    <s v="Table Lamp"/>
    <x v="0"/>
    <n v="38"/>
    <n v="2"/>
    <n v="72.2"/>
    <n v="76"/>
  </r>
  <r>
    <n v="2962"/>
    <x v="432"/>
    <x v="1"/>
    <x v="2"/>
    <n v="14"/>
    <x v="13"/>
    <x v="13"/>
    <n v="85"/>
    <s v="Low Chair"/>
    <x v="3"/>
    <n v="80"/>
    <n v="3"/>
    <n v="228"/>
    <n v="240"/>
  </r>
  <r>
    <n v="2963"/>
    <x v="432"/>
    <x v="1"/>
    <x v="2"/>
    <n v="2"/>
    <x v="8"/>
    <x v="8"/>
    <n v="56"/>
    <s v="Telephone"/>
    <x v="0"/>
    <n v="38"/>
    <n v="1"/>
    <n v="36.1"/>
    <n v="38"/>
  </r>
  <r>
    <n v="2964"/>
    <x v="432"/>
    <x v="1"/>
    <x v="2"/>
    <n v="4"/>
    <x v="7"/>
    <x v="7"/>
    <n v="60"/>
    <s v="Portable Drill"/>
    <x v="1"/>
    <n v="195"/>
    <n v="1"/>
    <n v="185.25"/>
    <n v="195"/>
  </r>
  <r>
    <n v="2965"/>
    <x v="432"/>
    <x v="1"/>
    <x v="2"/>
    <n v="13"/>
    <x v="18"/>
    <x v="18"/>
    <n v="67"/>
    <s v="Adjustable Wrench"/>
    <x v="1"/>
    <n v="10"/>
    <n v="3"/>
    <n v="28.5"/>
    <n v="30"/>
  </r>
  <r>
    <n v="2966"/>
    <x v="432"/>
    <x v="1"/>
    <x v="2"/>
    <n v="14"/>
    <x v="13"/>
    <x v="13"/>
    <n v="9"/>
    <s v="Tissues"/>
    <x v="2"/>
    <n v="14"/>
    <n v="3"/>
    <n v="39.9"/>
    <n v="42"/>
  </r>
  <r>
    <n v="2967"/>
    <x v="432"/>
    <x v="1"/>
    <x v="2"/>
    <n v="15"/>
    <x v="1"/>
    <x v="1"/>
    <n v="31"/>
    <s v="Sticky Notes"/>
    <x v="4"/>
    <n v="20"/>
    <n v="3"/>
    <n v="57"/>
    <n v="60"/>
  </r>
  <r>
    <n v="2968"/>
    <x v="432"/>
    <x v="1"/>
    <x v="2"/>
    <n v="15"/>
    <x v="1"/>
    <x v="1"/>
    <n v="32"/>
    <s v="Note Pads"/>
    <x v="4"/>
    <n v="14"/>
    <n v="1"/>
    <n v="13.3"/>
    <n v="14"/>
  </r>
  <r>
    <n v="2969"/>
    <x v="432"/>
    <x v="1"/>
    <x v="2"/>
    <n v="7"/>
    <x v="19"/>
    <x v="19"/>
    <n v="87"/>
    <s v="End Table"/>
    <x v="3"/>
    <n v="30"/>
    <n v="1"/>
    <n v="28.5"/>
    <n v="30"/>
  </r>
  <r>
    <n v="2970"/>
    <x v="432"/>
    <x v="1"/>
    <x v="2"/>
    <n v="20"/>
    <x v="11"/>
    <x v="11"/>
    <n v="7"/>
    <s v="Hand Soap"/>
    <x v="2"/>
    <n v="35"/>
    <n v="1"/>
    <n v="33.25"/>
    <n v="35"/>
  </r>
  <r>
    <n v="2971"/>
    <x v="432"/>
    <x v="1"/>
    <x v="2"/>
    <n v="5"/>
    <x v="2"/>
    <x v="2"/>
    <n v="86"/>
    <s v="Sofa"/>
    <x v="3"/>
    <n v="215"/>
    <n v="3"/>
    <n v="612.75"/>
    <n v="645"/>
  </r>
  <r>
    <n v="2972"/>
    <x v="432"/>
    <x v="1"/>
    <x v="2"/>
    <n v="1"/>
    <x v="12"/>
    <x v="12"/>
    <n v="75"/>
    <s v="Small Plant"/>
    <x v="3"/>
    <n v="25"/>
    <n v="1"/>
    <n v="23.75"/>
    <n v="25"/>
  </r>
  <r>
    <n v="2973"/>
    <x v="433"/>
    <x v="1"/>
    <x v="2"/>
    <n v="19"/>
    <x v="3"/>
    <x v="3"/>
    <n v="27"/>
    <s v="Invisible Tape"/>
    <x v="4"/>
    <n v="8"/>
    <n v="1"/>
    <n v="7.6"/>
    <n v="8"/>
  </r>
  <r>
    <n v="2974"/>
    <x v="433"/>
    <x v="1"/>
    <x v="2"/>
    <n v="7"/>
    <x v="19"/>
    <x v="19"/>
    <n v="17"/>
    <s v="Clothes Hanger"/>
    <x v="2"/>
    <n v="18"/>
    <n v="1"/>
    <n v="17.100000000000001"/>
    <n v="18"/>
  </r>
  <r>
    <n v="2975"/>
    <x v="433"/>
    <x v="1"/>
    <x v="2"/>
    <n v="9"/>
    <x v="10"/>
    <x v="10"/>
    <n v="36"/>
    <s v="Armoire"/>
    <x v="0"/>
    <n v="115"/>
    <n v="1"/>
    <n v="109.25"/>
    <n v="115"/>
  </r>
  <r>
    <n v="2976"/>
    <x v="433"/>
    <x v="1"/>
    <x v="2"/>
    <n v="1"/>
    <x v="12"/>
    <x v="12"/>
    <n v="63"/>
    <s v="Duct Tape"/>
    <x v="1"/>
    <n v="27"/>
    <n v="1"/>
    <n v="25.65"/>
    <n v="27"/>
  </r>
  <r>
    <n v="2977"/>
    <x v="433"/>
    <x v="1"/>
    <x v="2"/>
    <n v="3"/>
    <x v="17"/>
    <x v="17"/>
    <n v="53"/>
    <s v="Iron"/>
    <x v="0"/>
    <n v="20"/>
    <n v="2"/>
    <n v="38"/>
    <n v="40"/>
  </r>
  <r>
    <n v="2978"/>
    <x v="433"/>
    <x v="1"/>
    <x v="2"/>
    <n v="16"/>
    <x v="6"/>
    <x v="6"/>
    <n v="32"/>
    <s v="Note Pads"/>
    <x v="4"/>
    <n v="14"/>
    <n v="1"/>
    <n v="13.3"/>
    <n v="14"/>
  </r>
  <r>
    <n v="2979"/>
    <x v="433"/>
    <x v="1"/>
    <x v="2"/>
    <n v="11"/>
    <x v="15"/>
    <x v="15"/>
    <n v="20"/>
    <s v="Pens"/>
    <x v="4"/>
    <n v="30"/>
    <n v="1"/>
    <n v="28.5"/>
    <n v="30"/>
  </r>
  <r>
    <n v="2980"/>
    <x v="433"/>
    <x v="1"/>
    <x v="2"/>
    <n v="19"/>
    <x v="3"/>
    <x v="3"/>
    <n v="65"/>
    <s v="Ladder"/>
    <x v="1"/>
    <n v="89"/>
    <n v="1"/>
    <n v="84.55"/>
    <n v="89"/>
  </r>
  <r>
    <n v="2981"/>
    <x v="433"/>
    <x v="1"/>
    <x v="2"/>
    <n v="9"/>
    <x v="10"/>
    <x v="10"/>
    <n v="21"/>
    <s v="Printer Paper"/>
    <x v="4"/>
    <n v="50"/>
    <n v="1"/>
    <n v="47.5"/>
    <n v="50"/>
  </r>
  <r>
    <n v="2982"/>
    <x v="434"/>
    <x v="1"/>
    <x v="2"/>
    <n v="2"/>
    <x v="8"/>
    <x v="8"/>
    <n v="92"/>
    <s v="Large Sign"/>
    <x v="3"/>
    <n v="20"/>
    <n v="3"/>
    <n v="57"/>
    <n v="60"/>
  </r>
  <r>
    <n v="2983"/>
    <x v="434"/>
    <x v="1"/>
    <x v="2"/>
    <n v="5"/>
    <x v="2"/>
    <x v="2"/>
    <n v="41"/>
    <s v="Office Chair"/>
    <x v="0"/>
    <n v="85"/>
    <n v="1"/>
    <n v="80.75"/>
    <n v="85"/>
  </r>
  <r>
    <n v="2984"/>
    <x v="434"/>
    <x v="1"/>
    <x v="2"/>
    <n v="7"/>
    <x v="19"/>
    <x v="19"/>
    <n v="93"/>
    <s v="Terminal"/>
    <x v="3"/>
    <n v="85"/>
    <n v="1"/>
    <n v="80.75"/>
    <n v="85"/>
  </r>
  <r>
    <n v="2985"/>
    <x v="434"/>
    <x v="1"/>
    <x v="2"/>
    <n v="6"/>
    <x v="5"/>
    <x v="5"/>
    <n v="48"/>
    <s v="Side Table"/>
    <x v="0"/>
    <n v="40"/>
    <n v="3"/>
    <n v="114"/>
    <n v="120"/>
  </r>
  <r>
    <n v="2986"/>
    <x v="434"/>
    <x v="1"/>
    <x v="2"/>
    <n v="3"/>
    <x v="17"/>
    <x v="17"/>
    <n v="78"/>
    <s v="Small Area Rug"/>
    <x v="3"/>
    <n v="20"/>
    <n v="3"/>
    <n v="57"/>
    <n v="60"/>
  </r>
  <r>
    <n v="2987"/>
    <x v="434"/>
    <x v="1"/>
    <x v="2"/>
    <n v="18"/>
    <x v="16"/>
    <x v="16"/>
    <n v="25"/>
    <s v="Envelopes (Legal)"/>
    <x v="4"/>
    <n v="28"/>
    <n v="2"/>
    <n v="53.2"/>
    <n v="56"/>
  </r>
  <r>
    <n v="2988"/>
    <x v="434"/>
    <x v="1"/>
    <x v="2"/>
    <n v="20"/>
    <x v="11"/>
    <x v="11"/>
    <n v="80"/>
    <s v="Poster Stand"/>
    <x v="3"/>
    <n v="27"/>
    <n v="1"/>
    <n v="25.65"/>
    <n v="27"/>
  </r>
  <r>
    <n v="2989"/>
    <x v="434"/>
    <x v="1"/>
    <x v="2"/>
    <n v="10"/>
    <x v="14"/>
    <x v="14"/>
    <n v="47"/>
    <s v="Swivel Chair"/>
    <x v="0"/>
    <n v="75"/>
    <n v="2"/>
    <n v="142.5"/>
    <n v="150"/>
  </r>
  <r>
    <n v="2990"/>
    <x v="435"/>
    <x v="1"/>
    <x v="2"/>
    <n v="9"/>
    <x v="10"/>
    <x v="10"/>
    <n v="81"/>
    <s v="Flyer Holder"/>
    <x v="3"/>
    <n v="3"/>
    <n v="3"/>
    <n v="8.5500000000000007"/>
    <n v="9"/>
  </r>
  <r>
    <n v="2991"/>
    <x v="435"/>
    <x v="1"/>
    <x v="2"/>
    <n v="10"/>
    <x v="14"/>
    <x v="14"/>
    <n v="49"/>
    <s v="Large Vase"/>
    <x v="0"/>
    <n v="27"/>
    <n v="2"/>
    <n v="51.3"/>
    <n v="54"/>
  </r>
  <r>
    <n v="2992"/>
    <x v="435"/>
    <x v="1"/>
    <x v="2"/>
    <n v="14"/>
    <x v="13"/>
    <x v="13"/>
    <n v="2"/>
    <s v="Hand Towel"/>
    <x v="2"/>
    <n v="5"/>
    <n v="2"/>
    <n v="9.5"/>
    <n v="10"/>
  </r>
  <r>
    <n v="2993"/>
    <x v="435"/>
    <x v="1"/>
    <x v="2"/>
    <n v="10"/>
    <x v="14"/>
    <x v="14"/>
    <n v="66"/>
    <s v="Wood Glue"/>
    <x v="1"/>
    <n v="21"/>
    <n v="3"/>
    <n v="59.85"/>
    <n v="63"/>
  </r>
  <r>
    <n v="2994"/>
    <x v="435"/>
    <x v="1"/>
    <x v="2"/>
    <n v="7"/>
    <x v="19"/>
    <x v="19"/>
    <n v="83"/>
    <s v="Bar Stool"/>
    <x v="3"/>
    <n v="60"/>
    <n v="2"/>
    <n v="114"/>
    <n v="120"/>
  </r>
  <r>
    <n v="2995"/>
    <x v="435"/>
    <x v="1"/>
    <x v="2"/>
    <n v="10"/>
    <x v="14"/>
    <x v="14"/>
    <n v="15"/>
    <s v="Drinking Glass"/>
    <x v="2"/>
    <n v="24"/>
    <n v="1"/>
    <n v="22.8"/>
    <n v="24"/>
  </r>
  <r>
    <n v="2996"/>
    <x v="436"/>
    <x v="1"/>
    <x v="2"/>
    <n v="1"/>
    <x v="12"/>
    <x v="12"/>
    <n v="30"/>
    <s v="Permanent Markers"/>
    <x v="4"/>
    <n v="6"/>
    <n v="2"/>
    <n v="11.4"/>
    <n v="12"/>
  </r>
  <r>
    <n v="2997"/>
    <x v="436"/>
    <x v="1"/>
    <x v="2"/>
    <n v="13"/>
    <x v="18"/>
    <x v="18"/>
    <n v="28"/>
    <s v="Staples"/>
    <x v="4"/>
    <n v="8"/>
    <n v="3"/>
    <n v="22.8"/>
    <n v="24"/>
  </r>
  <r>
    <n v="2998"/>
    <x v="436"/>
    <x v="1"/>
    <x v="2"/>
    <n v="5"/>
    <x v="2"/>
    <x v="2"/>
    <n v="72"/>
    <s v="Nails"/>
    <x v="1"/>
    <n v="12"/>
    <n v="3"/>
    <n v="34.200000000000003"/>
    <n v="36"/>
  </r>
  <r>
    <n v="2999"/>
    <x v="436"/>
    <x v="1"/>
    <x v="2"/>
    <n v="13"/>
    <x v="18"/>
    <x v="18"/>
    <n v="35"/>
    <s v="Tissue Box"/>
    <x v="0"/>
    <n v="25"/>
    <n v="3"/>
    <n v="71.25"/>
    <n v="75"/>
  </r>
  <r>
    <n v="3000"/>
    <x v="436"/>
    <x v="1"/>
    <x v="2"/>
    <n v="2"/>
    <x v="8"/>
    <x v="8"/>
    <n v="29"/>
    <s v="Erasable Markers"/>
    <x v="4"/>
    <n v="6"/>
    <n v="3"/>
    <n v="17.100000000000001"/>
    <n v="18"/>
  </r>
  <r>
    <n v="3001"/>
    <x v="436"/>
    <x v="1"/>
    <x v="2"/>
    <n v="20"/>
    <x v="11"/>
    <x v="11"/>
    <n v="68"/>
    <s v="Window Screen"/>
    <x v="1"/>
    <n v="30"/>
    <n v="1"/>
    <n v="28.5"/>
    <n v="30"/>
  </r>
  <r>
    <n v="3002"/>
    <x v="436"/>
    <x v="1"/>
    <x v="2"/>
    <n v="5"/>
    <x v="2"/>
    <x v="2"/>
    <n v="1"/>
    <s v="Large Towel"/>
    <x v="2"/>
    <n v="9"/>
    <n v="1"/>
    <n v="8.5500000000000007"/>
    <n v="9"/>
  </r>
  <r>
    <n v="3003"/>
    <x v="436"/>
    <x v="1"/>
    <x v="2"/>
    <n v="18"/>
    <x v="16"/>
    <x v="16"/>
    <n v="1"/>
    <s v="Large Towel"/>
    <x v="2"/>
    <n v="9"/>
    <n v="1"/>
    <n v="8.5500000000000007"/>
    <n v="9"/>
  </r>
  <r>
    <n v="3004"/>
    <x v="437"/>
    <x v="1"/>
    <x v="2"/>
    <n v="8"/>
    <x v="9"/>
    <x v="9"/>
    <n v="68"/>
    <s v="Window Screen"/>
    <x v="1"/>
    <n v="30"/>
    <n v="3"/>
    <n v="85.5"/>
    <n v="90"/>
  </r>
  <r>
    <n v="3005"/>
    <x v="437"/>
    <x v="1"/>
    <x v="2"/>
    <n v="9"/>
    <x v="10"/>
    <x v="10"/>
    <n v="14"/>
    <s v="Pillowcase"/>
    <x v="2"/>
    <n v="15"/>
    <n v="3"/>
    <n v="42.75"/>
    <n v="45"/>
  </r>
  <r>
    <n v="3006"/>
    <x v="437"/>
    <x v="1"/>
    <x v="2"/>
    <n v="13"/>
    <x v="18"/>
    <x v="18"/>
    <n v="2"/>
    <s v="Hand Towel"/>
    <x v="2"/>
    <n v="5"/>
    <n v="2"/>
    <n v="9.5"/>
    <n v="10"/>
  </r>
  <r>
    <n v="3007"/>
    <x v="437"/>
    <x v="1"/>
    <x v="2"/>
    <n v="18"/>
    <x v="16"/>
    <x v="16"/>
    <n v="90"/>
    <s v="Luggage Cart"/>
    <x v="3"/>
    <n v="138"/>
    <n v="2"/>
    <n v="262.2"/>
    <n v="276"/>
  </r>
  <r>
    <n v="3008"/>
    <x v="437"/>
    <x v="1"/>
    <x v="2"/>
    <n v="9"/>
    <x v="10"/>
    <x v="10"/>
    <n v="24"/>
    <s v="Envelopes (Letter)"/>
    <x v="4"/>
    <n v="24"/>
    <n v="3"/>
    <n v="68.400000000000006"/>
    <n v="72"/>
  </r>
  <r>
    <n v="3009"/>
    <x v="437"/>
    <x v="1"/>
    <x v="2"/>
    <n v="12"/>
    <x v="4"/>
    <x v="4"/>
    <n v="60"/>
    <s v="Portable Drill"/>
    <x v="1"/>
    <n v="195"/>
    <n v="3"/>
    <n v="555.75"/>
    <n v="585"/>
  </r>
  <r>
    <n v="3010"/>
    <x v="437"/>
    <x v="1"/>
    <x v="2"/>
    <n v="19"/>
    <x v="3"/>
    <x v="3"/>
    <n v="59"/>
    <s v="Screws"/>
    <x v="1"/>
    <n v="14"/>
    <n v="2"/>
    <n v="26.6"/>
    <n v="28"/>
  </r>
  <r>
    <n v="3011"/>
    <x v="437"/>
    <x v="1"/>
    <x v="2"/>
    <n v="17"/>
    <x v="0"/>
    <x v="0"/>
    <n v="4"/>
    <s v="Shampoo"/>
    <x v="2"/>
    <n v="40"/>
    <n v="3"/>
    <n v="114"/>
    <n v="120"/>
  </r>
  <r>
    <n v="3012"/>
    <x v="437"/>
    <x v="1"/>
    <x v="2"/>
    <n v="2"/>
    <x v="8"/>
    <x v="8"/>
    <n v="74"/>
    <s v="Large Plant"/>
    <x v="3"/>
    <n v="35"/>
    <n v="3"/>
    <n v="99.75"/>
    <n v="105"/>
  </r>
  <r>
    <n v="3013"/>
    <x v="437"/>
    <x v="1"/>
    <x v="2"/>
    <n v="5"/>
    <x v="2"/>
    <x v="2"/>
    <n v="17"/>
    <s v="Clothes Hanger"/>
    <x v="2"/>
    <n v="18"/>
    <n v="1"/>
    <n v="17.100000000000001"/>
    <n v="18"/>
  </r>
  <r>
    <n v="3014"/>
    <x v="437"/>
    <x v="1"/>
    <x v="2"/>
    <n v="2"/>
    <x v="8"/>
    <x v="8"/>
    <n v="54"/>
    <s v="Chest of Drawers"/>
    <x v="0"/>
    <n v="150"/>
    <n v="1"/>
    <n v="142.5"/>
    <n v="150"/>
  </r>
  <r>
    <n v="3015"/>
    <x v="437"/>
    <x v="1"/>
    <x v="2"/>
    <n v="5"/>
    <x v="2"/>
    <x v="2"/>
    <n v="8"/>
    <s v="Bath Soap"/>
    <x v="2"/>
    <n v="35"/>
    <n v="1"/>
    <n v="33.25"/>
    <n v="35"/>
  </r>
  <r>
    <n v="3016"/>
    <x v="438"/>
    <x v="1"/>
    <x v="2"/>
    <n v="16"/>
    <x v="6"/>
    <x v="6"/>
    <n v="72"/>
    <s v="Nails"/>
    <x v="1"/>
    <n v="12"/>
    <n v="2"/>
    <n v="22.8"/>
    <n v="24"/>
  </r>
  <r>
    <n v="3017"/>
    <x v="438"/>
    <x v="1"/>
    <x v="2"/>
    <n v="11"/>
    <x v="15"/>
    <x v="15"/>
    <n v="75"/>
    <s v="Small Plant"/>
    <x v="3"/>
    <n v="25"/>
    <n v="1"/>
    <n v="23.75"/>
    <n v="25"/>
  </r>
  <r>
    <n v="3018"/>
    <x v="438"/>
    <x v="1"/>
    <x v="2"/>
    <n v="7"/>
    <x v="19"/>
    <x v="19"/>
    <n v="78"/>
    <s v="Small Area Rug"/>
    <x v="3"/>
    <n v="20"/>
    <n v="2"/>
    <n v="38"/>
    <n v="40"/>
  </r>
  <r>
    <n v="3019"/>
    <x v="438"/>
    <x v="1"/>
    <x v="2"/>
    <n v="8"/>
    <x v="9"/>
    <x v="9"/>
    <n v="10"/>
    <s v="Toilet Paper"/>
    <x v="2"/>
    <n v="19"/>
    <n v="1"/>
    <n v="18.05"/>
    <n v="19"/>
  </r>
  <r>
    <n v="3020"/>
    <x v="438"/>
    <x v="1"/>
    <x v="2"/>
    <n v="19"/>
    <x v="3"/>
    <x v="3"/>
    <n v="77"/>
    <s v="Large Area Rug"/>
    <x v="3"/>
    <n v="40"/>
    <n v="1"/>
    <n v="38"/>
    <n v="40"/>
  </r>
  <r>
    <n v="3021"/>
    <x v="438"/>
    <x v="1"/>
    <x v="2"/>
    <n v="9"/>
    <x v="10"/>
    <x v="10"/>
    <n v="58"/>
    <s v="Mirror"/>
    <x v="0"/>
    <n v="85"/>
    <n v="1"/>
    <n v="80.75"/>
    <n v="85"/>
  </r>
  <r>
    <n v="3022"/>
    <x v="438"/>
    <x v="1"/>
    <x v="2"/>
    <n v="14"/>
    <x v="13"/>
    <x v="13"/>
    <n v="74"/>
    <s v="Large Plant"/>
    <x v="3"/>
    <n v="35"/>
    <n v="1"/>
    <n v="33.25"/>
    <n v="35"/>
  </r>
  <r>
    <n v="3023"/>
    <x v="438"/>
    <x v="1"/>
    <x v="2"/>
    <n v="8"/>
    <x v="9"/>
    <x v="9"/>
    <n v="88"/>
    <s v="Serving Tray"/>
    <x v="3"/>
    <n v="6"/>
    <n v="2"/>
    <n v="11.4"/>
    <n v="12"/>
  </r>
  <r>
    <n v="3024"/>
    <x v="438"/>
    <x v="1"/>
    <x v="2"/>
    <n v="6"/>
    <x v="5"/>
    <x v="5"/>
    <n v="71"/>
    <s v="Hammer"/>
    <x v="1"/>
    <n v="17"/>
    <n v="3"/>
    <n v="48.45"/>
    <n v="51"/>
  </r>
  <r>
    <n v="3025"/>
    <x v="438"/>
    <x v="1"/>
    <x v="2"/>
    <n v="19"/>
    <x v="3"/>
    <x v="3"/>
    <n v="12"/>
    <s v="Bed Sheet (King)"/>
    <x v="2"/>
    <n v="29"/>
    <n v="2"/>
    <n v="55.1"/>
    <n v="58"/>
  </r>
  <r>
    <n v="3026"/>
    <x v="438"/>
    <x v="1"/>
    <x v="2"/>
    <n v="17"/>
    <x v="0"/>
    <x v="0"/>
    <n v="45"/>
    <s v="Computer Desk"/>
    <x v="0"/>
    <n v="102"/>
    <n v="3"/>
    <n v="290.7"/>
    <n v="306"/>
  </r>
  <r>
    <n v="3027"/>
    <x v="439"/>
    <x v="1"/>
    <x v="2"/>
    <n v="15"/>
    <x v="1"/>
    <x v="1"/>
    <n v="1"/>
    <s v="Large Towel"/>
    <x v="2"/>
    <n v="9"/>
    <n v="1"/>
    <n v="8.5500000000000007"/>
    <n v="9"/>
  </r>
  <r>
    <n v="3028"/>
    <x v="439"/>
    <x v="1"/>
    <x v="2"/>
    <n v="16"/>
    <x v="6"/>
    <x v="6"/>
    <n v="52"/>
    <s v="Ironing Board"/>
    <x v="0"/>
    <n v="18"/>
    <n v="2"/>
    <n v="34.200000000000003"/>
    <n v="36"/>
  </r>
  <r>
    <n v="3029"/>
    <x v="439"/>
    <x v="1"/>
    <x v="2"/>
    <n v="14"/>
    <x v="13"/>
    <x v="13"/>
    <n v="36"/>
    <s v="Armoire"/>
    <x v="0"/>
    <n v="115"/>
    <n v="2"/>
    <n v="218.5"/>
    <n v="230"/>
  </r>
  <r>
    <n v="3030"/>
    <x v="439"/>
    <x v="1"/>
    <x v="2"/>
    <n v="10"/>
    <x v="14"/>
    <x v="14"/>
    <n v="91"/>
    <s v="Small Sign"/>
    <x v="3"/>
    <n v="14"/>
    <n v="3"/>
    <n v="39.9"/>
    <n v="42"/>
  </r>
  <r>
    <n v="3031"/>
    <x v="439"/>
    <x v="1"/>
    <x v="2"/>
    <n v="18"/>
    <x v="16"/>
    <x v="16"/>
    <n v="71"/>
    <s v="Hammer"/>
    <x v="1"/>
    <n v="17"/>
    <n v="1"/>
    <n v="16.149999999999999"/>
    <n v="17"/>
  </r>
  <r>
    <n v="3032"/>
    <x v="439"/>
    <x v="1"/>
    <x v="2"/>
    <n v="19"/>
    <x v="3"/>
    <x v="3"/>
    <n v="86"/>
    <s v="Sofa"/>
    <x v="3"/>
    <n v="215"/>
    <n v="3"/>
    <n v="612.75"/>
    <n v="645"/>
  </r>
  <r>
    <n v="3033"/>
    <x v="439"/>
    <x v="1"/>
    <x v="2"/>
    <n v="6"/>
    <x v="5"/>
    <x v="5"/>
    <n v="35"/>
    <s v="Tissue Box"/>
    <x v="0"/>
    <n v="25"/>
    <n v="1"/>
    <n v="23.75"/>
    <n v="25"/>
  </r>
  <r>
    <n v="3034"/>
    <x v="439"/>
    <x v="1"/>
    <x v="2"/>
    <n v="12"/>
    <x v="4"/>
    <x v="4"/>
    <n v="78"/>
    <s v="Small Area Rug"/>
    <x v="3"/>
    <n v="20"/>
    <n v="3"/>
    <n v="57"/>
    <n v="60"/>
  </r>
  <r>
    <n v="3035"/>
    <x v="439"/>
    <x v="1"/>
    <x v="2"/>
    <n v="7"/>
    <x v="19"/>
    <x v="19"/>
    <n v="63"/>
    <s v="Duct Tape"/>
    <x v="1"/>
    <n v="27"/>
    <n v="2"/>
    <n v="51.3"/>
    <n v="54"/>
  </r>
  <r>
    <n v="3036"/>
    <x v="440"/>
    <x v="1"/>
    <x v="2"/>
    <n v="9"/>
    <x v="10"/>
    <x v="10"/>
    <n v="51"/>
    <s v="Painting"/>
    <x v="0"/>
    <n v="85"/>
    <n v="3"/>
    <n v="242.25"/>
    <n v="255"/>
  </r>
  <r>
    <n v="3037"/>
    <x v="440"/>
    <x v="1"/>
    <x v="2"/>
    <n v="15"/>
    <x v="1"/>
    <x v="1"/>
    <n v="35"/>
    <s v="Tissue Box"/>
    <x v="0"/>
    <n v="25"/>
    <n v="3"/>
    <n v="71.25"/>
    <n v="75"/>
  </r>
  <r>
    <n v="3038"/>
    <x v="441"/>
    <x v="1"/>
    <x v="2"/>
    <n v="18"/>
    <x v="16"/>
    <x v="16"/>
    <n v="17"/>
    <s v="Clothes Hanger"/>
    <x v="2"/>
    <n v="18"/>
    <n v="2"/>
    <n v="34.200000000000003"/>
    <n v="36"/>
  </r>
  <r>
    <n v="3039"/>
    <x v="441"/>
    <x v="1"/>
    <x v="2"/>
    <n v="19"/>
    <x v="3"/>
    <x v="3"/>
    <n v="4"/>
    <s v="Shampoo"/>
    <x v="2"/>
    <n v="40"/>
    <n v="3"/>
    <n v="114"/>
    <n v="120"/>
  </r>
  <r>
    <n v="3040"/>
    <x v="441"/>
    <x v="1"/>
    <x v="2"/>
    <n v="16"/>
    <x v="6"/>
    <x v="6"/>
    <n v="30"/>
    <s v="Permanent Markers"/>
    <x v="4"/>
    <n v="6"/>
    <n v="2"/>
    <n v="11.4"/>
    <n v="12"/>
  </r>
  <r>
    <n v="3041"/>
    <x v="441"/>
    <x v="1"/>
    <x v="2"/>
    <n v="5"/>
    <x v="2"/>
    <x v="2"/>
    <n v="15"/>
    <s v="Drinking Glass"/>
    <x v="2"/>
    <n v="24"/>
    <n v="3"/>
    <n v="68.400000000000006"/>
    <n v="72"/>
  </r>
  <r>
    <n v="3042"/>
    <x v="441"/>
    <x v="1"/>
    <x v="2"/>
    <n v="11"/>
    <x v="15"/>
    <x v="15"/>
    <n v="36"/>
    <s v="Armoire"/>
    <x v="0"/>
    <n v="115"/>
    <n v="3"/>
    <n v="327.75"/>
    <n v="345"/>
  </r>
  <r>
    <n v="3043"/>
    <x v="441"/>
    <x v="1"/>
    <x v="2"/>
    <n v="5"/>
    <x v="2"/>
    <x v="2"/>
    <n v="85"/>
    <s v="Low Chair"/>
    <x v="3"/>
    <n v="80"/>
    <n v="1"/>
    <n v="76"/>
    <n v="80"/>
  </r>
  <r>
    <n v="3044"/>
    <x v="441"/>
    <x v="1"/>
    <x v="2"/>
    <n v="17"/>
    <x v="0"/>
    <x v="0"/>
    <n v="16"/>
    <s v="Mouthwash"/>
    <x v="2"/>
    <n v="40"/>
    <n v="2"/>
    <n v="76"/>
    <n v="80"/>
  </r>
  <r>
    <n v="3045"/>
    <x v="441"/>
    <x v="1"/>
    <x v="2"/>
    <n v="6"/>
    <x v="5"/>
    <x v="5"/>
    <n v="11"/>
    <s v="Shower Cap"/>
    <x v="2"/>
    <n v="10"/>
    <n v="3"/>
    <n v="28.5"/>
    <n v="30"/>
  </r>
  <r>
    <n v="3046"/>
    <x v="441"/>
    <x v="1"/>
    <x v="2"/>
    <n v="9"/>
    <x v="10"/>
    <x v="10"/>
    <n v="42"/>
    <s v="Reading Chair"/>
    <x v="0"/>
    <n v="70"/>
    <n v="2"/>
    <n v="133"/>
    <n v="140"/>
  </r>
  <r>
    <n v="3047"/>
    <x v="441"/>
    <x v="1"/>
    <x v="2"/>
    <n v="16"/>
    <x v="6"/>
    <x v="6"/>
    <n v="73"/>
    <s v="Mop"/>
    <x v="1"/>
    <n v="15"/>
    <n v="3"/>
    <n v="42.75"/>
    <n v="45"/>
  </r>
  <r>
    <n v="3048"/>
    <x v="442"/>
    <x v="1"/>
    <x v="2"/>
    <n v="18"/>
    <x v="16"/>
    <x v="16"/>
    <n v="75"/>
    <s v="Small Plant"/>
    <x v="3"/>
    <n v="25"/>
    <n v="1"/>
    <n v="23.75"/>
    <n v="25"/>
  </r>
  <r>
    <n v="3049"/>
    <x v="442"/>
    <x v="1"/>
    <x v="2"/>
    <n v="14"/>
    <x v="13"/>
    <x v="13"/>
    <n v="65"/>
    <s v="Ladder"/>
    <x v="1"/>
    <n v="89"/>
    <n v="2"/>
    <n v="169.1"/>
    <n v="178"/>
  </r>
  <r>
    <n v="3050"/>
    <x v="442"/>
    <x v="1"/>
    <x v="2"/>
    <n v="16"/>
    <x v="6"/>
    <x v="6"/>
    <n v="45"/>
    <s v="Computer Desk"/>
    <x v="0"/>
    <n v="102"/>
    <n v="2"/>
    <n v="193.8"/>
    <n v="204"/>
  </r>
  <r>
    <n v="3051"/>
    <x v="442"/>
    <x v="1"/>
    <x v="2"/>
    <n v="8"/>
    <x v="9"/>
    <x v="9"/>
    <n v="18"/>
    <s v="Coffee Cup"/>
    <x v="2"/>
    <n v="24"/>
    <n v="3"/>
    <n v="68.400000000000006"/>
    <n v="72"/>
  </r>
  <r>
    <n v="3052"/>
    <x v="442"/>
    <x v="1"/>
    <x v="2"/>
    <n v="12"/>
    <x v="4"/>
    <x v="4"/>
    <n v="33"/>
    <s v="Towel Rack"/>
    <x v="0"/>
    <n v="10"/>
    <n v="2"/>
    <n v="19"/>
    <n v="20"/>
  </r>
  <r>
    <n v="3053"/>
    <x v="442"/>
    <x v="1"/>
    <x v="2"/>
    <n v="14"/>
    <x v="13"/>
    <x v="13"/>
    <n v="9"/>
    <s v="Tissues"/>
    <x v="2"/>
    <n v="14"/>
    <n v="3"/>
    <n v="39.9"/>
    <n v="42"/>
  </r>
  <r>
    <n v="3054"/>
    <x v="443"/>
    <x v="1"/>
    <x v="2"/>
    <n v="18"/>
    <x v="16"/>
    <x v="16"/>
    <n v="93"/>
    <s v="Terminal"/>
    <x v="3"/>
    <n v="85"/>
    <n v="2"/>
    <n v="161.5"/>
    <n v="170"/>
  </r>
  <r>
    <n v="3055"/>
    <x v="443"/>
    <x v="1"/>
    <x v="2"/>
    <n v="1"/>
    <x v="12"/>
    <x v="12"/>
    <n v="15"/>
    <s v="Drinking Glass"/>
    <x v="2"/>
    <n v="24"/>
    <n v="2"/>
    <n v="45.6"/>
    <n v="48"/>
  </r>
  <r>
    <n v="3056"/>
    <x v="443"/>
    <x v="1"/>
    <x v="2"/>
    <n v="17"/>
    <x v="0"/>
    <x v="0"/>
    <n v="84"/>
    <s v="Tall Chair"/>
    <x v="3"/>
    <n v="75"/>
    <n v="3"/>
    <n v="213.75"/>
    <n v="225"/>
  </r>
  <r>
    <n v="3057"/>
    <x v="443"/>
    <x v="1"/>
    <x v="2"/>
    <n v="2"/>
    <x v="8"/>
    <x v="8"/>
    <n v="11"/>
    <s v="Shower Cap"/>
    <x v="2"/>
    <n v="10"/>
    <n v="2"/>
    <n v="19"/>
    <n v="20"/>
  </r>
  <r>
    <n v="3058"/>
    <x v="443"/>
    <x v="1"/>
    <x v="2"/>
    <n v="8"/>
    <x v="9"/>
    <x v="9"/>
    <n v="30"/>
    <s v="Permanent Markers"/>
    <x v="4"/>
    <n v="6"/>
    <n v="3"/>
    <n v="17.100000000000001"/>
    <n v="18"/>
  </r>
  <r>
    <n v="3059"/>
    <x v="443"/>
    <x v="1"/>
    <x v="2"/>
    <n v="7"/>
    <x v="19"/>
    <x v="19"/>
    <n v="35"/>
    <s v="Tissue Box"/>
    <x v="0"/>
    <n v="25"/>
    <n v="1"/>
    <n v="23.75"/>
    <n v="25"/>
  </r>
  <r>
    <n v="3060"/>
    <x v="443"/>
    <x v="1"/>
    <x v="2"/>
    <n v="4"/>
    <x v="7"/>
    <x v="7"/>
    <n v="62"/>
    <s v="Leaf Blower"/>
    <x v="1"/>
    <n v="202"/>
    <n v="3"/>
    <n v="575.70000000000005"/>
    <n v="606"/>
  </r>
  <r>
    <n v="3061"/>
    <x v="443"/>
    <x v="1"/>
    <x v="2"/>
    <n v="19"/>
    <x v="3"/>
    <x v="3"/>
    <n v="32"/>
    <s v="Note Pads"/>
    <x v="4"/>
    <n v="14"/>
    <n v="3"/>
    <n v="39.9"/>
    <n v="42"/>
  </r>
  <r>
    <n v="3062"/>
    <x v="443"/>
    <x v="1"/>
    <x v="2"/>
    <n v="7"/>
    <x v="19"/>
    <x v="19"/>
    <n v="1"/>
    <s v="Large Towel"/>
    <x v="2"/>
    <n v="9"/>
    <n v="2"/>
    <n v="17.100000000000001"/>
    <n v="18"/>
  </r>
  <r>
    <n v="3063"/>
    <x v="444"/>
    <x v="1"/>
    <x v="2"/>
    <n v="12"/>
    <x v="4"/>
    <x v="4"/>
    <n v="78"/>
    <s v="Small Area Rug"/>
    <x v="3"/>
    <n v="20"/>
    <n v="2"/>
    <n v="38"/>
    <n v="40"/>
  </r>
  <r>
    <n v="3064"/>
    <x v="444"/>
    <x v="1"/>
    <x v="2"/>
    <n v="14"/>
    <x v="13"/>
    <x v="13"/>
    <n v="84"/>
    <s v="Tall Chair"/>
    <x v="3"/>
    <n v="75"/>
    <n v="2"/>
    <n v="142.5"/>
    <n v="150"/>
  </r>
  <r>
    <n v="3065"/>
    <x v="444"/>
    <x v="1"/>
    <x v="2"/>
    <n v="10"/>
    <x v="14"/>
    <x v="14"/>
    <n v="15"/>
    <s v="Drinking Glass"/>
    <x v="2"/>
    <n v="24"/>
    <n v="1"/>
    <n v="22.8"/>
    <n v="24"/>
  </r>
  <r>
    <n v="3066"/>
    <x v="444"/>
    <x v="1"/>
    <x v="2"/>
    <n v="13"/>
    <x v="18"/>
    <x v="18"/>
    <n v="89"/>
    <s v="Photograph"/>
    <x v="3"/>
    <n v="45"/>
    <n v="3"/>
    <n v="128.25"/>
    <n v="135"/>
  </r>
  <r>
    <n v="3067"/>
    <x v="444"/>
    <x v="1"/>
    <x v="2"/>
    <n v="18"/>
    <x v="16"/>
    <x v="16"/>
    <n v="60"/>
    <s v="Portable Drill"/>
    <x v="1"/>
    <n v="195"/>
    <n v="1"/>
    <n v="185.25"/>
    <n v="195"/>
  </r>
  <r>
    <n v="3068"/>
    <x v="444"/>
    <x v="1"/>
    <x v="2"/>
    <n v="2"/>
    <x v="8"/>
    <x v="8"/>
    <n v="29"/>
    <s v="Erasable Markers"/>
    <x v="4"/>
    <n v="6"/>
    <n v="2"/>
    <n v="11.4"/>
    <n v="12"/>
  </r>
  <r>
    <n v="3069"/>
    <x v="444"/>
    <x v="1"/>
    <x v="2"/>
    <n v="9"/>
    <x v="10"/>
    <x v="10"/>
    <n v="90"/>
    <s v="Luggage Cart"/>
    <x v="3"/>
    <n v="138"/>
    <n v="1"/>
    <n v="131.1"/>
    <n v="138"/>
  </r>
  <r>
    <n v="3070"/>
    <x v="444"/>
    <x v="1"/>
    <x v="2"/>
    <n v="16"/>
    <x v="6"/>
    <x v="6"/>
    <n v="49"/>
    <s v="Large Vase"/>
    <x v="0"/>
    <n v="27"/>
    <n v="2"/>
    <n v="51.3"/>
    <n v="54"/>
  </r>
  <r>
    <n v="3071"/>
    <x v="445"/>
    <x v="1"/>
    <x v="2"/>
    <n v="4"/>
    <x v="7"/>
    <x v="7"/>
    <n v="4"/>
    <s v="Shampoo"/>
    <x v="2"/>
    <n v="40"/>
    <n v="2"/>
    <n v="76"/>
    <n v="80"/>
  </r>
  <r>
    <n v="3072"/>
    <x v="445"/>
    <x v="1"/>
    <x v="2"/>
    <n v="19"/>
    <x v="3"/>
    <x v="3"/>
    <n v="28"/>
    <s v="Staples"/>
    <x v="4"/>
    <n v="8"/>
    <n v="3"/>
    <n v="22.8"/>
    <n v="24"/>
  </r>
  <r>
    <n v="3073"/>
    <x v="445"/>
    <x v="1"/>
    <x v="2"/>
    <n v="13"/>
    <x v="18"/>
    <x v="18"/>
    <n v="56"/>
    <s v="Telephone"/>
    <x v="0"/>
    <n v="38"/>
    <n v="2"/>
    <n v="72.2"/>
    <n v="76"/>
  </r>
  <r>
    <n v="3074"/>
    <x v="445"/>
    <x v="1"/>
    <x v="2"/>
    <n v="7"/>
    <x v="19"/>
    <x v="19"/>
    <n v="41"/>
    <s v="Office Chair"/>
    <x v="0"/>
    <n v="85"/>
    <n v="3"/>
    <n v="242.25"/>
    <n v="255"/>
  </r>
  <r>
    <n v="3075"/>
    <x v="445"/>
    <x v="1"/>
    <x v="2"/>
    <n v="7"/>
    <x v="19"/>
    <x v="19"/>
    <n v="90"/>
    <s v="Luggage Cart"/>
    <x v="3"/>
    <n v="138"/>
    <n v="2"/>
    <n v="262.2"/>
    <n v="276"/>
  </r>
  <r>
    <n v="3076"/>
    <x v="446"/>
    <x v="1"/>
    <x v="2"/>
    <n v="19"/>
    <x v="3"/>
    <x v="3"/>
    <n v="18"/>
    <s v="Coffee Cup"/>
    <x v="2"/>
    <n v="24"/>
    <n v="1"/>
    <n v="22.8"/>
    <n v="24"/>
  </r>
  <r>
    <n v="3077"/>
    <x v="446"/>
    <x v="1"/>
    <x v="2"/>
    <n v="8"/>
    <x v="9"/>
    <x v="9"/>
    <n v="14"/>
    <s v="Pillowcase"/>
    <x v="2"/>
    <n v="15"/>
    <n v="2"/>
    <n v="28.5"/>
    <n v="30"/>
  </r>
  <r>
    <n v="3078"/>
    <x v="446"/>
    <x v="1"/>
    <x v="2"/>
    <n v="13"/>
    <x v="18"/>
    <x v="18"/>
    <n v="90"/>
    <s v="Luggage Cart"/>
    <x v="3"/>
    <n v="138"/>
    <n v="1"/>
    <n v="131.1"/>
    <n v="138"/>
  </r>
  <r>
    <n v="3079"/>
    <x v="446"/>
    <x v="1"/>
    <x v="2"/>
    <n v="6"/>
    <x v="5"/>
    <x v="5"/>
    <n v="56"/>
    <s v="Telephone"/>
    <x v="0"/>
    <n v="38"/>
    <n v="2"/>
    <n v="72.2"/>
    <n v="76"/>
  </r>
  <r>
    <n v="3080"/>
    <x v="446"/>
    <x v="1"/>
    <x v="2"/>
    <n v="5"/>
    <x v="2"/>
    <x v="2"/>
    <n v="62"/>
    <s v="Leaf Blower"/>
    <x v="1"/>
    <n v="202"/>
    <n v="3"/>
    <n v="575.70000000000005"/>
    <n v="606"/>
  </r>
  <r>
    <n v="3081"/>
    <x v="446"/>
    <x v="1"/>
    <x v="2"/>
    <n v="7"/>
    <x v="19"/>
    <x v="19"/>
    <n v="54"/>
    <s v="Chest of Drawers"/>
    <x v="0"/>
    <n v="150"/>
    <n v="2"/>
    <n v="285"/>
    <n v="300"/>
  </r>
  <r>
    <n v="3082"/>
    <x v="447"/>
    <x v="1"/>
    <x v="2"/>
    <n v="15"/>
    <x v="1"/>
    <x v="1"/>
    <n v="39"/>
    <s v="Alarm Clock"/>
    <x v="0"/>
    <n v="45"/>
    <n v="3"/>
    <n v="128.25"/>
    <n v="135"/>
  </r>
  <r>
    <n v="3083"/>
    <x v="447"/>
    <x v="1"/>
    <x v="2"/>
    <n v="12"/>
    <x v="4"/>
    <x v="4"/>
    <n v="93"/>
    <s v="Terminal"/>
    <x v="3"/>
    <n v="85"/>
    <n v="1"/>
    <n v="80.75"/>
    <n v="85"/>
  </r>
  <r>
    <n v="3084"/>
    <x v="447"/>
    <x v="1"/>
    <x v="2"/>
    <n v="4"/>
    <x v="7"/>
    <x v="7"/>
    <n v="87"/>
    <s v="End Table"/>
    <x v="3"/>
    <n v="30"/>
    <n v="1"/>
    <n v="28.5"/>
    <n v="30"/>
  </r>
  <r>
    <n v="3085"/>
    <x v="447"/>
    <x v="1"/>
    <x v="2"/>
    <n v="12"/>
    <x v="4"/>
    <x v="4"/>
    <n v="58"/>
    <s v="Mirror"/>
    <x v="0"/>
    <n v="85"/>
    <n v="3"/>
    <n v="242.25"/>
    <n v="255"/>
  </r>
  <r>
    <n v="3086"/>
    <x v="447"/>
    <x v="1"/>
    <x v="2"/>
    <n v="10"/>
    <x v="14"/>
    <x v="14"/>
    <n v="31"/>
    <s v="Sticky Notes"/>
    <x v="4"/>
    <n v="20"/>
    <n v="3"/>
    <n v="57"/>
    <n v="60"/>
  </r>
  <r>
    <n v="3087"/>
    <x v="448"/>
    <x v="1"/>
    <x v="2"/>
    <n v="10"/>
    <x v="14"/>
    <x v="14"/>
    <n v="48"/>
    <s v="Side Table"/>
    <x v="0"/>
    <n v="40"/>
    <n v="3"/>
    <n v="114"/>
    <n v="120"/>
  </r>
  <r>
    <n v="3088"/>
    <x v="448"/>
    <x v="1"/>
    <x v="2"/>
    <n v="15"/>
    <x v="1"/>
    <x v="1"/>
    <n v="76"/>
    <s v="Ficus"/>
    <x v="3"/>
    <n v="80"/>
    <n v="1"/>
    <n v="76"/>
    <n v="80"/>
  </r>
  <r>
    <n v="3089"/>
    <x v="448"/>
    <x v="1"/>
    <x v="2"/>
    <n v="4"/>
    <x v="7"/>
    <x v="7"/>
    <n v="27"/>
    <s v="Invisible Tape"/>
    <x v="4"/>
    <n v="8"/>
    <n v="3"/>
    <n v="22.8"/>
    <n v="24"/>
  </r>
  <r>
    <n v="3090"/>
    <x v="448"/>
    <x v="1"/>
    <x v="2"/>
    <n v="15"/>
    <x v="1"/>
    <x v="1"/>
    <n v="38"/>
    <s v="Bed (Double)"/>
    <x v="0"/>
    <n v="250"/>
    <n v="2"/>
    <n v="475"/>
    <n v="500"/>
  </r>
  <r>
    <n v="3091"/>
    <x v="449"/>
    <x v="1"/>
    <x v="2"/>
    <n v="11"/>
    <x v="15"/>
    <x v="15"/>
    <n v="75"/>
    <s v="Small Plant"/>
    <x v="3"/>
    <n v="25"/>
    <n v="1"/>
    <n v="23.75"/>
    <n v="25"/>
  </r>
  <r>
    <n v="3092"/>
    <x v="449"/>
    <x v="1"/>
    <x v="2"/>
    <n v="14"/>
    <x v="13"/>
    <x v="13"/>
    <n v="76"/>
    <s v="Ficus"/>
    <x v="3"/>
    <n v="80"/>
    <n v="3"/>
    <n v="228"/>
    <n v="240"/>
  </r>
  <r>
    <n v="3093"/>
    <x v="449"/>
    <x v="1"/>
    <x v="2"/>
    <n v="6"/>
    <x v="5"/>
    <x v="5"/>
    <n v="81"/>
    <s v="Flyer Holder"/>
    <x v="3"/>
    <n v="3"/>
    <n v="2"/>
    <n v="5.7"/>
    <n v="6"/>
  </r>
  <r>
    <n v="3094"/>
    <x v="449"/>
    <x v="1"/>
    <x v="2"/>
    <n v="1"/>
    <x v="12"/>
    <x v="12"/>
    <n v="59"/>
    <s v="Screws"/>
    <x v="1"/>
    <n v="14"/>
    <n v="2"/>
    <n v="26.6"/>
    <n v="28"/>
  </r>
  <r>
    <n v="3095"/>
    <x v="449"/>
    <x v="1"/>
    <x v="2"/>
    <n v="5"/>
    <x v="2"/>
    <x v="2"/>
    <n v="90"/>
    <s v="Luggage Cart"/>
    <x v="3"/>
    <n v="138"/>
    <n v="1"/>
    <n v="131.1"/>
    <n v="138"/>
  </r>
  <r>
    <n v="3096"/>
    <x v="449"/>
    <x v="1"/>
    <x v="2"/>
    <n v="14"/>
    <x v="13"/>
    <x v="13"/>
    <n v="11"/>
    <s v="Shower Cap"/>
    <x v="2"/>
    <n v="10"/>
    <n v="2"/>
    <n v="19"/>
    <n v="20"/>
  </r>
  <r>
    <n v="3097"/>
    <x v="449"/>
    <x v="1"/>
    <x v="2"/>
    <n v="6"/>
    <x v="5"/>
    <x v="5"/>
    <n v="82"/>
    <s v="Business Cards"/>
    <x v="3"/>
    <n v="60"/>
    <n v="2"/>
    <n v="114"/>
    <n v="120"/>
  </r>
  <r>
    <n v="3098"/>
    <x v="449"/>
    <x v="1"/>
    <x v="2"/>
    <n v="18"/>
    <x v="16"/>
    <x v="16"/>
    <n v="42"/>
    <s v="Reading Chair"/>
    <x v="0"/>
    <n v="70"/>
    <n v="3"/>
    <n v="199.5"/>
    <n v="210"/>
  </r>
  <r>
    <n v="3099"/>
    <x v="449"/>
    <x v="1"/>
    <x v="2"/>
    <n v="6"/>
    <x v="5"/>
    <x v="5"/>
    <n v="35"/>
    <s v="Tissue Box"/>
    <x v="0"/>
    <n v="25"/>
    <n v="3"/>
    <n v="71.25"/>
    <n v="75"/>
  </r>
  <r>
    <n v="3100"/>
    <x v="449"/>
    <x v="1"/>
    <x v="2"/>
    <n v="14"/>
    <x v="13"/>
    <x v="13"/>
    <n v="66"/>
    <s v="Wood Glue"/>
    <x v="1"/>
    <n v="21"/>
    <n v="3"/>
    <n v="59.85"/>
    <n v="63"/>
  </r>
  <r>
    <n v="3101"/>
    <x v="450"/>
    <x v="1"/>
    <x v="2"/>
    <n v="3"/>
    <x v="17"/>
    <x v="17"/>
    <n v="83"/>
    <s v="Bar Stool"/>
    <x v="3"/>
    <n v="60"/>
    <n v="3"/>
    <n v="171"/>
    <n v="180"/>
  </r>
  <r>
    <n v="3102"/>
    <x v="450"/>
    <x v="1"/>
    <x v="2"/>
    <n v="17"/>
    <x v="0"/>
    <x v="0"/>
    <n v="17"/>
    <s v="Clothes Hanger"/>
    <x v="2"/>
    <n v="18"/>
    <n v="3"/>
    <n v="51.3"/>
    <n v="54"/>
  </r>
  <r>
    <n v="3103"/>
    <x v="450"/>
    <x v="1"/>
    <x v="2"/>
    <n v="4"/>
    <x v="7"/>
    <x v="7"/>
    <n v="94"/>
    <s v="Monitor"/>
    <x v="3"/>
    <n v="70"/>
    <n v="3"/>
    <n v="199.5"/>
    <n v="210"/>
  </r>
  <r>
    <n v="3104"/>
    <x v="450"/>
    <x v="1"/>
    <x v="2"/>
    <n v="3"/>
    <x v="17"/>
    <x v="17"/>
    <n v="56"/>
    <s v="Telephone"/>
    <x v="0"/>
    <n v="38"/>
    <n v="3"/>
    <n v="108.3"/>
    <n v="114"/>
  </r>
  <r>
    <n v="3105"/>
    <x v="450"/>
    <x v="1"/>
    <x v="2"/>
    <n v="5"/>
    <x v="2"/>
    <x v="2"/>
    <n v="69"/>
    <s v="Door Knob"/>
    <x v="1"/>
    <n v="41"/>
    <n v="1"/>
    <n v="38.950000000000003"/>
    <n v="41"/>
  </r>
  <r>
    <n v="3106"/>
    <x v="450"/>
    <x v="1"/>
    <x v="2"/>
    <n v="3"/>
    <x v="17"/>
    <x v="17"/>
    <n v="65"/>
    <s v="Ladder"/>
    <x v="1"/>
    <n v="89"/>
    <n v="1"/>
    <n v="84.55"/>
    <n v="89"/>
  </r>
  <r>
    <n v="3107"/>
    <x v="450"/>
    <x v="1"/>
    <x v="2"/>
    <n v="5"/>
    <x v="2"/>
    <x v="2"/>
    <n v="31"/>
    <s v="Sticky Notes"/>
    <x v="4"/>
    <n v="20"/>
    <n v="1"/>
    <n v="19"/>
    <n v="20"/>
  </r>
  <r>
    <n v="3108"/>
    <x v="450"/>
    <x v="1"/>
    <x v="2"/>
    <n v="18"/>
    <x v="16"/>
    <x v="16"/>
    <n v="82"/>
    <s v="Business Cards"/>
    <x v="3"/>
    <n v="60"/>
    <n v="2"/>
    <n v="114"/>
    <n v="120"/>
  </r>
  <r>
    <n v="3109"/>
    <x v="451"/>
    <x v="1"/>
    <x v="2"/>
    <n v="11"/>
    <x v="15"/>
    <x v="15"/>
    <n v="14"/>
    <s v="Pillowcase"/>
    <x v="2"/>
    <n v="15"/>
    <n v="1"/>
    <n v="14.25"/>
    <n v="15"/>
  </r>
  <r>
    <n v="3110"/>
    <x v="451"/>
    <x v="1"/>
    <x v="2"/>
    <n v="6"/>
    <x v="5"/>
    <x v="5"/>
    <n v="39"/>
    <s v="Alarm Clock"/>
    <x v="0"/>
    <n v="45"/>
    <n v="1"/>
    <n v="42.75"/>
    <n v="45"/>
  </r>
  <r>
    <n v="3111"/>
    <x v="451"/>
    <x v="1"/>
    <x v="2"/>
    <n v="4"/>
    <x v="7"/>
    <x v="7"/>
    <n v="32"/>
    <s v="Note Pads"/>
    <x v="4"/>
    <n v="14"/>
    <n v="1"/>
    <n v="13.3"/>
    <n v="14"/>
  </r>
  <r>
    <n v="3112"/>
    <x v="451"/>
    <x v="1"/>
    <x v="2"/>
    <n v="15"/>
    <x v="1"/>
    <x v="1"/>
    <n v="33"/>
    <s v="Towel Rack"/>
    <x v="0"/>
    <n v="10"/>
    <n v="2"/>
    <n v="19"/>
    <n v="20"/>
  </r>
  <r>
    <n v="3113"/>
    <x v="452"/>
    <x v="1"/>
    <x v="2"/>
    <n v="15"/>
    <x v="1"/>
    <x v="1"/>
    <n v="6"/>
    <s v="Conditioner"/>
    <x v="2"/>
    <n v="40"/>
    <n v="3"/>
    <n v="114"/>
    <n v="120"/>
  </r>
  <r>
    <n v="3114"/>
    <x v="452"/>
    <x v="1"/>
    <x v="2"/>
    <n v="6"/>
    <x v="5"/>
    <x v="5"/>
    <n v="17"/>
    <s v="Clothes Hanger"/>
    <x v="2"/>
    <n v="18"/>
    <n v="2"/>
    <n v="34.200000000000003"/>
    <n v="36"/>
  </r>
  <r>
    <n v="3115"/>
    <x v="452"/>
    <x v="1"/>
    <x v="2"/>
    <n v="7"/>
    <x v="19"/>
    <x v="19"/>
    <n v="87"/>
    <s v="End Table"/>
    <x v="3"/>
    <n v="30"/>
    <n v="1"/>
    <n v="28.5"/>
    <n v="30"/>
  </r>
  <r>
    <n v="3116"/>
    <x v="452"/>
    <x v="1"/>
    <x v="2"/>
    <n v="15"/>
    <x v="1"/>
    <x v="1"/>
    <n v="60"/>
    <s v="Portable Drill"/>
    <x v="1"/>
    <n v="195"/>
    <n v="2"/>
    <n v="370.5"/>
    <n v="390"/>
  </r>
  <r>
    <n v="3117"/>
    <x v="452"/>
    <x v="1"/>
    <x v="2"/>
    <n v="20"/>
    <x v="11"/>
    <x v="11"/>
    <n v="73"/>
    <s v="Mop"/>
    <x v="1"/>
    <n v="15"/>
    <n v="1"/>
    <n v="14.25"/>
    <n v="15"/>
  </r>
  <r>
    <n v="3118"/>
    <x v="452"/>
    <x v="1"/>
    <x v="2"/>
    <n v="4"/>
    <x v="7"/>
    <x v="7"/>
    <n v="91"/>
    <s v="Small Sign"/>
    <x v="3"/>
    <n v="14"/>
    <n v="2"/>
    <n v="26.6"/>
    <n v="28"/>
  </r>
  <r>
    <n v="3119"/>
    <x v="453"/>
    <x v="1"/>
    <x v="2"/>
    <n v="1"/>
    <x v="12"/>
    <x v="12"/>
    <n v="16"/>
    <s v="Mouthwash"/>
    <x v="2"/>
    <n v="40"/>
    <n v="2"/>
    <n v="76"/>
    <n v="80"/>
  </r>
  <r>
    <n v="3120"/>
    <x v="453"/>
    <x v="1"/>
    <x v="2"/>
    <n v="13"/>
    <x v="18"/>
    <x v="18"/>
    <n v="77"/>
    <s v="Large Area Rug"/>
    <x v="3"/>
    <n v="40"/>
    <n v="2"/>
    <n v="76"/>
    <n v="80"/>
  </r>
  <r>
    <n v="3121"/>
    <x v="453"/>
    <x v="1"/>
    <x v="2"/>
    <n v="18"/>
    <x v="16"/>
    <x v="16"/>
    <n v="16"/>
    <s v="Mouthwash"/>
    <x v="2"/>
    <n v="40"/>
    <n v="1"/>
    <n v="38"/>
    <n v="40"/>
  </r>
  <r>
    <n v="3122"/>
    <x v="453"/>
    <x v="1"/>
    <x v="2"/>
    <n v="9"/>
    <x v="10"/>
    <x v="10"/>
    <n v="20"/>
    <s v="Pens"/>
    <x v="4"/>
    <n v="30"/>
    <n v="2"/>
    <n v="57"/>
    <n v="60"/>
  </r>
  <r>
    <n v="3123"/>
    <x v="453"/>
    <x v="1"/>
    <x v="2"/>
    <n v="8"/>
    <x v="9"/>
    <x v="9"/>
    <n v="5"/>
    <s v="Moisturizer"/>
    <x v="2"/>
    <n v="40"/>
    <n v="3"/>
    <n v="114"/>
    <n v="120"/>
  </r>
  <r>
    <n v="3124"/>
    <x v="453"/>
    <x v="1"/>
    <x v="2"/>
    <n v="16"/>
    <x v="6"/>
    <x v="6"/>
    <n v="87"/>
    <s v="End Table"/>
    <x v="3"/>
    <n v="30"/>
    <n v="1"/>
    <n v="28.5"/>
    <n v="30"/>
  </r>
  <r>
    <n v="3125"/>
    <x v="453"/>
    <x v="1"/>
    <x v="2"/>
    <n v="5"/>
    <x v="2"/>
    <x v="2"/>
    <n v="76"/>
    <s v="Ficus"/>
    <x v="3"/>
    <n v="80"/>
    <n v="3"/>
    <n v="228"/>
    <n v="240"/>
  </r>
  <r>
    <n v="3126"/>
    <x v="453"/>
    <x v="1"/>
    <x v="2"/>
    <n v="8"/>
    <x v="9"/>
    <x v="9"/>
    <n v="69"/>
    <s v="Door Knob"/>
    <x v="1"/>
    <n v="41"/>
    <n v="1"/>
    <n v="38.950000000000003"/>
    <n v="41"/>
  </r>
  <r>
    <n v="3127"/>
    <x v="453"/>
    <x v="1"/>
    <x v="2"/>
    <n v="7"/>
    <x v="19"/>
    <x v="19"/>
    <n v="69"/>
    <s v="Door Knob"/>
    <x v="1"/>
    <n v="41"/>
    <n v="2"/>
    <n v="77.900000000000006"/>
    <n v="82"/>
  </r>
  <r>
    <n v="3128"/>
    <x v="454"/>
    <x v="1"/>
    <x v="2"/>
    <n v="20"/>
    <x v="11"/>
    <x v="11"/>
    <n v="67"/>
    <s v="Adjustable Wrench"/>
    <x v="1"/>
    <n v="10"/>
    <n v="1"/>
    <n v="9.5"/>
    <n v="10"/>
  </r>
  <r>
    <n v="3129"/>
    <x v="454"/>
    <x v="1"/>
    <x v="2"/>
    <n v="8"/>
    <x v="9"/>
    <x v="9"/>
    <n v="58"/>
    <s v="Mirror"/>
    <x v="0"/>
    <n v="85"/>
    <n v="1"/>
    <n v="80.75"/>
    <n v="85"/>
  </r>
  <r>
    <n v="3130"/>
    <x v="454"/>
    <x v="1"/>
    <x v="2"/>
    <n v="6"/>
    <x v="5"/>
    <x v="5"/>
    <n v="65"/>
    <s v="Ladder"/>
    <x v="1"/>
    <n v="89"/>
    <n v="1"/>
    <n v="84.55"/>
    <n v="89"/>
  </r>
  <r>
    <n v="3131"/>
    <x v="454"/>
    <x v="1"/>
    <x v="2"/>
    <n v="2"/>
    <x v="8"/>
    <x v="8"/>
    <n v="69"/>
    <s v="Door Knob"/>
    <x v="1"/>
    <n v="41"/>
    <n v="2"/>
    <n v="77.900000000000006"/>
    <n v="82"/>
  </r>
  <r>
    <n v="3132"/>
    <x v="455"/>
    <x v="1"/>
    <x v="2"/>
    <n v="5"/>
    <x v="2"/>
    <x v="2"/>
    <n v="59"/>
    <s v="Screws"/>
    <x v="1"/>
    <n v="14"/>
    <n v="1"/>
    <n v="13.3"/>
    <n v="14"/>
  </r>
  <r>
    <n v="3133"/>
    <x v="455"/>
    <x v="1"/>
    <x v="2"/>
    <n v="12"/>
    <x v="4"/>
    <x v="4"/>
    <n v="93"/>
    <s v="Terminal"/>
    <x v="3"/>
    <n v="85"/>
    <n v="1"/>
    <n v="80.75"/>
    <n v="85"/>
  </r>
  <r>
    <n v="3134"/>
    <x v="455"/>
    <x v="1"/>
    <x v="2"/>
    <n v="20"/>
    <x v="11"/>
    <x v="11"/>
    <n v="19"/>
    <s v="Light Bulb"/>
    <x v="2"/>
    <n v="17"/>
    <n v="1"/>
    <n v="16.149999999999999"/>
    <n v="17"/>
  </r>
  <r>
    <n v="3135"/>
    <x v="455"/>
    <x v="1"/>
    <x v="2"/>
    <n v="3"/>
    <x v="17"/>
    <x v="17"/>
    <n v="79"/>
    <s v="Coffee Table"/>
    <x v="3"/>
    <n v="103"/>
    <n v="1"/>
    <n v="97.85"/>
    <n v="103"/>
  </r>
  <r>
    <n v="3136"/>
    <x v="455"/>
    <x v="1"/>
    <x v="2"/>
    <n v="1"/>
    <x v="12"/>
    <x v="12"/>
    <n v="78"/>
    <s v="Small Area Rug"/>
    <x v="3"/>
    <n v="20"/>
    <n v="3"/>
    <n v="57"/>
    <n v="60"/>
  </r>
  <r>
    <n v="3137"/>
    <x v="456"/>
    <x v="1"/>
    <x v="3"/>
    <n v="9"/>
    <x v="10"/>
    <x v="10"/>
    <n v="2"/>
    <s v="Hand Towel"/>
    <x v="2"/>
    <n v="5"/>
    <n v="3"/>
    <n v="14.25"/>
    <n v="15"/>
  </r>
  <r>
    <n v="3138"/>
    <x v="456"/>
    <x v="1"/>
    <x v="3"/>
    <n v="17"/>
    <x v="0"/>
    <x v="0"/>
    <n v="43"/>
    <s v="Table Lamp"/>
    <x v="0"/>
    <n v="38"/>
    <n v="2"/>
    <n v="72.2"/>
    <n v="76"/>
  </r>
  <r>
    <n v="3139"/>
    <x v="456"/>
    <x v="1"/>
    <x v="3"/>
    <n v="5"/>
    <x v="2"/>
    <x v="2"/>
    <n v="27"/>
    <s v="Invisible Tape"/>
    <x v="4"/>
    <n v="8"/>
    <n v="3"/>
    <n v="22.8"/>
    <n v="24"/>
  </r>
  <r>
    <n v="3140"/>
    <x v="456"/>
    <x v="1"/>
    <x v="3"/>
    <n v="12"/>
    <x v="4"/>
    <x v="4"/>
    <n v="67"/>
    <s v="Adjustable Wrench"/>
    <x v="1"/>
    <n v="10"/>
    <n v="3"/>
    <n v="28.5"/>
    <n v="30"/>
  </r>
  <r>
    <n v="3141"/>
    <x v="456"/>
    <x v="1"/>
    <x v="3"/>
    <n v="16"/>
    <x v="6"/>
    <x v="6"/>
    <n v="63"/>
    <s v="Duct Tape"/>
    <x v="1"/>
    <n v="27"/>
    <n v="2"/>
    <n v="51.3"/>
    <n v="54"/>
  </r>
  <r>
    <n v="3142"/>
    <x v="457"/>
    <x v="1"/>
    <x v="3"/>
    <n v="8"/>
    <x v="9"/>
    <x v="9"/>
    <n v="43"/>
    <s v="Table Lamp"/>
    <x v="0"/>
    <n v="38"/>
    <n v="1"/>
    <n v="36.1"/>
    <n v="38"/>
  </r>
  <r>
    <n v="3143"/>
    <x v="457"/>
    <x v="1"/>
    <x v="3"/>
    <n v="10"/>
    <x v="14"/>
    <x v="14"/>
    <n v="25"/>
    <s v="Envelopes (Legal)"/>
    <x v="4"/>
    <n v="28"/>
    <n v="3"/>
    <n v="79.8"/>
    <n v="84"/>
  </r>
  <r>
    <n v="3144"/>
    <x v="457"/>
    <x v="1"/>
    <x v="3"/>
    <n v="2"/>
    <x v="8"/>
    <x v="8"/>
    <n v="22"/>
    <s v="Paper Clips"/>
    <x v="4"/>
    <n v="3"/>
    <n v="3"/>
    <n v="8.5500000000000007"/>
    <n v="9"/>
  </r>
  <r>
    <n v="3145"/>
    <x v="457"/>
    <x v="1"/>
    <x v="3"/>
    <n v="1"/>
    <x v="12"/>
    <x v="12"/>
    <n v="9"/>
    <s v="Tissues"/>
    <x v="2"/>
    <n v="14"/>
    <n v="2"/>
    <n v="26.6"/>
    <n v="28"/>
  </r>
  <r>
    <n v="3146"/>
    <x v="457"/>
    <x v="1"/>
    <x v="3"/>
    <n v="5"/>
    <x v="2"/>
    <x v="2"/>
    <n v="89"/>
    <s v="Photograph"/>
    <x v="3"/>
    <n v="45"/>
    <n v="1"/>
    <n v="42.75"/>
    <n v="45"/>
  </r>
  <r>
    <n v="3147"/>
    <x v="457"/>
    <x v="1"/>
    <x v="3"/>
    <n v="10"/>
    <x v="14"/>
    <x v="14"/>
    <n v="2"/>
    <s v="Hand Towel"/>
    <x v="2"/>
    <n v="5"/>
    <n v="1"/>
    <n v="4.75"/>
    <n v="5"/>
  </r>
  <r>
    <n v="3148"/>
    <x v="458"/>
    <x v="1"/>
    <x v="3"/>
    <n v="7"/>
    <x v="19"/>
    <x v="19"/>
    <n v="93"/>
    <s v="Terminal"/>
    <x v="3"/>
    <n v="85"/>
    <n v="3"/>
    <n v="242.25"/>
    <n v="255"/>
  </r>
  <r>
    <n v="3149"/>
    <x v="458"/>
    <x v="1"/>
    <x v="3"/>
    <n v="1"/>
    <x v="12"/>
    <x v="12"/>
    <n v="49"/>
    <s v="Large Vase"/>
    <x v="0"/>
    <n v="27"/>
    <n v="1"/>
    <n v="25.65"/>
    <n v="27"/>
  </r>
  <r>
    <n v="3150"/>
    <x v="458"/>
    <x v="1"/>
    <x v="3"/>
    <n v="11"/>
    <x v="15"/>
    <x v="15"/>
    <n v="74"/>
    <s v="Large Plant"/>
    <x v="3"/>
    <n v="35"/>
    <n v="1"/>
    <n v="33.25"/>
    <n v="35"/>
  </r>
  <r>
    <n v="3151"/>
    <x v="458"/>
    <x v="1"/>
    <x v="3"/>
    <n v="3"/>
    <x v="17"/>
    <x v="17"/>
    <n v="41"/>
    <s v="Office Chair"/>
    <x v="0"/>
    <n v="85"/>
    <n v="2"/>
    <n v="161.5"/>
    <n v="170"/>
  </r>
  <r>
    <n v="3152"/>
    <x v="458"/>
    <x v="1"/>
    <x v="3"/>
    <n v="7"/>
    <x v="19"/>
    <x v="19"/>
    <n v="82"/>
    <s v="Business Cards"/>
    <x v="3"/>
    <n v="60"/>
    <n v="1"/>
    <n v="57"/>
    <n v="60"/>
  </r>
  <r>
    <n v="3153"/>
    <x v="458"/>
    <x v="1"/>
    <x v="3"/>
    <n v="1"/>
    <x v="12"/>
    <x v="12"/>
    <n v="62"/>
    <s v="Leaf Blower"/>
    <x v="1"/>
    <n v="202"/>
    <n v="3"/>
    <n v="575.70000000000005"/>
    <n v="606"/>
  </r>
  <r>
    <n v="3154"/>
    <x v="458"/>
    <x v="1"/>
    <x v="3"/>
    <n v="4"/>
    <x v="7"/>
    <x v="7"/>
    <n v="52"/>
    <s v="Ironing Board"/>
    <x v="0"/>
    <n v="18"/>
    <n v="1"/>
    <n v="17.100000000000001"/>
    <n v="18"/>
  </r>
  <r>
    <n v="3155"/>
    <x v="458"/>
    <x v="1"/>
    <x v="3"/>
    <n v="20"/>
    <x v="11"/>
    <x v="11"/>
    <n v="77"/>
    <s v="Large Area Rug"/>
    <x v="3"/>
    <n v="40"/>
    <n v="3"/>
    <n v="114"/>
    <n v="120"/>
  </r>
  <r>
    <n v="3156"/>
    <x v="458"/>
    <x v="1"/>
    <x v="3"/>
    <n v="11"/>
    <x v="15"/>
    <x v="15"/>
    <n v="4"/>
    <s v="Shampoo"/>
    <x v="2"/>
    <n v="40"/>
    <n v="3"/>
    <n v="114"/>
    <n v="120"/>
  </r>
  <r>
    <n v="3157"/>
    <x v="458"/>
    <x v="1"/>
    <x v="3"/>
    <n v="19"/>
    <x v="3"/>
    <x v="3"/>
    <n v="62"/>
    <s v="Leaf Blower"/>
    <x v="1"/>
    <n v="202"/>
    <n v="1"/>
    <n v="191.9"/>
    <n v="202"/>
  </r>
  <r>
    <n v="3158"/>
    <x v="458"/>
    <x v="1"/>
    <x v="3"/>
    <n v="12"/>
    <x v="4"/>
    <x v="4"/>
    <n v="87"/>
    <s v="End Table"/>
    <x v="3"/>
    <n v="30"/>
    <n v="2"/>
    <n v="57"/>
    <n v="60"/>
  </r>
  <r>
    <n v="3159"/>
    <x v="459"/>
    <x v="1"/>
    <x v="3"/>
    <n v="13"/>
    <x v="18"/>
    <x v="18"/>
    <n v="28"/>
    <s v="Staples"/>
    <x v="4"/>
    <n v="8"/>
    <n v="1"/>
    <n v="7.6"/>
    <n v="8"/>
  </r>
  <r>
    <n v="3160"/>
    <x v="459"/>
    <x v="1"/>
    <x v="3"/>
    <n v="19"/>
    <x v="3"/>
    <x v="3"/>
    <n v="34"/>
    <s v="Shower Curtain"/>
    <x v="0"/>
    <n v="5"/>
    <n v="2"/>
    <n v="9.5"/>
    <n v="10"/>
  </r>
  <r>
    <n v="3161"/>
    <x v="459"/>
    <x v="1"/>
    <x v="3"/>
    <n v="19"/>
    <x v="3"/>
    <x v="3"/>
    <n v="78"/>
    <s v="Small Area Rug"/>
    <x v="3"/>
    <n v="20"/>
    <n v="2"/>
    <n v="38"/>
    <n v="40"/>
  </r>
  <r>
    <n v="3162"/>
    <x v="459"/>
    <x v="1"/>
    <x v="3"/>
    <n v="7"/>
    <x v="19"/>
    <x v="19"/>
    <n v="69"/>
    <s v="Door Knob"/>
    <x v="1"/>
    <n v="41"/>
    <n v="2"/>
    <n v="77.900000000000006"/>
    <n v="82"/>
  </r>
  <r>
    <n v="3163"/>
    <x v="459"/>
    <x v="1"/>
    <x v="3"/>
    <n v="11"/>
    <x v="15"/>
    <x v="15"/>
    <n v="57"/>
    <s v="Wireless Router"/>
    <x v="0"/>
    <n v="70"/>
    <n v="1"/>
    <n v="66.5"/>
    <n v="70"/>
  </r>
  <r>
    <n v="3164"/>
    <x v="459"/>
    <x v="1"/>
    <x v="3"/>
    <n v="20"/>
    <x v="11"/>
    <x v="11"/>
    <n v="15"/>
    <s v="Drinking Glass"/>
    <x v="2"/>
    <n v="24"/>
    <n v="2"/>
    <n v="45.6"/>
    <n v="48"/>
  </r>
  <r>
    <n v="3165"/>
    <x v="459"/>
    <x v="1"/>
    <x v="3"/>
    <n v="1"/>
    <x v="12"/>
    <x v="12"/>
    <n v="6"/>
    <s v="Conditioner"/>
    <x v="2"/>
    <n v="40"/>
    <n v="1"/>
    <n v="38"/>
    <n v="40"/>
  </r>
  <r>
    <n v="3166"/>
    <x v="459"/>
    <x v="1"/>
    <x v="3"/>
    <n v="5"/>
    <x v="2"/>
    <x v="2"/>
    <n v="13"/>
    <s v="Bed Sheet (Double)"/>
    <x v="2"/>
    <n v="20"/>
    <n v="3"/>
    <n v="57"/>
    <n v="60"/>
  </r>
  <r>
    <n v="3167"/>
    <x v="460"/>
    <x v="1"/>
    <x v="3"/>
    <n v="9"/>
    <x v="10"/>
    <x v="10"/>
    <n v="39"/>
    <s v="Alarm Clock"/>
    <x v="0"/>
    <n v="45"/>
    <n v="2"/>
    <n v="85.5"/>
    <n v="90"/>
  </r>
  <r>
    <n v="3168"/>
    <x v="460"/>
    <x v="1"/>
    <x v="3"/>
    <n v="13"/>
    <x v="18"/>
    <x v="18"/>
    <n v="78"/>
    <s v="Small Area Rug"/>
    <x v="3"/>
    <n v="20"/>
    <n v="1"/>
    <n v="19"/>
    <n v="20"/>
  </r>
  <r>
    <n v="3169"/>
    <x v="460"/>
    <x v="1"/>
    <x v="3"/>
    <n v="8"/>
    <x v="9"/>
    <x v="9"/>
    <n v="72"/>
    <s v="Nails"/>
    <x v="1"/>
    <n v="12"/>
    <n v="1"/>
    <n v="11.4"/>
    <n v="12"/>
  </r>
  <r>
    <n v="3170"/>
    <x v="460"/>
    <x v="1"/>
    <x v="3"/>
    <n v="12"/>
    <x v="4"/>
    <x v="4"/>
    <n v="3"/>
    <s v="Washcloth"/>
    <x v="2"/>
    <n v="3"/>
    <n v="3"/>
    <n v="8.5500000000000007"/>
    <n v="9"/>
  </r>
  <r>
    <n v="3171"/>
    <x v="460"/>
    <x v="1"/>
    <x v="3"/>
    <n v="13"/>
    <x v="18"/>
    <x v="18"/>
    <n v="21"/>
    <s v="Printer Paper"/>
    <x v="4"/>
    <n v="50"/>
    <n v="2"/>
    <n v="95"/>
    <n v="100"/>
  </r>
  <r>
    <n v="3172"/>
    <x v="460"/>
    <x v="1"/>
    <x v="3"/>
    <n v="1"/>
    <x v="12"/>
    <x v="12"/>
    <n v="18"/>
    <s v="Coffee Cup"/>
    <x v="2"/>
    <n v="24"/>
    <n v="3"/>
    <n v="68.400000000000006"/>
    <n v="72"/>
  </r>
  <r>
    <n v="3173"/>
    <x v="460"/>
    <x v="1"/>
    <x v="3"/>
    <n v="15"/>
    <x v="1"/>
    <x v="1"/>
    <n v="59"/>
    <s v="Screws"/>
    <x v="1"/>
    <n v="14"/>
    <n v="2"/>
    <n v="26.6"/>
    <n v="28"/>
  </r>
  <r>
    <n v="3174"/>
    <x v="460"/>
    <x v="1"/>
    <x v="3"/>
    <n v="20"/>
    <x v="11"/>
    <x v="11"/>
    <n v="83"/>
    <s v="Bar Stool"/>
    <x v="3"/>
    <n v="60"/>
    <n v="3"/>
    <n v="171"/>
    <n v="180"/>
  </r>
  <r>
    <n v="3175"/>
    <x v="460"/>
    <x v="1"/>
    <x v="3"/>
    <n v="13"/>
    <x v="18"/>
    <x v="18"/>
    <n v="13"/>
    <s v="Bed Sheet (Double)"/>
    <x v="2"/>
    <n v="20"/>
    <n v="3"/>
    <n v="57"/>
    <n v="60"/>
  </r>
  <r>
    <n v="3176"/>
    <x v="461"/>
    <x v="1"/>
    <x v="3"/>
    <n v="1"/>
    <x v="12"/>
    <x v="12"/>
    <n v="7"/>
    <s v="Hand Soap"/>
    <x v="2"/>
    <n v="35"/>
    <n v="2"/>
    <n v="66.5"/>
    <n v="70"/>
  </r>
  <r>
    <n v="3177"/>
    <x v="461"/>
    <x v="1"/>
    <x v="3"/>
    <n v="1"/>
    <x v="12"/>
    <x v="12"/>
    <n v="3"/>
    <s v="Washcloth"/>
    <x v="2"/>
    <n v="3"/>
    <n v="3"/>
    <n v="8.5500000000000007"/>
    <n v="9"/>
  </r>
  <r>
    <n v="3178"/>
    <x v="461"/>
    <x v="1"/>
    <x v="3"/>
    <n v="4"/>
    <x v="7"/>
    <x v="7"/>
    <n v="27"/>
    <s v="Invisible Tape"/>
    <x v="4"/>
    <n v="8"/>
    <n v="1"/>
    <n v="7.6"/>
    <n v="8"/>
  </r>
  <r>
    <n v="3179"/>
    <x v="461"/>
    <x v="1"/>
    <x v="3"/>
    <n v="13"/>
    <x v="18"/>
    <x v="18"/>
    <n v="74"/>
    <s v="Large Plant"/>
    <x v="3"/>
    <n v="35"/>
    <n v="3"/>
    <n v="99.75"/>
    <n v="105"/>
  </r>
  <r>
    <n v="3180"/>
    <x v="461"/>
    <x v="1"/>
    <x v="3"/>
    <n v="5"/>
    <x v="2"/>
    <x v="2"/>
    <n v="9"/>
    <s v="Tissues"/>
    <x v="2"/>
    <n v="14"/>
    <n v="2"/>
    <n v="26.6"/>
    <n v="28"/>
  </r>
  <r>
    <n v="3181"/>
    <x v="461"/>
    <x v="1"/>
    <x v="3"/>
    <n v="2"/>
    <x v="8"/>
    <x v="8"/>
    <n v="25"/>
    <s v="Envelopes (Legal)"/>
    <x v="4"/>
    <n v="28"/>
    <n v="2"/>
    <n v="53.2"/>
    <n v="56"/>
  </r>
  <r>
    <n v="3182"/>
    <x v="461"/>
    <x v="1"/>
    <x v="3"/>
    <n v="4"/>
    <x v="7"/>
    <x v="7"/>
    <n v="1"/>
    <s v="Large Towel"/>
    <x v="2"/>
    <n v="9"/>
    <n v="3"/>
    <n v="25.65"/>
    <n v="27"/>
  </r>
  <r>
    <n v="3183"/>
    <x v="461"/>
    <x v="1"/>
    <x v="3"/>
    <n v="15"/>
    <x v="1"/>
    <x v="1"/>
    <n v="5"/>
    <s v="Moisturizer"/>
    <x v="2"/>
    <n v="40"/>
    <n v="2"/>
    <n v="76"/>
    <n v="80"/>
  </r>
  <r>
    <n v="3184"/>
    <x v="462"/>
    <x v="1"/>
    <x v="3"/>
    <n v="5"/>
    <x v="2"/>
    <x v="2"/>
    <n v="18"/>
    <s v="Coffee Cup"/>
    <x v="2"/>
    <n v="24"/>
    <n v="3"/>
    <n v="68.400000000000006"/>
    <n v="72"/>
  </r>
  <r>
    <n v="3185"/>
    <x v="462"/>
    <x v="1"/>
    <x v="3"/>
    <n v="8"/>
    <x v="9"/>
    <x v="9"/>
    <n v="15"/>
    <s v="Drinking Glass"/>
    <x v="2"/>
    <n v="24"/>
    <n v="3"/>
    <n v="68.400000000000006"/>
    <n v="72"/>
  </r>
  <r>
    <n v="3186"/>
    <x v="462"/>
    <x v="1"/>
    <x v="3"/>
    <n v="10"/>
    <x v="14"/>
    <x v="14"/>
    <n v="2"/>
    <s v="Hand Towel"/>
    <x v="2"/>
    <n v="5"/>
    <n v="3"/>
    <n v="14.25"/>
    <n v="15"/>
  </r>
  <r>
    <n v="3187"/>
    <x v="462"/>
    <x v="1"/>
    <x v="3"/>
    <n v="11"/>
    <x v="15"/>
    <x v="15"/>
    <n v="92"/>
    <s v="Large Sign"/>
    <x v="3"/>
    <n v="20"/>
    <n v="1"/>
    <n v="19"/>
    <n v="20"/>
  </r>
  <r>
    <n v="3188"/>
    <x v="462"/>
    <x v="1"/>
    <x v="3"/>
    <n v="15"/>
    <x v="1"/>
    <x v="1"/>
    <n v="64"/>
    <s v="Gaffer's Tape"/>
    <x v="1"/>
    <n v="27"/>
    <n v="3"/>
    <n v="76.95"/>
    <n v="81"/>
  </r>
  <r>
    <n v="3189"/>
    <x v="462"/>
    <x v="1"/>
    <x v="3"/>
    <n v="11"/>
    <x v="15"/>
    <x v="15"/>
    <n v="2"/>
    <s v="Hand Towel"/>
    <x v="2"/>
    <n v="5"/>
    <n v="1"/>
    <n v="4.75"/>
    <n v="5"/>
  </r>
  <r>
    <n v="3190"/>
    <x v="462"/>
    <x v="1"/>
    <x v="3"/>
    <n v="4"/>
    <x v="7"/>
    <x v="7"/>
    <n v="65"/>
    <s v="Ladder"/>
    <x v="1"/>
    <n v="89"/>
    <n v="1"/>
    <n v="84.55"/>
    <n v="89"/>
  </r>
  <r>
    <n v="3191"/>
    <x v="462"/>
    <x v="1"/>
    <x v="3"/>
    <n v="3"/>
    <x v="17"/>
    <x v="17"/>
    <n v="26"/>
    <s v="Envelopes (Catalog)"/>
    <x v="4"/>
    <n v="13"/>
    <n v="1"/>
    <n v="12.35"/>
    <n v="13"/>
  </r>
  <r>
    <n v="3192"/>
    <x v="462"/>
    <x v="1"/>
    <x v="3"/>
    <n v="6"/>
    <x v="5"/>
    <x v="5"/>
    <n v="35"/>
    <s v="Tissue Box"/>
    <x v="0"/>
    <n v="25"/>
    <n v="2"/>
    <n v="47.5"/>
    <n v="50"/>
  </r>
  <r>
    <n v="3193"/>
    <x v="462"/>
    <x v="1"/>
    <x v="3"/>
    <n v="17"/>
    <x v="0"/>
    <x v="0"/>
    <n v="67"/>
    <s v="Adjustable Wrench"/>
    <x v="1"/>
    <n v="10"/>
    <n v="1"/>
    <n v="9.5"/>
    <n v="10"/>
  </r>
  <r>
    <n v="3194"/>
    <x v="463"/>
    <x v="1"/>
    <x v="3"/>
    <n v="17"/>
    <x v="0"/>
    <x v="0"/>
    <n v="11"/>
    <s v="Shower Cap"/>
    <x v="2"/>
    <n v="10"/>
    <n v="1"/>
    <n v="9.5"/>
    <n v="10"/>
  </r>
  <r>
    <n v="3195"/>
    <x v="463"/>
    <x v="1"/>
    <x v="3"/>
    <n v="18"/>
    <x v="16"/>
    <x v="16"/>
    <n v="7"/>
    <s v="Hand Soap"/>
    <x v="2"/>
    <n v="35"/>
    <n v="2"/>
    <n v="66.5"/>
    <n v="70"/>
  </r>
  <r>
    <n v="3196"/>
    <x v="463"/>
    <x v="1"/>
    <x v="3"/>
    <n v="12"/>
    <x v="4"/>
    <x v="4"/>
    <n v="25"/>
    <s v="Envelopes (Legal)"/>
    <x v="4"/>
    <n v="28"/>
    <n v="3"/>
    <n v="79.8"/>
    <n v="84"/>
  </r>
  <r>
    <n v="3197"/>
    <x v="463"/>
    <x v="1"/>
    <x v="3"/>
    <n v="12"/>
    <x v="4"/>
    <x v="4"/>
    <n v="55"/>
    <s v="Television"/>
    <x v="0"/>
    <n v="200"/>
    <n v="1"/>
    <n v="190"/>
    <n v="200"/>
  </r>
  <r>
    <n v="3198"/>
    <x v="463"/>
    <x v="1"/>
    <x v="3"/>
    <n v="7"/>
    <x v="19"/>
    <x v="19"/>
    <n v="8"/>
    <s v="Bath Soap"/>
    <x v="2"/>
    <n v="35"/>
    <n v="3"/>
    <n v="99.75"/>
    <n v="105"/>
  </r>
  <r>
    <n v="3199"/>
    <x v="463"/>
    <x v="1"/>
    <x v="3"/>
    <n v="12"/>
    <x v="4"/>
    <x v="4"/>
    <n v="61"/>
    <s v="Tape Measure"/>
    <x v="1"/>
    <n v="8"/>
    <n v="3"/>
    <n v="22.8"/>
    <n v="24"/>
  </r>
  <r>
    <n v="3200"/>
    <x v="463"/>
    <x v="1"/>
    <x v="3"/>
    <n v="16"/>
    <x v="6"/>
    <x v="6"/>
    <n v="89"/>
    <s v="Photograph"/>
    <x v="3"/>
    <n v="45"/>
    <n v="1"/>
    <n v="42.75"/>
    <n v="45"/>
  </r>
  <r>
    <n v="3201"/>
    <x v="463"/>
    <x v="1"/>
    <x v="3"/>
    <n v="6"/>
    <x v="5"/>
    <x v="5"/>
    <n v="40"/>
    <s v="Coffee Maker"/>
    <x v="0"/>
    <n v="119"/>
    <n v="1"/>
    <n v="113.05"/>
    <n v="119"/>
  </r>
  <r>
    <n v="3202"/>
    <x v="464"/>
    <x v="1"/>
    <x v="3"/>
    <n v="13"/>
    <x v="18"/>
    <x v="18"/>
    <n v="60"/>
    <s v="Portable Drill"/>
    <x v="1"/>
    <n v="195"/>
    <n v="2"/>
    <n v="370.5"/>
    <n v="390"/>
  </r>
  <r>
    <n v="3203"/>
    <x v="464"/>
    <x v="1"/>
    <x v="3"/>
    <n v="15"/>
    <x v="1"/>
    <x v="1"/>
    <n v="86"/>
    <s v="Sofa"/>
    <x v="3"/>
    <n v="215"/>
    <n v="3"/>
    <n v="612.75"/>
    <n v="645"/>
  </r>
  <r>
    <n v="3204"/>
    <x v="465"/>
    <x v="1"/>
    <x v="3"/>
    <n v="16"/>
    <x v="6"/>
    <x v="6"/>
    <n v="90"/>
    <s v="Luggage Cart"/>
    <x v="3"/>
    <n v="138"/>
    <n v="1"/>
    <n v="131.1"/>
    <n v="138"/>
  </r>
  <r>
    <n v="3205"/>
    <x v="465"/>
    <x v="1"/>
    <x v="3"/>
    <n v="12"/>
    <x v="4"/>
    <x v="4"/>
    <n v="20"/>
    <s v="Pens"/>
    <x v="4"/>
    <n v="30"/>
    <n v="3"/>
    <n v="85.5"/>
    <n v="90"/>
  </r>
  <r>
    <n v="3206"/>
    <x v="465"/>
    <x v="1"/>
    <x v="3"/>
    <n v="9"/>
    <x v="10"/>
    <x v="10"/>
    <n v="89"/>
    <s v="Photograph"/>
    <x v="3"/>
    <n v="45"/>
    <n v="2"/>
    <n v="85.5"/>
    <n v="90"/>
  </r>
  <r>
    <n v="3207"/>
    <x v="465"/>
    <x v="1"/>
    <x v="3"/>
    <n v="19"/>
    <x v="3"/>
    <x v="3"/>
    <n v="75"/>
    <s v="Small Plant"/>
    <x v="3"/>
    <n v="25"/>
    <n v="3"/>
    <n v="71.25"/>
    <n v="75"/>
  </r>
  <r>
    <n v="3208"/>
    <x v="465"/>
    <x v="1"/>
    <x v="3"/>
    <n v="8"/>
    <x v="9"/>
    <x v="9"/>
    <n v="2"/>
    <s v="Hand Towel"/>
    <x v="2"/>
    <n v="5"/>
    <n v="1"/>
    <n v="4.75"/>
    <n v="5"/>
  </r>
  <r>
    <n v="3209"/>
    <x v="465"/>
    <x v="1"/>
    <x v="3"/>
    <n v="14"/>
    <x v="13"/>
    <x v="13"/>
    <n v="31"/>
    <s v="Sticky Notes"/>
    <x v="4"/>
    <n v="20"/>
    <n v="1"/>
    <n v="19"/>
    <n v="20"/>
  </r>
  <r>
    <n v="3210"/>
    <x v="465"/>
    <x v="1"/>
    <x v="3"/>
    <n v="13"/>
    <x v="18"/>
    <x v="18"/>
    <n v="90"/>
    <s v="Luggage Cart"/>
    <x v="3"/>
    <n v="138"/>
    <n v="3"/>
    <n v="393.3"/>
    <n v="414"/>
  </r>
  <r>
    <n v="3211"/>
    <x v="465"/>
    <x v="1"/>
    <x v="3"/>
    <n v="13"/>
    <x v="18"/>
    <x v="18"/>
    <n v="43"/>
    <s v="Table Lamp"/>
    <x v="0"/>
    <n v="38"/>
    <n v="3"/>
    <n v="108.3"/>
    <n v="114"/>
  </r>
  <r>
    <n v="3212"/>
    <x v="465"/>
    <x v="1"/>
    <x v="3"/>
    <n v="15"/>
    <x v="1"/>
    <x v="1"/>
    <n v="48"/>
    <s v="Side Table"/>
    <x v="0"/>
    <n v="40"/>
    <n v="2"/>
    <n v="76"/>
    <n v="80"/>
  </r>
  <r>
    <n v="3213"/>
    <x v="465"/>
    <x v="1"/>
    <x v="3"/>
    <n v="15"/>
    <x v="1"/>
    <x v="1"/>
    <n v="74"/>
    <s v="Large Plant"/>
    <x v="3"/>
    <n v="35"/>
    <n v="3"/>
    <n v="99.75"/>
    <n v="105"/>
  </r>
  <r>
    <n v="3214"/>
    <x v="466"/>
    <x v="1"/>
    <x v="3"/>
    <n v="13"/>
    <x v="18"/>
    <x v="18"/>
    <n v="27"/>
    <s v="Invisible Tape"/>
    <x v="4"/>
    <n v="8"/>
    <n v="3"/>
    <n v="22.8"/>
    <n v="24"/>
  </r>
  <r>
    <n v="3215"/>
    <x v="466"/>
    <x v="1"/>
    <x v="3"/>
    <n v="2"/>
    <x v="8"/>
    <x v="8"/>
    <n v="7"/>
    <s v="Hand Soap"/>
    <x v="2"/>
    <n v="35"/>
    <n v="3"/>
    <n v="99.75"/>
    <n v="105"/>
  </r>
  <r>
    <n v="3216"/>
    <x v="466"/>
    <x v="1"/>
    <x v="3"/>
    <n v="16"/>
    <x v="6"/>
    <x v="6"/>
    <n v="57"/>
    <s v="Wireless Router"/>
    <x v="0"/>
    <n v="70"/>
    <n v="3"/>
    <n v="199.5"/>
    <n v="210"/>
  </r>
  <r>
    <n v="3217"/>
    <x v="466"/>
    <x v="1"/>
    <x v="3"/>
    <n v="14"/>
    <x v="13"/>
    <x v="13"/>
    <n v="5"/>
    <s v="Moisturizer"/>
    <x v="2"/>
    <n v="40"/>
    <n v="2"/>
    <n v="76"/>
    <n v="80"/>
  </r>
  <r>
    <n v="3218"/>
    <x v="466"/>
    <x v="1"/>
    <x v="3"/>
    <n v="8"/>
    <x v="9"/>
    <x v="9"/>
    <n v="48"/>
    <s v="Side Table"/>
    <x v="0"/>
    <n v="40"/>
    <n v="2"/>
    <n v="76"/>
    <n v="80"/>
  </r>
  <r>
    <n v="3219"/>
    <x v="466"/>
    <x v="1"/>
    <x v="3"/>
    <n v="5"/>
    <x v="2"/>
    <x v="2"/>
    <n v="31"/>
    <s v="Sticky Notes"/>
    <x v="4"/>
    <n v="20"/>
    <n v="3"/>
    <n v="57"/>
    <n v="60"/>
  </r>
  <r>
    <n v="3220"/>
    <x v="467"/>
    <x v="1"/>
    <x v="3"/>
    <n v="13"/>
    <x v="18"/>
    <x v="18"/>
    <n v="9"/>
    <s v="Tissues"/>
    <x v="2"/>
    <n v="14"/>
    <n v="2"/>
    <n v="26.6"/>
    <n v="28"/>
  </r>
  <r>
    <n v="3221"/>
    <x v="467"/>
    <x v="1"/>
    <x v="3"/>
    <n v="15"/>
    <x v="1"/>
    <x v="1"/>
    <n v="54"/>
    <s v="Chest of Drawers"/>
    <x v="0"/>
    <n v="150"/>
    <n v="2"/>
    <n v="285"/>
    <n v="300"/>
  </r>
  <r>
    <n v="3222"/>
    <x v="467"/>
    <x v="1"/>
    <x v="3"/>
    <n v="5"/>
    <x v="2"/>
    <x v="2"/>
    <n v="58"/>
    <s v="Mirror"/>
    <x v="0"/>
    <n v="85"/>
    <n v="2"/>
    <n v="161.5"/>
    <n v="170"/>
  </r>
  <r>
    <n v="3223"/>
    <x v="467"/>
    <x v="1"/>
    <x v="3"/>
    <n v="3"/>
    <x v="17"/>
    <x v="17"/>
    <n v="39"/>
    <s v="Alarm Clock"/>
    <x v="0"/>
    <n v="45"/>
    <n v="3"/>
    <n v="128.25"/>
    <n v="135"/>
  </r>
  <r>
    <n v="3224"/>
    <x v="467"/>
    <x v="1"/>
    <x v="3"/>
    <n v="16"/>
    <x v="6"/>
    <x v="6"/>
    <n v="71"/>
    <s v="Hammer"/>
    <x v="1"/>
    <n v="17"/>
    <n v="2"/>
    <n v="32.299999999999997"/>
    <n v="34"/>
  </r>
  <r>
    <n v="3225"/>
    <x v="467"/>
    <x v="1"/>
    <x v="3"/>
    <n v="8"/>
    <x v="9"/>
    <x v="9"/>
    <n v="75"/>
    <s v="Small Plant"/>
    <x v="3"/>
    <n v="25"/>
    <n v="2"/>
    <n v="47.5"/>
    <n v="50"/>
  </r>
  <r>
    <n v="3226"/>
    <x v="467"/>
    <x v="1"/>
    <x v="3"/>
    <n v="5"/>
    <x v="2"/>
    <x v="2"/>
    <n v="44"/>
    <s v="Floor Lamp"/>
    <x v="0"/>
    <n v="55"/>
    <n v="2"/>
    <n v="104.5"/>
    <n v="110"/>
  </r>
  <r>
    <n v="3227"/>
    <x v="467"/>
    <x v="1"/>
    <x v="3"/>
    <n v="12"/>
    <x v="4"/>
    <x v="4"/>
    <n v="80"/>
    <s v="Poster Stand"/>
    <x v="3"/>
    <n v="27"/>
    <n v="3"/>
    <n v="76.95"/>
    <n v="81"/>
  </r>
  <r>
    <n v="3228"/>
    <x v="467"/>
    <x v="1"/>
    <x v="3"/>
    <n v="10"/>
    <x v="14"/>
    <x v="14"/>
    <n v="58"/>
    <s v="Mirror"/>
    <x v="0"/>
    <n v="85"/>
    <n v="2"/>
    <n v="161.5"/>
    <n v="170"/>
  </r>
  <r>
    <n v="3229"/>
    <x v="468"/>
    <x v="1"/>
    <x v="3"/>
    <n v="19"/>
    <x v="3"/>
    <x v="3"/>
    <n v="66"/>
    <s v="Wood Glue"/>
    <x v="1"/>
    <n v="21"/>
    <n v="3"/>
    <n v="59.85"/>
    <n v="63"/>
  </r>
  <r>
    <n v="3230"/>
    <x v="468"/>
    <x v="1"/>
    <x v="3"/>
    <n v="11"/>
    <x v="15"/>
    <x v="15"/>
    <n v="62"/>
    <s v="Leaf Blower"/>
    <x v="1"/>
    <n v="202"/>
    <n v="2"/>
    <n v="383.8"/>
    <n v="404"/>
  </r>
  <r>
    <n v="3231"/>
    <x v="468"/>
    <x v="1"/>
    <x v="3"/>
    <n v="3"/>
    <x v="17"/>
    <x v="17"/>
    <n v="39"/>
    <s v="Alarm Clock"/>
    <x v="0"/>
    <n v="45"/>
    <n v="3"/>
    <n v="128.25"/>
    <n v="135"/>
  </r>
  <r>
    <n v="3232"/>
    <x v="468"/>
    <x v="1"/>
    <x v="3"/>
    <n v="8"/>
    <x v="9"/>
    <x v="9"/>
    <n v="52"/>
    <s v="Ironing Board"/>
    <x v="0"/>
    <n v="18"/>
    <n v="1"/>
    <n v="17.100000000000001"/>
    <n v="18"/>
  </r>
  <r>
    <n v="3233"/>
    <x v="468"/>
    <x v="1"/>
    <x v="3"/>
    <n v="14"/>
    <x v="13"/>
    <x v="13"/>
    <n v="29"/>
    <s v="Erasable Markers"/>
    <x v="4"/>
    <n v="6"/>
    <n v="3"/>
    <n v="17.100000000000001"/>
    <n v="18"/>
  </r>
  <r>
    <n v="3234"/>
    <x v="468"/>
    <x v="1"/>
    <x v="3"/>
    <n v="13"/>
    <x v="18"/>
    <x v="18"/>
    <n v="7"/>
    <s v="Hand Soap"/>
    <x v="2"/>
    <n v="35"/>
    <n v="2"/>
    <n v="66.5"/>
    <n v="70"/>
  </r>
  <r>
    <n v="3235"/>
    <x v="468"/>
    <x v="1"/>
    <x v="3"/>
    <n v="9"/>
    <x v="10"/>
    <x v="10"/>
    <n v="41"/>
    <s v="Office Chair"/>
    <x v="0"/>
    <n v="85"/>
    <n v="1"/>
    <n v="80.75"/>
    <n v="85"/>
  </r>
  <r>
    <n v="3236"/>
    <x v="468"/>
    <x v="1"/>
    <x v="3"/>
    <n v="19"/>
    <x v="3"/>
    <x v="3"/>
    <n v="38"/>
    <s v="Bed (Double)"/>
    <x v="0"/>
    <n v="250"/>
    <n v="2"/>
    <n v="475"/>
    <n v="500"/>
  </r>
  <r>
    <n v="3237"/>
    <x v="469"/>
    <x v="1"/>
    <x v="3"/>
    <n v="6"/>
    <x v="5"/>
    <x v="5"/>
    <n v="77"/>
    <s v="Large Area Rug"/>
    <x v="3"/>
    <n v="40"/>
    <n v="2"/>
    <n v="76"/>
    <n v="80"/>
  </r>
  <r>
    <n v="3238"/>
    <x v="469"/>
    <x v="1"/>
    <x v="3"/>
    <n v="5"/>
    <x v="2"/>
    <x v="2"/>
    <n v="12"/>
    <s v="Bed Sheet (King)"/>
    <x v="2"/>
    <n v="29"/>
    <n v="3"/>
    <n v="82.65"/>
    <n v="87"/>
  </r>
  <r>
    <n v="3239"/>
    <x v="469"/>
    <x v="1"/>
    <x v="3"/>
    <n v="14"/>
    <x v="13"/>
    <x v="13"/>
    <n v="18"/>
    <s v="Coffee Cup"/>
    <x v="2"/>
    <n v="24"/>
    <n v="1"/>
    <n v="22.8"/>
    <n v="24"/>
  </r>
  <r>
    <n v="3240"/>
    <x v="469"/>
    <x v="1"/>
    <x v="3"/>
    <n v="16"/>
    <x v="6"/>
    <x v="6"/>
    <n v="25"/>
    <s v="Envelopes (Legal)"/>
    <x v="4"/>
    <n v="28"/>
    <n v="1"/>
    <n v="26.6"/>
    <n v="28"/>
  </r>
  <r>
    <n v="3241"/>
    <x v="469"/>
    <x v="1"/>
    <x v="3"/>
    <n v="11"/>
    <x v="15"/>
    <x v="15"/>
    <n v="35"/>
    <s v="Tissue Box"/>
    <x v="0"/>
    <n v="25"/>
    <n v="2"/>
    <n v="47.5"/>
    <n v="50"/>
  </r>
  <r>
    <n v="3242"/>
    <x v="469"/>
    <x v="1"/>
    <x v="3"/>
    <n v="6"/>
    <x v="5"/>
    <x v="5"/>
    <n v="78"/>
    <s v="Small Area Rug"/>
    <x v="3"/>
    <n v="20"/>
    <n v="3"/>
    <n v="57"/>
    <n v="60"/>
  </r>
  <r>
    <n v="3243"/>
    <x v="469"/>
    <x v="1"/>
    <x v="3"/>
    <n v="14"/>
    <x v="13"/>
    <x v="13"/>
    <n v="58"/>
    <s v="Mirror"/>
    <x v="0"/>
    <n v="85"/>
    <n v="3"/>
    <n v="242.25"/>
    <n v="255"/>
  </r>
  <r>
    <n v="3244"/>
    <x v="470"/>
    <x v="1"/>
    <x v="3"/>
    <n v="3"/>
    <x v="17"/>
    <x v="17"/>
    <n v="41"/>
    <s v="Office Chair"/>
    <x v="0"/>
    <n v="85"/>
    <n v="3"/>
    <n v="242.25"/>
    <n v="255"/>
  </r>
  <r>
    <n v="3245"/>
    <x v="470"/>
    <x v="1"/>
    <x v="3"/>
    <n v="2"/>
    <x v="8"/>
    <x v="8"/>
    <n v="70"/>
    <s v="Door Lock"/>
    <x v="1"/>
    <n v="117"/>
    <n v="3"/>
    <n v="333.45"/>
    <n v="351"/>
  </r>
  <r>
    <n v="3246"/>
    <x v="470"/>
    <x v="1"/>
    <x v="3"/>
    <n v="19"/>
    <x v="3"/>
    <x v="3"/>
    <n v="38"/>
    <s v="Bed (Double)"/>
    <x v="0"/>
    <n v="250"/>
    <n v="3"/>
    <n v="712.5"/>
    <n v="750"/>
  </r>
  <r>
    <n v="3247"/>
    <x v="470"/>
    <x v="1"/>
    <x v="3"/>
    <n v="16"/>
    <x v="6"/>
    <x v="6"/>
    <n v="8"/>
    <s v="Bath Soap"/>
    <x v="2"/>
    <n v="35"/>
    <n v="3"/>
    <n v="99.75"/>
    <n v="105"/>
  </r>
  <r>
    <n v="3248"/>
    <x v="470"/>
    <x v="1"/>
    <x v="3"/>
    <n v="13"/>
    <x v="18"/>
    <x v="18"/>
    <n v="53"/>
    <s v="Iron"/>
    <x v="0"/>
    <n v="20"/>
    <n v="2"/>
    <n v="38"/>
    <n v="40"/>
  </r>
  <r>
    <n v="3249"/>
    <x v="470"/>
    <x v="1"/>
    <x v="3"/>
    <n v="5"/>
    <x v="2"/>
    <x v="2"/>
    <n v="88"/>
    <s v="Serving Tray"/>
    <x v="3"/>
    <n v="6"/>
    <n v="3"/>
    <n v="17.100000000000001"/>
    <n v="18"/>
  </r>
  <r>
    <n v="3250"/>
    <x v="470"/>
    <x v="1"/>
    <x v="3"/>
    <n v="1"/>
    <x v="12"/>
    <x v="12"/>
    <n v="36"/>
    <s v="Armoire"/>
    <x v="0"/>
    <n v="115"/>
    <n v="2"/>
    <n v="218.5"/>
    <n v="230"/>
  </r>
  <r>
    <n v="3251"/>
    <x v="470"/>
    <x v="1"/>
    <x v="3"/>
    <n v="4"/>
    <x v="7"/>
    <x v="7"/>
    <n v="8"/>
    <s v="Bath Soap"/>
    <x v="2"/>
    <n v="35"/>
    <n v="3"/>
    <n v="99.75"/>
    <n v="105"/>
  </r>
  <r>
    <n v="3252"/>
    <x v="470"/>
    <x v="1"/>
    <x v="3"/>
    <n v="5"/>
    <x v="2"/>
    <x v="2"/>
    <n v="16"/>
    <s v="Mouthwash"/>
    <x v="2"/>
    <n v="40"/>
    <n v="2"/>
    <n v="76"/>
    <n v="80"/>
  </r>
  <r>
    <n v="3253"/>
    <x v="470"/>
    <x v="1"/>
    <x v="3"/>
    <n v="14"/>
    <x v="13"/>
    <x v="13"/>
    <n v="18"/>
    <s v="Coffee Cup"/>
    <x v="2"/>
    <n v="24"/>
    <n v="2"/>
    <n v="45.6"/>
    <n v="48"/>
  </r>
  <r>
    <n v="3254"/>
    <x v="471"/>
    <x v="1"/>
    <x v="3"/>
    <n v="14"/>
    <x v="13"/>
    <x v="13"/>
    <n v="2"/>
    <s v="Hand Towel"/>
    <x v="2"/>
    <n v="5"/>
    <n v="3"/>
    <n v="14.25"/>
    <n v="15"/>
  </r>
  <r>
    <n v="3255"/>
    <x v="471"/>
    <x v="1"/>
    <x v="3"/>
    <n v="6"/>
    <x v="5"/>
    <x v="5"/>
    <n v="2"/>
    <s v="Hand Towel"/>
    <x v="2"/>
    <n v="5"/>
    <n v="2"/>
    <n v="9.5"/>
    <n v="10"/>
  </r>
  <r>
    <n v="3256"/>
    <x v="471"/>
    <x v="1"/>
    <x v="3"/>
    <n v="3"/>
    <x v="17"/>
    <x v="17"/>
    <n v="68"/>
    <s v="Window Screen"/>
    <x v="1"/>
    <n v="30"/>
    <n v="2"/>
    <n v="57"/>
    <n v="60"/>
  </r>
  <r>
    <n v="3257"/>
    <x v="471"/>
    <x v="1"/>
    <x v="3"/>
    <n v="1"/>
    <x v="12"/>
    <x v="12"/>
    <n v="53"/>
    <s v="Iron"/>
    <x v="0"/>
    <n v="20"/>
    <n v="1"/>
    <n v="19"/>
    <n v="20"/>
  </r>
  <r>
    <n v="3258"/>
    <x v="471"/>
    <x v="1"/>
    <x v="3"/>
    <n v="20"/>
    <x v="11"/>
    <x v="11"/>
    <n v="20"/>
    <s v="Pens"/>
    <x v="4"/>
    <n v="30"/>
    <n v="3"/>
    <n v="85.5"/>
    <n v="90"/>
  </r>
  <r>
    <n v="3259"/>
    <x v="471"/>
    <x v="1"/>
    <x v="3"/>
    <n v="20"/>
    <x v="11"/>
    <x v="11"/>
    <n v="49"/>
    <s v="Large Vase"/>
    <x v="0"/>
    <n v="27"/>
    <n v="1"/>
    <n v="25.65"/>
    <n v="27"/>
  </r>
  <r>
    <n v="3260"/>
    <x v="471"/>
    <x v="1"/>
    <x v="3"/>
    <n v="20"/>
    <x v="11"/>
    <x v="11"/>
    <n v="83"/>
    <s v="Bar Stool"/>
    <x v="3"/>
    <n v="60"/>
    <n v="1"/>
    <n v="57"/>
    <n v="60"/>
  </r>
  <r>
    <n v="3261"/>
    <x v="471"/>
    <x v="1"/>
    <x v="3"/>
    <n v="7"/>
    <x v="19"/>
    <x v="19"/>
    <n v="12"/>
    <s v="Bed Sheet (King)"/>
    <x v="2"/>
    <n v="29"/>
    <n v="2"/>
    <n v="55.1"/>
    <n v="58"/>
  </r>
  <r>
    <n v="3262"/>
    <x v="471"/>
    <x v="1"/>
    <x v="3"/>
    <n v="11"/>
    <x v="15"/>
    <x v="15"/>
    <n v="65"/>
    <s v="Ladder"/>
    <x v="1"/>
    <n v="89"/>
    <n v="2"/>
    <n v="169.1"/>
    <n v="178"/>
  </r>
  <r>
    <n v="3263"/>
    <x v="471"/>
    <x v="1"/>
    <x v="3"/>
    <n v="3"/>
    <x v="17"/>
    <x v="17"/>
    <n v="30"/>
    <s v="Permanent Markers"/>
    <x v="4"/>
    <n v="6"/>
    <n v="3"/>
    <n v="17.100000000000001"/>
    <n v="18"/>
  </r>
  <r>
    <n v="3264"/>
    <x v="471"/>
    <x v="1"/>
    <x v="3"/>
    <n v="16"/>
    <x v="6"/>
    <x v="6"/>
    <n v="43"/>
    <s v="Table Lamp"/>
    <x v="0"/>
    <n v="38"/>
    <n v="3"/>
    <n v="108.3"/>
    <n v="114"/>
  </r>
  <r>
    <n v="3265"/>
    <x v="472"/>
    <x v="1"/>
    <x v="3"/>
    <n v="1"/>
    <x v="12"/>
    <x v="12"/>
    <n v="57"/>
    <s v="Wireless Router"/>
    <x v="0"/>
    <n v="70"/>
    <n v="1"/>
    <n v="66.5"/>
    <n v="70"/>
  </r>
  <r>
    <n v="3266"/>
    <x v="472"/>
    <x v="1"/>
    <x v="3"/>
    <n v="20"/>
    <x v="11"/>
    <x v="11"/>
    <n v="90"/>
    <s v="Luggage Cart"/>
    <x v="3"/>
    <n v="138"/>
    <n v="2"/>
    <n v="262.2"/>
    <n v="276"/>
  </r>
  <r>
    <n v="3267"/>
    <x v="472"/>
    <x v="1"/>
    <x v="3"/>
    <n v="6"/>
    <x v="5"/>
    <x v="5"/>
    <n v="43"/>
    <s v="Table Lamp"/>
    <x v="0"/>
    <n v="38"/>
    <n v="2"/>
    <n v="72.2"/>
    <n v="76"/>
  </r>
  <r>
    <n v="3268"/>
    <x v="472"/>
    <x v="1"/>
    <x v="3"/>
    <n v="11"/>
    <x v="15"/>
    <x v="15"/>
    <n v="57"/>
    <s v="Wireless Router"/>
    <x v="0"/>
    <n v="70"/>
    <n v="3"/>
    <n v="199.5"/>
    <n v="210"/>
  </r>
  <r>
    <n v="3269"/>
    <x v="472"/>
    <x v="1"/>
    <x v="3"/>
    <n v="11"/>
    <x v="15"/>
    <x v="15"/>
    <n v="61"/>
    <s v="Tape Measure"/>
    <x v="1"/>
    <n v="8"/>
    <n v="1"/>
    <n v="7.6"/>
    <n v="8"/>
  </r>
  <r>
    <n v="3270"/>
    <x v="472"/>
    <x v="1"/>
    <x v="3"/>
    <n v="17"/>
    <x v="0"/>
    <x v="0"/>
    <n v="43"/>
    <s v="Table Lamp"/>
    <x v="0"/>
    <n v="38"/>
    <n v="3"/>
    <n v="108.3"/>
    <n v="114"/>
  </r>
  <r>
    <n v="3271"/>
    <x v="472"/>
    <x v="1"/>
    <x v="3"/>
    <n v="11"/>
    <x v="15"/>
    <x v="15"/>
    <n v="37"/>
    <s v="Bed (King)"/>
    <x v="0"/>
    <n v="300"/>
    <n v="2"/>
    <n v="570"/>
    <n v="600"/>
  </r>
  <r>
    <n v="3272"/>
    <x v="473"/>
    <x v="1"/>
    <x v="3"/>
    <n v="17"/>
    <x v="0"/>
    <x v="0"/>
    <n v="62"/>
    <s v="Leaf Blower"/>
    <x v="1"/>
    <n v="202"/>
    <n v="2"/>
    <n v="383.8"/>
    <n v="404"/>
  </r>
  <r>
    <n v="3273"/>
    <x v="473"/>
    <x v="1"/>
    <x v="3"/>
    <n v="1"/>
    <x v="12"/>
    <x v="12"/>
    <n v="91"/>
    <s v="Small Sign"/>
    <x v="3"/>
    <n v="14"/>
    <n v="1"/>
    <n v="13.3"/>
    <n v="14"/>
  </r>
  <r>
    <n v="3274"/>
    <x v="473"/>
    <x v="1"/>
    <x v="3"/>
    <n v="16"/>
    <x v="6"/>
    <x v="6"/>
    <n v="9"/>
    <s v="Tissues"/>
    <x v="2"/>
    <n v="14"/>
    <n v="3"/>
    <n v="39.9"/>
    <n v="42"/>
  </r>
  <r>
    <n v="3275"/>
    <x v="473"/>
    <x v="1"/>
    <x v="3"/>
    <n v="17"/>
    <x v="0"/>
    <x v="0"/>
    <n v="55"/>
    <s v="Television"/>
    <x v="0"/>
    <n v="200"/>
    <n v="3"/>
    <n v="570"/>
    <n v="600"/>
  </r>
  <r>
    <n v="3276"/>
    <x v="473"/>
    <x v="1"/>
    <x v="3"/>
    <n v="12"/>
    <x v="4"/>
    <x v="4"/>
    <n v="71"/>
    <s v="Hammer"/>
    <x v="1"/>
    <n v="17"/>
    <n v="1"/>
    <n v="16.149999999999999"/>
    <n v="17"/>
  </r>
  <r>
    <n v="3277"/>
    <x v="473"/>
    <x v="1"/>
    <x v="3"/>
    <n v="20"/>
    <x v="11"/>
    <x v="11"/>
    <n v="7"/>
    <s v="Hand Soap"/>
    <x v="2"/>
    <n v="35"/>
    <n v="2"/>
    <n v="66.5"/>
    <n v="70"/>
  </r>
  <r>
    <n v="3278"/>
    <x v="473"/>
    <x v="1"/>
    <x v="3"/>
    <n v="18"/>
    <x v="16"/>
    <x v="16"/>
    <n v="42"/>
    <s v="Reading Chair"/>
    <x v="0"/>
    <n v="70"/>
    <n v="1"/>
    <n v="66.5"/>
    <n v="70"/>
  </r>
  <r>
    <n v="3279"/>
    <x v="473"/>
    <x v="1"/>
    <x v="3"/>
    <n v="4"/>
    <x v="7"/>
    <x v="7"/>
    <n v="52"/>
    <s v="Ironing Board"/>
    <x v="0"/>
    <n v="18"/>
    <n v="2"/>
    <n v="34.200000000000003"/>
    <n v="36"/>
  </r>
  <r>
    <n v="3280"/>
    <x v="473"/>
    <x v="1"/>
    <x v="3"/>
    <n v="5"/>
    <x v="2"/>
    <x v="2"/>
    <n v="50"/>
    <s v="Small Vase"/>
    <x v="0"/>
    <n v="33"/>
    <n v="2"/>
    <n v="62.7"/>
    <n v="66"/>
  </r>
  <r>
    <n v="3281"/>
    <x v="473"/>
    <x v="1"/>
    <x v="3"/>
    <n v="6"/>
    <x v="5"/>
    <x v="5"/>
    <n v="69"/>
    <s v="Door Knob"/>
    <x v="1"/>
    <n v="41"/>
    <n v="2"/>
    <n v="77.900000000000006"/>
    <n v="82"/>
  </r>
  <r>
    <n v="3282"/>
    <x v="473"/>
    <x v="1"/>
    <x v="3"/>
    <n v="6"/>
    <x v="5"/>
    <x v="5"/>
    <n v="90"/>
    <s v="Luggage Cart"/>
    <x v="3"/>
    <n v="138"/>
    <n v="3"/>
    <n v="393.3"/>
    <n v="414"/>
  </r>
  <r>
    <n v="3283"/>
    <x v="473"/>
    <x v="1"/>
    <x v="3"/>
    <n v="15"/>
    <x v="1"/>
    <x v="1"/>
    <n v="3"/>
    <s v="Washcloth"/>
    <x v="2"/>
    <n v="3"/>
    <n v="2"/>
    <n v="5.7"/>
    <n v="6"/>
  </r>
  <r>
    <n v="3284"/>
    <x v="474"/>
    <x v="1"/>
    <x v="3"/>
    <n v="4"/>
    <x v="7"/>
    <x v="7"/>
    <n v="64"/>
    <s v="Gaffer's Tape"/>
    <x v="1"/>
    <n v="27"/>
    <n v="1"/>
    <n v="25.65"/>
    <n v="27"/>
  </r>
  <r>
    <n v="3285"/>
    <x v="474"/>
    <x v="1"/>
    <x v="3"/>
    <n v="18"/>
    <x v="16"/>
    <x v="16"/>
    <n v="89"/>
    <s v="Photograph"/>
    <x v="3"/>
    <n v="45"/>
    <n v="3"/>
    <n v="128.25"/>
    <n v="135"/>
  </r>
  <r>
    <n v="3286"/>
    <x v="474"/>
    <x v="1"/>
    <x v="3"/>
    <n v="3"/>
    <x v="17"/>
    <x v="17"/>
    <n v="28"/>
    <s v="Staples"/>
    <x v="4"/>
    <n v="8"/>
    <n v="1"/>
    <n v="7.6"/>
    <n v="8"/>
  </r>
  <r>
    <n v="3287"/>
    <x v="474"/>
    <x v="1"/>
    <x v="3"/>
    <n v="9"/>
    <x v="10"/>
    <x v="10"/>
    <n v="30"/>
    <s v="Permanent Markers"/>
    <x v="4"/>
    <n v="6"/>
    <n v="1"/>
    <n v="5.7"/>
    <n v="6"/>
  </r>
  <r>
    <n v="3288"/>
    <x v="474"/>
    <x v="1"/>
    <x v="3"/>
    <n v="8"/>
    <x v="9"/>
    <x v="9"/>
    <n v="87"/>
    <s v="End Table"/>
    <x v="3"/>
    <n v="30"/>
    <n v="1"/>
    <n v="28.5"/>
    <n v="30"/>
  </r>
  <r>
    <n v="3289"/>
    <x v="474"/>
    <x v="1"/>
    <x v="3"/>
    <n v="6"/>
    <x v="5"/>
    <x v="5"/>
    <n v="72"/>
    <s v="Nails"/>
    <x v="1"/>
    <n v="12"/>
    <n v="3"/>
    <n v="34.200000000000003"/>
    <n v="36"/>
  </r>
  <r>
    <n v="3290"/>
    <x v="474"/>
    <x v="1"/>
    <x v="3"/>
    <n v="13"/>
    <x v="18"/>
    <x v="18"/>
    <n v="30"/>
    <s v="Permanent Markers"/>
    <x v="4"/>
    <n v="6"/>
    <n v="2"/>
    <n v="11.4"/>
    <n v="12"/>
  </r>
  <r>
    <n v="3291"/>
    <x v="474"/>
    <x v="1"/>
    <x v="3"/>
    <n v="17"/>
    <x v="0"/>
    <x v="0"/>
    <n v="89"/>
    <s v="Photograph"/>
    <x v="3"/>
    <n v="45"/>
    <n v="3"/>
    <n v="128.25"/>
    <n v="135"/>
  </r>
  <r>
    <n v="3292"/>
    <x v="474"/>
    <x v="1"/>
    <x v="3"/>
    <n v="14"/>
    <x v="13"/>
    <x v="13"/>
    <n v="24"/>
    <s v="Envelopes (Letter)"/>
    <x v="4"/>
    <n v="24"/>
    <n v="3"/>
    <n v="68.400000000000006"/>
    <n v="72"/>
  </r>
  <r>
    <n v="3293"/>
    <x v="475"/>
    <x v="1"/>
    <x v="3"/>
    <n v="17"/>
    <x v="0"/>
    <x v="0"/>
    <n v="89"/>
    <s v="Photograph"/>
    <x v="3"/>
    <n v="45"/>
    <n v="2"/>
    <n v="85.5"/>
    <n v="90"/>
  </r>
  <r>
    <n v="3294"/>
    <x v="475"/>
    <x v="1"/>
    <x v="3"/>
    <n v="6"/>
    <x v="5"/>
    <x v="5"/>
    <n v="72"/>
    <s v="Nails"/>
    <x v="1"/>
    <n v="12"/>
    <n v="2"/>
    <n v="22.8"/>
    <n v="24"/>
  </r>
  <r>
    <n v="3295"/>
    <x v="475"/>
    <x v="1"/>
    <x v="3"/>
    <n v="4"/>
    <x v="7"/>
    <x v="7"/>
    <n v="29"/>
    <s v="Erasable Markers"/>
    <x v="4"/>
    <n v="6"/>
    <n v="1"/>
    <n v="5.7"/>
    <n v="6"/>
  </r>
  <r>
    <n v="3296"/>
    <x v="475"/>
    <x v="1"/>
    <x v="3"/>
    <n v="19"/>
    <x v="3"/>
    <x v="3"/>
    <n v="40"/>
    <s v="Coffee Maker"/>
    <x v="0"/>
    <n v="119"/>
    <n v="1"/>
    <n v="113.05"/>
    <n v="119"/>
  </r>
  <r>
    <n v="3297"/>
    <x v="475"/>
    <x v="1"/>
    <x v="3"/>
    <n v="5"/>
    <x v="2"/>
    <x v="2"/>
    <n v="75"/>
    <s v="Small Plant"/>
    <x v="3"/>
    <n v="25"/>
    <n v="3"/>
    <n v="71.25"/>
    <n v="75"/>
  </r>
  <r>
    <n v="3298"/>
    <x v="475"/>
    <x v="1"/>
    <x v="3"/>
    <n v="9"/>
    <x v="10"/>
    <x v="10"/>
    <n v="26"/>
    <s v="Envelopes (Catalog)"/>
    <x v="4"/>
    <n v="13"/>
    <n v="3"/>
    <n v="37.049999999999997"/>
    <n v="39"/>
  </r>
  <r>
    <n v="3299"/>
    <x v="475"/>
    <x v="1"/>
    <x v="3"/>
    <n v="11"/>
    <x v="15"/>
    <x v="15"/>
    <n v="20"/>
    <s v="Pens"/>
    <x v="4"/>
    <n v="30"/>
    <n v="2"/>
    <n v="57"/>
    <n v="60"/>
  </r>
  <r>
    <n v="3300"/>
    <x v="476"/>
    <x v="1"/>
    <x v="3"/>
    <n v="7"/>
    <x v="19"/>
    <x v="19"/>
    <n v="5"/>
    <s v="Moisturizer"/>
    <x v="2"/>
    <n v="40"/>
    <n v="3"/>
    <n v="114"/>
    <n v="120"/>
  </r>
  <r>
    <n v="3301"/>
    <x v="476"/>
    <x v="1"/>
    <x v="3"/>
    <n v="19"/>
    <x v="3"/>
    <x v="3"/>
    <n v="83"/>
    <s v="Bar Stool"/>
    <x v="3"/>
    <n v="60"/>
    <n v="3"/>
    <n v="171"/>
    <n v="180"/>
  </r>
  <r>
    <n v="3302"/>
    <x v="476"/>
    <x v="1"/>
    <x v="3"/>
    <n v="18"/>
    <x v="16"/>
    <x v="16"/>
    <n v="34"/>
    <s v="Shower Curtain"/>
    <x v="0"/>
    <n v="5"/>
    <n v="2"/>
    <n v="9.5"/>
    <n v="10"/>
  </r>
  <r>
    <n v="3303"/>
    <x v="476"/>
    <x v="1"/>
    <x v="3"/>
    <n v="4"/>
    <x v="7"/>
    <x v="7"/>
    <n v="84"/>
    <s v="Tall Chair"/>
    <x v="3"/>
    <n v="75"/>
    <n v="1"/>
    <n v="71.25"/>
    <n v="75"/>
  </r>
  <r>
    <n v="3304"/>
    <x v="476"/>
    <x v="1"/>
    <x v="3"/>
    <n v="19"/>
    <x v="3"/>
    <x v="3"/>
    <n v="52"/>
    <s v="Ironing Board"/>
    <x v="0"/>
    <n v="18"/>
    <n v="3"/>
    <n v="51.3"/>
    <n v="54"/>
  </r>
  <r>
    <n v="3305"/>
    <x v="476"/>
    <x v="1"/>
    <x v="3"/>
    <n v="16"/>
    <x v="6"/>
    <x v="6"/>
    <n v="2"/>
    <s v="Hand Towel"/>
    <x v="2"/>
    <n v="5"/>
    <n v="2"/>
    <n v="9.5"/>
    <n v="10"/>
  </r>
  <r>
    <n v="3306"/>
    <x v="476"/>
    <x v="1"/>
    <x v="3"/>
    <n v="14"/>
    <x v="13"/>
    <x v="13"/>
    <n v="32"/>
    <s v="Note Pads"/>
    <x v="4"/>
    <n v="14"/>
    <n v="3"/>
    <n v="39.9"/>
    <n v="42"/>
  </r>
  <r>
    <n v="3307"/>
    <x v="476"/>
    <x v="1"/>
    <x v="3"/>
    <n v="5"/>
    <x v="2"/>
    <x v="2"/>
    <n v="15"/>
    <s v="Drinking Glass"/>
    <x v="2"/>
    <n v="24"/>
    <n v="2"/>
    <n v="45.6"/>
    <n v="48"/>
  </r>
  <r>
    <n v="3308"/>
    <x v="476"/>
    <x v="1"/>
    <x v="3"/>
    <n v="2"/>
    <x v="8"/>
    <x v="8"/>
    <n v="22"/>
    <s v="Paper Clips"/>
    <x v="4"/>
    <n v="3"/>
    <n v="3"/>
    <n v="8.5500000000000007"/>
    <n v="9"/>
  </r>
  <r>
    <n v="3309"/>
    <x v="476"/>
    <x v="1"/>
    <x v="3"/>
    <n v="18"/>
    <x v="16"/>
    <x v="16"/>
    <n v="71"/>
    <s v="Hammer"/>
    <x v="1"/>
    <n v="17"/>
    <n v="1"/>
    <n v="16.149999999999999"/>
    <n v="17"/>
  </r>
  <r>
    <n v="3310"/>
    <x v="477"/>
    <x v="1"/>
    <x v="3"/>
    <n v="7"/>
    <x v="19"/>
    <x v="19"/>
    <n v="23"/>
    <s v="Printer Toner"/>
    <x v="4"/>
    <n v="85"/>
    <n v="2"/>
    <n v="161.5"/>
    <n v="170"/>
  </r>
  <r>
    <n v="3311"/>
    <x v="477"/>
    <x v="1"/>
    <x v="3"/>
    <n v="9"/>
    <x v="10"/>
    <x v="10"/>
    <n v="62"/>
    <s v="Leaf Blower"/>
    <x v="1"/>
    <n v="202"/>
    <n v="2"/>
    <n v="383.8"/>
    <n v="404"/>
  </r>
  <r>
    <n v="3312"/>
    <x v="477"/>
    <x v="1"/>
    <x v="3"/>
    <n v="14"/>
    <x v="13"/>
    <x v="13"/>
    <n v="87"/>
    <s v="End Table"/>
    <x v="3"/>
    <n v="30"/>
    <n v="2"/>
    <n v="57"/>
    <n v="60"/>
  </r>
  <r>
    <n v="3313"/>
    <x v="477"/>
    <x v="1"/>
    <x v="3"/>
    <n v="19"/>
    <x v="3"/>
    <x v="3"/>
    <n v="28"/>
    <s v="Staples"/>
    <x v="4"/>
    <n v="8"/>
    <n v="3"/>
    <n v="22.8"/>
    <n v="24"/>
  </r>
  <r>
    <n v="3314"/>
    <x v="477"/>
    <x v="1"/>
    <x v="3"/>
    <n v="8"/>
    <x v="9"/>
    <x v="9"/>
    <n v="83"/>
    <s v="Bar Stool"/>
    <x v="3"/>
    <n v="60"/>
    <n v="2"/>
    <n v="114"/>
    <n v="120"/>
  </r>
  <r>
    <n v="3315"/>
    <x v="477"/>
    <x v="1"/>
    <x v="3"/>
    <n v="15"/>
    <x v="1"/>
    <x v="1"/>
    <n v="89"/>
    <s v="Photograph"/>
    <x v="3"/>
    <n v="45"/>
    <n v="1"/>
    <n v="42.75"/>
    <n v="45"/>
  </r>
  <r>
    <n v="3316"/>
    <x v="478"/>
    <x v="1"/>
    <x v="3"/>
    <n v="11"/>
    <x v="15"/>
    <x v="15"/>
    <n v="71"/>
    <s v="Hammer"/>
    <x v="1"/>
    <n v="17"/>
    <n v="3"/>
    <n v="48.45"/>
    <n v="51"/>
  </r>
  <r>
    <n v="3317"/>
    <x v="478"/>
    <x v="1"/>
    <x v="3"/>
    <n v="9"/>
    <x v="10"/>
    <x v="10"/>
    <n v="5"/>
    <s v="Moisturizer"/>
    <x v="2"/>
    <n v="40"/>
    <n v="1"/>
    <n v="38"/>
    <n v="40"/>
  </r>
  <r>
    <n v="3318"/>
    <x v="478"/>
    <x v="1"/>
    <x v="3"/>
    <n v="14"/>
    <x v="13"/>
    <x v="13"/>
    <n v="17"/>
    <s v="Clothes Hanger"/>
    <x v="2"/>
    <n v="18"/>
    <n v="2"/>
    <n v="34.200000000000003"/>
    <n v="36"/>
  </r>
  <r>
    <n v="3319"/>
    <x v="478"/>
    <x v="1"/>
    <x v="3"/>
    <n v="4"/>
    <x v="7"/>
    <x v="7"/>
    <n v="92"/>
    <s v="Large Sign"/>
    <x v="3"/>
    <n v="20"/>
    <n v="2"/>
    <n v="38"/>
    <n v="40"/>
  </r>
  <r>
    <n v="3320"/>
    <x v="478"/>
    <x v="1"/>
    <x v="3"/>
    <n v="2"/>
    <x v="8"/>
    <x v="8"/>
    <n v="15"/>
    <s v="Drinking Glass"/>
    <x v="2"/>
    <n v="24"/>
    <n v="1"/>
    <n v="22.8"/>
    <n v="24"/>
  </r>
  <r>
    <n v="3321"/>
    <x v="478"/>
    <x v="1"/>
    <x v="3"/>
    <n v="3"/>
    <x v="17"/>
    <x v="17"/>
    <n v="16"/>
    <s v="Mouthwash"/>
    <x v="2"/>
    <n v="40"/>
    <n v="1"/>
    <n v="38"/>
    <n v="40"/>
  </r>
  <r>
    <n v="3322"/>
    <x v="478"/>
    <x v="1"/>
    <x v="3"/>
    <n v="2"/>
    <x v="8"/>
    <x v="8"/>
    <n v="32"/>
    <s v="Note Pads"/>
    <x v="4"/>
    <n v="14"/>
    <n v="2"/>
    <n v="26.6"/>
    <n v="28"/>
  </r>
  <r>
    <n v="3323"/>
    <x v="479"/>
    <x v="1"/>
    <x v="3"/>
    <n v="12"/>
    <x v="4"/>
    <x v="4"/>
    <n v="4"/>
    <s v="Shampoo"/>
    <x v="2"/>
    <n v="40"/>
    <n v="1"/>
    <n v="38"/>
    <n v="40"/>
  </r>
  <r>
    <n v="3324"/>
    <x v="479"/>
    <x v="1"/>
    <x v="3"/>
    <n v="1"/>
    <x v="12"/>
    <x v="12"/>
    <n v="7"/>
    <s v="Hand Soap"/>
    <x v="2"/>
    <n v="35"/>
    <n v="2"/>
    <n v="66.5"/>
    <n v="70"/>
  </r>
  <r>
    <n v="3325"/>
    <x v="479"/>
    <x v="1"/>
    <x v="3"/>
    <n v="3"/>
    <x v="17"/>
    <x v="17"/>
    <n v="68"/>
    <s v="Window Screen"/>
    <x v="1"/>
    <n v="30"/>
    <n v="2"/>
    <n v="57"/>
    <n v="60"/>
  </r>
  <r>
    <n v="3326"/>
    <x v="480"/>
    <x v="1"/>
    <x v="3"/>
    <n v="12"/>
    <x v="4"/>
    <x v="4"/>
    <n v="26"/>
    <s v="Envelopes (Catalog)"/>
    <x v="4"/>
    <n v="13"/>
    <n v="2"/>
    <n v="24.7"/>
    <n v="26"/>
  </r>
  <r>
    <n v="3327"/>
    <x v="480"/>
    <x v="1"/>
    <x v="3"/>
    <n v="16"/>
    <x v="6"/>
    <x v="6"/>
    <n v="5"/>
    <s v="Moisturizer"/>
    <x v="2"/>
    <n v="40"/>
    <n v="1"/>
    <n v="38"/>
    <n v="40"/>
  </r>
  <r>
    <n v="3328"/>
    <x v="480"/>
    <x v="1"/>
    <x v="3"/>
    <n v="19"/>
    <x v="3"/>
    <x v="3"/>
    <n v="54"/>
    <s v="Chest of Drawers"/>
    <x v="0"/>
    <n v="150"/>
    <n v="3"/>
    <n v="427.5"/>
    <n v="450"/>
  </r>
  <r>
    <n v="3329"/>
    <x v="480"/>
    <x v="1"/>
    <x v="3"/>
    <n v="2"/>
    <x v="8"/>
    <x v="8"/>
    <n v="59"/>
    <s v="Screws"/>
    <x v="1"/>
    <n v="14"/>
    <n v="3"/>
    <n v="39.9"/>
    <n v="42"/>
  </r>
  <r>
    <n v="3330"/>
    <x v="480"/>
    <x v="1"/>
    <x v="3"/>
    <n v="20"/>
    <x v="11"/>
    <x v="11"/>
    <n v="56"/>
    <s v="Telephone"/>
    <x v="0"/>
    <n v="38"/>
    <n v="3"/>
    <n v="108.3"/>
    <n v="114"/>
  </r>
  <r>
    <n v="3331"/>
    <x v="480"/>
    <x v="1"/>
    <x v="3"/>
    <n v="13"/>
    <x v="18"/>
    <x v="18"/>
    <n v="57"/>
    <s v="Wireless Router"/>
    <x v="0"/>
    <n v="70"/>
    <n v="2"/>
    <n v="133"/>
    <n v="140"/>
  </r>
  <r>
    <n v="3332"/>
    <x v="480"/>
    <x v="1"/>
    <x v="3"/>
    <n v="5"/>
    <x v="2"/>
    <x v="2"/>
    <n v="38"/>
    <s v="Bed (Double)"/>
    <x v="0"/>
    <n v="250"/>
    <n v="2"/>
    <n v="475"/>
    <n v="500"/>
  </r>
  <r>
    <n v="3333"/>
    <x v="481"/>
    <x v="1"/>
    <x v="3"/>
    <n v="4"/>
    <x v="7"/>
    <x v="7"/>
    <n v="42"/>
    <s v="Reading Chair"/>
    <x v="0"/>
    <n v="70"/>
    <n v="3"/>
    <n v="199.5"/>
    <n v="210"/>
  </r>
  <r>
    <n v="3334"/>
    <x v="481"/>
    <x v="1"/>
    <x v="3"/>
    <n v="10"/>
    <x v="14"/>
    <x v="14"/>
    <n v="40"/>
    <s v="Coffee Maker"/>
    <x v="0"/>
    <n v="119"/>
    <n v="3"/>
    <n v="339.15"/>
    <n v="357"/>
  </r>
  <r>
    <n v="3335"/>
    <x v="481"/>
    <x v="1"/>
    <x v="3"/>
    <n v="9"/>
    <x v="10"/>
    <x v="10"/>
    <n v="38"/>
    <s v="Bed (Double)"/>
    <x v="0"/>
    <n v="250"/>
    <n v="1"/>
    <n v="237.5"/>
    <n v="250"/>
  </r>
  <r>
    <n v="3336"/>
    <x v="481"/>
    <x v="1"/>
    <x v="3"/>
    <n v="18"/>
    <x v="16"/>
    <x v="16"/>
    <n v="47"/>
    <s v="Swivel Chair"/>
    <x v="0"/>
    <n v="75"/>
    <n v="2"/>
    <n v="142.5"/>
    <n v="150"/>
  </r>
  <r>
    <n v="3337"/>
    <x v="481"/>
    <x v="1"/>
    <x v="3"/>
    <n v="17"/>
    <x v="0"/>
    <x v="0"/>
    <n v="39"/>
    <s v="Alarm Clock"/>
    <x v="0"/>
    <n v="45"/>
    <n v="1"/>
    <n v="42.75"/>
    <n v="45"/>
  </r>
  <r>
    <n v="3338"/>
    <x v="481"/>
    <x v="1"/>
    <x v="3"/>
    <n v="3"/>
    <x v="17"/>
    <x v="17"/>
    <n v="2"/>
    <s v="Hand Towel"/>
    <x v="2"/>
    <n v="5"/>
    <n v="3"/>
    <n v="14.25"/>
    <n v="15"/>
  </r>
  <r>
    <n v="3339"/>
    <x v="481"/>
    <x v="1"/>
    <x v="3"/>
    <n v="20"/>
    <x v="11"/>
    <x v="11"/>
    <n v="35"/>
    <s v="Tissue Box"/>
    <x v="0"/>
    <n v="25"/>
    <n v="2"/>
    <n v="47.5"/>
    <n v="50"/>
  </r>
  <r>
    <n v="3340"/>
    <x v="481"/>
    <x v="1"/>
    <x v="3"/>
    <n v="5"/>
    <x v="2"/>
    <x v="2"/>
    <n v="86"/>
    <s v="Sofa"/>
    <x v="3"/>
    <n v="215"/>
    <n v="2"/>
    <n v="408.5"/>
    <n v="430"/>
  </r>
  <r>
    <n v="3341"/>
    <x v="481"/>
    <x v="1"/>
    <x v="3"/>
    <n v="10"/>
    <x v="14"/>
    <x v="14"/>
    <n v="81"/>
    <s v="Flyer Holder"/>
    <x v="3"/>
    <n v="3"/>
    <n v="3"/>
    <n v="8.5500000000000007"/>
    <n v="9"/>
  </r>
  <r>
    <n v="3342"/>
    <x v="482"/>
    <x v="1"/>
    <x v="3"/>
    <n v="16"/>
    <x v="6"/>
    <x v="6"/>
    <n v="34"/>
    <s v="Shower Curtain"/>
    <x v="0"/>
    <n v="5"/>
    <n v="3"/>
    <n v="14.25"/>
    <n v="15"/>
  </r>
  <r>
    <n v="3343"/>
    <x v="482"/>
    <x v="1"/>
    <x v="3"/>
    <n v="10"/>
    <x v="14"/>
    <x v="14"/>
    <n v="54"/>
    <s v="Chest of Drawers"/>
    <x v="0"/>
    <n v="150"/>
    <n v="3"/>
    <n v="427.5"/>
    <n v="450"/>
  </r>
  <r>
    <n v="3344"/>
    <x v="482"/>
    <x v="1"/>
    <x v="3"/>
    <n v="11"/>
    <x v="15"/>
    <x v="15"/>
    <n v="59"/>
    <s v="Screws"/>
    <x v="1"/>
    <n v="14"/>
    <n v="2"/>
    <n v="26.6"/>
    <n v="28"/>
  </r>
  <r>
    <n v="3345"/>
    <x v="482"/>
    <x v="1"/>
    <x v="3"/>
    <n v="18"/>
    <x v="16"/>
    <x v="16"/>
    <n v="51"/>
    <s v="Painting"/>
    <x v="0"/>
    <n v="85"/>
    <n v="2"/>
    <n v="161.5"/>
    <n v="170"/>
  </r>
  <r>
    <n v="3346"/>
    <x v="482"/>
    <x v="1"/>
    <x v="3"/>
    <n v="18"/>
    <x v="16"/>
    <x v="16"/>
    <n v="40"/>
    <s v="Coffee Maker"/>
    <x v="0"/>
    <n v="119"/>
    <n v="2"/>
    <n v="226.1"/>
    <n v="238"/>
  </r>
  <r>
    <n v="3347"/>
    <x v="482"/>
    <x v="1"/>
    <x v="3"/>
    <n v="11"/>
    <x v="15"/>
    <x v="15"/>
    <n v="61"/>
    <s v="Tape Measure"/>
    <x v="1"/>
    <n v="8"/>
    <n v="1"/>
    <n v="7.6"/>
    <n v="8"/>
  </r>
  <r>
    <n v="3348"/>
    <x v="483"/>
    <x v="1"/>
    <x v="3"/>
    <n v="8"/>
    <x v="9"/>
    <x v="9"/>
    <n v="4"/>
    <s v="Shampoo"/>
    <x v="2"/>
    <n v="40"/>
    <n v="3"/>
    <n v="114"/>
    <n v="120"/>
  </r>
  <r>
    <n v="3349"/>
    <x v="483"/>
    <x v="1"/>
    <x v="3"/>
    <n v="11"/>
    <x v="15"/>
    <x v="15"/>
    <n v="58"/>
    <s v="Mirror"/>
    <x v="0"/>
    <n v="85"/>
    <n v="2"/>
    <n v="161.5"/>
    <n v="170"/>
  </r>
  <r>
    <n v="3350"/>
    <x v="483"/>
    <x v="1"/>
    <x v="3"/>
    <n v="11"/>
    <x v="15"/>
    <x v="15"/>
    <n v="4"/>
    <s v="Shampoo"/>
    <x v="2"/>
    <n v="40"/>
    <n v="1"/>
    <n v="38"/>
    <n v="40"/>
  </r>
  <r>
    <n v="3351"/>
    <x v="483"/>
    <x v="1"/>
    <x v="3"/>
    <n v="10"/>
    <x v="14"/>
    <x v="14"/>
    <n v="67"/>
    <s v="Adjustable Wrench"/>
    <x v="1"/>
    <n v="10"/>
    <n v="1"/>
    <n v="9.5"/>
    <n v="10"/>
  </r>
  <r>
    <n v="3352"/>
    <x v="483"/>
    <x v="1"/>
    <x v="3"/>
    <n v="14"/>
    <x v="13"/>
    <x v="13"/>
    <n v="85"/>
    <s v="Low Chair"/>
    <x v="3"/>
    <n v="80"/>
    <n v="3"/>
    <n v="228"/>
    <n v="240"/>
  </r>
  <r>
    <n v="3353"/>
    <x v="483"/>
    <x v="1"/>
    <x v="3"/>
    <n v="6"/>
    <x v="5"/>
    <x v="5"/>
    <n v="78"/>
    <s v="Small Area Rug"/>
    <x v="3"/>
    <n v="20"/>
    <n v="1"/>
    <n v="19"/>
    <n v="20"/>
  </r>
  <r>
    <n v="3354"/>
    <x v="483"/>
    <x v="1"/>
    <x v="3"/>
    <n v="17"/>
    <x v="0"/>
    <x v="0"/>
    <n v="89"/>
    <s v="Photograph"/>
    <x v="3"/>
    <n v="45"/>
    <n v="2"/>
    <n v="85.5"/>
    <n v="90"/>
  </r>
  <r>
    <n v="3355"/>
    <x v="483"/>
    <x v="1"/>
    <x v="3"/>
    <n v="16"/>
    <x v="6"/>
    <x v="6"/>
    <n v="89"/>
    <s v="Photograph"/>
    <x v="3"/>
    <n v="45"/>
    <n v="2"/>
    <n v="85.5"/>
    <n v="90"/>
  </r>
  <r>
    <n v="3356"/>
    <x v="483"/>
    <x v="1"/>
    <x v="3"/>
    <n v="12"/>
    <x v="4"/>
    <x v="4"/>
    <n v="19"/>
    <s v="Light Bulb"/>
    <x v="2"/>
    <n v="17"/>
    <n v="3"/>
    <n v="48.45"/>
    <n v="51"/>
  </r>
  <r>
    <n v="3357"/>
    <x v="484"/>
    <x v="1"/>
    <x v="3"/>
    <n v="2"/>
    <x v="8"/>
    <x v="8"/>
    <n v="49"/>
    <s v="Large Vase"/>
    <x v="0"/>
    <n v="27"/>
    <n v="3"/>
    <n v="76.95"/>
    <n v="81"/>
  </r>
  <r>
    <n v="3358"/>
    <x v="484"/>
    <x v="1"/>
    <x v="3"/>
    <n v="20"/>
    <x v="11"/>
    <x v="11"/>
    <n v="38"/>
    <s v="Bed (Double)"/>
    <x v="0"/>
    <n v="250"/>
    <n v="1"/>
    <n v="237.5"/>
    <n v="250"/>
  </r>
  <r>
    <n v="3359"/>
    <x v="484"/>
    <x v="1"/>
    <x v="3"/>
    <n v="5"/>
    <x v="2"/>
    <x v="2"/>
    <n v="24"/>
    <s v="Envelopes (Letter)"/>
    <x v="4"/>
    <n v="24"/>
    <n v="1"/>
    <n v="22.8"/>
    <n v="24"/>
  </r>
  <r>
    <n v="3360"/>
    <x v="484"/>
    <x v="1"/>
    <x v="3"/>
    <n v="11"/>
    <x v="15"/>
    <x v="15"/>
    <n v="19"/>
    <s v="Light Bulb"/>
    <x v="2"/>
    <n v="17"/>
    <n v="3"/>
    <n v="48.45"/>
    <n v="51"/>
  </r>
  <r>
    <n v="3361"/>
    <x v="484"/>
    <x v="1"/>
    <x v="3"/>
    <n v="17"/>
    <x v="0"/>
    <x v="0"/>
    <n v="68"/>
    <s v="Window Screen"/>
    <x v="1"/>
    <n v="30"/>
    <n v="2"/>
    <n v="57"/>
    <n v="60"/>
  </r>
  <r>
    <n v="3362"/>
    <x v="484"/>
    <x v="1"/>
    <x v="3"/>
    <n v="19"/>
    <x v="3"/>
    <x v="3"/>
    <n v="88"/>
    <s v="Serving Tray"/>
    <x v="3"/>
    <n v="6"/>
    <n v="3"/>
    <n v="17.100000000000001"/>
    <n v="18"/>
  </r>
  <r>
    <n v="3363"/>
    <x v="485"/>
    <x v="1"/>
    <x v="3"/>
    <n v="6"/>
    <x v="5"/>
    <x v="5"/>
    <n v="65"/>
    <s v="Ladder"/>
    <x v="1"/>
    <n v="89"/>
    <n v="3"/>
    <n v="253.65"/>
    <n v="267"/>
  </r>
  <r>
    <n v="3364"/>
    <x v="485"/>
    <x v="1"/>
    <x v="3"/>
    <n v="9"/>
    <x v="10"/>
    <x v="10"/>
    <n v="90"/>
    <s v="Luggage Cart"/>
    <x v="3"/>
    <n v="138"/>
    <n v="3"/>
    <n v="393.3"/>
    <n v="414"/>
  </r>
  <r>
    <n v="3365"/>
    <x v="485"/>
    <x v="1"/>
    <x v="3"/>
    <n v="13"/>
    <x v="18"/>
    <x v="18"/>
    <n v="50"/>
    <s v="Small Vase"/>
    <x v="0"/>
    <n v="33"/>
    <n v="3"/>
    <n v="94.05"/>
    <n v="99"/>
  </r>
  <r>
    <n v="3366"/>
    <x v="485"/>
    <x v="1"/>
    <x v="3"/>
    <n v="5"/>
    <x v="2"/>
    <x v="2"/>
    <n v="36"/>
    <s v="Armoire"/>
    <x v="0"/>
    <n v="115"/>
    <n v="3"/>
    <n v="327.75"/>
    <n v="345"/>
  </r>
  <r>
    <n v="3367"/>
    <x v="485"/>
    <x v="1"/>
    <x v="3"/>
    <n v="15"/>
    <x v="1"/>
    <x v="1"/>
    <n v="50"/>
    <s v="Small Vase"/>
    <x v="0"/>
    <n v="33"/>
    <n v="1"/>
    <n v="31.35"/>
    <n v="33"/>
  </r>
  <r>
    <n v="3368"/>
    <x v="485"/>
    <x v="1"/>
    <x v="3"/>
    <n v="13"/>
    <x v="18"/>
    <x v="18"/>
    <n v="47"/>
    <s v="Swivel Chair"/>
    <x v="0"/>
    <n v="75"/>
    <n v="2"/>
    <n v="142.5"/>
    <n v="150"/>
  </r>
  <r>
    <n v="3369"/>
    <x v="485"/>
    <x v="1"/>
    <x v="3"/>
    <n v="16"/>
    <x v="6"/>
    <x v="6"/>
    <n v="67"/>
    <s v="Adjustable Wrench"/>
    <x v="1"/>
    <n v="10"/>
    <n v="2"/>
    <n v="19"/>
    <n v="20"/>
  </r>
  <r>
    <n v="3370"/>
    <x v="485"/>
    <x v="1"/>
    <x v="3"/>
    <n v="13"/>
    <x v="18"/>
    <x v="18"/>
    <n v="18"/>
    <s v="Coffee Cup"/>
    <x v="2"/>
    <n v="24"/>
    <n v="1"/>
    <n v="22.8"/>
    <n v="24"/>
  </r>
  <r>
    <n v="3371"/>
    <x v="486"/>
    <x v="1"/>
    <x v="4"/>
    <n v="4"/>
    <x v="7"/>
    <x v="7"/>
    <n v="12"/>
    <s v="Bed Sheet (King)"/>
    <x v="2"/>
    <n v="29"/>
    <n v="3"/>
    <n v="82.65"/>
    <n v="87"/>
  </r>
  <r>
    <n v="3372"/>
    <x v="486"/>
    <x v="1"/>
    <x v="4"/>
    <n v="7"/>
    <x v="19"/>
    <x v="19"/>
    <n v="64"/>
    <s v="Gaffer's Tape"/>
    <x v="1"/>
    <n v="27"/>
    <n v="2"/>
    <n v="51.3"/>
    <n v="54"/>
  </r>
  <r>
    <n v="3373"/>
    <x v="486"/>
    <x v="1"/>
    <x v="4"/>
    <n v="19"/>
    <x v="3"/>
    <x v="3"/>
    <n v="15"/>
    <s v="Drinking Glass"/>
    <x v="2"/>
    <n v="24"/>
    <n v="2"/>
    <n v="45.6"/>
    <n v="48"/>
  </r>
  <r>
    <n v="3374"/>
    <x v="486"/>
    <x v="1"/>
    <x v="4"/>
    <n v="7"/>
    <x v="19"/>
    <x v="19"/>
    <n v="69"/>
    <s v="Door Knob"/>
    <x v="1"/>
    <n v="41"/>
    <n v="2"/>
    <n v="77.900000000000006"/>
    <n v="82"/>
  </r>
  <r>
    <n v="3375"/>
    <x v="486"/>
    <x v="1"/>
    <x v="4"/>
    <n v="11"/>
    <x v="15"/>
    <x v="15"/>
    <n v="87"/>
    <s v="End Table"/>
    <x v="3"/>
    <n v="30"/>
    <n v="1"/>
    <n v="28.5"/>
    <n v="30"/>
  </r>
  <r>
    <n v="3376"/>
    <x v="486"/>
    <x v="1"/>
    <x v="4"/>
    <n v="4"/>
    <x v="7"/>
    <x v="7"/>
    <n v="90"/>
    <s v="Luggage Cart"/>
    <x v="3"/>
    <n v="138"/>
    <n v="1"/>
    <n v="131.1"/>
    <n v="138"/>
  </r>
  <r>
    <n v="3377"/>
    <x v="487"/>
    <x v="1"/>
    <x v="4"/>
    <n v="2"/>
    <x v="8"/>
    <x v="8"/>
    <n v="16"/>
    <s v="Mouthwash"/>
    <x v="2"/>
    <n v="40"/>
    <n v="3"/>
    <n v="114"/>
    <n v="120"/>
  </r>
  <r>
    <n v="3378"/>
    <x v="487"/>
    <x v="1"/>
    <x v="4"/>
    <n v="19"/>
    <x v="3"/>
    <x v="3"/>
    <n v="77"/>
    <s v="Large Area Rug"/>
    <x v="3"/>
    <n v="40"/>
    <n v="2"/>
    <n v="76"/>
    <n v="80"/>
  </r>
  <r>
    <n v="3379"/>
    <x v="487"/>
    <x v="1"/>
    <x v="4"/>
    <n v="18"/>
    <x v="16"/>
    <x v="16"/>
    <n v="39"/>
    <s v="Alarm Clock"/>
    <x v="0"/>
    <n v="45"/>
    <n v="2"/>
    <n v="85.5"/>
    <n v="90"/>
  </r>
  <r>
    <n v="3380"/>
    <x v="487"/>
    <x v="1"/>
    <x v="4"/>
    <n v="11"/>
    <x v="15"/>
    <x v="15"/>
    <n v="25"/>
    <s v="Envelopes (Legal)"/>
    <x v="4"/>
    <n v="28"/>
    <n v="1"/>
    <n v="26.6"/>
    <n v="28"/>
  </r>
  <r>
    <n v="3381"/>
    <x v="487"/>
    <x v="1"/>
    <x v="4"/>
    <n v="2"/>
    <x v="8"/>
    <x v="8"/>
    <n v="52"/>
    <s v="Ironing Board"/>
    <x v="0"/>
    <n v="18"/>
    <n v="3"/>
    <n v="51.3"/>
    <n v="54"/>
  </r>
  <r>
    <n v="3382"/>
    <x v="487"/>
    <x v="1"/>
    <x v="4"/>
    <n v="19"/>
    <x v="3"/>
    <x v="3"/>
    <n v="60"/>
    <s v="Portable Drill"/>
    <x v="1"/>
    <n v="195"/>
    <n v="2"/>
    <n v="370.5"/>
    <n v="390"/>
  </r>
  <r>
    <n v="3383"/>
    <x v="487"/>
    <x v="1"/>
    <x v="4"/>
    <n v="19"/>
    <x v="3"/>
    <x v="3"/>
    <n v="69"/>
    <s v="Door Knob"/>
    <x v="1"/>
    <n v="41"/>
    <n v="2"/>
    <n v="77.900000000000006"/>
    <n v="82"/>
  </r>
  <r>
    <n v="3384"/>
    <x v="487"/>
    <x v="1"/>
    <x v="4"/>
    <n v="7"/>
    <x v="19"/>
    <x v="19"/>
    <n v="77"/>
    <s v="Large Area Rug"/>
    <x v="3"/>
    <n v="40"/>
    <n v="1"/>
    <n v="38"/>
    <n v="40"/>
  </r>
  <r>
    <n v="3385"/>
    <x v="487"/>
    <x v="1"/>
    <x v="4"/>
    <n v="17"/>
    <x v="0"/>
    <x v="0"/>
    <n v="18"/>
    <s v="Coffee Cup"/>
    <x v="2"/>
    <n v="24"/>
    <n v="3"/>
    <n v="68.400000000000006"/>
    <n v="72"/>
  </r>
  <r>
    <n v="3386"/>
    <x v="488"/>
    <x v="1"/>
    <x v="4"/>
    <n v="9"/>
    <x v="10"/>
    <x v="10"/>
    <n v="91"/>
    <s v="Small Sign"/>
    <x v="3"/>
    <n v="14"/>
    <n v="2"/>
    <n v="26.6"/>
    <n v="28"/>
  </r>
  <r>
    <n v="3387"/>
    <x v="488"/>
    <x v="1"/>
    <x v="4"/>
    <n v="8"/>
    <x v="9"/>
    <x v="9"/>
    <n v="69"/>
    <s v="Door Knob"/>
    <x v="1"/>
    <n v="41"/>
    <n v="1"/>
    <n v="38.950000000000003"/>
    <n v="41"/>
  </r>
  <r>
    <n v="3388"/>
    <x v="488"/>
    <x v="1"/>
    <x v="4"/>
    <n v="12"/>
    <x v="4"/>
    <x v="4"/>
    <n v="5"/>
    <s v="Moisturizer"/>
    <x v="2"/>
    <n v="40"/>
    <n v="1"/>
    <n v="38"/>
    <n v="40"/>
  </r>
  <r>
    <n v="3389"/>
    <x v="489"/>
    <x v="1"/>
    <x v="4"/>
    <n v="2"/>
    <x v="8"/>
    <x v="8"/>
    <n v="21"/>
    <s v="Printer Paper"/>
    <x v="4"/>
    <n v="50"/>
    <n v="2"/>
    <n v="95"/>
    <n v="100"/>
  </r>
  <r>
    <n v="3390"/>
    <x v="489"/>
    <x v="1"/>
    <x v="4"/>
    <n v="10"/>
    <x v="14"/>
    <x v="14"/>
    <n v="60"/>
    <s v="Portable Drill"/>
    <x v="1"/>
    <n v="195"/>
    <n v="2"/>
    <n v="370.5"/>
    <n v="390"/>
  </r>
  <r>
    <n v="3391"/>
    <x v="489"/>
    <x v="1"/>
    <x v="4"/>
    <n v="15"/>
    <x v="1"/>
    <x v="1"/>
    <n v="91"/>
    <s v="Small Sign"/>
    <x v="3"/>
    <n v="14"/>
    <n v="1"/>
    <n v="13.3"/>
    <n v="14"/>
  </r>
  <r>
    <n v="3392"/>
    <x v="489"/>
    <x v="1"/>
    <x v="4"/>
    <n v="5"/>
    <x v="2"/>
    <x v="2"/>
    <n v="50"/>
    <s v="Small Vase"/>
    <x v="0"/>
    <n v="33"/>
    <n v="3"/>
    <n v="94.05"/>
    <n v="99"/>
  </r>
  <r>
    <n v="3393"/>
    <x v="489"/>
    <x v="1"/>
    <x v="4"/>
    <n v="8"/>
    <x v="9"/>
    <x v="9"/>
    <n v="52"/>
    <s v="Ironing Board"/>
    <x v="0"/>
    <n v="18"/>
    <n v="2"/>
    <n v="34.200000000000003"/>
    <n v="36"/>
  </r>
  <r>
    <n v="3394"/>
    <x v="489"/>
    <x v="1"/>
    <x v="4"/>
    <n v="8"/>
    <x v="9"/>
    <x v="9"/>
    <n v="77"/>
    <s v="Large Area Rug"/>
    <x v="3"/>
    <n v="40"/>
    <n v="1"/>
    <n v="38"/>
    <n v="40"/>
  </r>
  <r>
    <n v="3395"/>
    <x v="489"/>
    <x v="1"/>
    <x v="4"/>
    <n v="5"/>
    <x v="2"/>
    <x v="2"/>
    <n v="20"/>
    <s v="Pens"/>
    <x v="4"/>
    <n v="30"/>
    <n v="2"/>
    <n v="57"/>
    <n v="60"/>
  </r>
  <r>
    <n v="3396"/>
    <x v="489"/>
    <x v="1"/>
    <x v="4"/>
    <n v="13"/>
    <x v="18"/>
    <x v="18"/>
    <n v="38"/>
    <s v="Bed (Double)"/>
    <x v="0"/>
    <n v="250"/>
    <n v="1"/>
    <n v="237.5"/>
    <n v="250"/>
  </r>
  <r>
    <n v="3397"/>
    <x v="489"/>
    <x v="1"/>
    <x v="4"/>
    <n v="19"/>
    <x v="3"/>
    <x v="3"/>
    <n v="12"/>
    <s v="Bed Sheet (King)"/>
    <x v="2"/>
    <n v="29"/>
    <n v="1"/>
    <n v="27.55"/>
    <n v="29"/>
  </r>
  <r>
    <n v="3398"/>
    <x v="490"/>
    <x v="1"/>
    <x v="4"/>
    <n v="4"/>
    <x v="7"/>
    <x v="7"/>
    <n v="54"/>
    <s v="Chest of Drawers"/>
    <x v="0"/>
    <n v="150"/>
    <n v="2"/>
    <n v="285"/>
    <n v="300"/>
  </r>
  <r>
    <n v="3399"/>
    <x v="490"/>
    <x v="1"/>
    <x v="4"/>
    <n v="15"/>
    <x v="1"/>
    <x v="1"/>
    <n v="4"/>
    <s v="Shampoo"/>
    <x v="2"/>
    <n v="40"/>
    <n v="3"/>
    <n v="114"/>
    <n v="120"/>
  </r>
  <r>
    <n v="3400"/>
    <x v="490"/>
    <x v="1"/>
    <x v="4"/>
    <n v="16"/>
    <x v="6"/>
    <x v="6"/>
    <n v="78"/>
    <s v="Small Area Rug"/>
    <x v="3"/>
    <n v="20"/>
    <n v="3"/>
    <n v="57"/>
    <n v="60"/>
  </r>
  <r>
    <n v="3401"/>
    <x v="491"/>
    <x v="1"/>
    <x v="4"/>
    <n v="14"/>
    <x v="13"/>
    <x v="13"/>
    <n v="45"/>
    <s v="Computer Desk"/>
    <x v="0"/>
    <n v="102"/>
    <n v="3"/>
    <n v="290.7"/>
    <n v="306"/>
  </r>
  <r>
    <n v="3402"/>
    <x v="491"/>
    <x v="1"/>
    <x v="4"/>
    <n v="19"/>
    <x v="3"/>
    <x v="3"/>
    <n v="30"/>
    <s v="Permanent Markers"/>
    <x v="4"/>
    <n v="6"/>
    <n v="3"/>
    <n v="17.100000000000001"/>
    <n v="18"/>
  </r>
  <r>
    <n v="3403"/>
    <x v="491"/>
    <x v="1"/>
    <x v="4"/>
    <n v="6"/>
    <x v="5"/>
    <x v="5"/>
    <n v="43"/>
    <s v="Table Lamp"/>
    <x v="0"/>
    <n v="38"/>
    <n v="3"/>
    <n v="108.3"/>
    <n v="114"/>
  </r>
  <r>
    <n v="3404"/>
    <x v="491"/>
    <x v="1"/>
    <x v="4"/>
    <n v="20"/>
    <x v="11"/>
    <x v="11"/>
    <n v="14"/>
    <s v="Pillowcase"/>
    <x v="2"/>
    <n v="15"/>
    <n v="1"/>
    <n v="14.25"/>
    <n v="15"/>
  </r>
  <r>
    <n v="3405"/>
    <x v="491"/>
    <x v="1"/>
    <x v="4"/>
    <n v="10"/>
    <x v="14"/>
    <x v="14"/>
    <n v="18"/>
    <s v="Coffee Cup"/>
    <x v="2"/>
    <n v="24"/>
    <n v="2"/>
    <n v="45.6"/>
    <n v="48"/>
  </r>
  <r>
    <n v="3406"/>
    <x v="491"/>
    <x v="1"/>
    <x v="4"/>
    <n v="19"/>
    <x v="3"/>
    <x v="3"/>
    <n v="38"/>
    <s v="Bed (Double)"/>
    <x v="0"/>
    <n v="250"/>
    <n v="2"/>
    <n v="475"/>
    <n v="500"/>
  </r>
  <r>
    <n v="3407"/>
    <x v="492"/>
    <x v="1"/>
    <x v="4"/>
    <n v="9"/>
    <x v="10"/>
    <x v="10"/>
    <n v="72"/>
    <s v="Nails"/>
    <x v="1"/>
    <n v="12"/>
    <n v="3"/>
    <n v="34.200000000000003"/>
    <n v="36"/>
  </r>
  <r>
    <n v="3408"/>
    <x v="492"/>
    <x v="1"/>
    <x v="4"/>
    <n v="18"/>
    <x v="16"/>
    <x v="16"/>
    <n v="33"/>
    <s v="Towel Rack"/>
    <x v="0"/>
    <n v="10"/>
    <n v="1"/>
    <n v="9.5"/>
    <n v="10"/>
  </r>
  <r>
    <n v="3409"/>
    <x v="492"/>
    <x v="1"/>
    <x v="4"/>
    <n v="15"/>
    <x v="1"/>
    <x v="1"/>
    <n v="8"/>
    <s v="Bath Soap"/>
    <x v="2"/>
    <n v="35"/>
    <n v="3"/>
    <n v="99.75"/>
    <n v="105"/>
  </r>
  <r>
    <n v="3410"/>
    <x v="492"/>
    <x v="1"/>
    <x v="4"/>
    <n v="3"/>
    <x v="17"/>
    <x v="17"/>
    <n v="64"/>
    <s v="Gaffer's Tape"/>
    <x v="1"/>
    <n v="27"/>
    <n v="2"/>
    <n v="51.3"/>
    <n v="54"/>
  </r>
  <r>
    <n v="3411"/>
    <x v="492"/>
    <x v="1"/>
    <x v="4"/>
    <n v="17"/>
    <x v="0"/>
    <x v="0"/>
    <n v="45"/>
    <s v="Computer Desk"/>
    <x v="0"/>
    <n v="102"/>
    <n v="1"/>
    <n v="96.9"/>
    <n v="102"/>
  </r>
  <r>
    <n v="3412"/>
    <x v="492"/>
    <x v="1"/>
    <x v="4"/>
    <n v="7"/>
    <x v="19"/>
    <x v="19"/>
    <n v="37"/>
    <s v="Bed (King)"/>
    <x v="0"/>
    <n v="300"/>
    <n v="1"/>
    <n v="285"/>
    <n v="300"/>
  </r>
  <r>
    <n v="3413"/>
    <x v="492"/>
    <x v="1"/>
    <x v="4"/>
    <n v="3"/>
    <x v="17"/>
    <x v="17"/>
    <n v="26"/>
    <s v="Envelopes (Catalog)"/>
    <x v="4"/>
    <n v="13"/>
    <n v="3"/>
    <n v="37.049999999999997"/>
    <n v="39"/>
  </r>
  <r>
    <n v="3414"/>
    <x v="492"/>
    <x v="1"/>
    <x v="4"/>
    <n v="1"/>
    <x v="12"/>
    <x v="12"/>
    <n v="76"/>
    <s v="Ficus"/>
    <x v="3"/>
    <n v="80"/>
    <n v="2"/>
    <n v="152"/>
    <n v="160"/>
  </r>
  <r>
    <n v="3415"/>
    <x v="493"/>
    <x v="1"/>
    <x v="4"/>
    <n v="2"/>
    <x v="8"/>
    <x v="8"/>
    <n v="78"/>
    <s v="Small Area Rug"/>
    <x v="3"/>
    <n v="20"/>
    <n v="3"/>
    <n v="57"/>
    <n v="60"/>
  </r>
  <r>
    <n v="3416"/>
    <x v="493"/>
    <x v="1"/>
    <x v="4"/>
    <n v="5"/>
    <x v="2"/>
    <x v="2"/>
    <n v="26"/>
    <s v="Envelopes (Catalog)"/>
    <x v="4"/>
    <n v="13"/>
    <n v="3"/>
    <n v="37.049999999999997"/>
    <n v="39"/>
  </r>
  <r>
    <n v="3417"/>
    <x v="493"/>
    <x v="1"/>
    <x v="4"/>
    <n v="17"/>
    <x v="0"/>
    <x v="0"/>
    <n v="42"/>
    <s v="Reading Chair"/>
    <x v="0"/>
    <n v="70"/>
    <n v="3"/>
    <n v="199.5"/>
    <n v="210"/>
  </r>
  <r>
    <n v="3418"/>
    <x v="493"/>
    <x v="1"/>
    <x v="4"/>
    <n v="5"/>
    <x v="2"/>
    <x v="2"/>
    <n v="55"/>
    <s v="Television"/>
    <x v="0"/>
    <n v="200"/>
    <n v="3"/>
    <n v="570"/>
    <n v="600"/>
  </r>
  <r>
    <n v="3419"/>
    <x v="493"/>
    <x v="1"/>
    <x v="4"/>
    <n v="10"/>
    <x v="14"/>
    <x v="14"/>
    <n v="84"/>
    <s v="Tall Chair"/>
    <x v="3"/>
    <n v="75"/>
    <n v="3"/>
    <n v="213.75"/>
    <n v="225"/>
  </r>
  <r>
    <n v="3420"/>
    <x v="493"/>
    <x v="1"/>
    <x v="4"/>
    <n v="3"/>
    <x v="17"/>
    <x v="17"/>
    <n v="31"/>
    <s v="Sticky Notes"/>
    <x v="4"/>
    <n v="20"/>
    <n v="2"/>
    <n v="38"/>
    <n v="40"/>
  </r>
  <r>
    <n v="3421"/>
    <x v="493"/>
    <x v="1"/>
    <x v="4"/>
    <n v="19"/>
    <x v="3"/>
    <x v="3"/>
    <n v="77"/>
    <s v="Large Area Rug"/>
    <x v="3"/>
    <n v="40"/>
    <n v="1"/>
    <n v="38"/>
    <n v="40"/>
  </r>
  <r>
    <n v="3422"/>
    <x v="493"/>
    <x v="1"/>
    <x v="4"/>
    <n v="17"/>
    <x v="0"/>
    <x v="0"/>
    <n v="68"/>
    <s v="Window Screen"/>
    <x v="1"/>
    <n v="30"/>
    <n v="3"/>
    <n v="85.5"/>
    <n v="90"/>
  </r>
  <r>
    <n v="3423"/>
    <x v="493"/>
    <x v="1"/>
    <x v="4"/>
    <n v="4"/>
    <x v="7"/>
    <x v="7"/>
    <n v="24"/>
    <s v="Envelopes (Letter)"/>
    <x v="4"/>
    <n v="24"/>
    <n v="3"/>
    <n v="68.400000000000006"/>
    <n v="72"/>
  </r>
  <r>
    <n v="3424"/>
    <x v="493"/>
    <x v="1"/>
    <x v="4"/>
    <n v="17"/>
    <x v="0"/>
    <x v="0"/>
    <n v="4"/>
    <s v="Shampoo"/>
    <x v="2"/>
    <n v="40"/>
    <n v="2"/>
    <n v="76"/>
    <n v="80"/>
  </r>
  <r>
    <n v="3425"/>
    <x v="493"/>
    <x v="1"/>
    <x v="4"/>
    <n v="10"/>
    <x v="14"/>
    <x v="14"/>
    <n v="15"/>
    <s v="Drinking Glass"/>
    <x v="2"/>
    <n v="24"/>
    <n v="2"/>
    <n v="45.6"/>
    <n v="48"/>
  </r>
  <r>
    <n v="3426"/>
    <x v="494"/>
    <x v="1"/>
    <x v="4"/>
    <n v="15"/>
    <x v="1"/>
    <x v="1"/>
    <n v="89"/>
    <s v="Photograph"/>
    <x v="3"/>
    <n v="45"/>
    <n v="3"/>
    <n v="128.25"/>
    <n v="135"/>
  </r>
  <r>
    <n v="3427"/>
    <x v="494"/>
    <x v="1"/>
    <x v="4"/>
    <n v="3"/>
    <x v="17"/>
    <x v="17"/>
    <n v="10"/>
    <s v="Toilet Paper"/>
    <x v="2"/>
    <n v="19"/>
    <n v="2"/>
    <n v="36.1"/>
    <n v="38"/>
  </r>
  <r>
    <n v="3428"/>
    <x v="494"/>
    <x v="1"/>
    <x v="4"/>
    <n v="15"/>
    <x v="1"/>
    <x v="1"/>
    <n v="2"/>
    <s v="Hand Towel"/>
    <x v="2"/>
    <n v="5"/>
    <n v="3"/>
    <n v="14.25"/>
    <n v="15"/>
  </r>
  <r>
    <n v="3429"/>
    <x v="494"/>
    <x v="1"/>
    <x v="4"/>
    <n v="9"/>
    <x v="10"/>
    <x v="10"/>
    <n v="65"/>
    <s v="Ladder"/>
    <x v="1"/>
    <n v="89"/>
    <n v="3"/>
    <n v="253.65"/>
    <n v="267"/>
  </r>
  <r>
    <n v="3430"/>
    <x v="494"/>
    <x v="1"/>
    <x v="4"/>
    <n v="13"/>
    <x v="18"/>
    <x v="18"/>
    <n v="59"/>
    <s v="Screws"/>
    <x v="1"/>
    <n v="14"/>
    <n v="2"/>
    <n v="26.6"/>
    <n v="28"/>
  </r>
  <r>
    <n v="3431"/>
    <x v="494"/>
    <x v="1"/>
    <x v="4"/>
    <n v="12"/>
    <x v="4"/>
    <x v="4"/>
    <n v="33"/>
    <s v="Towel Rack"/>
    <x v="0"/>
    <n v="10"/>
    <n v="3"/>
    <n v="28.5"/>
    <n v="30"/>
  </r>
  <r>
    <n v="3432"/>
    <x v="494"/>
    <x v="1"/>
    <x v="4"/>
    <n v="13"/>
    <x v="18"/>
    <x v="18"/>
    <n v="70"/>
    <s v="Door Lock"/>
    <x v="1"/>
    <n v="117"/>
    <n v="3"/>
    <n v="333.45"/>
    <n v="351"/>
  </r>
  <r>
    <n v="3433"/>
    <x v="494"/>
    <x v="1"/>
    <x v="4"/>
    <n v="3"/>
    <x v="17"/>
    <x v="17"/>
    <n v="25"/>
    <s v="Envelopes (Legal)"/>
    <x v="4"/>
    <n v="28"/>
    <n v="3"/>
    <n v="79.8"/>
    <n v="84"/>
  </r>
  <r>
    <n v="3434"/>
    <x v="494"/>
    <x v="1"/>
    <x v="4"/>
    <n v="11"/>
    <x v="15"/>
    <x v="15"/>
    <n v="39"/>
    <s v="Alarm Clock"/>
    <x v="0"/>
    <n v="45"/>
    <n v="3"/>
    <n v="128.25"/>
    <n v="135"/>
  </r>
  <r>
    <n v="3435"/>
    <x v="495"/>
    <x v="1"/>
    <x v="4"/>
    <n v="15"/>
    <x v="1"/>
    <x v="1"/>
    <n v="85"/>
    <s v="Low Chair"/>
    <x v="3"/>
    <n v="80"/>
    <n v="1"/>
    <n v="76"/>
    <n v="80"/>
  </r>
  <r>
    <n v="3436"/>
    <x v="495"/>
    <x v="1"/>
    <x v="4"/>
    <n v="10"/>
    <x v="14"/>
    <x v="14"/>
    <n v="8"/>
    <s v="Bath Soap"/>
    <x v="2"/>
    <n v="35"/>
    <n v="3"/>
    <n v="99.75"/>
    <n v="105"/>
  </r>
  <r>
    <n v="3437"/>
    <x v="495"/>
    <x v="1"/>
    <x v="4"/>
    <n v="19"/>
    <x v="3"/>
    <x v="3"/>
    <n v="70"/>
    <s v="Door Lock"/>
    <x v="1"/>
    <n v="117"/>
    <n v="2"/>
    <n v="222.3"/>
    <n v="234"/>
  </r>
  <r>
    <n v="3438"/>
    <x v="495"/>
    <x v="1"/>
    <x v="4"/>
    <n v="12"/>
    <x v="4"/>
    <x v="4"/>
    <n v="12"/>
    <s v="Bed Sheet (King)"/>
    <x v="2"/>
    <n v="29"/>
    <n v="1"/>
    <n v="27.55"/>
    <n v="29"/>
  </r>
  <r>
    <n v="3439"/>
    <x v="495"/>
    <x v="1"/>
    <x v="4"/>
    <n v="19"/>
    <x v="3"/>
    <x v="3"/>
    <n v="27"/>
    <s v="Invisible Tape"/>
    <x v="4"/>
    <n v="8"/>
    <n v="1"/>
    <n v="7.6"/>
    <n v="8"/>
  </r>
  <r>
    <n v="3440"/>
    <x v="495"/>
    <x v="1"/>
    <x v="4"/>
    <n v="12"/>
    <x v="4"/>
    <x v="4"/>
    <n v="73"/>
    <s v="Mop"/>
    <x v="1"/>
    <n v="15"/>
    <n v="1"/>
    <n v="14.25"/>
    <n v="15"/>
  </r>
  <r>
    <n v="3441"/>
    <x v="495"/>
    <x v="1"/>
    <x v="4"/>
    <n v="10"/>
    <x v="14"/>
    <x v="14"/>
    <n v="36"/>
    <s v="Armoire"/>
    <x v="0"/>
    <n v="115"/>
    <n v="3"/>
    <n v="327.75"/>
    <n v="345"/>
  </r>
  <r>
    <n v="3442"/>
    <x v="495"/>
    <x v="1"/>
    <x v="4"/>
    <n v="5"/>
    <x v="2"/>
    <x v="2"/>
    <n v="3"/>
    <s v="Washcloth"/>
    <x v="2"/>
    <n v="3"/>
    <n v="2"/>
    <n v="5.7"/>
    <n v="6"/>
  </r>
  <r>
    <n v="3443"/>
    <x v="495"/>
    <x v="1"/>
    <x v="4"/>
    <n v="12"/>
    <x v="4"/>
    <x v="4"/>
    <n v="42"/>
    <s v="Reading Chair"/>
    <x v="0"/>
    <n v="70"/>
    <n v="3"/>
    <n v="199.5"/>
    <n v="210"/>
  </r>
  <r>
    <n v="3444"/>
    <x v="496"/>
    <x v="1"/>
    <x v="4"/>
    <n v="3"/>
    <x v="17"/>
    <x v="17"/>
    <n v="88"/>
    <s v="Serving Tray"/>
    <x v="3"/>
    <n v="6"/>
    <n v="2"/>
    <n v="11.4"/>
    <n v="12"/>
  </r>
  <r>
    <n v="3445"/>
    <x v="496"/>
    <x v="1"/>
    <x v="4"/>
    <n v="15"/>
    <x v="1"/>
    <x v="1"/>
    <n v="38"/>
    <s v="Bed (Double)"/>
    <x v="0"/>
    <n v="250"/>
    <n v="3"/>
    <n v="712.5"/>
    <n v="750"/>
  </r>
  <r>
    <n v="3446"/>
    <x v="496"/>
    <x v="1"/>
    <x v="4"/>
    <n v="12"/>
    <x v="4"/>
    <x v="4"/>
    <n v="86"/>
    <s v="Sofa"/>
    <x v="3"/>
    <n v="215"/>
    <n v="2"/>
    <n v="408.5"/>
    <n v="430"/>
  </r>
  <r>
    <n v="3447"/>
    <x v="496"/>
    <x v="1"/>
    <x v="4"/>
    <n v="15"/>
    <x v="1"/>
    <x v="1"/>
    <n v="30"/>
    <s v="Permanent Markers"/>
    <x v="4"/>
    <n v="6"/>
    <n v="1"/>
    <n v="5.7"/>
    <n v="6"/>
  </r>
  <r>
    <n v="3448"/>
    <x v="496"/>
    <x v="1"/>
    <x v="4"/>
    <n v="15"/>
    <x v="1"/>
    <x v="1"/>
    <n v="40"/>
    <s v="Coffee Maker"/>
    <x v="0"/>
    <n v="119"/>
    <n v="2"/>
    <n v="226.1"/>
    <n v="238"/>
  </r>
  <r>
    <n v="3449"/>
    <x v="496"/>
    <x v="1"/>
    <x v="4"/>
    <n v="11"/>
    <x v="15"/>
    <x v="15"/>
    <n v="86"/>
    <s v="Sofa"/>
    <x v="3"/>
    <n v="215"/>
    <n v="1"/>
    <n v="204.25"/>
    <n v="215"/>
  </r>
  <r>
    <n v="3450"/>
    <x v="496"/>
    <x v="1"/>
    <x v="4"/>
    <n v="1"/>
    <x v="12"/>
    <x v="12"/>
    <n v="5"/>
    <s v="Moisturizer"/>
    <x v="2"/>
    <n v="40"/>
    <n v="2"/>
    <n v="76"/>
    <n v="80"/>
  </r>
  <r>
    <n v="3451"/>
    <x v="496"/>
    <x v="1"/>
    <x v="4"/>
    <n v="5"/>
    <x v="2"/>
    <x v="2"/>
    <n v="46"/>
    <s v="Safe"/>
    <x v="0"/>
    <n v="115"/>
    <n v="1"/>
    <n v="109.25"/>
    <n v="115"/>
  </r>
  <r>
    <n v="3452"/>
    <x v="496"/>
    <x v="1"/>
    <x v="4"/>
    <n v="20"/>
    <x v="11"/>
    <x v="11"/>
    <n v="36"/>
    <s v="Armoire"/>
    <x v="0"/>
    <n v="115"/>
    <n v="2"/>
    <n v="218.5"/>
    <n v="230"/>
  </r>
  <r>
    <n v="3453"/>
    <x v="497"/>
    <x v="1"/>
    <x v="4"/>
    <n v="8"/>
    <x v="9"/>
    <x v="9"/>
    <n v="75"/>
    <s v="Small Plant"/>
    <x v="3"/>
    <n v="25"/>
    <n v="1"/>
    <n v="23.75"/>
    <n v="25"/>
  </r>
  <r>
    <n v="3454"/>
    <x v="497"/>
    <x v="1"/>
    <x v="4"/>
    <n v="13"/>
    <x v="18"/>
    <x v="18"/>
    <n v="5"/>
    <s v="Moisturizer"/>
    <x v="2"/>
    <n v="40"/>
    <n v="3"/>
    <n v="114"/>
    <n v="120"/>
  </r>
  <r>
    <n v="3455"/>
    <x v="497"/>
    <x v="1"/>
    <x v="4"/>
    <n v="13"/>
    <x v="18"/>
    <x v="18"/>
    <n v="18"/>
    <s v="Coffee Cup"/>
    <x v="2"/>
    <n v="24"/>
    <n v="2"/>
    <n v="45.6"/>
    <n v="48"/>
  </r>
  <r>
    <n v="3456"/>
    <x v="498"/>
    <x v="1"/>
    <x v="4"/>
    <n v="19"/>
    <x v="3"/>
    <x v="3"/>
    <n v="87"/>
    <s v="End Table"/>
    <x v="3"/>
    <n v="30"/>
    <n v="1"/>
    <n v="28.5"/>
    <n v="30"/>
  </r>
  <r>
    <n v="3457"/>
    <x v="498"/>
    <x v="1"/>
    <x v="4"/>
    <n v="19"/>
    <x v="3"/>
    <x v="3"/>
    <n v="10"/>
    <s v="Toilet Paper"/>
    <x v="2"/>
    <n v="19"/>
    <n v="2"/>
    <n v="36.1"/>
    <n v="38"/>
  </r>
  <r>
    <n v="3458"/>
    <x v="498"/>
    <x v="1"/>
    <x v="4"/>
    <n v="9"/>
    <x v="10"/>
    <x v="10"/>
    <n v="49"/>
    <s v="Large Vase"/>
    <x v="0"/>
    <n v="27"/>
    <n v="1"/>
    <n v="25.65"/>
    <n v="27"/>
  </r>
  <r>
    <n v="3459"/>
    <x v="498"/>
    <x v="1"/>
    <x v="4"/>
    <n v="14"/>
    <x v="13"/>
    <x v="13"/>
    <n v="50"/>
    <s v="Small Vase"/>
    <x v="0"/>
    <n v="33"/>
    <n v="1"/>
    <n v="31.35"/>
    <n v="33"/>
  </r>
  <r>
    <n v="3460"/>
    <x v="498"/>
    <x v="1"/>
    <x v="4"/>
    <n v="17"/>
    <x v="0"/>
    <x v="0"/>
    <n v="49"/>
    <s v="Large Vase"/>
    <x v="0"/>
    <n v="27"/>
    <n v="1"/>
    <n v="25.65"/>
    <n v="27"/>
  </r>
  <r>
    <n v="3461"/>
    <x v="498"/>
    <x v="1"/>
    <x v="4"/>
    <n v="4"/>
    <x v="7"/>
    <x v="7"/>
    <n v="87"/>
    <s v="End Table"/>
    <x v="3"/>
    <n v="30"/>
    <n v="2"/>
    <n v="57"/>
    <n v="60"/>
  </r>
  <r>
    <n v="3462"/>
    <x v="498"/>
    <x v="1"/>
    <x v="4"/>
    <n v="9"/>
    <x v="10"/>
    <x v="10"/>
    <n v="6"/>
    <s v="Conditioner"/>
    <x v="2"/>
    <n v="40"/>
    <n v="1"/>
    <n v="38"/>
    <n v="40"/>
  </r>
  <r>
    <n v="3463"/>
    <x v="499"/>
    <x v="1"/>
    <x v="4"/>
    <n v="5"/>
    <x v="2"/>
    <x v="2"/>
    <n v="1"/>
    <s v="Large Towel"/>
    <x v="2"/>
    <n v="9"/>
    <n v="3"/>
    <n v="25.65"/>
    <n v="27"/>
  </r>
  <r>
    <n v="3464"/>
    <x v="499"/>
    <x v="1"/>
    <x v="4"/>
    <n v="3"/>
    <x v="17"/>
    <x v="17"/>
    <n v="51"/>
    <s v="Painting"/>
    <x v="0"/>
    <n v="85"/>
    <n v="3"/>
    <n v="242.25"/>
    <n v="255"/>
  </r>
  <r>
    <n v="3465"/>
    <x v="499"/>
    <x v="1"/>
    <x v="4"/>
    <n v="2"/>
    <x v="8"/>
    <x v="8"/>
    <n v="74"/>
    <s v="Large Plant"/>
    <x v="3"/>
    <n v="35"/>
    <n v="3"/>
    <n v="99.75"/>
    <n v="105"/>
  </r>
  <r>
    <n v="3466"/>
    <x v="499"/>
    <x v="1"/>
    <x v="4"/>
    <n v="3"/>
    <x v="17"/>
    <x v="17"/>
    <n v="22"/>
    <s v="Paper Clips"/>
    <x v="4"/>
    <n v="3"/>
    <n v="3"/>
    <n v="8.5500000000000007"/>
    <n v="9"/>
  </r>
  <r>
    <n v="3467"/>
    <x v="499"/>
    <x v="1"/>
    <x v="4"/>
    <n v="18"/>
    <x v="16"/>
    <x v="16"/>
    <n v="49"/>
    <s v="Large Vase"/>
    <x v="0"/>
    <n v="27"/>
    <n v="1"/>
    <n v="25.65"/>
    <n v="27"/>
  </r>
  <r>
    <n v="3468"/>
    <x v="499"/>
    <x v="1"/>
    <x v="4"/>
    <n v="13"/>
    <x v="18"/>
    <x v="18"/>
    <n v="12"/>
    <s v="Bed Sheet (King)"/>
    <x v="2"/>
    <n v="29"/>
    <n v="3"/>
    <n v="82.65"/>
    <n v="87"/>
  </r>
  <r>
    <n v="3469"/>
    <x v="499"/>
    <x v="1"/>
    <x v="4"/>
    <n v="14"/>
    <x v="13"/>
    <x v="13"/>
    <n v="18"/>
    <s v="Coffee Cup"/>
    <x v="2"/>
    <n v="24"/>
    <n v="3"/>
    <n v="68.400000000000006"/>
    <n v="72"/>
  </r>
  <r>
    <n v="3470"/>
    <x v="499"/>
    <x v="1"/>
    <x v="4"/>
    <n v="18"/>
    <x v="16"/>
    <x v="16"/>
    <n v="67"/>
    <s v="Adjustable Wrench"/>
    <x v="1"/>
    <n v="10"/>
    <n v="3"/>
    <n v="28.5"/>
    <n v="30"/>
  </r>
  <r>
    <n v="3471"/>
    <x v="499"/>
    <x v="1"/>
    <x v="4"/>
    <n v="12"/>
    <x v="4"/>
    <x v="4"/>
    <n v="82"/>
    <s v="Business Cards"/>
    <x v="3"/>
    <n v="60"/>
    <n v="3"/>
    <n v="171"/>
    <n v="180"/>
  </r>
  <r>
    <n v="3472"/>
    <x v="499"/>
    <x v="1"/>
    <x v="4"/>
    <n v="10"/>
    <x v="14"/>
    <x v="14"/>
    <n v="75"/>
    <s v="Small Plant"/>
    <x v="3"/>
    <n v="25"/>
    <n v="1"/>
    <n v="23.75"/>
    <n v="25"/>
  </r>
  <r>
    <n v="3473"/>
    <x v="500"/>
    <x v="1"/>
    <x v="4"/>
    <n v="19"/>
    <x v="3"/>
    <x v="3"/>
    <n v="74"/>
    <s v="Large Plant"/>
    <x v="3"/>
    <n v="35"/>
    <n v="1"/>
    <n v="33.25"/>
    <n v="35"/>
  </r>
  <r>
    <n v="3474"/>
    <x v="500"/>
    <x v="1"/>
    <x v="4"/>
    <n v="7"/>
    <x v="19"/>
    <x v="19"/>
    <n v="29"/>
    <s v="Erasable Markers"/>
    <x v="4"/>
    <n v="6"/>
    <n v="3"/>
    <n v="17.100000000000001"/>
    <n v="18"/>
  </r>
  <r>
    <n v="3475"/>
    <x v="500"/>
    <x v="1"/>
    <x v="4"/>
    <n v="10"/>
    <x v="14"/>
    <x v="14"/>
    <n v="17"/>
    <s v="Clothes Hanger"/>
    <x v="2"/>
    <n v="18"/>
    <n v="2"/>
    <n v="34.200000000000003"/>
    <n v="36"/>
  </r>
  <r>
    <n v="3476"/>
    <x v="500"/>
    <x v="1"/>
    <x v="4"/>
    <n v="1"/>
    <x v="12"/>
    <x v="12"/>
    <n v="43"/>
    <s v="Table Lamp"/>
    <x v="0"/>
    <n v="38"/>
    <n v="1"/>
    <n v="36.1"/>
    <n v="38"/>
  </r>
  <r>
    <n v="3477"/>
    <x v="500"/>
    <x v="1"/>
    <x v="4"/>
    <n v="12"/>
    <x v="4"/>
    <x v="4"/>
    <n v="5"/>
    <s v="Moisturizer"/>
    <x v="2"/>
    <n v="40"/>
    <n v="2"/>
    <n v="76"/>
    <n v="80"/>
  </r>
  <r>
    <n v="3478"/>
    <x v="500"/>
    <x v="1"/>
    <x v="4"/>
    <n v="4"/>
    <x v="7"/>
    <x v="7"/>
    <n v="61"/>
    <s v="Tape Measure"/>
    <x v="1"/>
    <n v="8"/>
    <n v="3"/>
    <n v="22.8"/>
    <n v="24"/>
  </r>
  <r>
    <n v="3479"/>
    <x v="500"/>
    <x v="1"/>
    <x v="4"/>
    <n v="2"/>
    <x v="8"/>
    <x v="8"/>
    <n v="94"/>
    <s v="Monitor"/>
    <x v="3"/>
    <n v="70"/>
    <n v="3"/>
    <n v="199.5"/>
    <n v="210"/>
  </r>
  <r>
    <n v="3480"/>
    <x v="500"/>
    <x v="1"/>
    <x v="4"/>
    <n v="7"/>
    <x v="19"/>
    <x v="19"/>
    <n v="40"/>
    <s v="Coffee Maker"/>
    <x v="0"/>
    <n v="119"/>
    <n v="2"/>
    <n v="226.1"/>
    <n v="238"/>
  </r>
  <r>
    <n v="3481"/>
    <x v="500"/>
    <x v="1"/>
    <x v="4"/>
    <n v="7"/>
    <x v="19"/>
    <x v="19"/>
    <n v="7"/>
    <s v="Hand Soap"/>
    <x v="2"/>
    <n v="35"/>
    <n v="1"/>
    <n v="33.25"/>
    <n v="35"/>
  </r>
  <r>
    <n v="3482"/>
    <x v="500"/>
    <x v="1"/>
    <x v="4"/>
    <n v="16"/>
    <x v="6"/>
    <x v="6"/>
    <n v="88"/>
    <s v="Serving Tray"/>
    <x v="3"/>
    <n v="6"/>
    <n v="1"/>
    <n v="5.7"/>
    <n v="6"/>
  </r>
  <r>
    <n v="3483"/>
    <x v="500"/>
    <x v="1"/>
    <x v="4"/>
    <n v="15"/>
    <x v="1"/>
    <x v="1"/>
    <n v="75"/>
    <s v="Small Plant"/>
    <x v="3"/>
    <n v="25"/>
    <n v="2"/>
    <n v="47.5"/>
    <n v="50"/>
  </r>
  <r>
    <n v="3484"/>
    <x v="500"/>
    <x v="1"/>
    <x v="4"/>
    <n v="13"/>
    <x v="18"/>
    <x v="18"/>
    <n v="75"/>
    <s v="Small Plant"/>
    <x v="3"/>
    <n v="25"/>
    <n v="2"/>
    <n v="47.5"/>
    <n v="50"/>
  </r>
  <r>
    <n v="3485"/>
    <x v="500"/>
    <x v="1"/>
    <x v="4"/>
    <n v="12"/>
    <x v="4"/>
    <x v="4"/>
    <n v="78"/>
    <s v="Small Area Rug"/>
    <x v="3"/>
    <n v="20"/>
    <n v="1"/>
    <n v="19"/>
    <n v="20"/>
  </r>
  <r>
    <n v="3486"/>
    <x v="501"/>
    <x v="1"/>
    <x v="4"/>
    <n v="19"/>
    <x v="3"/>
    <x v="3"/>
    <n v="55"/>
    <s v="Television"/>
    <x v="0"/>
    <n v="200"/>
    <n v="2"/>
    <n v="380"/>
    <n v="400"/>
  </r>
  <r>
    <n v="3487"/>
    <x v="501"/>
    <x v="1"/>
    <x v="4"/>
    <n v="15"/>
    <x v="1"/>
    <x v="1"/>
    <n v="90"/>
    <s v="Luggage Cart"/>
    <x v="3"/>
    <n v="138"/>
    <n v="2"/>
    <n v="262.2"/>
    <n v="276"/>
  </r>
  <r>
    <n v="3488"/>
    <x v="501"/>
    <x v="1"/>
    <x v="4"/>
    <n v="20"/>
    <x v="11"/>
    <x v="11"/>
    <n v="27"/>
    <s v="Invisible Tape"/>
    <x v="4"/>
    <n v="8"/>
    <n v="1"/>
    <n v="7.6"/>
    <n v="8"/>
  </r>
  <r>
    <n v="3489"/>
    <x v="501"/>
    <x v="1"/>
    <x v="4"/>
    <n v="6"/>
    <x v="5"/>
    <x v="5"/>
    <n v="20"/>
    <s v="Pens"/>
    <x v="4"/>
    <n v="30"/>
    <n v="1"/>
    <n v="28.5"/>
    <n v="30"/>
  </r>
  <r>
    <n v="3490"/>
    <x v="501"/>
    <x v="1"/>
    <x v="4"/>
    <n v="6"/>
    <x v="5"/>
    <x v="5"/>
    <n v="4"/>
    <s v="Shampoo"/>
    <x v="2"/>
    <n v="40"/>
    <n v="2"/>
    <n v="76"/>
    <n v="80"/>
  </r>
  <r>
    <n v="3491"/>
    <x v="502"/>
    <x v="1"/>
    <x v="4"/>
    <n v="18"/>
    <x v="16"/>
    <x v="16"/>
    <n v="20"/>
    <s v="Pens"/>
    <x v="4"/>
    <n v="30"/>
    <n v="3"/>
    <n v="85.5"/>
    <n v="90"/>
  </r>
  <r>
    <n v="3492"/>
    <x v="502"/>
    <x v="1"/>
    <x v="4"/>
    <n v="13"/>
    <x v="18"/>
    <x v="18"/>
    <n v="41"/>
    <s v="Office Chair"/>
    <x v="0"/>
    <n v="85"/>
    <n v="3"/>
    <n v="242.25"/>
    <n v="255"/>
  </r>
  <r>
    <n v="3493"/>
    <x v="502"/>
    <x v="1"/>
    <x v="4"/>
    <n v="18"/>
    <x v="16"/>
    <x v="16"/>
    <n v="59"/>
    <s v="Screws"/>
    <x v="1"/>
    <n v="14"/>
    <n v="3"/>
    <n v="39.9"/>
    <n v="42"/>
  </r>
  <r>
    <n v="3494"/>
    <x v="502"/>
    <x v="1"/>
    <x v="4"/>
    <n v="9"/>
    <x v="10"/>
    <x v="10"/>
    <n v="67"/>
    <s v="Adjustable Wrench"/>
    <x v="1"/>
    <n v="10"/>
    <n v="1"/>
    <n v="9.5"/>
    <n v="10"/>
  </r>
  <r>
    <n v="3495"/>
    <x v="503"/>
    <x v="1"/>
    <x v="4"/>
    <n v="6"/>
    <x v="5"/>
    <x v="5"/>
    <n v="23"/>
    <s v="Printer Toner"/>
    <x v="4"/>
    <n v="85"/>
    <n v="3"/>
    <n v="242.25"/>
    <n v="255"/>
  </r>
  <r>
    <n v="3496"/>
    <x v="503"/>
    <x v="1"/>
    <x v="4"/>
    <n v="9"/>
    <x v="10"/>
    <x v="10"/>
    <n v="88"/>
    <s v="Serving Tray"/>
    <x v="3"/>
    <n v="6"/>
    <n v="3"/>
    <n v="17.100000000000001"/>
    <n v="18"/>
  </r>
  <r>
    <n v="3497"/>
    <x v="503"/>
    <x v="1"/>
    <x v="4"/>
    <n v="14"/>
    <x v="13"/>
    <x v="13"/>
    <n v="7"/>
    <s v="Hand Soap"/>
    <x v="2"/>
    <n v="35"/>
    <n v="1"/>
    <n v="33.25"/>
    <n v="35"/>
  </r>
  <r>
    <n v="3498"/>
    <x v="503"/>
    <x v="1"/>
    <x v="4"/>
    <n v="17"/>
    <x v="0"/>
    <x v="0"/>
    <n v="79"/>
    <s v="Coffee Table"/>
    <x v="3"/>
    <n v="103"/>
    <n v="2"/>
    <n v="195.7"/>
    <n v="206"/>
  </r>
  <r>
    <n v="3499"/>
    <x v="503"/>
    <x v="1"/>
    <x v="4"/>
    <n v="17"/>
    <x v="0"/>
    <x v="0"/>
    <n v="63"/>
    <s v="Duct Tape"/>
    <x v="1"/>
    <n v="27"/>
    <n v="3"/>
    <n v="76.95"/>
    <n v="81"/>
  </r>
  <r>
    <n v="3500"/>
    <x v="503"/>
    <x v="1"/>
    <x v="4"/>
    <n v="12"/>
    <x v="4"/>
    <x v="4"/>
    <n v="38"/>
    <s v="Bed (Double)"/>
    <x v="0"/>
    <n v="250"/>
    <n v="3"/>
    <n v="712.5"/>
    <n v="750"/>
  </r>
  <r>
    <n v="3501"/>
    <x v="503"/>
    <x v="1"/>
    <x v="4"/>
    <n v="2"/>
    <x v="8"/>
    <x v="8"/>
    <n v="61"/>
    <s v="Tape Measure"/>
    <x v="1"/>
    <n v="8"/>
    <n v="1"/>
    <n v="7.6"/>
    <n v="8"/>
  </r>
  <r>
    <n v="3502"/>
    <x v="503"/>
    <x v="1"/>
    <x v="4"/>
    <n v="13"/>
    <x v="18"/>
    <x v="18"/>
    <n v="61"/>
    <s v="Tape Measure"/>
    <x v="1"/>
    <n v="8"/>
    <n v="1"/>
    <n v="7.6"/>
    <n v="8"/>
  </r>
  <r>
    <n v="3503"/>
    <x v="504"/>
    <x v="1"/>
    <x v="4"/>
    <n v="18"/>
    <x v="16"/>
    <x v="16"/>
    <n v="38"/>
    <s v="Bed (Double)"/>
    <x v="0"/>
    <n v="250"/>
    <n v="2"/>
    <n v="475"/>
    <n v="500"/>
  </r>
  <r>
    <n v="3504"/>
    <x v="504"/>
    <x v="1"/>
    <x v="4"/>
    <n v="11"/>
    <x v="15"/>
    <x v="15"/>
    <n v="16"/>
    <s v="Mouthwash"/>
    <x v="2"/>
    <n v="40"/>
    <n v="2"/>
    <n v="76"/>
    <n v="80"/>
  </r>
  <r>
    <n v="3505"/>
    <x v="504"/>
    <x v="1"/>
    <x v="4"/>
    <n v="12"/>
    <x v="4"/>
    <x v="4"/>
    <n v="62"/>
    <s v="Leaf Blower"/>
    <x v="1"/>
    <n v="202"/>
    <n v="1"/>
    <n v="191.9"/>
    <n v="202"/>
  </r>
  <r>
    <n v="3506"/>
    <x v="504"/>
    <x v="1"/>
    <x v="4"/>
    <n v="7"/>
    <x v="19"/>
    <x v="19"/>
    <n v="88"/>
    <s v="Serving Tray"/>
    <x v="3"/>
    <n v="6"/>
    <n v="1"/>
    <n v="5.7"/>
    <n v="6"/>
  </r>
  <r>
    <n v="3507"/>
    <x v="504"/>
    <x v="1"/>
    <x v="4"/>
    <n v="15"/>
    <x v="1"/>
    <x v="1"/>
    <n v="68"/>
    <s v="Window Screen"/>
    <x v="1"/>
    <n v="30"/>
    <n v="2"/>
    <n v="57"/>
    <n v="60"/>
  </r>
  <r>
    <n v="3508"/>
    <x v="504"/>
    <x v="1"/>
    <x v="4"/>
    <n v="3"/>
    <x v="17"/>
    <x v="17"/>
    <n v="6"/>
    <s v="Conditioner"/>
    <x v="2"/>
    <n v="40"/>
    <n v="1"/>
    <n v="38"/>
    <n v="40"/>
  </r>
  <r>
    <n v="3509"/>
    <x v="504"/>
    <x v="1"/>
    <x v="4"/>
    <n v="15"/>
    <x v="1"/>
    <x v="1"/>
    <n v="75"/>
    <s v="Small Plant"/>
    <x v="3"/>
    <n v="25"/>
    <n v="1"/>
    <n v="23.75"/>
    <n v="25"/>
  </r>
  <r>
    <n v="3510"/>
    <x v="504"/>
    <x v="1"/>
    <x v="4"/>
    <n v="14"/>
    <x v="13"/>
    <x v="13"/>
    <n v="73"/>
    <s v="Mop"/>
    <x v="1"/>
    <n v="15"/>
    <n v="1"/>
    <n v="14.25"/>
    <n v="15"/>
  </r>
  <r>
    <n v="3511"/>
    <x v="504"/>
    <x v="1"/>
    <x v="4"/>
    <n v="11"/>
    <x v="15"/>
    <x v="15"/>
    <n v="27"/>
    <s v="Invisible Tape"/>
    <x v="4"/>
    <n v="8"/>
    <n v="2"/>
    <n v="15.2"/>
    <n v="16"/>
  </r>
  <r>
    <n v="3512"/>
    <x v="504"/>
    <x v="1"/>
    <x v="4"/>
    <n v="19"/>
    <x v="3"/>
    <x v="3"/>
    <n v="52"/>
    <s v="Ironing Board"/>
    <x v="0"/>
    <n v="18"/>
    <n v="2"/>
    <n v="34.200000000000003"/>
    <n v="36"/>
  </r>
  <r>
    <n v="3513"/>
    <x v="505"/>
    <x v="1"/>
    <x v="4"/>
    <n v="3"/>
    <x v="17"/>
    <x v="17"/>
    <n v="87"/>
    <s v="End Table"/>
    <x v="3"/>
    <n v="30"/>
    <n v="3"/>
    <n v="85.5"/>
    <n v="90"/>
  </r>
  <r>
    <n v="3514"/>
    <x v="505"/>
    <x v="1"/>
    <x v="4"/>
    <n v="6"/>
    <x v="5"/>
    <x v="5"/>
    <n v="63"/>
    <s v="Duct Tape"/>
    <x v="1"/>
    <n v="27"/>
    <n v="1"/>
    <n v="25.65"/>
    <n v="27"/>
  </r>
  <r>
    <n v="3515"/>
    <x v="505"/>
    <x v="1"/>
    <x v="4"/>
    <n v="20"/>
    <x v="11"/>
    <x v="11"/>
    <n v="44"/>
    <s v="Floor Lamp"/>
    <x v="0"/>
    <n v="55"/>
    <n v="1"/>
    <n v="52.25"/>
    <n v="55"/>
  </r>
  <r>
    <n v="3516"/>
    <x v="505"/>
    <x v="1"/>
    <x v="4"/>
    <n v="2"/>
    <x v="8"/>
    <x v="8"/>
    <n v="69"/>
    <s v="Door Knob"/>
    <x v="1"/>
    <n v="41"/>
    <n v="1"/>
    <n v="38.950000000000003"/>
    <n v="41"/>
  </r>
  <r>
    <n v="3517"/>
    <x v="505"/>
    <x v="1"/>
    <x v="4"/>
    <n v="13"/>
    <x v="18"/>
    <x v="18"/>
    <n v="75"/>
    <s v="Small Plant"/>
    <x v="3"/>
    <n v="25"/>
    <n v="2"/>
    <n v="47.5"/>
    <n v="50"/>
  </r>
  <r>
    <n v="3518"/>
    <x v="505"/>
    <x v="1"/>
    <x v="4"/>
    <n v="6"/>
    <x v="5"/>
    <x v="5"/>
    <n v="66"/>
    <s v="Wood Glue"/>
    <x v="1"/>
    <n v="21"/>
    <n v="3"/>
    <n v="59.85"/>
    <n v="63"/>
  </r>
  <r>
    <n v="3519"/>
    <x v="505"/>
    <x v="1"/>
    <x v="4"/>
    <n v="13"/>
    <x v="18"/>
    <x v="18"/>
    <n v="65"/>
    <s v="Ladder"/>
    <x v="1"/>
    <n v="89"/>
    <n v="1"/>
    <n v="84.55"/>
    <n v="89"/>
  </r>
  <r>
    <n v="3520"/>
    <x v="505"/>
    <x v="1"/>
    <x v="4"/>
    <n v="1"/>
    <x v="12"/>
    <x v="12"/>
    <n v="14"/>
    <s v="Pillowcase"/>
    <x v="2"/>
    <n v="15"/>
    <n v="2"/>
    <n v="28.5"/>
    <n v="30"/>
  </r>
  <r>
    <n v="3521"/>
    <x v="505"/>
    <x v="1"/>
    <x v="4"/>
    <n v="13"/>
    <x v="18"/>
    <x v="18"/>
    <n v="82"/>
    <s v="Business Cards"/>
    <x v="3"/>
    <n v="60"/>
    <n v="1"/>
    <n v="57"/>
    <n v="60"/>
  </r>
  <r>
    <n v="3522"/>
    <x v="505"/>
    <x v="1"/>
    <x v="4"/>
    <n v="4"/>
    <x v="7"/>
    <x v="7"/>
    <n v="72"/>
    <s v="Nails"/>
    <x v="1"/>
    <n v="12"/>
    <n v="1"/>
    <n v="11.4"/>
    <n v="12"/>
  </r>
  <r>
    <n v="3523"/>
    <x v="505"/>
    <x v="1"/>
    <x v="4"/>
    <n v="9"/>
    <x v="10"/>
    <x v="10"/>
    <n v="27"/>
    <s v="Invisible Tape"/>
    <x v="4"/>
    <n v="8"/>
    <n v="1"/>
    <n v="7.6"/>
    <n v="8"/>
  </r>
  <r>
    <n v="3524"/>
    <x v="506"/>
    <x v="1"/>
    <x v="4"/>
    <n v="18"/>
    <x v="16"/>
    <x v="16"/>
    <n v="29"/>
    <s v="Erasable Markers"/>
    <x v="4"/>
    <n v="6"/>
    <n v="2"/>
    <n v="11.4"/>
    <n v="12"/>
  </r>
  <r>
    <n v="3525"/>
    <x v="506"/>
    <x v="1"/>
    <x v="4"/>
    <n v="4"/>
    <x v="7"/>
    <x v="7"/>
    <n v="65"/>
    <s v="Ladder"/>
    <x v="1"/>
    <n v="89"/>
    <n v="3"/>
    <n v="253.65"/>
    <n v="267"/>
  </r>
  <r>
    <n v="3526"/>
    <x v="506"/>
    <x v="1"/>
    <x v="4"/>
    <n v="3"/>
    <x v="17"/>
    <x v="17"/>
    <n v="71"/>
    <s v="Hammer"/>
    <x v="1"/>
    <n v="17"/>
    <n v="3"/>
    <n v="48.45"/>
    <n v="51"/>
  </r>
  <r>
    <n v="3527"/>
    <x v="507"/>
    <x v="1"/>
    <x v="4"/>
    <n v="13"/>
    <x v="18"/>
    <x v="18"/>
    <n v="87"/>
    <s v="End Table"/>
    <x v="3"/>
    <n v="30"/>
    <n v="2"/>
    <n v="57"/>
    <n v="60"/>
  </r>
  <r>
    <n v="3528"/>
    <x v="507"/>
    <x v="1"/>
    <x v="4"/>
    <n v="8"/>
    <x v="9"/>
    <x v="9"/>
    <n v="34"/>
    <s v="Shower Curtain"/>
    <x v="0"/>
    <n v="5"/>
    <n v="1"/>
    <n v="4.75"/>
    <n v="5"/>
  </r>
  <r>
    <n v="3529"/>
    <x v="507"/>
    <x v="1"/>
    <x v="4"/>
    <n v="12"/>
    <x v="4"/>
    <x v="4"/>
    <n v="12"/>
    <s v="Bed Sheet (King)"/>
    <x v="2"/>
    <n v="29"/>
    <n v="1"/>
    <n v="27.55"/>
    <n v="29"/>
  </r>
  <r>
    <n v="3530"/>
    <x v="507"/>
    <x v="1"/>
    <x v="4"/>
    <n v="6"/>
    <x v="5"/>
    <x v="5"/>
    <n v="58"/>
    <s v="Mirror"/>
    <x v="0"/>
    <n v="85"/>
    <n v="3"/>
    <n v="242.25"/>
    <n v="255"/>
  </r>
  <r>
    <n v="3531"/>
    <x v="507"/>
    <x v="1"/>
    <x v="4"/>
    <n v="3"/>
    <x v="17"/>
    <x v="17"/>
    <n v="10"/>
    <s v="Toilet Paper"/>
    <x v="2"/>
    <n v="19"/>
    <n v="2"/>
    <n v="36.1"/>
    <n v="38"/>
  </r>
  <r>
    <n v="3532"/>
    <x v="507"/>
    <x v="1"/>
    <x v="4"/>
    <n v="9"/>
    <x v="10"/>
    <x v="10"/>
    <n v="55"/>
    <s v="Television"/>
    <x v="0"/>
    <n v="200"/>
    <n v="1"/>
    <n v="190"/>
    <n v="200"/>
  </r>
  <r>
    <n v="3533"/>
    <x v="507"/>
    <x v="1"/>
    <x v="4"/>
    <n v="2"/>
    <x v="8"/>
    <x v="8"/>
    <n v="85"/>
    <s v="Low Chair"/>
    <x v="3"/>
    <n v="80"/>
    <n v="3"/>
    <n v="228"/>
    <n v="240"/>
  </r>
  <r>
    <n v="3534"/>
    <x v="508"/>
    <x v="1"/>
    <x v="4"/>
    <n v="2"/>
    <x v="8"/>
    <x v="8"/>
    <n v="24"/>
    <s v="Envelopes (Letter)"/>
    <x v="4"/>
    <n v="24"/>
    <n v="1"/>
    <n v="22.8"/>
    <n v="24"/>
  </r>
  <r>
    <n v="3535"/>
    <x v="508"/>
    <x v="1"/>
    <x v="4"/>
    <n v="15"/>
    <x v="1"/>
    <x v="1"/>
    <n v="52"/>
    <s v="Ironing Board"/>
    <x v="0"/>
    <n v="18"/>
    <n v="1"/>
    <n v="17.100000000000001"/>
    <n v="18"/>
  </r>
  <r>
    <n v="3536"/>
    <x v="508"/>
    <x v="1"/>
    <x v="4"/>
    <n v="10"/>
    <x v="14"/>
    <x v="14"/>
    <n v="59"/>
    <s v="Screws"/>
    <x v="1"/>
    <n v="14"/>
    <n v="2"/>
    <n v="26.6"/>
    <n v="28"/>
  </r>
  <r>
    <n v="3537"/>
    <x v="508"/>
    <x v="1"/>
    <x v="4"/>
    <n v="15"/>
    <x v="1"/>
    <x v="1"/>
    <n v="33"/>
    <s v="Towel Rack"/>
    <x v="0"/>
    <n v="10"/>
    <n v="3"/>
    <n v="28.5"/>
    <n v="30"/>
  </r>
  <r>
    <n v="3538"/>
    <x v="508"/>
    <x v="1"/>
    <x v="4"/>
    <n v="2"/>
    <x v="8"/>
    <x v="8"/>
    <n v="1"/>
    <s v="Large Towel"/>
    <x v="2"/>
    <n v="9"/>
    <n v="1"/>
    <n v="8.5500000000000007"/>
    <n v="9"/>
  </r>
  <r>
    <n v="3539"/>
    <x v="508"/>
    <x v="1"/>
    <x v="4"/>
    <n v="14"/>
    <x v="13"/>
    <x v="13"/>
    <n v="17"/>
    <s v="Clothes Hanger"/>
    <x v="2"/>
    <n v="18"/>
    <n v="2"/>
    <n v="34.200000000000003"/>
    <n v="36"/>
  </r>
  <r>
    <n v="3540"/>
    <x v="508"/>
    <x v="1"/>
    <x v="4"/>
    <n v="13"/>
    <x v="18"/>
    <x v="18"/>
    <n v="51"/>
    <s v="Painting"/>
    <x v="0"/>
    <n v="85"/>
    <n v="3"/>
    <n v="242.25"/>
    <n v="255"/>
  </r>
  <r>
    <n v="3541"/>
    <x v="508"/>
    <x v="1"/>
    <x v="4"/>
    <n v="18"/>
    <x v="16"/>
    <x v="16"/>
    <n v="42"/>
    <s v="Reading Chair"/>
    <x v="0"/>
    <n v="70"/>
    <n v="1"/>
    <n v="66.5"/>
    <n v="70"/>
  </r>
  <r>
    <n v="3542"/>
    <x v="508"/>
    <x v="1"/>
    <x v="4"/>
    <n v="3"/>
    <x v="17"/>
    <x v="17"/>
    <n v="52"/>
    <s v="Ironing Board"/>
    <x v="0"/>
    <n v="18"/>
    <n v="2"/>
    <n v="34.200000000000003"/>
    <n v="36"/>
  </r>
  <r>
    <n v="3543"/>
    <x v="509"/>
    <x v="1"/>
    <x v="4"/>
    <n v="17"/>
    <x v="0"/>
    <x v="0"/>
    <n v="92"/>
    <s v="Large Sign"/>
    <x v="3"/>
    <n v="20"/>
    <n v="2"/>
    <n v="38"/>
    <n v="40"/>
  </r>
  <r>
    <n v="3544"/>
    <x v="509"/>
    <x v="1"/>
    <x v="4"/>
    <n v="19"/>
    <x v="3"/>
    <x v="3"/>
    <n v="77"/>
    <s v="Large Area Rug"/>
    <x v="3"/>
    <n v="40"/>
    <n v="3"/>
    <n v="114"/>
    <n v="120"/>
  </r>
  <r>
    <n v="3545"/>
    <x v="509"/>
    <x v="1"/>
    <x v="4"/>
    <n v="19"/>
    <x v="3"/>
    <x v="3"/>
    <n v="13"/>
    <s v="Bed Sheet (Double)"/>
    <x v="2"/>
    <n v="20"/>
    <n v="3"/>
    <n v="57"/>
    <n v="60"/>
  </r>
  <r>
    <n v="3546"/>
    <x v="509"/>
    <x v="1"/>
    <x v="4"/>
    <n v="10"/>
    <x v="14"/>
    <x v="14"/>
    <n v="24"/>
    <s v="Envelopes (Letter)"/>
    <x v="4"/>
    <n v="24"/>
    <n v="2"/>
    <n v="45.6"/>
    <n v="48"/>
  </r>
  <r>
    <n v="3547"/>
    <x v="509"/>
    <x v="1"/>
    <x v="4"/>
    <n v="11"/>
    <x v="15"/>
    <x v="15"/>
    <n v="16"/>
    <s v="Mouthwash"/>
    <x v="2"/>
    <n v="40"/>
    <n v="1"/>
    <n v="38"/>
    <n v="40"/>
  </r>
  <r>
    <n v="3548"/>
    <x v="509"/>
    <x v="1"/>
    <x v="4"/>
    <n v="13"/>
    <x v="18"/>
    <x v="18"/>
    <n v="4"/>
    <s v="Shampoo"/>
    <x v="2"/>
    <n v="40"/>
    <n v="1"/>
    <n v="38"/>
    <n v="40"/>
  </r>
  <r>
    <n v="3549"/>
    <x v="509"/>
    <x v="1"/>
    <x v="4"/>
    <n v="3"/>
    <x v="17"/>
    <x v="17"/>
    <n v="54"/>
    <s v="Chest of Drawers"/>
    <x v="0"/>
    <n v="150"/>
    <n v="2"/>
    <n v="285"/>
    <n v="300"/>
  </r>
  <r>
    <n v="3550"/>
    <x v="509"/>
    <x v="1"/>
    <x v="4"/>
    <n v="8"/>
    <x v="9"/>
    <x v="9"/>
    <n v="39"/>
    <s v="Alarm Clock"/>
    <x v="0"/>
    <n v="45"/>
    <n v="2"/>
    <n v="85.5"/>
    <n v="90"/>
  </r>
  <r>
    <n v="3551"/>
    <x v="509"/>
    <x v="1"/>
    <x v="4"/>
    <n v="3"/>
    <x v="17"/>
    <x v="17"/>
    <n v="60"/>
    <s v="Portable Drill"/>
    <x v="1"/>
    <n v="195"/>
    <n v="3"/>
    <n v="555.75"/>
    <n v="585"/>
  </r>
  <r>
    <n v="3552"/>
    <x v="510"/>
    <x v="1"/>
    <x v="4"/>
    <n v="8"/>
    <x v="9"/>
    <x v="9"/>
    <n v="31"/>
    <s v="Sticky Notes"/>
    <x v="4"/>
    <n v="20"/>
    <n v="3"/>
    <n v="57"/>
    <n v="60"/>
  </r>
  <r>
    <n v="3553"/>
    <x v="510"/>
    <x v="1"/>
    <x v="4"/>
    <n v="14"/>
    <x v="13"/>
    <x v="13"/>
    <n v="77"/>
    <s v="Large Area Rug"/>
    <x v="3"/>
    <n v="40"/>
    <n v="2"/>
    <n v="76"/>
    <n v="80"/>
  </r>
  <r>
    <n v="3554"/>
    <x v="510"/>
    <x v="1"/>
    <x v="4"/>
    <n v="14"/>
    <x v="13"/>
    <x v="13"/>
    <n v="31"/>
    <s v="Sticky Notes"/>
    <x v="4"/>
    <n v="20"/>
    <n v="2"/>
    <n v="38"/>
    <n v="40"/>
  </r>
  <r>
    <n v="3555"/>
    <x v="510"/>
    <x v="1"/>
    <x v="4"/>
    <n v="20"/>
    <x v="11"/>
    <x v="11"/>
    <n v="12"/>
    <s v="Bed Sheet (King)"/>
    <x v="2"/>
    <n v="29"/>
    <n v="3"/>
    <n v="82.65"/>
    <n v="87"/>
  </r>
  <r>
    <n v="3556"/>
    <x v="510"/>
    <x v="1"/>
    <x v="4"/>
    <n v="10"/>
    <x v="14"/>
    <x v="14"/>
    <n v="18"/>
    <s v="Coffee Cup"/>
    <x v="2"/>
    <n v="24"/>
    <n v="3"/>
    <n v="68.400000000000006"/>
    <n v="72"/>
  </r>
  <r>
    <n v="3557"/>
    <x v="510"/>
    <x v="1"/>
    <x v="4"/>
    <n v="12"/>
    <x v="4"/>
    <x v="4"/>
    <n v="1"/>
    <s v="Large Towel"/>
    <x v="2"/>
    <n v="9"/>
    <n v="2"/>
    <n v="17.100000000000001"/>
    <n v="18"/>
  </r>
  <r>
    <n v="3558"/>
    <x v="511"/>
    <x v="1"/>
    <x v="4"/>
    <n v="9"/>
    <x v="10"/>
    <x v="10"/>
    <n v="24"/>
    <s v="Envelopes (Letter)"/>
    <x v="4"/>
    <n v="24"/>
    <n v="3"/>
    <n v="68.400000000000006"/>
    <n v="72"/>
  </r>
  <r>
    <n v="3559"/>
    <x v="511"/>
    <x v="1"/>
    <x v="4"/>
    <n v="4"/>
    <x v="7"/>
    <x v="7"/>
    <n v="50"/>
    <s v="Small Vase"/>
    <x v="0"/>
    <n v="33"/>
    <n v="3"/>
    <n v="94.05"/>
    <n v="99"/>
  </r>
  <r>
    <n v="3560"/>
    <x v="511"/>
    <x v="1"/>
    <x v="4"/>
    <n v="20"/>
    <x v="11"/>
    <x v="11"/>
    <n v="60"/>
    <s v="Portable Drill"/>
    <x v="1"/>
    <n v="195"/>
    <n v="3"/>
    <n v="555.75"/>
    <n v="585"/>
  </r>
  <r>
    <n v="3561"/>
    <x v="511"/>
    <x v="1"/>
    <x v="4"/>
    <n v="10"/>
    <x v="14"/>
    <x v="14"/>
    <n v="64"/>
    <s v="Gaffer's Tape"/>
    <x v="1"/>
    <n v="27"/>
    <n v="2"/>
    <n v="51.3"/>
    <n v="54"/>
  </r>
  <r>
    <n v="3562"/>
    <x v="511"/>
    <x v="1"/>
    <x v="4"/>
    <n v="2"/>
    <x v="8"/>
    <x v="8"/>
    <n v="55"/>
    <s v="Television"/>
    <x v="0"/>
    <n v="200"/>
    <n v="2"/>
    <n v="380"/>
    <n v="400"/>
  </r>
  <r>
    <n v="3563"/>
    <x v="511"/>
    <x v="1"/>
    <x v="4"/>
    <n v="16"/>
    <x v="6"/>
    <x v="6"/>
    <n v="57"/>
    <s v="Wireless Router"/>
    <x v="0"/>
    <n v="70"/>
    <n v="1"/>
    <n v="66.5"/>
    <n v="70"/>
  </r>
  <r>
    <n v="3564"/>
    <x v="511"/>
    <x v="1"/>
    <x v="4"/>
    <n v="2"/>
    <x v="8"/>
    <x v="8"/>
    <n v="86"/>
    <s v="Sofa"/>
    <x v="3"/>
    <n v="215"/>
    <n v="3"/>
    <n v="612.75"/>
    <n v="645"/>
  </r>
  <r>
    <n v="3565"/>
    <x v="511"/>
    <x v="1"/>
    <x v="4"/>
    <n v="1"/>
    <x v="12"/>
    <x v="12"/>
    <n v="93"/>
    <s v="Terminal"/>
    <x v="3"/>
    <n v="85"/>
    <n v="3"/>
    <n v="242.25"/>
    <n v="255"/>
  </r>
  <r>
    <n v="3566"/>
    <x v="511"/>
    <x v="1"/>
    <x v="4"/>
    <n v="1"/>
    <x v="12"/>
    <x v="12"/>
    <n v="87"/>
    <s v="End Table"/>
    <x v="3"/>
    <n v="30"/>
    <n v="3"/>
    <n v="85.5"/>
    <n v="90"/>
  </r>
  <r>
    <n v="3567"/>
    <x v="512"/>
    <x v="1"/>
    <x v="4"/>
    <n v="11"/>
    <x v="15"/>
    <x v="15"/>
    <n v="28"/>
    <s v="Staples"/>
    <x v="4"/>
    <n v="8"/>
    <n v="3"/>
    <n v="22.8"/>
    <n v="24"/>
  </r>
  <r>
    <n v="3568"/>
    <x v="512"/>
    <x v="1"/>
    <x v="4"/>
    <n v="18"/>
    <x v="16"/>
    <x v="16"/>
    <n v="78"/>
    <s v="Small Area Rug"/>
    <x v="3"/>
    <n v="20"/>
    <n v="2"/>
    <n v="38"/>
    <n v="40"/>
  </r>
  <r>
    <n v="3569"/>
    <x v="512"/>
    <x v="1"/>
    <x v="4"/>
    <n v="19"/>
    <x v="3"/>
    <x v="3"/>
    <n v="47"/>
    <s v="Swivel Chair"/>
    <x v="0"/>
    <n v="75"/>
    <n v="3"/>
    <n v="213.75"/>
    <n v="225"/>
  </r>
  <r>
    <n v="3570"/>
    <x v="513"/>
    <x v="1"/>
    <x v="4"/>
    <n v="17"/>
    <x v="0"/>
    <x v="0"/>
    <n v="56"/>
    <s v="Telephone"/>
    <x v="0"/>
    <n v="38"/>
    <n v="2"/>
    <n v="72.2"/>
    <n v="76"/>
  </r>
  <r>
    <n v="3571"/>
    <x v="513"/>
    <x v="1"/>
    <x v="4"/>
    <n v="12"/>
    <x v="4"/>
    <x v="4"/>
    <n v="3"/>
    <s v="Washcloth"/>
    <x v="2"/>
    <n v="3"/>
    <n v="2"/>
    <n v="5.7"/>
    <n v="6"/>
  </r>
  <r>
    <n v="3572"/>
    <x v="513"/>
    <x v="1"/>
    <x v="4"/>
    <n v="16"/>
    <x v="6"/>
    <x v="6"/>
    <n v="15"/>
    <s v="Drinking Glass"/>
    <x v="2"/>
    <n v="24"/>
    <n v="3"/>
    <n v="68.400000000000006"/>
    <n v="72"/>
  </r>
  <r>
    <n v="3573"/>
    <x v="513"/>
    <x v="1"/>
    <x v="4"/>
    <n v="13"/>
    <x v="18"/>
    <x v="18"/>
    <n v="7"/>
    <s v="Hand Soap"/>
    <x v="2"/>
    <n v="35"/>
    <n v="2"/>
    <n v="66.5"/>
    <n v="70"/>
  </r>
  <r>
    <n v="3574"/>
    <x v="513"/>
    <x v="1"/>
    <x v="4"/>
    <n v="6"/>
    <x v="5"/>
    <x v="5"/>
    <n v="82"/>
    <s v="Business Cards"/>
    <x v="3"/>
    <n v="60"/>
    <n v="2"/>
    <n v="114"/>
    <n v="120"/>
  </r>
  <r>
    <n v="3575"/>
    <x v="513"/>
    <x v="1"/>
    <x v="4"/>
    <n v="16"/>
    <x v="6"/>
    <x v="6"/>
    <n v="22"/>
    <s v="Paper Clips"/>
    <x v="4"/>
    <n v="3"/>
    <n v="1"/>
    <n v="2.85"/>
    <n v="3"/>
  </r>
  <r>
    <n v="3576"/>
    <x v="513"/>
    <x v="1"/>
    <x v="4"/>
    <n v="16"/>
    <x v="6"/>
    <x v="6"/>
    <n v="10"/>
    <s v="Toilet Paper"/>
    <x v="2"/>
    <n v="19"/>
    <n v="1"/>
    <n v="18.05"/>
    <n v="19"/>
  </r>
  <r>
    <n v="3577"/>
    <x v="513"/>
    <x v="1"/>
    <x v="4"/>
    <n v="17"/>
    <x v="0"/>
    <x v="0"/>
    <n v="52"/>
    <s v="Ironing Board"/>
    <x v="0"/>
    <n v="18"/>
    <n v="2"/>
    <n v="34.200000000000003"/>
    <n v="36"/>
  </r>
  <r>
    <n v="3578"/>
    <x v="514"/>
    <x v="1"/>
    <x v="4"/>
    <n v="8"/>
    <x v="9"/>
    <x v="9"/>
    <n v="92"/>
    <s v="Large Sign"/>
    <x v="3"/>
    <n v="20"/>
    <n v="3"/>
    <n v="57"/>
    <n v="60"/>
  </r>
  <r>
    <n v="3579"/>
    <x v="514"/>
    <x v="1"/>
    <x v="4"/>
    <n v="12"/>
    <x v="4"/>
    <x v="4"/>
    <n v="37"/>
    <s v="Bed (King)"/>
    <x v="0"/>
    <n v="300"/>
    <n v="2"/>
    <n v="570"/>
    <n v="600"/>
  </r>
  <r>
    <n v="3580"/>
    <x v="514"/>
    <x v="1"/>
    <x v="4"/>
    <n v="13"/>
    <x v="18"/>
    <x v="18"/>
    <n v="10"/>
    <s v="Toilet Paper"/>
    <x v="2"/>
    <n v="19"/>
    <n v="2"/>
    <n v="36.1"/>
    <n v="38"/>
  </r>
  <r>
    <n v="3581"/>
    <x v="514"/>
    <x v="1"/>
    <x v="4"/>
    <n v="17"/>
    <x v="0"/>
    <x v="0"/>
    <n v="72"/>
    <s v="Nails"/>
    <x v="1"/>
    <n v="12"/>
    <n v="1"/>
    <n v="11.4"/>
    <n v="12"/>
  </r>
  <r>
    <n v="3582"/>
    <x v="514"/>
    <x v="1"/>
    <x v="4"/>
    <n v="1"/>
    <x v="12"/>
    <x v="12"/>
    <n v="48"/>
    <s v="Side Table"/>
    <x v="0"/>
    <n v="40"/>
    <n v="2"/>
    <n v="76"/>
    <n v="80"/>
  </r>
  <r>
    <n v="3583"/>
    <x v="514"/>
    <x v="1"/>
    <x v="4"/>
    <n v="15"/>
    <x v="1"/>
    <x v="1"/>
    <n v="62"/>
    <s v="Leaf Blower"/>
    <x v="1"/>
    <n v="202"/>
    <n v="3"/>
    <n v="575.70000000000005"/>
    <n v="606"/>
  </r>
  <r>
    <n v="3584"/>
    <x v="515"/>
    <x v="1"/>
    <x v="4"/>
    <n v="14"/>
    <x v="13"/>
    <x v="13"/>
    <n v="86"/>
    <s v="Sofa"/>
    <x v="3"/>
    <n v="215"/>
    <n v="1"/>
    <n v="204.25"/>
    <n v="215"/>
  </r>
  <r>
    <n v="3585"/>
    <x v="515"/>
    <x v="1"/>
    <x v="4"/>
    <n v="9"/>
    <x v="10"/>
    <x v="10"/>
    <n v="64"/>
    <s v="Gaffer's Tape"/>
    <x v="1"/>
    <n v="27"/>
    <n v="1"/>
    <n v="25.65"/>
    <n v="27"/>
  </r>
  <r>
    <n v="3586"/>
    <x v="515"/>
    <x v="1"/>
    <x v="4"/>
    <n v="17"/>
    <x v="0"/>
    <x v="0"/>
    <n v="42"/>
    <s v="Reading Chair"/>
    <x v="0"/>
    <n v="70"/>
    <n v="3"/>
    <n v="199.5"/>
    <n v="210"/>
  </r>
  <r>
    <n v="3587"/>
    <x v="515"/>
    <x v="1"/>
    <x v="4"/>
    <n v="9"/>
    <x v="10"/>
    <x v="10"/>
    <n v="47"/>
    <s v="Swivel Chair"/>
    <x v="0"/>
    <n v="75"/>
    <n v="1"/>
    <n v="71.25"/>
    <n v="75"/>
  </r>
  <r>
    <n v="3588"/>
    <x v="515"/>
    <x v="1"/>
    <x v="4"/>
    <n v="5"/>
    <x v="2"/>
    <x v="2"/>
    <n v="55"/>
    <s v="Television"/>
    <x v="0"/>
    <n v="200"/>
    <n v="3"/>
    <n v="570"/>
    <n v="600"/>
  </r>
  <r>
    <n v="3589"/>
    <x v="515"/>
    <x v="1"/>
    <x v="4"/>
    <n v="19"/>
    <x v="3"/>
    <x v="3"/>
    <n v="5"/>
    <s v="Moisturizer"/>
    <x v="2"/>
    <n v="40"/>
    <n v="1"/>
    <n v="38"/>
    <n v="40"/>
  </r>
  <r>
    <n v="3590"/>
    <x v="515"/>
    <x v="1"/>
    <x v="4"/>
    <n v="6"/>
    <x v="5"/>
    <x v="5"/>
    <n v="86"/>
    <s v="Sofa"/>
    <x v="3"/>
    <n v="215"/>
    <n v="1"/>
    <n v="204.25"/>
    <n v="215"/>
  </r>
  <r>
    <n v="3591"/>
    <x v="516"/>
    <x v="1"/>
    <x v="4"/>
    <n v="8"/>
    <x v="9"/>
    <x v="9"/>
    <n v="15"/>
    <s v="Drinking Glass"/>
    <x v="2"/>
    <n v="24"/>
    <n v="2"/>
    <n v="45.6"/>
    <n v="48"/>
  </r>
  <r>
    <n v="3592"/>
    <x v="516"/>
    <x v="1"/>
    <x v="4"/>
    <n v="1"/>
    <x v="12"/>
    <x v="12"/>
    <n v="47"/>
    <s v="Swivel Chair"/>
    <x v="0"/>
    <n v="75"/>
    <n v="3"/>
    <n v="213.75"/>
    <n v="225"/>
  </r>
  <r>
    <n v="3593"/>
    <x v="516"/>
    <x v="1"/>
    <x v="4"/>
    <n v="5"/>
    <x v="2"/>
    <x v="2"/>
    <n v="51"/>
    <s v="Painting"/>
    <x v="0"/>
    <n v="85"/>
    <n v="2"/>
    <n v="161.5"/>
    <n v="170"/>
  </r>
  <r>
    <n v="3594"/>
    <x v="516"/>
    <x v="1"/>
    <x v="4"/>
    <n v="12"/>
    <x v="4"/>
    <x v="4"/>
    <n v="12"/>
    <s v="Bed Sheet (King)"/>
    <x v="2"/>
    <n v="29"/>
    <n v="2"/>
    <n v="55.1"/>
    <n v="58"/>
  </r>
  <r>
    <n v="3595"/>
    <x v="516"/>
    <x v="1"/>
    <x v="4"/>
    <n v="5"/>
    <x v="2"/>
    <x v="2"/>
    <n v="21"/>
    <s v="Printer Paper"/>
    <x v="4"/>
    <n v="50"/>
    <n v="3"/>
    <n v="142.5"/>
    <n v="150"/>
  </r>
  <r>
    <n v="3596"/>
    <x v="516"/>
    <x v="1"/>
    <x v="4"/>
    <n v="19"/>
    <x v="3"/>
    <x v="3"/>
    <n v="42"/>
    <s v="Reading Chair"/>
    <x v="0"/>
    <n v="70"/>
    <n v="2"/>
    <n v="133"/>
    <n v="140"/>
  </r>
  <r>
    <n v="3597"/>
    <x v="516"/>
    <x v="1"/>
    <x v="4"/>
    <n v="13"/>
    <x v="18"/>
    <x v="18"/>
    <n v="38"/>
    <s v="Bed (Double)"/>
    <x v="0"/>
    <n v="250"/>
    <n v="3"/>
    <n v="712.5"/>
    <n v="750"/>
  </r>
  <r>
    <n v="3598"/>
    <x v="516"/>
    <x v="1"/>
    <x v="4"/>
    <n v="18"/>
    <x v="16"/>
    <x v="16"/>
    <n v="56"/>
    <s v="Telephone"/>
    <x v="0"/>
    <n v="38"/>
    <n v="1"/>
    <n v="36.1"/>
    <n v="38"/>
  </r>
  <r>
    <n v="3599"/>
    <x v="516"/>
    <x v="1"/>
    <x v="4"/>
    <n v="10"/>
    <x v="14"/>
    <x v="14"/>
    <n v="55"/>
    <s v="Television"/>
    <x v="0"/>
    <n v="200"/>
    <n v="1"/>
    <n v="190"/>
    <n v="200"/>
  </r>
  <r>
    <n v="3600"/>
    <x v="516"/>
    <x v="1"/>
    <x v="4"/>
    <n v="15"/>
    <x v="1"/>
    <x v="1"/>
    <n v="12"/>
    <s v="Bed Sheet (King)"/>
    <x v="2"/>
    <n v="29"/>
    <n v="3"/>
    <n v="82.65"/>
    <n v="87"/>
  </r>
  <r>
    <n v="3601"/>
    <x v="517"/>
    <x v="1"/>
    <x v="5"/>
    <n v="16"/>
    <x v="6"/>
    <x v="6"/>
    <n v="54"/>
    <s v="Chest of Drawers"/>
    <x v="0"/>
    <n v="150"/>
    <n v="1"/>
    <n v="142.5"/>
    <n v="150"/>
  </r>
  <r>
    <n v="3602"/>
    <x v="517"/>
    <x v="1"/>
    <x v="5"/>
    <n v="4"/>
    <x v="7"/>
    <x v="7"/>
    <n v="64"/>
    <s v="Gaffer's Tape"/>
    <x v="1"/>
    <n v="27"/>
    <n v="2"/>
    <n v="51.3"/>
    <n v="54"/>
  </r>
  <r>
    <n v="3603"/>
    <x v="517"/>
    <x v="1"/>
    <x v="5"/>
    <n v="10"/>
    <x v="14"/>
    <x v="14"/>
    <n v="33"/>
    <s v="Towel Rack"/>
    <x v="0"/>
    <n v="10"/>
    <n v="3"/>
    <n v="28.5"/>
    <n v="30"/>
  </r>
  <r>
    <n v="3604"/>
    <x v="517"/>
    <x v="1"/>
    <x v="5"/>
    <n v="3"/>
    <x v="17"/>
    <x v="17"/>
    <n v="19"/>
    <s v="Light Bulb"/>
    <x v="2"/>
    <n v="17"/>
    <n v="2"/>
    <n v="32.299999999999997"/>
    <n v="34"/>
  </r>
  <r>
    <n v="3605"/>
    <x v="517"/>
    <x v="1"/>
    <x v="5"/>
    <n v="7"/>
    <x v="19"/>
    <x v="19"/>
    <n v="87"/>
    <s v="End Table"/>
    <x v="3"/>
    <n v="30"/>
    <n v="3"/>
    <n v="85.5"/>
    <n v="90"/>
  </r>
  <r>
    <n v="3606"/>
    <x v="517"/>
    <x v="1"/>
    <x v="5"/>
    <n v="16"/>
    <x v="6"/>
    <x v="6"/>
    <n v="25"/>
    <s v="Envelopes (Legal)"/>
    <x v="4"/>
    <n v="28"/>
    <n v="3"/>
    <n v="79.8"/>
    <n v="84"/>
  </r>
  <r>
    <n v="3607"/>
    <x v="517"/>
    <x v="1"/>
    <x v="5"/>
    <n v="5"/>
    <x v="2"/>
    <x v="2"/>
    <n v="33"/>
    <s v="Towel Rack"/>
    <x v="0"/>
    <n v="10"/>
    <n v="3"/>
    <n v="28.5"/>
    <n v="30"/>
  </r>
  <r>
    <n v="3608"/>
    <x v="517"/>
    <x v="1"/>
    <x v="5"/>
    <n v="19"/>
    <x v="3"/>
    <x v="3"/>
    <n v="66"/>
    <s v="Wood Glue"/>
    <x v="1"/>
    <n v="21"/>
    <n v="3"/>
    <n v="59.85"/>
    <n v="63"/>
  </r>
  <r>
    <n v="3609"/>
    <x v="517"/>
    <x v="1"/>
    <x v="5"/>
    <n v="14"/>
    <x v="13"/>
    <x v="13"/>
    <n v="50"/>
    <s v="Small Vase"/>
    <x v="0"/>
    <n v="33"/>
    <n v="1"/>
    <n v="31.35"/>
    <n v="33"/>
  </r>
  <r>
    <n v="3610"/>
    <x v="517"/>
    <x v="1"/>
    <x v="5"/>
    <n v="16"/>
    <x v="6"/>
    <x v="6"/>
    <n v="6"/>
    <s v="Conditioner"/>
    <x v="2"/>
    <n v="40"/>
    <n v="3"/>
    <n v="114"/>
    <n v="120"/>
  </r>
  <r>
    <n v="3611"/>
    <x v="517"/>
    <x v="1"/>
    <x v="5"/>
    <n v="13"/>
    <x v="18"/>
    <x v="18"/>
    <n v="50"/>
    <s v="Small Vase"/>
    <x v="0"/>
    <n v="33"/>
    <n v="3"/>
    <n v="94.05"/>
    <n v="99"/>
  </r>
  <r>
    <n v="3612"/>
    <x v="517"/>
    <x v="1"/>
    <x v="5"/>
    <n v="17"/>
    <x v="0"/>
    <x v="0"/>
    <n v="55"/>
    <s v="Television"/>
    <x v="0"/>
    <n v="200"/>
    <n v="1"/>
    <n v="190"/>
    <n v="200"/>
  </r>
  <r>
    <n v="3613"/>
    <x v="518"/>
    <x v="1"/>
    <x v="5"/>
    <n v="13"/>
    <x v="18"/>
    <x v="18"/>
    <n v="9"/>
    <s v="Tissues"/>
    <x v="2"/>
    <n v="14"/>
    <n v="3"/>
    <n v="39.9"/>
    <n v="42"/>
  </r>
  <r>
    <n v="3614"/>
    <x v="518"/>
    <x v="1"/>
    <x v="5"/>
    <n v="4"/>
    <x v="7"/>
    <x v="7"/>
    <n v="62"/>
    <s v="Leaf Blower"/>
    <x v="1"/>
    <n v="202"/>
    <n v="1"/>
    <n v="191.9"/>
    <n v="202"/>
  </r>
  <r>
    <n v="3615"/>
    <x v="518"/>
    <x v="1"/>
    <x v="5"/>
    <n v="15"/>
    <x v="1"/>
    <x v="1"/>
    <n v="15"/>
    <s v="Drinking Glass"/>
    <x v="2"/>
    <n v="24"/>
    <n v="3"/>
    <n v="68.400000000000006"/>
    <n v="72"/>
  </r>
  <r>
    <n v="3616"/>
    <x v="518"/>
    <x v="1"/>
    <x v="5"/>
    <n v="5"/>
    <x v="2"/>
    <x v="2"/>
    <n v="9"/>
    <s v="Tissues"/>
    <x v="2"/>
    <n v="14"/>
    <n v="3"/>
    <n v="39.9"/>
    <n v="42"/>
  </r>
  <r>
    <n v="3617"/>
    <x v="518"/>
    <x v="1"/>
    <x v="5"/>
    <n v="14"/>
    <x v="13"/>
    <x v="13"/>
    <n v="64"/>
    <s v="Gaffer's Tape"/>
    <x v="1"/>
    <n v="27"/>
    <n v="1"/>
    <n v="25.65"/>
    <n v="27"/>
  </r>
  <r>
    <n v="3618"/>
    <x v="518"/>
    <x v="1"/>
    <x v="5"/>
    <n v="11"/>
    <x v="15"/>
    <x v="15"/>
    <n v="4"/>
    <s v="Shampoo"/>
    <x v="2"/>
    <n v="40"/>
    <n v="3"/>
    <n v="114"/>
    <n v="120"/>
  </r>
  <r>
    <n v="3619"/>
    <x v="518"/>
    <x v="1"/>
    <x v="5"/>
    <n v="11"/>
    <x v="15"/>
    <x v="15"/>
    <n v="86"/>
    <s v="Sofa"/>
    <x v="3"/>
    <n v="215"/>
    <n v="2"/>
    <n v="408.5"/>
    <n v="430"/>
  </r>
  <r>
    <n v="3620"/>
    <x v="518"/>
    <x v="1"/>
    <x v="5"/>
    <n v="17"/>
    <x v="0"/>
    <x v="0"/>
    <n v="83"/>
    <s v="Bar Stool"/>
    <x v="3"/>
    <n v="60"/>
    <n v="1"/>
    <n v="57"/>
    <n v="60"/>
  </r>
  <r>
    <n v="3621"/>
    <x v="519"/>
    <x v="1"/>
    <x v="5"/>
    <n v="5"/>
    <x v="2"/>
    <x v="2"/>
    <n v="74"/>
    <s v="Large Plant"/>
    <x v="3"/>
    <n v="35"/>
    <n v="3"/>
    <n v="99.75"/>
    <n v="105"/>
  </r>
  <r>
    <n v="3622"/>
    <x v="519"/>
    <x v="1"/>
    <x v="5"/>
    <n v="15"/>
    <x v="1"/>
    <x v="1"/>
    <n v="47"/>
    <s v="Swivel Chair"/>
    <x v="0"/>
    <n v="75"/>
    <n v="1"/>
    <n v="71.25"/>
    <n v="75"/>
  </r>
  <r>
    <n v="3623"/>
    <x v="519"/>
    <x v="1"/>
    <x v="5"/>
    <n v="9"/>
    <x v="10"/>
    <x v="10"/>
    <n v="88"/>
    <s v="Serving Tray"/>
    <x v="3"/>
    <n v="6"/>
    <n v="3"/>
    <n v="17.100000000000001"/>
    <n v="18"/>
  </r>
  <r>
    <n v="3624"/>
    <x v="519"/>
    <x v="1"/>
    <x v="5"/>
    <n v="1"/>
    <x v="12"/>
    <x v="12"/>
    <n v="66"/>
    <s v="Wood Glue"/>
    <x v="1"/>
    <n v="21"/>
    <n v="3"/>
    <n v="59.85"/>
    <n v="63"/>
  </r>
  <r>
    <n v="3625"/>
    <x v="519"/>
    <x v="1"/>
    <x v="5"/>
    <n v="9"/>
    <x v="10"/>
    <x v="10"/>
    <n v="30"/>
    <s v="Permanent Markers"/>
    <x v="4"/>
    <n v="6"/>
    <n v="3"/>
    <n v="17.100000000000001"/>
    <n v="18"/>
  </r>
  <r>
    <n v="3626"/>
    <x v="519"/>
    <x v="1"/>
    <x v="5"/>
    <n v="10"/>
    <x v="14"/>
    <x v="14"/>
    <n v="10"/>
    <s v="Toilet Paper"/>
    <x v="2"/>
    <n v="19"/>
    <n v="1"/>
    <n v="18.05"/>
    <n v="19"/>
  </r>
  <r>
    <n v="3627"/>
    <x v="520"/>
    <x v="1"/>
    <x v="5"/>
    <n v="3"/>
    <x v="17"/>
    <x v="17"/>
    <n v="19"/>
    <s v="Light Bulb"/>
    <x v="2"/>
    <n v="17"/>
    <n v="2"/>
    <n v="32.299999999999997"/>
    <n v="34"/>
  </r>
  <r>
    <n v="3628"/>
    <x v="520"/>
    <x v="1"/>
    <x v="5"/>
    <n v="20"/>
    <x v="11"/>
    <x v="11"/>
    <n v="91"/>
    <s v="Small Sign"/>
    <x v="3"/>
    <n v="14"/>
    <n v="1"/>
    <n v="13.3"/>
    <n v="14"/>
  </r>
  <r>
    <n v="3629"/>
    <x v="520"/>
    <x v="1"/>
    <x v="5"/>
    <n v="16"/>
    <x v="6"/>
    <x v="6"/>
    <n v="46"/>
    <s v="Safe"/>
    <x v="0"/>
    <n v="115"/>
    <n v="1"/>
    <n v="109.25"/>
    <n v="115"/>
  </r>
  <r>
    <n v="3630"/>
    <x v="520"/>
    <x v="1"/>
    <x v="5"/>
    <n v="8"/>
    <x v="9"/>
    <x v="9"/>
    <n v="90"/>
    <s v="Luggage Cart"/>
    <x v="3"/>
    <n v="138"/>
    <n v="1"/>
    <n v="131.1"/>
    <n v="138"/>
  </r>
  <r>
    <n v="3631"/>
    <x v="521"/>
    <x v="1"/>
    <x v="5"/>
    <n v="5"/>
    <x v="2"/>
    <x v="2"/>
    <n v="63"/>
    <s v="Duct Tape"/>
    <x v="1"/>
    <n v="27"/>
    <n v="1"/>
    <n v="25.65"/>
    <n v="27"/>
  </r>
  <r>
    <n v="3632"/>
    <x v="521"/>
    <x v="1"/>
    <x v="5"/>
    <n v="4"/>
    <x v="7"/>
    <x v="7"/>
    <n v="71"/>
    <s v="Hammer"/>
    <x v="1"/>
    <n v="17"/>
    <n v="3"/>
    <n v="48.45"/>
    <n v="51"/>
  </r>
  <r>
    <n v="3633"/>
    <x v="521"/>
    <x v="1"/>
    <x v="5"/>
    <n v="18"/>
    <x v="16"/>
    <x v="16"/>
    <n v="54"/>
    <s v="Chest of Drawers"/>
    <x v="0"/>
    <n v="150"/>
    <n v="3"/>
    <n v="427.5"/>
    <n v="450"/>
  </r>
  <r>
    <n v="3634"/>
    <x v="521"/>
    <x v="1"/>
    <x v="5"/>
    <n v="19"/>
    <x v="3"/>
    <x v="3"/>
    <n v="18"/>
    <s v="Coffee Cup"/>
    <x v="2"/>
    <n v="24"/>
    <n v="2"/>
    <n v="45.6"/>
    <n v="48"/>
  </r>
  <r>
    <n v="3635"/>
    <x v="521"/>
    <x v="1"/>
    <x v="5"/>
    <n v="14"/>
    <x v="13"/>
    <x v="13"/>
    <n v="89"/>
    <s v="Photograph"/>
    <x v="3"/>
    <n v="45"/>
    <n v="1"/>
    <n v="42.75"/>
    <n v="45"/>
  </r>
  <r>
    <n v="3636"/>
    <x v="521"/>
    <x v="1"/>
    <x v="5"/>
    <n v="18"/>
    <x v="16"/>
    <x v="16"/>
    <n v="21"/>
    <s v="Printer Paper"/>
    <x v="4"/>
    <n v="50"/>
    <n v="3"/>
    <n v="142.5"/>
    <n v="150"/>
  </r>
  <r>
    <n v="3637"/>
    <x v="521"/>
    <x v="1"/>
    <x v="5"/>
    <n v="11"/>
    <x v="15"/>
    <x v="15"/>
    <n v="2"/>
    <s v="Hand Towel"/>
    <x v="2"/>
    <n v="5"/>
    <n v="2"/>
    <n v="9.5"/>
    <n v="10"/>
  </r>
  <r>
    <n v="3638"/>
    <x v="521"/>
    <x v="1"/>
    <x v="5"/>
    <n v="9"/>
    <x v="10"/>
    <x v="10"/>
    <n v="78"/>
    <s v="Small Area Rug"/>
    <x v="3"/>
    <n v="20"/>
    <n v="2"/>
    <n v="38"/>
    <n v="40"/>
  </r>
  <r>
    <n v="3639"/>
    <x v="521"/>
    <x v="1"/>
    <x v="5"/>
    <n v="2"/>
    <x v="8"/>
    <x v="8"/>
    <n v="57"/>
    <s v="Wireless Router"/>
    <x v="0"/>
    <n v="70"/>
    <n v="3"/>
    <n v="199.5"/>
    <n v="210"/>
  </r>
  <r>
    <n v="3640"/>
    <x v="521"/>
    <x v="1"/>
    <x v="5"/>
    <n v="20"/>
    <x v="11"/>
    <x v="11"/>
    <n v="83"/>
    <s v="Bar Stool"/>
    <x v="3"/>
    <n v="60"/>
    <n v="3"/>
    <n v="171"/>
    <n v="180"/>
  </r>
  <r>
    <n v="3641"/>
    <x v="521"/>
    <x v="1"/>
    <x v="5"/>
    <n v="9"/>
    <x v="10"/>
    <x v="10"/>
    <n v="74"/>
    <s v="Large Plant"/>
    <x v="3"/>
    <n v="35"/>
    <n v="2"/>
    <n v="66.5"/>
    <n v="70"/>
  </r>
  <r>
    <n v="3642"/>
    <x v="521"/>
    <x v="1"/>
    <x v="5"/>
    <n v="9"/>
    <x v="10"/>
    <x v="10"/>
    <n v="35"/>
    <s v="Tissue Box"/>
    <x v="0"/>
    <n v="25"/>
    <n v="1"/>
    <n v="23.75"/>
    <n v="25"/>
  </r>
  <r>
    <n v="3643"/>
    <x v="522"/>
    <x v="1"/>
    <x v="5"/>
    <n v="7"/>
    <x v="19"/>
    <x v="19"/>
    <n v="14"/>
    <s v="Pillowcase"/>
    <x v="2"/>
    <n v="15"/>
    <n v="3"/>
    <n v="42.75"/>
    <n v="45"/>
  </r>
  <r>
    <n v="3644"/>
    <x v="522"/>
    <x v="1"/>
    <x v="5"/>
    <n v="6"/>
    <x v="5"/>
    <x v="5"/>
    <n v="47"/>
    <s v="Swivel Chair"/>
    <x v="0"/>
    <n v="75"/>
    <n v="2"/>
    <n v="142.5"/>
    <n v="150"/>
  </r>
  <r>
    <n v="3645"/>
    <x v="522"/>
    <x v="1"/>
    <x v="5"/>
    <n v="4"/>
    <x v="7"/>
    <x v="7"/>
    <n v="62"/>
    <s v="Leaf Blower"/>
    <x v="1"/>
    <n v="202"/>
    <n v="3"/>
    <n v="575.70000000000005"/>
    <n v="606"/>
  </r>
  <r>
    <n v="3646"/>
    <x v="522"/>
    <x v="1"/>
    <x v="5"/>
    <n v="4"/>
    <x v="7"/>
    <x v="7"/>
    <n v="17"/>
    <s v="Clothes Hanger"/>
    <x v="2"/>
    <n v="18"/>
    <n v="2"/>
    <n v="34.200000000000003"/>
    <n v="36"/>
  </r>
  <r>
    <n v="3647"/>
    <x v="522"/>
    <x v="1"/>
    <x v="5"/>
    <n v="12"/>
    <x v="4"/>
    <x v="4"/>
    <n v="44"/>
    <s v="Floor Lamp"/>
    <x v="0"/>
    <n v="55"/>
    <n v="3"/>
    <n v="156.75"/>
    <n v="165"/>
  </r>
  <r>
    <n v="3648"/>
    <x v="522"/>
    <x v="1"/>
    <x v="5"/>
    <n v="16"/>
    <x v="6"/>
    <x v="6"/>
    <n v="19"/>
    <s v="Light Bulb"/>
    <x v="2"/>
    <n v="17"/>
    <n v="3"/>
    <n v="48.45"/>
    <n v="51"/>
  </r>
  <r>
    <n v="3649"/>
    <x v="522"/>
    <x v="1"/>
    <x v="5"/>
    <n v="11"/>
    <x v="15"/>
    <x v="15"/>
    <n v="7"/>
    <s v="Hand Soap"/>
    <x v="2"/>
    <n v="35"/>
    <n v="1"/>
    <n v="33.25"/>
    <n v="35"/>
  </r>
  <r>
    <n v="3650"/>
    <x v="523"/>
    <x v="1"/>
    <x v="5"/>
    <n v="2"/>
    <x v="8"/>
    <x v="8"/>
    <n v="14"/>
    <s v="Pillowcase"/>
    <x v="2"/>
    <n v="15"/>
    <n v="1"/>
    <n v="14.25"/>
    <n v="15"/>
  </r>
  <r>
    <n v="3651"/>
    <x v="523"/>
    <x v="1"/>
    <x v="5"/>
    <n v="2"/>
    <x v="8"/>
    <x v="8"/>
    <n v="83"/>
    <s v="Bar Stool"/>
    <x v="3"/>
    <n v="60"/>
    <n v="2"/>
    <n v="114"/>
    <n v="120"/>
  </r>
  <r>
    <n v="3652"/>
    <x v="523"/>
    <x v="1"/>
    <x v="5"/>
    <n v="6"/>
    <x v="5"/>
    <x v="5"/>
    <n v="4"/>
    <s v="Shampoo"/>
    <x v="2"/>
    <n v="40"/>
    <n v="3"/>
    <n v="114"/>
    <n v="120"/>
  </r>
  <r>
    <n v="3653"/>
    <x v="523"/>
    <x v="1"/>
    <x v="5"/>
    <n v="16"/>
    <x v="6"/>
    <x v="6"/>
    <n v="50"/>
    <s v="Small Vase"/>
    <x v="0"/>
    <n v="33"/>
    <n v="1"/>
    <n v="31.35"/>
    <n v="33"/>
  </r>
  <r>
    <n v="3654"/>
    <x v="523"/>
    <x v="1"/>
    <x v="5"/>
    <n v="1"/>
    <x v="12"/>
    <x v="12"/>
    <n v="58"/>
    <s v="Mirror"/>
    <x v="0"/>
    <n v="85"/>
    <n v="2"/>
    <n v="161.5"/>
    <n v="170"/>
  </r>
  <r>
    <n v="3655"/>
    <x v="523"/>
    <x v="1"/>
    <x v="5"/>
    <n v="9"/>
    <x v="10"/>
    <x v="10"/>
    <n v="77"/>
    <s v="Large Area Rug"/>
    <x v="3"/>
    <n v="40"/>
    <n v="3"/>
    <n v="114"/>
    <n v="120"/>
  </r>
  <r>
    <n v="3656"/>
    <x v="523"/>
    <x v="1"/>
    <x v="5"/>
    <n v="19"/>
    <x v="3"/>
    <x v="3"/>
    <n v="80"/>
    <s v="Poster Stand"/>
    <x v="3"/>
    <n v="27"/>
    <n v="2"/>
    <n v="51.3"/>
    <n v="54"/>
  </r>
  <r>
    <n v="3657"/>
    <x v="524"/>
    <x v="1"/>
    <x v="5"/>
    <n v="4"/>
    <x v="7"/>
    <x v="7"/>
    <n v="83"/>
    <s v="Bar Stool"/>
    <x v="3"/>
    <n v="60"/>
    <n v="1"/>
    <n v="57"/>
    <n v="60"/>
  </r>
  <r>
    <n v="3658"/>
    <x v="524"/>
    <x v="1"/>
    <x v="5"/>
    <n v="18"/>
    <x v="16"/>
    <x v="16"/>
    <n v="58"/>
    <s v="Mirror"/>
    <x v="0"/>
    <n v="85"/>
    <n v="1"/>
    <n v="80.75"/>
    <n v="85"/>
  </r>
  <r>
    <n v="3659"/>
    <x v="524"/>
    <x v="1"/>
    <x v="5"/>
    <n v="10"/>
    <x v="14"/>
    <x v="14"/>
    <n v="52"/>
    <s v="Ironing Board"/>
    <x v="0"/>
    <n v="18"/>
    <n v="3"/>
    <n v="51.3"/>
    <n v="54"/>
  </r>
  <r>
    <n v="3660"/>
    <x v="524"/>
    <x v="1"/>
    <x v="5"/>
    <n v="6"/>
    <x v="5"/>
    <x v="5"/>
    <n v="71"/>
    <s v="Hammer"/>
    <x v="1"/>
    <n v="17"/>
    <n v="1"/>
    <n v="16.149999999999999"/>
    <n v="17"/>
  </r>
  <r>
    <n v="3661"/>
    <x v="524"/>
    <x v="1"/>
    <x v="5"/>
    <n v="9"/>
    <x v="10"/>
    <x v="10"/>
    <n v="94"/>
    <s v="Monitor"/>
    <x v="3"/>
    <n v="70"/>
    <n v="1"/>
    <n v="66.5"/>
    <n v="70"/>
  </r>
  <r>
    <n v="3662"/>
    <x v="524"/>
    <x v="1"/>
    <x v="5"/>
    <n v="17"/>
    <x v="0"/>
    <x v="0"/>
    <n v="5"/>
    <s v="Moisturizer"/>
    <x v="2"/>
    <n v="40"/>
    <n v="1"/>
    <n v="38"/>
    <n v="40"/>
  </r>
  <r>
    <n v="3663"/>
    <x v="525"/>
    <x v="1"/>
    <x v="5"/>
    <n v="19"/>
    <x v="3"/>
    <x v="3"/>
    <n v="28"/>
    <s v="Staples"/>
    <x v="4"/>
    <n v="8"/>
    <n v="3"/>
    <n v="22.8"/>
    <n v="24"/>
  </r>
  <r>
    <n v="3664"/>
    <x v="525"/>
    <x v="1"/>
    <x v="5"/>
    <n v="16"/>
    <x v="6"/>
    <x v="6"/>
    <n v="32"/>
    <s v="Note Pads"/>
    <x v="4"/>
    <n v="14"/>
    <n v="2"/>
    <n v="26.6"/>
    <n v="28"/>
  </r>
  <r>
    <n v="3665"/>
    <x v="525"/>
    <x v="1"/>
    <x v="5"/>
    <n v="20"/>
    <x v="11"/>
    <x v="11"/>
    <n v="47"/>
    <s v="Swivel Chair"/>
    <x v="0"/>
    <n v="75"/>
    <n v="1"/>
    <n v="71.25"/>
    <n v="75"/>
  </r>
  <r>
    <n v="3666"/>
    <x v="525"/>
    <x v="1"/>
    <x v="5"/>
    <n v="14"/>
    <x v="13"/>
    <x v="13"/>
    <n v="26"/>
    <s v="Envelopes (Catalog)"/>
    <x v="4"/>
    <n v="13"/>
    <n v="1"/>
    <n v="12.35"/>
    <n v="13"/>
  </r>
  <r>
    <n v="3667"/>
    <x v="525"/>
    <x v="1"/>
    <x v="5"/>
    <n v="12"/>
    <x v="4"/>
    <x v="4"/>
    <n v="8"/>
    <s v="Bath Soap"/>
    <x v="2"/>
    <n v="35"/>
    <n v="2"/>
    <n v="66.5"/>
    <n v="70"/>
  </r>
  <r>
    <n v="3668"/>
    <x v="525"/>
    <x v="1"/>
    <x v="5"/>
    <n v="20"/>
    <x v="11"/>
    <x v="11"/>
    <n v="74"/>
    <s v="Large Plant"/>
    <x v="3"/>
    <n v="35"/>
    <n v="2"/>
    <n v="66.5"/>
    <n v="70"/>
  </r>
  <r>
    <n v="3669"/>
    <x v="526"/>
    <x v="1"/>
    <x v="5"/>
    <n v="11"/>
    <x v="15"/>
    <x v="15"/>
    <n v="85"/>
    <s v="Low Chair"/>
    <x v="3"/>
    <n v="80"/>
    <n v="1"/>
    <n v="76"/>
    <n v="80"/>
  </r>
  <r>
    <n v="3670"/>
    <x v="526"/>
    <x v="1"/>
    <x v="5"/>
    <n v="13"/>
    <x v="18"/>
    <x v="18"/>
    <n v="47"/>
    <s v="Swivel Chair"/>
    <x v="0"/>
    <n v="75"/>
    <n v="3"/>
    <n v="213.75"/>
    <n v="225"/>
  </r>
  <r>
    <n v="3671"/>
    <x v="526"/>
    <x v="1"/>
    <x v="5"/>
    <n v="10"/>
    <x v="14"/>
    <x v="14"/>
    <n v="83"/>
    <s v="Bar Stool"/>
    <x v="3"/>
    <n v="60"/>
    <n v="2"/>
    <n v="114"/>
    <n v="120"/>
  </r>
  <r>
    <n v="3672"/>
    <x v="526"/>
    <x v="1"/>
    <x v="5"/>
    <n v="3"/>
    <x v="17"/>
    <x v="17"/>
    <n v="20"/>
    <s v="Pens"/>
    <x v="4"/>
    <n v="30"/>
    <n v="1"/>
    <n v="28.5"/>
    <n v="30"/>
  </r>
  <r>
    <n v="3673"/>
    <x v="526"/>
    <x v="1"/>
    <x v="5"/>
    <n v="8"/>
    <x v="9"/>
    <x v="9"/>
    <n v="85"/>
    <s v="Low Chair"/>
    <x v="3"/>
    <n v="80"/>
    <n v="3"/>
    <n v="228"/>
    <n v="240"/>
  </r>
  <r>
    <n v="3674"/>
    <x v="526"/>
    <x v="1"/>
    <x v="5"/>
    <n v="5"/>
    <x v="2"/>
    <x v="2"/>
    <n v="77"/>
    <s v="Large Area Rug"/>
    <x v="3"/>
    <n v="40"/>
    <n v="2"/>
    <n v="76"/>
    <n v="80"/>
  </r>
  <r>
    <n v="3675"/>
    <x v="526"/>
    <x v="1"/>
    <x v="5"/>
    <n v="2"/>
    <x v="8"/>
    <x v="8"/>
    <n v="82"/>
    <s v="Business Cards"/>
    <x v="3"/>
    <n v="60"/>
    <n v="1"/>
    <n v="57"/>
    <n v="60"/>
  </r>
  <r>
    <n v="3676"/>
    <x v="526"/>
    <x v="1"/>
    <x v="5"/>
    <n v="19"/>
    <x v="3"/>
    <x v="3"/>
    <n v="32"/>
    <s v="Note Pads"/>
    <x v="4"/>
    <n v="14"/>
    <n v="1"/>
    <n v="13.3"/>
    <n v="14"/>
  </r>
  <r>
    <n v="3677"/>
    <x v="527"/>
    <x v="1"/>
    <x v="5"/>
    <n v="9"/>
    <x v="10"/>
    <x v="10"/>
    <n v="73"/>
    <s v="Mop"/>
    <x v="1"/>
    <n v="15"/>
    <n v="1"/>
    <n v="14.25"/>
    <n v="15"/>
  </r>
  <r>
    <n v="3678"/>
    <x v="527"/>
    <x v="1"/>
    <x v="5"/>
    <n v="20"/>
    <x v="11"/>
    <x v="11"/>
    <n v="61"/>
    <s v="Tape Measure"/>
    <x v="1"/>
    <n v="8"/>
    <n v="1"/>
    <n v="7.6"/>
    <n v="8"/>
  </r>
  <r>
    <n v="3679"/>
    <x v="527"/>
    <x v="1"/>
    <x v="5"/>
    <n v="18"/>
    <x v="16"/>
    <x v="16"/>
    <n v="38"/>
    <s v="Bed (Double)"/>
    <x v="0"/>
    <n v="250"/>
    <n v="3"/>
    <n v="712.5"/>
    <n v="750"/>
  </r>
  <r>
    <n v="3680"/>
    <x v="527"/>
    <x v="1"/>
    <x v="5"/>
    <n v="5"/>
    <x v="2"/>
    <x v="2"/>
    <n v="94"/>
    <s v="Monitor"/>
    <x v="3"/>
    <n v="70"/>
    <n v="2"/>
    <n v="133"/>
    <n v="140"/>
  </r>
  <r>
    <n v="3681"/>
    <x v="527"/>
    <x v="1"/>
    <x v="5"/>
    <n v="18"/>
    <x v="16"/>
    <x v="16"/>
    <n v="19"/>
    <s v="Light Bulb"/>
    <x v="2"/>
    <n v="17"/>
    <n v="3"/>
    <n v="48.45"/>
    <n v="51"/>
  </r>
  <r>
    <n v="3682"/>
    <x v="527"/>
    <x v="1"/>
    <x v="5"/>
    <n v="10"/>
    <x v="14"/>
    <x v="14"/>
    <n v="54"/>
    <s v="Chest of Drawers"/>
    <x v="0"/>
    <n v="150"/>
    <n v="2"/>
    <n v="285"/>
    <n v="300"/>
  </r>
  <r>
    <n v="3683"/>
    <x v="528"/>
    <x v="1"/>
    <x v="5"/>
    <n v="19"/>
    <x v="3"/>
    <x v="3"/>
    <n v="69"/>
    <s v="Door Knob"/>
    <x v="1"/>
    <n v="41"/>
    <n v="3"/>
    <n v="116.85"/>
    <n v="123"/>
  </r>
  <r>
    <n v="3684"/>
    <x v="528"/>
    <x v="1"/>
    <x v="5"/>
    <n v="7"/>
    <x v="19"/>
    <x v="19"/>
    <n v="32"/>
    <s v="Note Pads"/>
    <x v="4"/>
    <n v="14"/>
    <n v="3"/>
    <n v="39.9"/>
    <n v="42"/>
  </r>
  <r>
    <n v="3685"/>
    <x v="528"/>
    <x v="1"/>
    <x v="5"/>
    <n v="5"/>
    <x v="2"/>
    <x v="2"/>
    <n v="7"/>
    <s v="Hand Soap"/>
    <x v="2"/>
    <n v="35"/>
    <n v="1"/>
    <n v="33.25"/>
    <n v="35"/>
  </r>
  <r>
    <n v="3686"/>
    <x v="528"/>
    <x v="1"/>
    <x v="5"/>
    <n v="14"/>
    <x v="13"/>
    <x v="13"/>
    <n v="58"/>
    <s v="Mirror"/>
    <x v="0"/>
    <n v="85"/>
    <n v="3"/>
    <n v="242.25"/>
    <n v="255"/>
  </r>
  <r>
    <n v="3687"/>
    <x v="528"/>
    <x v="1"/>
    <x v="5"/>
    <n v="9"/>
    <x v="10"/>
    <x v="10"/>
    <n v="46"/>
    <s v="Safe"/>
    <x v="0"/>
    <n v="115"/>
    <n v="2"/>
    <n v="218.5"/>
    <n v="230"/>
  </r>
  <r>
    <n v="3688"/>
    <x v="528"/>
    <x v="1"/>
    <x v="5"/>
    <n v="5"/>
    <x v="2"/>
    <x v="2"/>
    <n v="88"/>
    <s v="Serving Tray"/>
    <x v="3"/>
    <n v="6"/>
    <n v="3"/>
    <n v="17.100000000000001"/>
    <n v="18"/>
  </r>
  <r>
    <n v="3689"/>
    <x v="528"/>
    <x v="1"/>
    <x v="5"/>
    <n v="15"/>
    <x v="1"/>
    <x v="1"/>
    <n v="50"/>
    <s v="Small Vase"/>
    <x v="0"/>
    <n v="33"/>
    <n v="3"/>
    <n v="94.05"/>
    <n v="99"/>
  </r>
  <r>
    <n v="3690"/>
    <x v="528"/>
    <x v="1"/>
    <x v="5"/>
    <n v="20"/>
    <x v="11"/>
    <x v="11"/>
    <n v="92"/>
    <s v="Large Sign"/>
    <x v="3"/>
    <n v="20"/>
    <n v="2"/>
    <n v="38"/>
    <n v="40"/>
  </r>
  <r>
    <n v="3691"/>
    <x v="528"/>
    <x v="1"/>
    <x v="5"/>
    <n v="7"/>
    <x v="19"/>
    <x v="19"/>
    <n v="67"/>
    <s v="Adjustable Wrench"/>
    <x v="1"/>
    <n v="10"/>
    <n v="2"/>
    <n v="19"/>
    <n v="20"/>
  </r>
  <r>
    <n v="3692"/>
    <x v="528"/>
    <x v="1"/>
    <x v="5"/>
    <n v="4"/>
    <x v="7"/>
    <x v="7"/>
    <n v="62"/>
    <s v="Leaf Blower"/>
    <x v="1"/>
    <n v="202"/>
    <n v="2"/>
    <n v="383.8"/>
    <n v="404"/>
  </r>
  <r>
    <n v="3693"/>
    <x v="528"/>
    <x v="1"/>
    <x v="5"/>
    <n v="11"/>
    <x v="15"/>
    <x v="15"/>
    <n v="41"/>
    <s v="Office Chair"/>
    <x v="0"/>
    <n v="85"/>
    <n v="2"/>
    <n v="161.5"/>
    <n v="170"/>
  </r>
  <r>
    <n v="3694"/>
    <x v="528"/>
    <x v="1"/>
    <x v="5"/>
    <n v="9"/>
    <x v="10"/>
    <x v="10"/>
    <n v="21"/>
    <s v="Printer Paper"/>
    <x v="4"/>
    <n v="50"/>
    <n v="1"/>
    <n v="47.5"/>
    <n v="50"/>
  </r>
  <r>
    <n v="3695"/>
    <x v="529"/>
    <x v="1"/>
    <x v="5"/>
    <n v="3"/>
    <x v="17"/>
    <x v="17"/>
    <n v="43"/>
    <s v="Table Lamp"/>
    <x v="0"/>
    <n v="38"/>
    <n v="1"/>
    <n v="36.1"/>
    <n v="38"/>
  </r>
  <r>
    <n v="3696"/>
    <x v="529"/>
    <x v="1"/>
    <x v="5"/>
    <n v="11"/>
    <x v="15"/>
    <x v="15"/>
    <n v="35"/>
    <s v="Tissue Box"/>
    <x v="0"/>
    <n v="25"/>
    <n v="3"/>
    <n v="71.25"/>
    <n v="75"/>
  </r>
  <r>
    <n v="3697"/>
    <x v="529"/>
    <x v="1"/>
    <x v="5"/>
    <n v="4"/>
    <x v="7"/>
    <x v="7"/>
    <n v="94"/>
    <s v="Monitor"/>
    <x v="3"/>
    <n v="70"/>
    <n v="2"/>
    <n v="133"/>
    <n v="140"/>
  </r>
  <r>
    <n v="3698"/>
    <x v="529"/>
    <x v="1"/>
    <x v="5"/>
    <n v="4"/>
    <x v="7"/>
    <x v="7"/>
    <n v="88"/>
    <s v="Serving Tray"/>
    <x v="3"/>
    <n v="6"/>
    <n v="2"/>
    <n v="11.4"/>
    <n v="12"/>
  </r>
  <r>
    <n v="3699"/>
    <x v="529"/>
    <x v="1"/>
    <x v="5"/>
    <n v="5"/>
    <x v="2"/>
    <x v="2"/>
    <n v="83"/>
    <s v="Bar Stool"/>
    <x v="3"/>
    <n v="60"/>
    <n v="3"/>
    <n v="171"/>
    <n v="180"/>
  </r>
  <r>
    <n v="3700"/>
    <x v="529"/>
    <x v="1"/>
    <x v="5"/>
    <n v="16"/>
    <x v="6"/>
    <x v="6"/>
    <n v="75"/>
    <s v="Small Plant"/>
    <x v="3"/>
    <n v="25"/>
    <n v="2"/>
    <n v="47.5"/>
    <n v="50"/>
  </r>
  <r>
    <n v="3701"/>
    <x v="529"/>
    <x v="1"/>
    <x v="5"/>
    <n v="8"/>
    <x v="9"/>
    <x v="9"/>
    <n v="32"/>
    <s v="Note Pads"/>
    <x v="4"/>
    <n v="14"/>
    <n v="1"/>
    <n v="13.3"/>
    <n v="14"/>
  </r>
  <r>
    <n v="3702"/>
    <x v="529"/>
    <x v="1"/>
    <x v="5"/>
    <n v="14"/>
    <x v="13"/>
    <x v="13"/>
    <n v="9"/>
    <s v="Tissues"/>
    <x v="2"/>
    <n v="14"/>
    <n v="3"/>
    <n v="39.9"/>
    <n v="42"/>
  </r>
  <r>
    <n v="3703"/>
    <x v="529"/>
    <x v="1"/>
    <x v="5"/>
    <n v="1"/>
    <x v="12"/>
    <x v="12"/>
    <n v="10"/>
    <s v="Toilet Paper"/>
    <x v="2"/>
    <n v="19"/>
    <n v="2"/>
    <n v="36.1"/>
    <n v="38"/>
  </r>
  <r>
    <n v="3704"/>
    <x v="529"/>
    <x v="1"/>
    <x v="5"/>
    <n v="13"/>
    <x v="18"/>
    <x v="18"/>
    <n v="48"/>
    <s v="Side Table"/>
    <x v="0"/>
    <n v="40"/>
    <n v="2"/>
    <n v="76"/>
    <n v="80"/>
  </r>
  <r>
    <n v="3705"/>
    <x v="529"/>
    <x v="1"/>
    <x v="5"/>
    <n v="2"/>
    <x v="8"/>
    <x v="8"/>
    <n v="84"/>
    <s v="Tall Chair"/>
    <x v="3"/>
    <n v="75"/>
    <n v="3"/>
    <n v="213.75"/>
    <n v="225"/>
  </r>
  <r>
    <n v="3706"/>
    <x v="530"/>
    <x v="1"/>
    <x v="5"/>
    <n v="11"/>
    <x v="15"/>
    <x v="15"/>
    <n v="3"/>
    <s v="Washcloth"/>
    <x v="2"/>
    <n v="3"/>
    <n v="3"/>
    <n v="8.5500000000000007"/>
    <n v="9"/>
  </r>
  <r>
    <n v="3707"/>
    <x v="530"/>
    <x v="1"/>
    <x v="5"/>
    <n v="16"/>
    <x v="6"/>
    <x v="6"/>
    <n v="40"/>
    <s v="Coffee Maker"/>
    <x v="0"/>
    <n v="119"/>
    <n v="1"/>
    <n v="113.05"/>
    <n v="119"/>
  </r>
  <r>
    <n v="3708"/>
    <x v="530"/>
    <x v="1"/>
    <x v="5"/>
    <n v="7"/>
    <x v="19"/>
    <x v="19"/>
    <n v="5"/>
    <s v="Moisturizer"/>
    <x v="2"/>
    <n v="40"/>
    <n v="3"/>
    <n v="114"/>
    <n v="120"/>
  </r>
  <r>
    <n v="3709"/>
    <x v="530"/>
    <x v="1"/>
    <x v="5"/>
    <n v="13"/>
    <x v="18"/>
    <x v="18"/>
    <n v="78"/>
    <s v="Small Area Rug"/>
    <x v="3"/>
    <n v="20"/>
    <n v="3"/>
    <n v="57"/>
    <n v="60"/>
  </r>
  <r>
    <n v="3710"/>
    <x v="530"/>
    <x v="1"/>
    <x v="5"/>
    <n v="4"/>
    <x v="7"/>
    <x v="7"/>
    <n v="74"/>
    <s v="Large Plant"/>
    <x v="3"/>
    <n v="35"/>
    <n v="1"/>
    <n v="33.25"/>
    <n v="35"/>
  </r>
  <r>
    <n v="3711"/>
    <x v="531"/>
    <x v="1"/>
    <x v="5"/>
    <n v="1"/>
    <x v="12"/>
    <x v="12"/>
    <n v="25"/>
    <s v="Envelopes (Legal)"/>
    <x v="4"/>
    <n v="28"/>
    <n v="3"/>
    <n v="79.8"/>
    <n v="84"/>
  </r>
  <r>
    <n v="3712"/>
    <x v="531"/>
    <x v="1"/>
    <x v="5"/>
    <n v="9"/>
    <x v="10"/>
    <x v="10"/>
    <n v="50"/>
    <s v="Small Vase"/>
    <x v="0"/>
    <n v="33"/>
    <n v="1"/>
    <n v="31.35"/>
    <n v="33"/>
  </r>
  <r>
    <n v="3713"/>
    <x v="531"/>
    <x v="1"/>
    <x v="5"/>
    <n v="13"/>
    <x v="18"/>
    <x v="18"/>
    <n v="9"/>
    <s v="Tissues"/>
    <x v="2"/>
    <n v="14"/>
    <n v="3"/>
    <n v="39.9"/>
    <n v="42"/>
  </r>
  <r>
    <n v="3714"/>
    <x v="531"/>
    <x v="1"/>
    <x v="5"/>
    <n v="7"/>
    <x v="19"/>
    <x v="19"/>
    <n v="68"/>
    <s v="Window Screen"/>
    <x v="1"/>
    <n v="30"/>
    <n v="1"/>
    <n v="28.5"/>
    <n v="30"/>
  </r>
  <r>
    <n v="3715"/>
    <x v="532"/>
    <x v="1"/>
    <x v="5"/>
    <n v="13"/>
    <x v="18"/>
    <x v="18"/>
    <n v="70"/>
    <s v="Door Lock"/>
    <x v="1"/>
    <n v="117"/>
    <n v="1"/>
    <n v="111.15"/>
    <n v="117"/>
  </r>
  <r>
    <n v="3716"/>
    <x v="533"/>
    <x v="1"/>
    <x v="5"/>
    <n v="10"/>
    <x v="14"/>
    <x v="14"/>
    <n v="12"/>
    <s v="Bed Sheet (King)"/>
    <x v="2"/>
    <n v="29"/>
    <n v="3"/>
    <n v="82.65"/>
    <n v="87"/>
  </r>
  <r>
    <n v="3717"/>
    <x v="533"/>
    <x v="1"/>
    <x v="5"/>
    <n v="14"/>
    <x v="13"/>
    <x v="13"/>
    <n v="61"/>
    <s v="Tape Measure"/>
    <x v="1"/>
    <n v="8"/>
    <n v="2"/>
    <n v="15.2"/>
    <n v="16"/>
  </r>
  <r>
    <n v="3718"/>
    <x v="533"/>
    <x v="1"/>
    <x v="5"/>
    <n v="17"/>
    <x v="0"/>
    <x v="0"/>
    <n v="26"/>
    <s v="Envelopes (Catalog)"/>
    <x v="4"/>
    <n v="13"/>
    <n v="3"/>
    <n v="37.049999999999997"/>
    <n v="39"/>
  </r>
  <r>
    <n v="3719"/>
    <x v="533"/>
    <x v="1"/>
    <x v="5"/>
    <n v="19"/>
    <x v="3"/>
    <x v="3"/>
    <n v="48"/>
    <s v="Side Table"/>
    <x v="0"/>
    <n v="40"/>
    <n v="2"/>
    <n v="76"/>
    <n v="80"/>
  </r>
  <r>
    <n v="3720"/>
    <x v="533"/>
    <x v="1"/>
    <x v="5"/>
    <n v="5"/>
    <x v="2"/>
    <x v="2"/>
    <n v="88"/>
    <s v="Serving Tray"/>
    <x v="3"/>
    <n v="6"/>
    <n v="1"/>
    <n v="5.7"/>
    <n v="6"/>
  </r>
  <r>
    <n v="3721"/>
    <x v="534"/>
    <x v="1"/>
    <x v="5"/>
    <n v="13"/>
    <x v="18"/>
    <x v="18"/>
    <n v="22"/>
    <s v="Paper Clips"/>
    <x v="4"/>
    <n v="3"/>
    <n v="1"/>
    <n v="2.85"/>
    <n v="3"/>
  </r>
  <r>
    <n v="3722"/>
    <x v="534"/>
    <x v="1"/>
    <x v="5"/>
    <n v="4"/>
    <x v="7"/>
    <x v="7"/>
    <n v="41"/>
    <s v="Office Chair"/>
    <x v="0"/>
    <n v="85"/>
    <n v="1"/>
    <n v="80.75"/>
    <n v="85"/>
  </r>
  <r>
    <n v="3723"/>
    <x v="534"/>
    <x v="1"/>
    <x v="5"/>
    <n v="9"/>
    <x v="10"/>
    <x v="10"/>
    <n v="92"/>
    <s v="Large Sign"/>
    <x v="3"/>
    <n v="20"/>
    <n v="2"/>
    <n v="38"/>
    <n v="40"/>
  </r>
  <r>
    <n v="3724"/>
    <x v="534"/>
    <x v="1"/>
    <x v="5"/>
    <n v="2"/>
    <x v="8"/>
    <x v="8"/>
    <n v="48"/>
    <s v="Side Table"/>
    <x v="0"/>
    <n v="40"/>
    <n v="3"/>
    <n v="114"/>
    <n v="120"/>
  </r>
  <r>
    <n v="3725"/>
    <x v="534"/>
    <x v="1"/>
    <x v="5"/>
    <n v="16"/>
    <x v="6"/>
    <x v="6"/>
    <n v="34"/>
    <s v="Shower Curtain"/>
    <x v="0"/>
    <n v="5"/>
    <n v="1"/>
    <n v="4.75"/>
    <n v="5"/>
  </r>
  <r>
    <n v="3726"/>
    <x v="534"/>
    <x v="1"/>
    <x v="5"/>
    <n v="12"/>
    <x v="4"/>
    <x v="4"/>
    <n v="5"/>
    <s v="Moisturizer"/>
    <x v="2"/>
    <n v="40"/>
    <n v="2"/>
    <n v="76"/>
    <n v="80"/>
  </r>
  <r>
    <n v="3727"/>
    <x v="534"/>
    <x v="1"/>
    <x v="5"/>
    <n v="19"/>
    <x v="3"/>
    <x v="3"/>
    <n v="30"/>
    <s v="Permanent Markers"/>
    <x v="4"/>
    <n v="6"/>
    <n v="1"/>
    <n v="5.7"/>
    <n v="6"/>
  </r>
  <r>
    <n v="3728"/>
    <x v="534"/>
    <x v="1"/>
    <x v="5"/>
    <n v="3"/>
    <x v="17"/>
    <x v="17"/>
    <n v="41"/>
    <s v="Office Chair"/>
    <x v="0"/>
    <n v="85"/>
    <n v="1"/>
    <n v="80.75"/>
    <n v="85"/>
  </r>
  <r>
    <n v="3729"/>
    <x v="534"/>
    <x v="1"/>
    <x v="5"/>
    <n v="8"/>
    <x v="9"/>
    <x v="9"/>
    <n v="81"/>
    <s v="Flyer Holder"/>
    <x v="3"/>
    <n v="3"/>
    <n v="2"/>
    <n v="5.7"/>
    <n v="6"/>
  </r>
  <r>
    <n v="3730"/>
    <x v="535"/>
    <x v="1"/>
    <x v="5"/>
    <n v="20"/>
    <x v="11"/>
    <x v="11"/>
    <n v="41"/>
    <s v="Office Chair"/>
    <x v="0"/>
    <n v="85"/>
    <n v="2"/>
    <n v="161.5"/>
    <n v="170"/>
  </r>
  <r>
    <n v="3731"/>
    <x v="535"/>
    <x v="1"/>
    <x v="5"/>
    <n v="18"/>
    <x v="16"/>
    <x v="16"/>
    <n v="70"/>
    <s v="Door Lock"/>
    <x v="1"/>
    <n v="117"/>
    <n v="1"/>
    <n v="111.15"/>
    <n v="117"/>
  </r>
  <r>
    <n v="3732"/>
    <x v="535"/>
    <x v="1"/>
    <x v="5"/>
    <n v="6"/>
    <x v="5"/>
    <x v="5"/>
    <n v="72"/>
    <s v="Nails"/>
    <x v="1"/>
    <n v="12"/>
    <n v="1"/>
    <n v="11.4"/>
    <n v="12"/>
  </r>
  <r>
    <n v="3733"/>
    <x v="535"/>
    <x v="1"/>
    <x v="5"/>
    <n v="20"/>
    <x v="11"/>
    <x v="11"/>
    <n v="62"/>
    <s v="Leaf Blower"/>
    <x v="1"/>
    <n v="202"/>
    <n v="2"/>
    <n v="383.8"/>
    <n v="404"/>
  </r>
  <r>
    <n v="3734"/>
    <x v="535"/>
    <x v="1"/>
    <x v="5"/>
    <n v="3"/>
    <x v="17"/>
    <x v="17"/>
    <n v="84"/>
    <s v="Tall Chair"/>
    <x v="3"/>
    <n v="75"/>
    <n v="3"/>
    <n v="213.75"/>
    <n v="225"/>
  </r>
  <r>
    <n v="3735"/>
    <x v="535"/>
    <x v="1"/>
    <x v="5"/>
    <n v="10"/>
    <x v="14"/>
    <x v="14"/>
    <n v="12"/>
    <s v="Bed Sheet (King)"/>
    <x v="2"/>
    <n v="29"/>
    <n v="2"/>
    <n v="55.1"/>
    <n v="58"/>
  </r>
  <r>
    <n v="3736"/>
    <x v="535"/>
    <x v="1"/>
    <x v="5"/>
    <n v="5"/>
    <x v="2"/>
    <x v="2"/>
    <n v="84"/>
    <s v="Tall Chair"/>
    <x v="3"/>
    <n v="75"/>
    <n v="3"/>
    <n v="213.75"/>
    <n v="225"/>
  </r>
  <r>
    <n v="3737"/>
    <x v="535"/>
    <x v="1"/>
    <x v="5"/>
    <n v="8"/>
    <x v="9"/>
    <x v="9"/>
    <n v="90"/>
    <s v="Luggage Cart"/>
    <x v="3"/>
    <n v="138"/>
    <n v="3"/>
    <n v="393.3"/>
    <n v="414"/>
  </r>
  <r>
    <n v="3738"/>
    <x v="535"/>
    <x v="1"/>
    <x v="5"/>
    <n v="18"/>
    <x v="16"/>
    <x v="16"/>
    <n v="92"/>
    <s v="Large Sign"/>
    <x v="3"/>
    <n v="20"/>
    <n v="1"/>
    <n v="19"/>
    <n v="20"/>
  </r>
  <r>
    <n v="3739"/>
    <x v="535"/>
    <x v="1"/>
    <x v="5"/>
    <n v="12"/>
    <x v="4"/>
    <x v="4"/>
    <n v="10"/>
    <s v="Toilet Paper"/>
    <x v="2"/>
    <n v="19"/>
    <n v="2"/>
    <n v="36.1"/>
    <n v="38"/>
  </r>
  <r>
    <n v="3740"/>
    <x v="536"/>
    <x v="1"/>
    <x v="5"/>
    <n v="15"/>
    <x v="1"/>
    <x v="1"/>
    <n v="47"/>
    <s v="Swivel Chair"/>
    <x v="0"/>
    <n v="75"/>
    <n v="2"/>
    <n v="142.5"/>
    <n v="150"/>
  </r>
  <r>
    <n v="3741"/>
    <x v="537"/>
    <x v="1"/>
    <x v="5"/>
    <n v="4"/>
    <x v="7"/>
    <x v="7"/>
    <n v="34"/>
    <s v="Shower Curtain"/>
    <x v="0"/>
    <n v="5"/>
    <n v="3"/>
    <n v="14.25"/>
    <n v="15"/>
  </r>
  <r>
    <n v="3742"/>
    <x v="537"/>
    <x v="1"/>
    <x v="5"/>
    <n v="18"/>
    <x v="16"/>
    <x v="16"/>
    <n v="44"/>
    <s v="Floor Lamp"/>
    <x v="0"/>
    <n v="55"/>
    <n v="1"/>
    <n v="52.25"/>
    <n v="55"/>
  </r>
  <r>
    <n v="3743"/>
    <x v="537"/>
    <x v="1"/>
    <x v="5"/>
    <n v="15"/>
    <x v="1"/>
    <x v="1"/>
    <n v="6"/>
    <s v="Conditioner"/>
    <x v="2"/>
    <n v="40"/>
    <n v="2"/>
    <n v="76"/>
    <n v="80"/>
  </r>
  <r>
    <n v="3744"/>
    <x v="537"/>
    <x v="1"/>
    <x v="5"/>
    <n v="14"/>
    <x v="13"/>
    <x v="13"/>
    <n v="14"/>
    <s v="Pillowcase"/>
    <x v="2"/>
    <n v="15"/>
    <n v="1"/>
    <n v="14.25"/>
    <n v="15"/>
  </r>
  <r>
    <n v="3745"/>
    <x v="537"/>
    <x v="1"/>
    <x v="5"/>
    <n v="3"/>
    <x v="17"/>
    <x v="17"/>
    <n v="61"/>
    <s v="Tape Measure"/>
    <x v="1"/>
    <n v="8"/>
    <n v="3"/>
    <n v="22.8"/>
    <n v="24"/>
  </r>
  <r>
    <n v="3746"/>
    <x v="537"/>
    <x v="1"/>
    <x v="5"/>
    <n v="19"/>
    <x v="3"/>
    <x v="3"/>
    <n v="51"/>
    <s v="Painting"/>
    <x v="0"/>
    <n v="85"/>
    <n v="1"/>
    <n v="80.75"/>
    <n v="85"/>
  </r>
  <r>
    <n v="3747"/>
    <x v="537"/>
    <x v="1"/>
    <x v="5"/>
    <n v="18"/>
    <x v="16"/>
    <x v="16"/>
    <n v="93"/>
    <s v="Terminal"/>
    <x v="3"/>
    <n v="85"/>
    <n v="2"/>
    <n v="161.5"/>
    <n v="170"/>
  </r>
  <r>
    <n v="3748"/>
    <x v="537"/>
    <x v="1"/>
    <x v="5"/>
    <n v="5"/>
    <x v="2"/>
    <x v="2"/>
    <n v="63"/>
    <s v="Duct Tape"/>
    <x v="1"/>
    <n v="27"/>
    <n v="2"/>
    <n v="51.3"/>
    <n v="54"/>
  </r>
  <r>
    <n v="3749"/>
    <x v="537"/>
    <x v="1"/>
    <x v="5"/>
    <n v="3"/>
    <x v="17"/>
    <x v="17"/>
    <n v="49"/>
    <s v="Large Vase"/>
    <x v="0"/>
    <n v="27"/>
    <n v="3"/>
    <n v="76.95"/>
    <n v="81"/>
  </r>
  <r>
    <n v="3750"/>
    <x v="537"/>
    <x v="1"/>
    <x v="5"/>
    <n v="16"/>
    <x v="6"/>
    <x v="6"/>
    <n v="47"/>
    <s v="Swivel Chair"/>
    <x v="0"/>
    <n v="75"/>
    <n v="3"/>
    <n v="213.75"/>
    <n v="225"/>
  </r>
  <r>
    <n v="3751"/>
    <x v="537"/>
    <x v="1"/>
    <x v="5"/>
    <n v="5"/>
    <x v="2"/>
    <x v="2"/>
    <n v="56"/>
    <s v="Telephone"/>
    <x v="0"/>
    <n v="38"/>
    <n v="2"/>
    <n v="72.2"/>
    <n v="76"/>
  </r>
  <r>
    <n v="3752"/>
    <x v="538"/>
    <x v="1"/>
    <x v="5"/>
    <n v="4"/>
    <x v="7"/>
    <x v="7"/>
    <n v="17"/>
    <s v="Clothes Hanger"/>
    <x v="2"/>
    <n v="18"/>
    <n v="1"/>
    <n v="17.100000000000001"/>
    <n v="18"/>
  </r>
  <r>
    <n v="3753"/>
    <x v="538"/>
    <x v="1"/>
    <x v="5"/>
    <n v="7"/>
    <x v="19"/>
    <x v="19"/>
    <n v="49"/>
    <s v="Large Vase"/>
    <x v="0"/>
    <n v="27"/>
    <n v="2"/>
    <n v="51.3"/>
    <n v="54"/>
  </r>
  <r>
    <n v="3754"/>
    <x v="538"/>
    <x v="1"/>
    <x v="5"/>
    <n v="9"/>
    <x v="10"/>
    <x v="10"/>
    <n v="71"/>
    <s v="Hammer"/>
    <x v="1"/>
    <n v="17"/>
    <n v="1"/>
    <n v="16.149999999999999"/>
    <n v="17"/>
  </r>
  <r>
    <n v="3755"/>
    <x v="538"/>
    <x v="1"/>
    <x v="5"/>
    <n v="4"/>
    <x v="7"/>
    <x v="7"/>
    <n v="29"/>
    <s v="Erasable Markers"/>
    <x v="4"/>
    <n v="6"/>
    <n v="1"/>
    <n v="5.7"/>
    <n v="6"/>
  </r>
  <r>
    <n v="3756"/>
    <x v="538"/>
    <x v="1"/>
    <x v="5"/>
    <n v="13"/>
    <x v="18"/>
    <x v="18"/>
    <n v="68"/>
    <s v="Window Screen"/>
    <x v="1"/>
    <n v="30"/>
    <n v="2"/>
    <n v="57"/>
    <n v="60"/>
  </r>
  <r>
    <n v="3757"/>
    <x v="538"/>
    <x v="1"/>
    <x v="5"/>
    <n v="14"/>
    <x v="13"/>
    <x v="13"/>
    <n v="72"/>
    <s v="Nails"/>
    <x v="1"/>
    <n v="12"/>
    <n v="3"/>
    <n v="34.200000000000003"/>
    <n v="36"/>
  </r>
  <r>
    <n v="3758"/>
    <x v="538"/>
    <x v="1"/>
    <x v="5"/>
    <n v="12"/>
    <x v="4"/>
    <x v="4"/>
    <n v="10"/>
    <s v="Toilet Paper"/>
    <x v="2"/>
    <n v="19"/>
    <n v="1"/>
    <n v="18.05"/>
    <n v="19"/>
  </r>
  <r>
    <n v="3759"/>
    <x v="538"/>
    <x v="1"/>
    <x v="5"/>
    <n v="20"/>
    <x v="11"/>
    <x v="11"/>
    <n v="18"/>
    <s v="Coffee Cup"/>
    <x v="2"/>
    <n v="24"/>
    <n v="3"/>
    <n v="68.400000000000006"/>
    <n v="72"/>
  </r>
  <r>
    <n v="3760"/>
    <x v="538"/>
    <x v="1"/>
    <x v="5"/>
    <n v="9"/>
    <x v="10"/>
    <x v="10"/>
    <n v="34"/>
    <s v="Shower Curtain"/>
    <x v="0"/>
    <n v="5"/>
    <n v="1"/>
    <n v="4.75"/>
    <n v="5"/>
  </r>
  <r>
    <n v="3761"/>
    <x v="538"/>
    <x v="1"/>
    <x v="5"/>
    <n v="5"/>
    <x v="2"/>
    <x v="2"/>
    <n v="11"/>
    <s v="Shower Cap"/>
    <x v="2"/>
    <n v="10"/>
    <n v="2"/>
    <n v="19"/>
    <n v="20"/>
  </r>
  <r>
    <n v="3762"/>
    <x v="539"/>
    <x v="1"/>
    <x v="5"/>
    <n v="4"/>
    <x v="7"/>
    <x v="7"/>
    <n v="25"/>
    <s v="Envelopes (Legal)"/>
    <x v="4"/>
    <n v="28"/>
    <n v="2"/>
    <n v="53.2"/>
    <n v="56"/>
  </r>
  <r>
    <n v="3763"/>
    <x v="539"/>
    <x v="1"/>
    <x v="5"/>
    <n v="11"/>
    <x v="15"/>
    <x v="15"/>
    <n v="22"/>
    <s v="Paper Clips"/>
    <x v="4"/>
    <n v="3"/>
    <n v="2"/>
    <n v="5.7"/>
    <n v="6"/>
  </r>
  <r>
    <n v="3764"/>
    <x v="539"/>
    <x v="1"/>
    <x v="5"/>
    <n v="4"/>
    <x v="7"/>
    <x v="7"/>
    <n v="39"/>
    <s v="Alarm Clock"/>
    <x v="0"/>
    <n v="45"/>
    <n v="2"/>
    <n v="85.5"/>
    <n v="90"/>
  </r>
  <r>
    <n v="3765"/>
    <x v="539"/>
    <x v="1"/>
    <x v="5"/>
    <n v="10"/>
    <x v="14"/>
    <x v="14"/>
    <n v="52"/>
    <s v="Ironing Board"/>
    <x v="0"/>
    <n v="18"/>
    <n v="2"/>
    <n v="34.200000000000003"/>
    <n v="36"/>
  </r>
  <r>
    <n v="3766"/>
    <x v="539"/>
    <x v="1"/>
    <x v="5"/>
    <n v="6"/>
    <x v="5"/>
    <x v="5"/>
    <n v="11"/>
    <s v="Shower Cap"/>
    <x v="2"/>
    <n v="10"/>
    <n v="3"/>
    <n v="28.5"/>
    <n v="30"/>
  </r>
  <r>
    <n v="3767"/>
    <x v="540"/>
    <x v="1"/>
    <x v="5"/>
    <n v="12"/>
    <x v="4"/>
    <x v="4"/>
    <n v="89"/>
    <s v="Photograph"/>
    <x v="3"/>
    <n v="45"/>
    <n v="2"/>
    <n v="85.5"/>
    <n v="90"/>
  </r>
  <r>
    <n v="3768"/>
    <x v="540"/>
    <x v="1"/>
    <x v="5"/>
    <n v="18"/>
    <x v="16"/>
    <x v="16"/>
    <n v="81"/>
    <s v="Flyer Holder"/>
    <x v="3"/>
    <n v="3"/>
    <n v="1"/>
    <n v="2.85"/>
    <n v="3"/>
  </r>
  <r>
    <n v="3769"/>
    <x v="540"/>
    <x v="1"/>
    <x v="5"/>
    <n v="8"/>
    <x v="9"/>
    <x v="9"/>
    <n v="31"/>
    <s v="Sticky Notes"/>
    <x v="4"/>
    <n v="20"/>
    <n v="1"/>
    <n v="19"/>
    <n v="20"/>
  </r>
  <r>
    <n v="3770"/>
    <x v="540"/>
    <x v="1"/>
    <x v="5"/>
    <n v="8"/>
    <x v="9"/>
    <x v="9"/>
    <n v="84"/>
    <s v="Tall Chair"/>
    <x v="3"/>
    <n v="75"/>
    <n v="1"/>
    <n v="71.25"/>
    <n v="75"/>
  </r>
  <r>
    <n v="3771"/>
    <x v="540"/>
    <x v="1"/>
    <x v="5"/>
    <n v="6"/>
    <x v="5"/>
    <x v="5"/>
    <n v="60"/>
    <s v="Portable Drill"/>
    <x v="1"/>
    <n v="195"/>
    <n v="1"/>
    <n v="185.25"/>
    <n v="195"/>
  </r>
  <r>
    <n v="3772"/>
    <x v="540"/>
    <x v="1"/>
    <x v="5"/>
    <n v="20"/>
    <x v="11"/>
    <x v="11"/>
    <n v="56"/>
    <s v="Telephone"/>
    <x v="0"/>
    <n v="38"/>
    <n v="1"/>
    <n v="36.1"/>
    <n v="38"/>
  </r>
  <r>
    <n v="3773"/>
    <x v="540"/>
    <x v="1"/>
    <x v="5"/>
    <n v="2"/>
    <x v="8"/>
    <x v="8"/>
    <n v="56"/>
    <s v="Telephone"/>
    <x v="0"/>
    <n v="38"/>
    <n v="2"/>
    <n v="72.2"/>
    <n v="76"/>
  </r>
  <r>
    <n v="3774"/>
    <x v="540"/>
    <x v="1"/>
    <x v="5"/>
    <n v="18"/>
    <x v="16"/>
    <x v="16"/>
    <n v="39"/>
    <s v="Alarm Clock"/>
    <x v="0"/>
    <n v="45"/>
    <n v="1"/>
    <n v="42.75"/>
    <n v="45"/>
  </r>
  <r>
    <n v="3775"/>
    <x v="540"/>
    <x v="1"/>
    <x v="5"/>
    <n v="3"/>
    <x v="17"/>
    <x v="17"/>
    <n v="14"/>
    <s v="Pillowcase"/>
    <x v="2"/>
    <n v="15"/>
    <n v="2"/>
    <n v="28.5"/>
    <n v="30"/>
  </r>
  <r>
    <n v="3776"/>
    <x v="540"/>
    <x v="1"/>
    <x v="5"/>
    <n v="14"/>
    <x v="13"/>
    <x v="13"/>
    <n v="65"/>
    <s v="Ladder"/>
    <x v="1"/>
    <n v="89"/>
    <n v="1"/>
    <n v="84.55"/>
    <n v="89"/>
  </r>
  <r>
    <n v="3777"/>
    <x v="540"/>
    <x v="1"/>
    <x v="5"/>
    <n v="4"/>
    <x v="7"/>
    <x v="7"/>
    <n v="87"/>
    <s v="End Table"/>
    <x v="3"/>
    <n v="30"/>
    <n v="2"/>
    <n v="57"/>
    <n v="60"/>
  </r>
  <r>
    <n v="3778"/>
    <x v="540"/>
    <x v="1"/>
    <x v="5"/>
    <n v="5"/>
    <x v="2"/>
    <x v="2"/>
    <n v="2"/>
    <s v="Hand Towel"/>
    <x v="2"/>
    <n v="5"/>
    <n v="3"/>
    <n v="14.25"/>
    <n v="15"/>
  </r>
  <r>
    <n v="3779"/>
    <x v="540"/>
    <x v="1"/>
    <x v="5"/>
    <n v="16"/>
    <x v="6"/>
    <x v="6"/>
    <n v="2"/>
    <s v="Hand Towel"/>
    <x v="2"/>
    <n v="5"/>
    <n v="2"/>
    <n v="9.5"/>
    <n v="10"/>
  </r>
  <r>
    <n v="3780"/>
    <x v="540"/>
    <x v="1"/>
    <x v="5"/>
    <n v="9"/>
    <x v="10"/>
    <x v="10"/>
    <n v="9"/>
    <s v="Tissues"/>
    <x v="2"/>
    <n v="14"/>
    <n v="1"/>
    <n v="13.3"/>
    <n v="14"/>
  </r>
  <r>
    <n v="3781"/>
    <x v="540"/>
    <x v="1"/>
    <x v="5"/>
    <n v="20"/>
    <x v="11"/>
    <x v="11"/>
    <n v="65"/>
    <s v="Ladder"/>
    <x v="1"/>
    <n v="89"/>
    <n v="1"/>
    <n v="84.55"/>
    <n v="89"/>
  </r>
  <r>
    <n v="3782"/>
    <x v="540"/>
    <x v="1"/>
    <x v="5"/>
    <n v="7"/>
    <x v="19"/>
    <x v="19"/>
    <n v="58"/>
    <s v="Mirror"/>
    <x v="0"/>
    <n v="85"/>
    <n v="3"/>
    <n v="242.25"/>
    <n v="255"/>
  </r>
  <r>
    <n v="3783"/>
    <x v="541"/>
    <x v="1"/>
    <x v="5"/>
    <n v="8"/>
    <x v="9"/>
    <x v="9"/>
    <n v="61"/>
    <s v="Tape Measure"/>
    <x v="1"/>
    <n v="8"/>
    <n v="2"/>
    <n v="15.2"/>
    <n v="16"/>
  </r>
  <r>
    <n v="3784"/>
    <x v="541"/>
    <x v="1"/>
    <x v="5"/>
    <n v="3"/>
    <x v="17"/>
    <x v="17"/>
    <n v="10"/>
    <s v="Toilet Paper"/>
    <x v="2"/>
    <n v="19"/>
    <n v="2"/>
    <n v="36.1"/>
    <n v="38"/>
  </r>
  <r>
    <n v="3785"/>
    <x v="541"/>
    <x v="1"/>
    <x v="5"/>
    <n v="17"/>
    <x v="0"/>
    <x v="0"/>
    <n v="44"/>
    <s v="Floor Lamp"/>
    <x v="0"/>
    <n v="55"/>
    <n v="3"/>
    <n v="156.75"/>
    <n v="165"/>
  </r>
  <r>
    <n v="3786"/>
    <x v="541"/>
    <x v="1"/>
    <x v="5"/>
    <n v="11"/>
    <x v="15"/>
    <x v="15"/>
    <n v="47"/>
    <s v="Swivel Chair"/>
    <x v="0"/>
    <n v="75"/>
    <n v="1"/>
    <n v="71.25"/>
    <n v="75"/>
  </r>
  <r>
    <n v="3787"/>
    <x v="541"/>
    <x v="1"/>
    <x v="5"/>
    <n v="15"/>
    <x v="1"/>
    <x v="1"/>
    <n v="20"/>
    <s v="Pens"/>
    <x v="4"/>
    <n v="30"/>
    <n v="3"/>
    <n v="85.5"/>
    <n v="90"/>
  </r>
  <r>
    <n v="3788"/>
    <x v="542"/>
    <x v="1"/>
    <x v="5"/>
    <n v="11"/>
    <x v="15"/>
    <x v="15"/>
    <n v="69"/>
    <s v="Door Knob"/>
    <x v="1"/>
    <n v="41"/>
    <n v="1"/>
    <n v="38.950000000000003"/>
    <n v="41"/>
  </r>
  <r>
    <n v="3789"/>
    <x v="542"/>
    <x v="1"/>
    <x v="5"/>
    <n v="7"/>
    <x v="19"/>
    <x v="19"/>
    <n v="52"/>
    <s v="Ironing Board"/>
    <x v="0"/>
    <n v="18"/>
    <n v="1"/>
    <n v="17.100000000000001"/>
    <n v="18"/>
  </r>
  <r>
    <n v="3790"/>
    <x v="542"/>
    <x v="1"/>
    <x v="5"/>
    <n v="10"/>
    <x v="14"/>
    <x v="14"/>
    <n v="27"/>
    <s v="Invisible Tape"/>
    <x v="4"/>
    <n v="8"/>
    <n v="3"/>
    <n v="22.8"/>
    <n v="24"/>
  </r>
  <r>
    <n v="3791"/>
    <x v="542"/>
    <x v="1"/>
    <x v="5"/>
    <n v="15"/>
    <x v="1"/>
    <x v="1"/>
    <n v="28"/>
    <s v="Staples"/>
    <x v="4"/>
    <n v="8"/>
    <n v="1"/>
    <n v="7.6"/>
    <n v="8"/>
  </r>
  <r>
    <n v="3792"/>
    <x v="542"/>
    <x v="1"/>
    <x v="5"/>
    <n v="16"/>
    <x v="6"/>
    <x v="6"/>
    <n v="78"/>
    <s v="Small Area Rug"/>
    <x v="3"/>
    <n v="20"/>
    <n v="3"/>
    <n v="57"/>
    <n v="60"/>
  </r>
  <r>
    <n v="3793"/>
    <x v="542"/>
    <x v="1"/>
    <x v="5"/>
    <n v="3"/>
    <x v="17"/>
    <x v="17"/>
    <n v="9"/>
    <s v="Tissues"/>
    <x v="2"/>
    <n v="14"/>
    <n v="1"/>
    <n v="13.3"/>
    <n v="14"/>
  </r>
  <r>
    <n v="3794"/>
    <x v="542"/>
    <x v="1"/>
    <x v="5"/>
    <n v="1"/>
    <x v="12"/>
    <x v="12"/>
    <n v="32"/>
    <s v="Note Pads"/>
    <x v="4"/>
    <n v="14"/>
    <n v="2"/>
    <n v="26.6"/>
    <n v="28"/>
  </r>
  <r>
    <n v="3795"/>
    <x v="542"/>
    <x v="1"/>
    <x v="5"/>
    <n v="13"/>
    <x v="18"/>
    <x v="18"/>
    <n v="41"/>
    <s v="Office Chair"/>
    <x v="0"/>
    <n v="85"/>
    <n v="2"/>
    <n v="161.5"/>
    <n v="170"/>
  </r>
  <r>
    <n v="3796"/>
    <x v="542"/>
    <x v="1"/>
    <x v="5"/>
    <n v="2"/>
    <x v="8"/>
    <x v="8"/>
    <n v="90"/>
    <s v="Luggage Cart"/>
    <x v="3"/>
    <n v="138"/>
    <n v="3"/>
    <n v="393.3"/>
    <n v="414"/>
  </r>
  <r>
    <n v="3797"/>
    <x v="543"/>
    <x v="1"/>
    <x v="5"/>
    <n v="11"/>
    <x v="15"/>
    <x v="15"/>
    <n v="80"/>
    <s v="Poster Stand"/>
    <x v="3"/>
    <n v="27"/>
    <n v="1"/>
    <n v="25.65"/>
    <n v="27"/>
  </r>
  <r>
    <n v="3798"/>
    <x v="543"/>
    <x v="1"/>
    <x v="5"/>
    <n v="19"/>
    <x v="3"/>
    <x v="3"/>
    <n v="9"/>
    <s v="Tissues"/>
    <x v="2"/>
    <n v="14"/>
    <n v="3"/>
    <n v="39.9"/>
    <n v="42"/>
  </r>
  <r>
    <n v="3799"/>
    <x v="543"/>
    <x v="1"/>
    <x v="5"/>
    <n v="20"/>
    <x v="11"/>
    <x v="11"/>
    <n v="2"/>
    <s v="Hand Towel"/>
    <x v="2"/>
    <n v="5"/>
    <n v="3"/>
    <n v="14.25"/>
    <n v="15"/>
  </r>
  <r>
    <n v="3800"/>
    <x v="543"/>
    <x v="1"/>
    <x v="5"/>
    <n v="14"/>
    <x v="13"/>
    <x v="13"/>
    <n v="75"/>
    <s v="Small Plant"/>
    <x v="3"/>
    <n v="25"/>
    <n v="1"/>
    <n v="23.75"/>
    <n v="25"/>
  </r>
  <r>
    <n v="3801"/>
    <x v="543"/>
    <x v="1"/>
    <x v="5"/>
    <n v="12"/>
    <x v="4"/>
    <x v="4"/>
    <n v="12"/>
    <s v="Bed Sheet (King)"/>
    <x v="2"/>
    <n v="29"/>
    <n v="1"/>
    <n v="27.55"/>
    <n v="29"/>
  </r>
  <r>
    <n v="3802"/>
    <x v="544"/>
    <x v="1"/>
    <x v="5"/>
    <n v="5"/>
    <x v="2"/>
    <x v="2"/>
    <n v="90"/>
    <s v="Luggage Cart"/>
    <x v="3"/>
    <n v="138"/>
    <n v="1"/>
    <n v="131.1"/>
    <n v="138"/>
  </r>
  <r>
    <n v="3803"/>
    <x v="544"/>
    <x v="1"/>
    <x v="5"/>
    <n v="9"/>
    <x v="10"/>
    <x v="10"/>
    <n v="25"/>
    <s v="Envelopes (Legal)"/>
    <x v="4"/>
    <n v="28"/>
    <n v="1"/>
    <n v="26.6"/>
    <n v="28"/>
  </r>
  <r>
    <n v="3804"/>
    <x v="544"/>
    <x v="1"/>
    <x v="5"/>
    <n v="4"/>
    <x v="7"/>
    <x v="7"/>
    <n v="1"/>
    <s v="Large Towel"/>
    <x v="2"/>
    <n v="9"/>
    <n v="3"/>
    <n v="25.65"/>
    <n v="27"/>
  </r>
  <r>
    <n v="3805"/>
    <x v="544"/>
    <x v="1"/>
    <x v="5"/>
    <n v="17"/>
    <x v="0"/>
    <x v="0"/>
    <n v="59"/>
    <s v="Screws"/>
    <x v="1"/>
    <n v="14"/>
    <n v="2"/>
    <n v="26.6"/>
    <n v="28"/>
  </r>
  <r>
    <n v="3806"/>
    <x v="544"/>
    <x v="1"/>
    <x v="5"/>
    <n v="12"/>
    <x v="4"/>
    <x v="4"/>
    <n v="83"/>
    <s v="Bar Stool"/>
    <x v="3"/>
    <n v="60"/>
    <n v="1"/>
    <n v="57"/>
    <n v="60"/>
  </r>
  <r>
    <n v="3807"/>
    <x v="544"/>
    <x v="1"/>
    <x v="5"/>
    <n v="5"/>
    <x v="2"/>
    <x v="2"/>
    <n v="28"/>
    <s v="Staples"/>
    <x v="4"/>
    <n v="8"/>
    <n v="3"/>
    <n v="22.8"/>
    <n v="24"/>
  </r>
  <r>
    <n v="3808"/>
    <x v="544"/>
    <x v="1"/>
    <x v="5"/>
    <n v="7"/>
    <x v="19"/>
    <x v="19"/>
    <n v="62"/>
    <s v="Leaf Blower"/>
    <x v="1"/>
    <n v="202"/>
    <n v="2"/>
    <n v="383.8"/>
    <n v="404"/>
  </r>
  <r>
    <n v="3809"/>
    <x v="544"/>
    <x v="1"/>
    <x v="5"/>
    <n v="6"/>
    <x v="5"/>
    <x v="5"/>
    <n v="13"/>
    <s v="Bed Sheet (Double)"/>
    <x v="2"/>
    <n v="20"/>
    <n v="3"/>
    <n v="57"/>
    <n v="60"/>
  </r>
  <r>
    <n v="3810"/>
    <x v="545"/>
    <x v="1"/>
    <x v="5"/>
    <n v="5"/>
    <x v="2"/>
    <x v="2"/>
    <n v="58"/>
    <s v="Mirror"/>
    <x v="0"/>
    <n v="85"/>
    <n v="2"/>
    <n v="161.5"/>
    <n v="170"/>
  </r>
  <r>
    <n v="3811"/>
    <x v="545"/>
    <x v="1"/>
    <x v="5"/>
    <n v="17"/>
    <x v="0"/>
    <x v="0"/>
    <n v="78"/>
    <s v="Small Area Rug"/>
    <x v="3"/>
    <n v="20"/>
    <n v="3"/>
    <n v="57"/>
    <n v="60"/>
  </r>
  <r>
    <n v="3812"/>
    <x v="545"/>
    <x v="1"/>
    <x v="5"/>
    <n v="8"/>
    <x v="9"/>
    <x v="9"/>
    <n v="91"/>
    <s v="Small Sign"/>
    <x v="3"/>
    <n v="14"/>
    <n v="3"/>
    <n v="39.9"/>
    <n v="42"/>
  </r>
  <r>
    <n v="3813"/>
    <x v="545"/>
    <x v="1"/>
    <x v="5"/>
    <n v="13"/>
    <x v="18"/>
    <x v="18"/>
    <n v="35"/>
    <s v="Tissue Box"/>
    <x v="0"/>
    <n v="25"/>
    <n v="2"/>
    <n v="47.5"/>
    <n v="50"/>
  </r>
  <r>
    <n v="3814"/>
    <x v="545"/>
    <x v="1"/>
    <x v="5"/>
    <n v="9"/>
    <x v="10"/>
    <x v="10"/>
    <n v="55"/>
    <s v="Television"/>
    <x v="0"/>
    <n v="200"/>
    <n v="1"/>
    <n v="190"/>
    <n v="200"/>
  </r>
  <r>
    <n v="3815"/>
    <x v="545"/>
    <x v="1"/>
    <x v="5"/>
    <n v="2"/>
    <x v="8"/>
    <x v="8"/>
    <n v="5"/>
    <s v="Moisturizer"/>
    <x v="2"/>
    <n v="40"/>
    <n v="1"/>
    <n v="38"/>
    <n v="40"/>
  </r>
  <r>
    <n v="3816"/>
    <x v="545"/>
    <x v="1"/>
    <x v="5"/>
    <n v="6"/>
    <x v="5"/>
    <x v="5"/>
    <n v="68"/>
    <s v="Window Screen"/>
    <x v="1"/>
    <n v="30"/>
    <n v="2"/>
    <n v="57"/>
    <n v="60"/>
  </r>
  <r>
    <n v="3817"/>
    <x v="545"/>
    <x v="1"/>
    <x v="5"/>
    <n v="5"/>
    <x v="2"/>
    <x v="2"/>
    <n v="60"/>
    <s v="Portable Drill"/>
    <x v="1"/>
    <n v="195"/>
    <n v="3"/>
    <n v="555.75"/>
    <n v="585"/>
  </r>
  <r>
    <n v="3818"/>
    <x v="546"/>
    <x v="1"/>
    <x v="5"/>
    <n v="13"/>
    <x v="18"/>
    <x v="18"/>
    <n v="7"/>
    <s v="Hand Soap"/>
    <x v="2"/>
    <n v="35"/>
    <n v="2"/>
    <n v="66.5"/>
    <n v="70"/>
  </r>
  <r>
    <n v="3819"/>
    <x v="546"/>
    <x v="1"/>
    <x v="5"/>
    <n v="8"/>
    <x v="9"/>
    <x v="9"/>
    <n v="28"/>
    <s v="Staples"/>
    <x v="4"/>
    <n v="8"/>
    <n v="2"/>
    <n v="15.2"/>
    <n v="16"/>
  </r>
  <r>
    <n v="3820"/>
    <x v="546"/>
    <x v="1"/>
    <x v="5"/>
    <n v="15"/>
    <x v="1"/>
    <x v="1"/>
    <n v="55"/>
    <s v="Television"/>
    <x v="0"/>
    <n v="200"/>
    <n v="3"/>
    <n v="570"/>
    <n v="600"/>
  </r>
  <r>
    <n v="3821"/>
    <x v="546"/>
    <x v="1"/>
    <x v="5"/>
    <n v="11"/>
    <x v="15"/>
    <x v="15"/>
    <n v="65"/>
    <s v="Ladder"/>
    <x v="1"/>
    <n v="89"/>
    <n v="2"/>
    <n v="169.1"/>
    <n v="178"/>
  </r>
  <r>
    <n v="3822"/>
    <x v="546"/>
    <x v="1"/>
    <x v="5"/>
    <n v="18"/>
    <x v="16"/>
    <x v="16"/>
    <n v="9"/>
    <s v="Tissues"/>
    <x v="2"/>
    <n v="14"/>
    <n v="1"/>
    <n v="13.3"/>
    <n v="14"/>
  </r>
  <r>
    <n v="3823"/>
    <x v="546"/>
    <x v="1"/>
    <x v="5"/>
    <n v="4"/>
    <x v="7"/>
    <x v="7"/>
    <n v="6"/>
    <s v="Conditioner"/>
    <x v="2"/>
    <n v="40"/>
    <n v="3"/>
    <n v="114"/>
    <n v="120"/>
  </r>
  <r>
    <n v="3824"/>
    <x v="547"/>
    <x v="1"/>
    <x v="6"/>
    <n v="20"/>
    <x v="11"/>
    <x v="11"/>
    <n v="67"/>
    <s v="Adjustable Wrench"/>
    <x v="1"/>
    <n v="10"/>
    <n v="2"/>
    <n v="19"/>
    <n v="20"/>
  </r>
  <r>
    <n v="3825"/>
    <x v="547"/>
    <x v="1"/>
    <x v="6"/>
    <n v="4"/>
    <x v="7"/>
    <x v="7"/>
    <n v="31"/>
    <s v="Sticky Notes"/>
    <x v="4"/>
    <n v="20"/>
    <n v="2"/>
    <n v="38"/>
    <n v="40"/>
  </r>
  <r>
    <n v="3826"/>
    <x v="547"/>
    <x v="1"/>
    <x v="6"/>
    <n v="11"/>
    <x v="15"/>
    <x v="15"/>
    <n v="17"/>
    <s v="Clothes Hanger"/>
    <x v="2"/>
    <n v="18"/>
    <n v="2"/>
    <n v="34.200000000000003"/>
    <n v="36"/>
  </r>
  <r>
    <n v="3827"/>
    <x v="548"/>
    <x v="1"/>
    <x v="6"/>
    <n v="12"/>
    <x v="4"/>
    <x v="4"/>
    <n v="5"/>
    <s v="Moisturizer"/>
    <x v="2"/>
    <n v="40"/>
    <n v="1"/>
    <n v="38"/>
    <n v="40"/>
  </r>
  <r>
    <n v="3828"/>
    <x v="548"/>
    <x v="1"/>
    <x v="6"/>
    <n v="17"/>
    <x v="0"/>
    <x v="0"/>
    <n v="45"/>
    <s v="Computer Desk"/>
    <x v="0"/>
    <n v="102"/>
    <n v="1"/>
    <n v="96.9"/>
    <n v="102"/>
  </r>
  <r>
    <n v="3829"/>
    <x v="548"/>
    <x v="1"/>
    <x v="6"/>
    <n v="7"/>
    <x v="19"/>
    <x v="19"/>
    <n v="8"/>
    <s v="Bath Soap"/>
    <x v="2"/>
    <n v="35"/>
    <n v="3"/>
    <n v="99.75"/>
    <n v="105"/>
  </r>
  <r>
    <n v="3830"/>
    <x v="548"/>
    <x v="1"/>
    <x v="6"/>
    <n v="12"/>
    <x v="4"/>
    <x v="4"/>
    <n v="71"/>
    <s v="Hammer"/>
    <x v="1"/>
    <n v="17"/>
    <n v="2"/>
    <n v="32.299999999999997"/>
    <n v="34"/>
  </r>
  <r>
    <n v="3831"/>
    <x v="548"/>
    <x v="1"/>
    <x v="6"/>
    <n v="19"/>
    <x v="3"/>
    <x v="3"/>
    <n v="40"/>
    <s v="Coffee Maker"/>
    <x v="0"/>
    <n v="119"/>
    <n v="2"/>
    <n v="226.1"/>
    <n v="238"/>
  </r>
  <r>
    <n v="3832"/>
    <x v="548"/>
    <x v="1"/>
    <x v="6"/>
    <n v="18"/>
    <x v="16"/>
    <x v="16"/>
    <n v="33"/>
    <s v="Towel Rack"/>
    <x v="0"/>
    <n v="10"/>
    <n v="2"/>
    <n v="19"/>
    <n v="20"/>
  </r>
  <r>
    <n v="3833"/>
    <x v="549"/>
    <x v="1"/>
    <x v="6"/>
    <n v="12"/>
    <x v="4"/>
    <x v="4"/>
    <n v="70"/>
    <s v="Door Lock"/>
    <x v="1"/>
    <n v="117"/>
    <n v="2"/>
    <n v="222.3"/>
    <n v="234"/>
  </r>
  <r>
    <n v="3834"/>
    <x v="549"/>
    <x v="1"/>
    <x v="6"/>
    <n v="7"/>
    <x v="19"/>
    <x v="19"/>
    <n v="29"/>
    <s v="Erasable Markers"/>
    <x v="4"/>
    <n v="6"/>
    <n v="2"/>
    <n v="11.4"/>
    <n v="12"/>
  </r>
  <r>
    <n v="3835"/>
    <x v="549"/>
    <x v="1"/>
    <x v="6"/>
    <n v="14"/>
    <x v="13"/>
    <x v="13"/>
    <n v="13"/>
    <s v="Bed Sheet (Double)"/>
    <x v="2"/>
    <n v="20"/>
    <n v="3"/>
    <n v="57"/>
    <n v="60"/>
  </r>
  <r>
    <n v="3836"/>
    <x v="549"/>
    <x v="1"/>
    <x v="6"/>
    <n v="8"/>
    <x v="9"/>
    <x v="9"/>
    <n v="72"/>
    <s v="Nails"/>
    <x v="1"/>
    <n v="12"/>
    <n v="3"/>
    <n v="34.200000000000003"/>
    <n v="36"/>
  </r>
  <r>
    <n v="3837"/>
    <x v="549"/>
    <x v="1"/>
    <x v="6"/>
    <n v="1"/>
    <x v="12"/>
    <x v="12"/>
    <n v="82"/>
    <s v="Business Cards"/>
    <x v="3"/>
    <n v="60"/>
    <n v="1"/>
    <n v="57"/>
    <n v="60"/>
  </r>
  <r>
    <n v="3838"/>
    <x v="549"/>
    <x v="1"/>
    <x v="6"/>
    <n v="8"/>
    <x v="9"/>
    <x v="9"/>
    <n v="29"/>
    <s v="Erasable Markers"/>
    <x v="4"/>
    <n v="6"/>
    <n v="2"/>
    <n v="11.4"/>
    <n v="12"/>
  </r>
  <r>
    <n v="3839"/>
    <x v="550"/>
    <x v="1"/>
    <x v="6"/>
    <n v="9"/>
    <x v="10"/>
    <x v="10"/>
    <n v="39"/>
    <s v="Alarm Clock"/>
    <x v="0"/>
    <n v="45"/>
    <n v="1"/>
    <n v="42.75"/>
    <n v="45"/>
  </r>
  <r>
    <n v="3840"/>
    <x v="550"/>
    <x v="1"/>
    <x v="6"/>
    <n v="13"/>
    <x v="18"/>
    <x v="18"/>
    <n v="83"/>
    <s v="Bar Stool"/>
    <x v="3"/>
    <n v="60"/>
    <n v="3"/>
    <n v="171"/>
    <n v="180"/>
  </r>
  <r>
    <n v="3841"/>
    <x v="550"/>
    <x v="1"/>
    <x v="6"/>
    <n v="15"/>
    <x v="1"/>
    <x v="1"/>
    <n v="56"/>
    <s v="Telephone"/>
    <x v="0"/>
    <n v="38"/>
    <n v="2"/>
    <n v="72.2"/>
    <n v="76"/>
  </r>
  <r>
    <n v="3842"/>
    <x v="550"/>
    <x v="1"/>
    <x v="6"/>
    <n v="20"/>
    <x v="11"/>
    <x v="11"/>
    <n v="87"/>
    <s v="End Table"/>
    <x v="3"/>
    <n v="30"/>
    <n v="1"/>
    <n v="28.5"/>
    <n v="30"/>
  </r>
  <r>
    <n v="3843"/>
    <x v="550"/>
    <x v="1"/>
    <x v="6"/>
    <n v="1"/>
    <x v="12"/>
    <x v="12"/>
    <n v="68"/>
    <s v="Window Screen"/>
    <x v="1"/>
    <n v="30"/>
    <n v="2"/>
    <n v="57"/>
    <n v="60"/>
  </r>
  <r>
    <n v="3844"/>
    <x v="550"/>
    <x v="1"/>
    <x v="6"/>
    <n v="6"/>
    <x v="5"/>
    <x v="5"/>
    <n v="35"/>
    <s v="Tissue Box"/>
    <x v="0"/>
    <n v="25"/>
    <n v="1"/>
    <n v="23.75"/>
    <n v="25"/>
  </r>
  <r>
    <n v="3845"/>
    <x v="550"/>
    <x v="1"/>
    <x v="6"/>
    <n v="19"/>
    <x v="3"/>
    <x v="3"/>
    <n v="52"/>
    <s v="Ironing Board"/>
    <x v="0"/>
    <n v="18"/>
    <n v="1"/>
    <n v="17.100000000000001"/>
    <n v="18"/>
  </r>
  <r>
    <n v="3846"/>
    <x v="551"/>
    <x v="1"/>
    <x v="6"/>
    <n v="19"/>
    <x v="3"/>
    <x v="3"/>
    <n v="2"/>
    <s v="Hand Towel"/>
    <x v="2"/>
    <n v="5"/>
    <n v="3"/>
    <n v="14.25"/>
    <n v="15"/>
  </r>
  <r>
    <n v="3847"/>
    <x v="551"/>
    <x v="1"/>
    <x v="6"/>
    <n v="17"/>
    <x v="0"/>
    <x v="0"/>
    <n v="78"/>
    <s v="Small Area Rug"/>
    <x v="3"/>
    <n v="20"/>
    <n v="2"/>
    <n v="38"/>
    <n v="40"/>
  </r>
  <r>
    <n v="3848"/>
    <x v="551"/>
    <x v="1"/>
    <x v="6"/>
    <n v="6"/>
    <x v="5"/>
    <x v="5"/>
    <n v="54"/>
    <s v="Chest of Drawers"/>
    <x v="0"/>
    <n v="150"/>
    <n v="1"/>
    <n v="142.5"/>
    <n v="150"/>
  </r>
  <r>
    <n v="3849"/>
    <x v="551"/>
    <x v="1"/>
    <x v="6"/>
    <n v="7"/>
    <x v="19"/>
    <x v="19"/>
    <n v="73"/>
    <s v="Mop"/>
    <x v="1"/>
    <n v="15"/>
    <n v="2"/>
    <n v="28.5"/>
    <n v="30"/>
  </r>
  <r>
    <n v="3850"/>
    <x v="551"/>
    <x v="1"/>
    <x v="6"/>
    <n v="3"/>
    <x v="17"/>
    <x v="17"/>
    <n v="56"/>
    <s v="Telephone"/>
    <x v="0"/>
    <n v="38"/>
    <n v="1"/>
    <n v="36.1"/>
    <n v="38"/>
  </r>
  <r>
    <n v="3851"/>
    <x v="551"/>
    <x v="1"/>
    <x v="6"/>
    <n v="18"/>
    <x v="16"/>
    <x v="16"/>
    <n v="51"/>
    <s v="Painting"/>
    <x v="0"/>
    <n v="85"/>
    <n v="2"/>
    <n v="161.5"/>
    <n v="170"/>
  </r>
  <r>
    <n v="3852"/>
    <x v="552"/>
    <x v="1"/>
    <x v="6"/>
    <n v="17"/>
    <x v="0"/>
    <x v="0"/>
    <n v="18"/>
    <s v="Coffee Cup"/>
    <x v="2"/>
    <n v="24"/>
    <n v="3"/>
    <n v="68.400000000000006"/>
    <n v="72"/>
  </r>
  <r>
    <n v="3853"/>
    <x v="552"/>
    <x v="1"/>
    <x v="6"/>
    <n v="6"/>
    <x v="5"/>
    <x v="5"/>
    <n v="86"/>
    <s v="Sofa"/>
    <x v="3"/>
    <n v="215"/>
    <n v="1"/>
    <n v="204.25"/>
    <n v="215"/>
  </r>
  <r>
    <n v="3854"/>
    <x v="552"/>
    <x v="1"/>
    <x v="6"/>
    <n v="8"/>
    <x v="9"/>
    <x v="9"/>
    <n v="5"/>
    <s v="Moisturizer"/>
    <x v="2"/>
    <n v="40"/>
    <n v="2"/>
    <n v="76"/>
    <n v="80"/>
  </r>
  <r>
    <n v="3855"/>
    <x v="552"/>
    <x v="1"/>
    <x v="6"/>
    <n v="5"/>
    <x v="2"/>
    <x v="2"/>
    <n v="78"/>
    <s v="Small Area Rug"/>
    <x v="3"/>
    <n v="20"/>
    <n v="3"/>
    <n v="57"/>
    <n v="60"/>
  </r>
  <r>
    <n v="3856"/>
    <x v="552"/>
    <x v="1"/>
    <x v="6"/>
    <n v="2"/>
    <x v="8"/>
    <x v="8"/>
    <n v="1"/>
    <s v="Large Towel"/>
    <x v="2"/>
    <n v="9"/>
    <n v="2"/>
    <n v="17.100000000000001"/>
    <n v="18"/>
  </r>
  <r>
    <n v="3857"/>
    <x v="552"/>
    <x v="1"/>
    <x v="6"/>
    <n v="12"/>
    <x v="4"/>
    <x v="4"/>
    <n v="61"/>
    <s v="Tape Measure"/>
    <x v="1"/>
    <n v="8"/>
    <n v="2"/>
    <n v="15.2"/>
    <n v="16"/>
  </r>
  <r>
    <n v="3858"/>
    <x v="552"/>
    <x v="1"/>
    <x v="6"/>
    <n v="6"/>
    <x v="5"/>
    <x v="5"/>
    <n v="16"/>
    <s v="Mouthwash"/>
    <x v="2"/>
    <n v="40"/>
    <n v="1"/>
    <n v="38"/>
    <n v="40"/>
  </r>
  <r>
    <n v="3859"/>
    <x v="552"/>
    <x v="1"/>
    <x v="6"/>
    <n v="18"/>
    <x v="16"/>
    <x v="16"/>
    <n v="38"/>
    <s v="Bed (Double)"/>
    <x v="0"/>
    <n v="250"/>
    <n v="3"/>
    <n v="712.5"/>
    <n v="750"/>
  </r>
  <r>
    <n v="3860"/>
    <x v="552"/>
    <x v="1"/>
    <x v="6"/>
    <n v="3"/>
    <x v="17"/>
    <x v="17"/>
    <n v="34"/>
    <s v="Shower Curtain"/>
    <x v="0"/>
    <n v="5"/>
    <n v="3"/>
    <n v="14.25"/>
    <n v="15"/>
  </r>
  <r>
    <n v="3861"/>
    <x v="552"/>
    <x v="1"/>
    <x v="6"/>
    <n v="13"/>
    <x v="18"/>
    <x v="18"/>
    <n v="21"/>
    <s v="Printer Paper"/>
    <x v="4"/>
    <n v="50"/>
    <n v="3"/>
    <n v="142.5"/>
    <n v="150"/>
  </r>
  <r>
    <n v="3862"/>
    <x v="553"/>
    <x v="1"/>
    <x v="6"/>
    <n v="2"/>
    <x v="8"/>
    <x v="8"/>
    <n v="25"/>
    <s v="Envelopes (Legal)"/>
    <x v="4"/>
    <n v="28"/>
    <n v="3"/>
    <n v="79.8"/>
    <n v="84"/>
  </r>
  <r>
    <n v="3863"/>
    <x v="553"/>
    <x v="1"/>
    <x v="6"/>
    <n v="10"/>
    <x v="14"/>
    <x v="14"/>
    <n v="19"/>
    <s v="Light Bulb"/>
    <x v="2"/>
    <n v="17"/>
    <n v="1"/>
    <n v="16.149999999999999"/>
    <n v="17"/>
  </r>
  <r>
    <n v="3864"/>
    <x v="554"/>
    <x v="1"/>
    <x v="6"/>
    <n v="10"/>
    <x v="14"/>
    <x v="14"/>
    <n v="22"/>
    <s v="Paper Clips"/>
    <x v="4"/>
    <n v="3"/>
    <n v="2"/>
    <n v="5.7"/>
    <n v="6"/>
  </r>
  <r>
    <n v="3865"/>
    <x v="554"/>
    <x v="1"/>
    <x v="6"/>
    <n v="13"/>
    <x v="18"/>
    <x v="18"/>
    <n v="49"/>
    <s v="Large Vase"/>
    <x v="0"/>
    <n v="27"/>
    <n v="3"/>
    <n v="76.95"/>
    <n v="81"/>
  </r>
  <r>
    <n v="3866"/>
    <x v="554"/>
    <x v="1"/>
    <x v="6"/>
    <n v="2"/>
    <x v="8"/>
    <x v="8"/>
    <n v="31"/>
    <s v="Sticky Notes"/>
    <x v="4"/>
    <n v="20"/>
    <n v="2"/>
    <n v="38"/>
    <n v="40"/>
  </r>
  <r>
    <n v="3867"/>
    <x v="554"/>
    <x v="1"/>
    <x v="6"/>
    <n v="14"/>
    <x v="13"/>
    <x v="13"/>
    <n v="16"/>
    <s v="Mouthwash"/>
    <x v="2"/>
    <n v="40"/>
    <n v="1"/>
    <n v="38"/>
    <n v="40"/>
  </r>
  <r>
    <n v="3868"/>
    <x v="554"/>
    <x v="1"/>
    <x v="6"/>
    <n v="19"/>
    <x v="3"/>
    <x v="3"/>
    <n v="45"/>
    <s v="Computer Desk"/>
    <x v="0"/>
    <n v="102"/>
    <n v="3"/>
    <n v="290.7"/>
    <n v="306"/>
  </r>
  <r>
    <n v="3869"/>
    <x v="554"/>
    <x v="1"/>
    <x v="6"/>
    <n v="17"/>
    <x v="0"/>
    <x v="0"/>
    <n v="57"/>
    <s v="Wireless Router"/>
    <x v="0"/>
    <n v="70"/>
    <n v="1"/>
    <n v="66.5"/>
    <n v="70"/>
  </r>
  <r>
    <n v="3870"/>
    <x v="555"/>
    <x v="1"/>
    <x v="6"/>
    <n v="18"/>
    <x v="16"/>
    <x v="16"/>
    <n v="52"/>
    <s v="Ironing Board"/>
    <x v="0"/>
    <n v="18"/>
    <n v="2"/>
    <n v="34.200000000000003"/>
    <n v="36"/>
  </r>
  <r>
    <n v="3871"/>
    <x v="555"/>
    <x v="1"/>
    <x v="6"/>
    <n v="14"/>
    <x v="13"/>
    <x v="13"/>
    <n v="7"/>
    <s v="Hand Soap"/>
    <x v="2"/>
    <n v="35"/>
    <n v="1"/>
    <n v="33.25"/>
    <n v="35"/>
  </r>
  <r>
    <n v="3872"/>
    <x v="555"/>
    <x v="1"/>
    <x v="6"/>
    <n v="19"/>
    <x v="3"/>
    <x v="3"/>
    <n v="6"/>
    <s v="Conditioner"/>
    <x v="2"/>
    <n v="40"/>
    <n v="1"/>
    <n v="38"/>
    <n v="40"/>
  </r>
  <r>
    <n v="3873"/>
    <x v="555"/>
    <x v="1"/>
    <x v="6"/>
    <n v="12"/>
    <x v="4"/>
    <x v="4"/>
    <n v="16"/>
    <s v="Mouthwash"/>
    <x v="2"/>
    <n v="40"/>
    <n v="3"/>
    <n v="114"/>
    <n v="120"/>
  </r>
  <r>
    <n v="3874"/>
    <x v="555"/>
    <x v="1"/>
    <x v="6"/>
    <n v="13"/>
    <x v="18"/>
    <x v="18"/>
    <n v="12"/>
    <s v="Bed Sheet (King)"/>
    <x v="2"/>
    <n v="29"/>
    <n v="2"/>
    <n v="55.1"/>
    <n v="58"/>
  </r>
  <r>
    <n v="3875"/>
    <x v="555"/>
    <x v="1"/>
    <x v="6"/>
    <n v="19"/>
    <x v="3"/>
    <x v="3"/>
    <n v="90"/>
    <s v="Luggage Cart"/>
    <x v="3"/>
    <n v="138"/>
    <n v="3"/>
    <n v="393.3"/>
    <n v="414"/>
  </r>
  <r>
    <n v="3876"/>
    <x v="555"/>
    <x v="1"/>
    <x v="6"/>
    <n v="16"/>
    <x v="6"/>
    <x v="6"/>
    <n v="68"/>
    <s v="Window Screen"/>
    <x v="1"/>
    <n v="30"/>
    <n v="2"/>
    <n v="57"/>
    <n v="60"/>
  </r>
  <r>
    <n v="3877"/>
    <x v="555"/>
    <x v="1"/>
    <x v="6"/>
    <n v="8"/>
    <x v="9"/>
    <x v="9"/>
    <n v="79"/>
    <s v="Coffee Table"/>
    <x v="3"/>
    <n v="103"/>
    <n v="3"/>
    <n v="293.55"/>
    <n v="309"/>
  </r>
  <r>
    <n v="3878"/>
    <x v="555"/>
    <x v="1"/>
    <x v="6"/>
    <n v="8"/>
    <x v="9"/>
    <x v="9"/>
    <n v="58"/>
    <s v="Mirror"/>
    <x v="0"/>
    <n v="85"/>
    <n v="1"/>
    <n v="80.75"/>
    <n v="85"/>
  </r>
  <r>
    <n v="3879"/>
    <x v="556"/>
    <x v="1"/>
    <x v="6"/>
    <n v="11"/>
    <x v="15"/>
    <x v="15"/>
    <n v="15"/>
    <s v="Drinking Glass"/>
    <x v="2"/>
    <n v="24"/>
    <n v="3"/>
    <n v="68.400000000000006"/>
    <n v="72"/>
  </r>
  <r>
    <n v="3880"/>
    <x v="556"/>
    <x v="1"/>
    <x v="6"/>
    <n v="9"/>
    <x v="10"/>
    <x v="10"/>
    <n v="10"/>
    <s v="Toilet Paper"/>
    <x v="2"/>
    <n v="19"/>
    <n v="3"/>
    <n v="54.15"/>
    <n v="57"/>
  </r>
  <r>
    <n v="3881"/>
    <x v="556"/>
    <x v="1"/>
    <x v="6"/>
    <n v="2"/>
    <x v="8"/>
    <x v="8"/>
    <n v="23"/>
    <s v="Printer Toner"/>
    <x v="4"/>
    <n v="85"/>
    <n v="3"/>
    <n v="242.25"/>
    <n v="255"/>
  </r>
  <r>
    <n v="3882"/>
    <x v="557"/>
    <x v="1"/>
    <x v="6"/>
    <n v="2"/>
    <x v="8"/>
    <x v="8"/>
    <n v="67"/>
    <s v="Adjustable Wrench"/>
    <x v="1"/>
    <n v="10"/>
    <n v="1"/>
    <n v="9.5"/>
    <n v="10"/>
  </r>
  <r>
    <n v="3883"/>
    <x v="557"/>
    <x v="1"/>
    <x v="6"/>
    <n v="15"/>
    <x v="1"/>
    <x v="1"/>
    <n v="11"/>
    <s v="Shower Cap"/>
    <x v="2"/>
    <n v="10"/>
    <n v="3"/>
    <n v="28.5"/>
    <n v="30"/>
  </r>
  <r>
    <n v="3884"/>
    <x v="557"/>
    <x v="1"/>
    <x v="6"/>
    <n v="1"/>
    <x v="12"/>
    <x v="12"/>
    <n v="49"/>
    <s v="Large Vase"/>
    <x v="0"/>
    <n v="27"/>
    <n v="1"/>
    <n v="25.65"/>
    <n v="27"/>
  </r>
  <r>
    <n v="3885"/>
    <x v="557"/>
    <x v="1"/>
    <x v="6"/>
    <n v="19"/>
    <x v="3"/>
    <x v="3"/>
    <n v="61"/>
    <s v="Tape Measure"/>
    <x v="1"/>
    <n v="8"/>
    <n v="3"/>
    <n v="22.8"/>
    <n v="24"/>
  </r>
  <r>
    <n v="3886"/>
    <x v="557"/>
    <x v="1"/>
    <x v="6"/>
    <n v="20"/>
    <x v="11"/>
    <x v="11"/>
    <n v="89"/>
    <s v="Photograph"/>
    <x v="3"/>
    <n v="45"/>
    <n v="1"/>
    <n v="42.75"/>
    <n v="45"/>
  </r>
  <r>
    <n v="3887"/>
    <x v="557"/>
    <x v="1"/>
    <x v="6"/>
    <n v="12"/>
    <x v="4"/>
    <x v="4"/>
    <n v="66"/>
    <s v="Wood Glue"/>
    <x v="1"/>
    <n v="21"/>
    <n v="2"/>
    <n v="39.9"/>
    <n v="42"/>
  </r>
  <r>
    <n v="3888"/>
    <x v="558"/>
    <x v="1"/>
    <x v="6"/>
    <n v="16"/>
    <x v="6"/>
    <x v="6"/>
    <n v="90"/>
    <s v="Luggage Cart"/>
    <x v="3"/>
    <n v="138"/>
    <n v="1"/>
    <n v="131.1"/>
    <n v="138"/>
  </r>
  <r>
    <n v="3889"/>
    <x v="558"/>
    <x v="1"/>
    <x v="6"/>
    <n v="15"/>
    <x v="1"/>
    <x v="1"/>
    <n v="7"/>
    <s v="Hand Soap"/>
    <x v="2"/>
    <n v="35"/>
    <n v="1"/>
    <n v="33.25"/>
    <n v="35"/>
  </r>
  <r>
    <n v="3890"/>
    <x v="558"/>
    <x v="1"/>
    <x v="6"/>
    <n v="2"/>
    <x v="8"/>
    <x v="8"/>
    <n v="12"/>
    <s v="Bed Sheet (King)"/>
    <x v="2"/>
    <n v="29"/>
    <n v="2"/>
    <n v="55.1"/>
    <n v="58"/>
  </r>
  <r>
    <n v="3891"/>
    <x v="558"/>
    <x v="1"/>
    <x v="6"/>
    <n v="4"/>
    <x v="7"/>
    <x v="7"/>
    <n v="39"/>
    <s v="Alarm Clock"/>
    <x v="0"/>
    <n v="45"/>
    <n v="2"/>
    <n v="85.5"/>
    <n v="90"/>
  </r>
  <r>
    <n v="3892"/>
    <x v="558"/>
    <x v="1"/>
    <x v="6"/>
    <n v="17"/>
    <x v="0"/>
    <x v="0"/>
    <n v="10"/>
    <s v="Toilet Paper"/>
    <x v="2"/>
    <n v="19"/>
    <n v="3"/>
    <n v="54.15"/>
    <n v="57"/>
  </r>
  <r>
    <n v="3893"/>
    <x v="559"/>
    <x v="1"/>
    <x v="6"/>
    <n v="13"/>
    <x v="18"/>
    <x v="18"/>
    <n v="46"/>
    <s v="Safe"/>
    <x v="0"/>
    <n v="115"/>
    <n v="2"/>
    <n v="218.5"/>
    <n v="230"/>
  </r>
  <r>
    <n v="3894"/>
    <x v="559"/>
    <x v="1"/>
    <x v="6"/>
    <n v="11"/>
    <x v="15"/>
    <x v="15"/>
    <n v="27"/>
    <s v="Invisible Tape"/>
    <x v="4"/>
    <n v="8"/>
    <n v="1"/>
    <n v="7.6"/>
    <n v="8"/>
  </r>
  <r>
    <n v="3895"/>
    <x v="559"/>
    <x v="1"/>
    <x v="6"/>
    <n v="16"/>
    <x v="6"/>
    <x v="6"/>
    <n v="85"/>
    <s v="Low Chair"/>
    <x v="3"/>
    <n v="80"/>
    <n v="3"/>
    <n v="228"/>
    <n v="240"/>
  </r>
  <r>
    <n v="3896"/>
    <x v="559"/>
    <x v="1"/>
    <x v="6"/>
    <n v="11"/>
    <x v="15"/>
    <x v="15"/>
    <n v="81"/>
    <s v="Flyer Holder"/>
    <x v="3"/>
    <n v="3"/>
    <n v="2"/>
    <n v="5.7"/>
    <n v="6"/>
  </r>
  <r>
    <n v="3897"/>
    <x v="559"/>
    <x v="1"/>
    <x v="6"/>
    <n v="15"/>
    <x v="1"/>
    <x v="1"/>
    <n v="48"/>
    <s v="Side Table"/>
    <x v="0"/>
    <n v="40"/>
    <n v="2"/>
    <n v="76"/>
    <n v="80"/>
  </r>
  <r>
    <n v="3898"/>
    <x v="559"/>
    <x v="1"/>
    <x v="6"/>
    <n v="6"/>
    <x v="5"/>
    <x v="5"/>
    <n v="75"/>
    <s v="Small Plant"/>
    <x v="3"/>
    <n v="25"/>
    <n v="1"/>
    <n v="23.75"/>
    <n v="25"/>
  </r>
  <r>
    <n v="3899"/>
    <x v="560"/>
    <x v="1"/>
    <x v="6"/>
    <n v="20"/>
    <x v="11"/>
    <x v="11"/>
    <n v="74"/>
    <s v="Large Plant"/>
    <x v="3"/>
    <n v="35"/>
    <n v="2"/>
    <n v="66.5"/>
    <n v="70"/>
  </r>
  <r>
    <n v="3900"/>
    <x v="560"/>
    <x v="1"/>
    <x v="6"/>
    <n v="3"/>
    <x v="17"/>
    <x v="17"/>
    <n v="61"/>
    <s v="Tape Measure"/>
    <x v="1"/>
    <n v="8"/>
    <n v="2"/>
    <n v="15.2"/>
    <n v="16"/>
  </r>
  <r>
    <n v="3901"/>
    <x v="560"/>
    <x v="1"/>
    <x v="6"/>
    <n v="7"/>
    <x v="19"/>
    <x v="19"/>
    <n v="32"/>
    <s v="Note Pads"/>
    <x v="4"/>
    <n v="14"/>
    <n v="1"/>
    <n v="13.3"/>
    <n v="14"/>
  </r>
  <r>
    <n v="3902"/>
    <x v="561"/>
    <x v="1"/>
    <x v="6"/>
    <n v="16"/>
    <x v="6"/>
    <x v="6"/>
    <n v="2"/>
    <s v="Hand Towel"/>
    <x v="2"/>
    <n v="5"/>
    <n v="2"/>
    <n v="9.5"/>
    <n v="10"/>
  </r>
  <r>
    <n v="3903"/>
    <x v="561"/>
    <x v="1"/>
    <x v="6"/>
    <n v="15"/>
    <x v="1"/>
    <x v="1"/>
    <n v="60"/>
    <s v="Portable Drill"/>
    <x v="1"/>
    <n v="195"/>
    <n v="3"/>
    <n v="555.75"/>
    <n v="585"/>
  </r>
  <r>
    <n v="3904"/>
    <x v="561"/>
    <x v="1"/>
    <x v="6"/>
    <n v="15"/>
    <x v="1"/>
    <x v="1"/>
    <n v="66"/>
    <s v="Wood Glue"/>
    <x v="1"/>
    <n v="21"/>
    <n v="1"/>
    <n v="19.95"/>
    <n v="21"/>
  </r>
  <r>
    <n v="3905"/>
    <x v="561"/>
    <x v="1"/>
    <x v="6"/>
    <n v="10"/>
    <x v="14"/>
    <x v="14"/>
    <n v="83"/>
    <s v="Bar Stool"/>
    <x v="3"/>
    <n v="60"/>
    <n v="2"/>
    <n v="114"/>
    <n v="120"/>
  </r>
  <r>
    <n v="3906"/>
    <x v="561"/>
    <x v="1"/>
    <x v="6"/>
    <n v="13"/>
    <x v="18"/>
    <x v="18"/>
    <n v="45"/>
    <s v="Computer Desk"/>
    <x v="0"/>
    <n v="102"/>
    <n v="1"/>
    <n v="96.9"/>
    <n v="102"/>
  </r>
  <r>
    <n v="3907"/>
    <x v="562"/>
    <x v="1"/>
    <x v="6"/>
    <n v="15"/>
    <x v="1"/>
    <x v="1"/>
    <n v="57"/>
    <s v="Wireless Router"/>
    <x v="0"/>
    <n v="70"/>
    <n v="3"/>
    <n v="199.5"/>
    <n v="210"/>
  </r>
  <r>
    <n v="3908"/>
    <x v="562"/>
    <x v="1"/>
    <x v="6"/>
    <n v="3"/>
    <x v="17"/>
    <x v="17"/>
    <n v="38"/>
    <s v="Bed (Double)"/>
    <x v="0"/>
    <n v="250"/>
    <n v="2"/>
    <n v="475"/>
    <n v="500"/>
  </r>
  <r>
    <n v="3909"/>
    <x v="562"/>
    <x v="1"/>
    <x v="6"/>
    <n v="2"/>
    <x v="8"/>
    <x v="8"/>
    <n v="58"/>
    <s v="Mirror"/>
    <x v="0"/>
    <n v="85"/>
    <n v="3"/>
    <n v="242.25"/>
    <n v="255"/>
  </r>
  <r>
    <n v="3910"/>
    <x v="562"/>
    <x v="1"/>
    <x v="6"/>
    <n v="8"/>
    <x v="9"/>
    <x v="9"/>
    <n v="85"/>
    <s v="Low Chair"/>
    <x v="3"/>
    <n v="80"/>
    <n v="3"/>
    <n v="228"/>
    <n v="240"/>
  </r>
  <r>
    <n v="3911"/>
    <x v="562"/>
    <x v="1"/>
    <x v="6"/>
    <n v="8"/>
    <x v="9"/>
    <x v="9"/>
    <n v="6"/>
    <s v="Conditioner"/>
    <x v="2"/>
    <n v="40"/>
    <n v="3"/>
    <n v="114"/>
    <n v="120"/>
  </r>
  <r>
    <n v="3912"/>
    <x v="562"/>
    <x v="1"/>
    <x v="6"/>
    <n v="7"/>
    <x v="19"/>
    <x v="19"/>
    <n v="72"/>
    <s v="Nails"/>
    <x v="1"/>
    <n v="12"/>
    <n v="3"/>
    <n v="34.200000000000003"/>
    <n v="36"/>
  </r>
  <r>
    <n v="3913"/>
    <x v="562"/>
    <x v="1"/>
    <x v="6"/>
    <n v="4"/>
    <x v="7"/>
    <x v="7"/>
    <n v="51"/>
    <s v="Painting"/>
    <x v="0"/>
    <n v="85"/>
    <n v="1"/>
    <n v="80.75"/>
    <n v="85"/>
  </r>
  <r>
    <n v="3914"/>
    <x v="562"/>
    <x v="1"/>
    <x v="6"/>
    <n v="13"/>
    <x v="18"/>
    <x v="18"/>
    <n v="89"/>
    <s v="Photograph"/>
    <x v="3"/>
    <n v="45"/>
    <n v="3"/>
    <n v="128.25"/>
    <n v="135"/>
  </r>
  <r>
    <n v="3915"/>
    <x v="562"/>
    <x v="1"/>
    <x v="6"/>
    <n v="15"/>
    <x v="1"/>
    <x v="1"/>
    <n v="51"/>
    <s v="Painting"/>
    <x v="0"/>
    <n v="85"/>
    <n v="1"/>
    <n v="80.75"/>
    <n v="85"/>
  </r>
  <r>
    <n v="3916"/>
    <x v="563"/>
    <x v="1"/>
    <x v="6"/>
    <n v="15"/>
    <x v="1"/>
    <x v="1"/>
    <n v="63"/>
    <s v="Duct Tape"/>
    <x v="1"/>
    <n v="27"/>
    <n v="2"/>
    <n v="51.3"/>
    <n v="54"/>
  </r>
  <r>
    <n v="3917"/>
    <x v="563"/>
    <x v="1"/>
    <x v="6"/>
    <n v="4"/>
    <x v="7"/>
    <x v="7"/>
    <n v="27"/>
    <s v="Invisible Tape"/>
    <x v="4"/>
    <n v="8"/>
    <n v="3"/>
    <n v="22.8"/>
    <n v="24"/>
  </r>
  <r>
    <n v="3918"/>
    <x v="563"/>
    <x v="1"/>
    <x v="6"/>
    <n v="17"/>
    <x v="0"/>
    <x v="0"/>
    <n v="10"/>
    <s v="Toilet Paper"/>
    <x v="2"/>
    <n v="19"/>
    <n v="1"/>
    <n v="18.05"/>
    <n v="19"/>
  </r>
  <r>
    <n v="3919"/>
    <x v="563"/>
    <x v="1"/>
    <x v="6"/>
    <n v="14"/>
    <x v="13"/>
    <x v="13"/>
    <n v="15"/>
    <s v="Drinking Glass"/>
    <x v="2"/>
    <n v="24"/>
    <n v="2"/>
    <n v="45.6"/>
    <n v="48"/>
  </r>
  <r>
    <n v="3920"/>
    <x v="563"/>
    <x v="1"/>
    <x v="6"/>
    <n v="8"/>
    <x v="9"/>
    <x v="9"/>
    <n v="37"/>
    <s v="Bed (King)"/>
    <x v="0"/>
    <n v="300"/>
    <n v="3"/>
    <n v="855"/>
    <n v="900"/>
  </r>
  <r>
    <n v="3921"/>
    <x v="563"/>
    <x v="1"/>
    <x v="6"/>
    <n v="14"/>
    <x v="13"/>
    <x v="13"/>
    <n v="30"/>
    <s v="Permanent Markers"/>
    <x v="4"/>
    <n v="6"/>
    <n v="1"/>
    <n v="5.7"/>
    <n v="6"/>
  </r>
  <r>
    <n v="3922"/>
    <x v="563"/>
    <x v="1"/>
    <x v="6"/>
    <n v="2"/>
    <x v="8"/>
    <x v="8"/>
    <n v="27"/>
    <s v="Invisible Tape"/>
    <x v="4"/>
    <n v="8"/>
    <n v="3"/>
    <n v="22.8"/>
    <n v="24"/>
  </r>
  <r>
    <n v="3923"/>
    <x v="563"/>
    <x v="1"/>
    <x v="6"/>
    <n v="15"/>
    <x v="1"/>
    <x v="1"/>
    <n v="13"/>
    <s v="Bed Sheet (Double)"/>
    <x v="2"/>
    <n v="20"/>
    <n v="2"/>
    <n v="38"/>
    <n v="40"/>
  </r>
  <r>
    <n v="3924"/>
    <x v="564"/>
    <x v="1"/>
    <x v="6"/>
    <n v="10"/>
    <x v="14"/>
    <x v="14"/>
    <n v="80"/>
    <s v="Poster Stand"/>
    <x v="3"/>
    <n v="27"/>
    <n v="3"/>
    <n v="76.95"/>
    <n v="81"/>
  </r>
  <r>
    <n v="3925"/>
    <x v="564"/>
    <x v="1"/>
    <x v="6"/>
    <n v="14"/>
    <x v="13"/>
    <x v="13"/>
    <n v="30"/>
    <s v="Permanent Markers"/>
    <x v="4"/>
    <n v="6"/>
    <n v="3"/>
    <n v="17.100000000000001"/>
    <n v="18"/>
  </r>
  <r>
    <n v="3926"/>
    <x v="564"/>
    <x v="1"/>
    <x v="6"/>
    <n v="9"/>
    <x v="10"/>
    <x v="10"/>
    <n v="70"/>
    <s v="Door Lock"/>
    <x v="1"/>
    <n v="117"/>
    <n v="3"/>
    <n v="333.45"/>
    <n v="351"/>
  </r>
  <r>
    <n v="3927"/>
    <x v="564"/>
    <x v="1"/>
    <x v="6"/>
    <n v="18"/>
    <x v="16"/>
    <x v="16"/>
    <n v="65"/>
    <s v="Ladder"/>
    <x v="1"/>
    <n v="89"/>
    <n v="1"/>
    <n v="84.55"/>
    <n v="89"/>
  </r>
  <r>
    <n v="3928"/>
    <x v="564"/>
    <x v="1"/>
    <x v="6"/>
    <n v="17"/>
    <x v="0"/>
    <x v="0"/>
    <n v="13"/>
    <s v="Bed Sheet (Double)"/>
    <x v="2"/>
    <n v="20"/>
    <n v="1"/>
    <n v="19"/>
    <n v="20"/>
  </r>
  <r>
    <n v="3929"/>
    <x v="564"/>
    <x v="1"/>
    <x v="6"/>
    <n v="7"/>
    <x v="19"/>
    <x v="19"/>
    <n v="20"/>
    <s v="Pens"/>
    <x v="4"/>
    <n v="30"/>
    <n v="1"/>
    <n v="28.5"/>
    <n v="30"/>
  </r>
  <r>
    <n v="3930"/>
    <x v="564"/>
    <x v="1"/>
    <x v="6"/>
    <n v="4"/>
    <x v="7"/>
    <x v="7"/>
    <n v="48"/>
    <s v="Side Table"/>
    <x v="0"/>
    <n v="40"/>
    <n v="3"/>
    <n v="114"/>
    <n v="120"/>
  </r>
  <r>
    <n v="3931"/>
    <x v="564"/>
    <x v="1"/>
    <x v="6"/>
    <n v="4"/>
    <x v="7"/>
    <x v="7"/>
    <n v="1"/>
    <s v="Large Towel"/>
    <x v="2"/>
    <n v="9"/>
    <n v="1"/>
    <n v="8.5500000000000007"/>
    <n v="9"/>
  </r>
  <r>
    <n v="3932"/>
    <x v="564"/>
    <x v="1"/>
    <x v="6"/>
    <n v="7"/>
    <x v="19"/>
    <x v="19"/>
    <n v="30"/>
    <s v="Permanent Markers"/>
    <x v="4"/>
    <n v="6"/>
    <n v="3"/>
    <n v="17.100000000000001"/>
    <n v="18"/>
  </r>
  <r>
    <n v="3933"/>
    <x v="564"/>
    <x v="1"/>
    <x v="6"/>
    <n v="11"/>
    <x v="15"/>
    <x v="15"/>
    <n v="37"/>
    <s v="Bed (King)"/>
    <x v="0"/>
    <n v="300"/>
    <n v="1"/>
    <n v="285"/>
    <n v="300"/>
  </r>
  <r>
    <n v="3934"/>
    <x v="564"/>
    <x v="1"/>
    <x v="6"/>
    <n v="11"/>
    <x v="15"/>
    <x v="15"/>
    <n v="73"/>
    <s v="Mop"/>
    <x v="1"/>
    <n v="15"/>
    <n v="3"/>
    <n v="42.75"/>
    <n v="45"/>
  </r>
  <r>
    <n v="3935"/>
    <x v="564"/>
    <x v="1"/>
    <x v="6"/>
    <n v="17"/>
    <x v="0"/>
    <x v="0"/>
    <n v="26"/>
    <s v="Envelopes (Catalog)"/>
    <x v="4"/>
    <n v="13"/>
    <n v="2"/>
    <n v="24.7"/>
    <n v="26"/>
  </r>
  <r>
    <n v="3936"/>
    <x v="565"/>
    <x v="1"/>
    <x v="6"/>
    <n v="16"/>
    <x v="6"/>
    <x v="6"/>
    <n v="17"/>
    <s v="Clothes Hanger"/>
    <x v="2"/>
    <n v="18"/>
    <n v="1"/>
    <n v="17.100000000000001"/>
    <n v="18"/>
  </r>
  <r>
    <n v="3937"/>
    <x v="565"/>
    <x v="1"/>
    <x v="6"/>
    <n v="13"/>
    <x v="18"/>
    <x v="18"/>
    <n v="72"/>
    <s v="Nails"/>
    <x v="1"/>
    <n v="12"/>
    <n v="2"/>
    <n v="22.8"/>
    <n v="24"/>
  </r>
  <r>
    <n v="3938"/>
    <x v="565"/>
    <x v="1"/>
    <x v="6"/>
    <n v="12"/>
    <x v="4"/>
    <x v="4"/>
    <n v="15"/>
    <s v="Drinking Glass"/>
    <x v="2"/>
    <n v="24"/>
    <n v="3"/>
    <n v="68.400000000000006"/>
    <n v="72"/>
  </r>
  <r>
    <n v="3939"/>
    <x v="565"/>
    <x v="1"/>
    <x v="6"/>
    <n v="11"/>
    <x v="15"/>
    <x v="15"/>
    <n v="35"/>
    <s v="Tissue Box"/>
    <x v="0"/>
    <n v="25"/>
    <n v="1"/>
    <n v="23.75"/>
    <n v="25"/>
  </r>
  <r>
    <n v="3940"/>
    <x v="565"/>
    <x v="1"/>
    <x v="6"/>
    <n v="5"/>
    <x v="2"/>
    <x v="2"/>
    <n v="30"/>
    <s v="Permanent Markers"/>
    <x v="4"/>
    <n v="6"/>
    <n v="1"/>
    <n v="5.7"/>
    <n v="6"/>
  </r>
  <r>
    <n v="3941"/>
    <x v="565"/>
    <x v="1"/>
    <x v="6"/>
    <n v="11"/>
    <x v="15"/>
    <x v="15"/>
    <n v="94"/>
    <s v="Monitor"/>
    <x v="3"/>
    <n v="70"/>
    <n v="2"/>
    <n v="133"/>
    <n v="140"/>
  </r>
  <r>
    <n v="3942"/>
    <x v="565"/>
    <x v="1"/>
    <x v="6"/>
    <n v="5"/>
    <x v="2"/>
    <x v="2"/>
    <n v="10"/>
    <s v="Toilet Paper"/>
    <x v="2"/>
    <n v="19"/>
    <n v="2"/>
    <n v="36.1"/>
    <n v="38"/>
  </r>
  <r>
    <n v="3943"/>
    <x v="565"/>
    <x v="1"/>
    <x v="6"/>
    <n v="4"/>
    <x v="7"/>
    <x v="7"/>
    <n v="75"/>
    <s v="Small Plant"/>
    <x v="3"/>
    <n v="25"/>
    <n v="3"/>
    <n v="71.25"/>
    <n v="75"/>
  </r>
  <r>
    <n v="3944"/>
    <x v="566"/>
    <x v="1"/>
    <x v="6"/>
    <n v="16"/>
    <x v="6"/>
    <x v="6"/>
    <n v="33"/>
    <s v="Towel Rack"/>
    <x v="0"/>
    <n v="10"/>
    <n v="3"/>
    <n v="28.5"/>
    <n v="30"/>
  </r>
  <r>
    <n v="3945"/>
    <x v="566"/>
    <x v="1"/>
    <x v="6"/>
    <n v="13"/>
    <x v="18"/>
    <x v="18"/>
    <n v="50"/>
    <s v="Small Vase"/>
    <x v="0"/>
    <n v="33"/>
    <n v="1"/>
    <n v="31.35"/>
    <n v="33"/>
  </r>
  <r>
    <n v="3946"/>
    <x v="566"/>
    <x v="1"/>
    <x v="6"/>
    <n v="17"/>
    <x v="0"/>
    <x v="0"/>
    <n v="26"/>
    <s v="Envelopes (Catalog)"/>
    <x v="4"/>
    <n v="13"/>
    <n v="1"/>
    <n v="12.35"/>
    <n v="13"/>
  </r>
  <r>
    <n v="3947"/>
    <x v="566"/>
    <x v="1"/>
    <x v="6"/>
    <n v="6"/>
    <x v="5"/>
    <x v="5"/>
    <n v="73"/>
    <s v="Mop"/>
    <x v="1"/>
    <n v="15"/>
    <n v="1"/>
    <n v="14.25"/>
    <n v="15"/>
  </r>
  <r>
    <n v="3948"/>
    <x v="566"/>
    <x v="1"/>
    <x v="6"/>
    <n v="7"/>
    <x v="19"/>
    <x v="19"/>
    <n v="90"/>
    <s v="Luggage Cart"/>
    <x v="3"/>
    <n v="138"/>
    <n v="1"/>
    <n v="131.1"/>
    <n v="138"/>
  </r>
  <r>
    <n v="3949"/>
    <x v="566"/>
    <x v="1"/>
    <x v="6"/>
    <n v="3"/>
    <x v="17"/>
    <x v="17"/>
    <n v="28"/>
    <s v="Staples"/>
    <x v="4"/>
    <n v="8"/>
    <n v="2"/>
    <n v="15.2"/>
    <n v="16"/>
  </r>
  <r>
    <n v="3950"/>
    <x v="566"/>
    <x v="1"/>
    <x v="6"/>
    <n v="2"/>
    <x v="8"/>
    <x v="8"/>
    <n v="22"/>
    <s v="Paper Clips"/>
    <x v="4"/>
    <n v="3"/>
    <n v="1"/>
    <n v="2.85"/>
    <n v="3"/>
  </r>
  <r>
    <n v="3951"/>
    <x v="566"/>
    <x v="1"/>
    <x v="6"/>
    <n v="15"/>
    <x v="1"/>
    <x v="1"/>
    <n v="55"/>
    <s v="Television"/>
    <x v="0"/>
    <n v="200"/>
    <n v="2"/>
    <n v="380"/>
    <n v="400"/>
  </r>
  <r>
    <n v="3952"/>
    <x v="566"/>
    <x v="1"/>
    <x v="6"/>
    <n v="13"/>
    <x v="18"/>
    <x v="18"/>
    <n v="62"/>
    <s v="Leaf Blower"/>
    <x v="1"/>
    <n v="202"/>
    <n v="2"/>
    <n v="383.8"/>
    <n v="404"/>
  </r>
  <r>
    <n v="3953"/>
    <x v="567"/>
    <x v="1"/>
    <x v="6"/>
    <n v="15"/>
    <x v="1"/>
    <x v="1"/>
    <n v="67"/>
    <s v="Adjustable Wrench"/>
    <x v="1"/>
    <n v="10"/>
    <n v="1"/>
    <n v="9.5"/>
    <n v="10"/>
  </r>
  <r>
    <n v="3954"/>
    <x v="567"/>
    <x v="1"/>
    <x v="6"/>
    <n v="8"/>
    <x v="9"/>
    <x v="9"/>
    <n v="7"/>
    <s v="Hand Soap"/>
    <x v="2"/>
    <n v="35"/>
    <n v="2"/>
    <n v="66.5"/>
    <n v="70"/>
  </r>
  <r>
    <n v="3955"/>
    <x v="567"/>
    <x v="1"/>
    <x v="6"/>
    <n v="11"/>
    <x v="15"/>
    <x v="15"/>
    <n v="31"/>
    <s v="Sticky Notes"/>
    <x v="4"/>
    <n v="20"/>
    <n v="1"/>
    <n v="19"/>
    <n v="20"/>
  </r>
  <r>
    <n v="3956"/>
    <x v="567"/>
    <x v="1"/>
    <x v="6"/>
    <n v="1"/>
    <x v="12"/>
    <x v="12"/>
    <n v="16"/>
    <s v="Mouthwash"/>
    <x v="2"/>
    <n v="40"/>
    <n v="2"/>
    <n v="76"/>
    <n v="80"/>
  </r>
  <r>
    <n v="3957"/>
    <x v="567"/>
    <x v="1"/>
    <x v="6"/>
    <n v="4"/>
    <x v="7"/>
    <x v="7"/>
    <n v="92"/>
    <s v="Large Sign"/>
    <x v="3"/>
    <n v="20"/>
    <n v="1"/>
    <n v="19"/>
    <n v="20"/>
  </r>
  <r>
    <n v="3958"/>
    <x v="567"/>
    <x v="1"/>
    <x v="6"/>
    <n v="6"/>
    <x v="5"/>
    <x v="5"/>
    <n v="1"/>
    <s v="Large Towel"/>
    <x v="2"/>
    <n v="9"/>
    <n v="1"/>
    <n v="8.5500000000000007"/>
    <n v="9"/>
  </r>
  <r>
    <n v="3959"/>
    <x v="568"/>
    <x v="1"/>
    <x v="6"/>
    <n v="3"/>
    <x v="17"/>
    <x v="17"/>
    <n v="4"/>
    <s v="Shampoo"/>
    <x v="2"/>
    <n v="40"/>
    <n v="2"/>
    <n v="76"/>
    <n v="80"/>
  </r>
  <r>
    <n v="3960"/>
    <x v="568"/>
    <x v="1"/>
    <x v="6"/>
    <n v="4"/>
    <x v="7"/>
    <x v="7"/>
    <n v="46"/>
    <s v="Safe"/>
    <x v="0"/>
    <n v="115"/>
    <n v="3"/>
    <n v="327.75"/>
    <n v="345"/>
  </r>
  <r>
    <n v="3961"/>
    <x v="568"/>
    <x v="1"/>
    <x v="6"/>
    <n v="1"/>
    <x v="12"/>
    <x v="12"/>
    <n v="75"/>
    <s v="Small Plant"/>
    <x v="3"/>
    <n v="25"/>
    <n v="2"/>
    <n v="47.5"/>
    <n v="50"/>
  </r>
  <r>
    <n v="3962"/>
    <x v="568"/>
    <x v="1"/>
    <x v="6"/>
    <n v="13"/>
    <x v="18"/>
    <x v="18"/>
    <n v="24"/>
    <s v="Envelopes (Letter)"/>
    <x v="4"/>
    <n v="24"/>
    <n v="2"/>
    <n v="45.6"/>
    <n v="48"/>
  </r>
  <r>
    <n v="3963"/>
    <x v="568"/>
    <x v="1"/>
    <x v="6"/>
    <n v="16"/>
    <x v="6"/>
    <x v="6"/>
    <n v="92"/>
    <s v="Large Sign"/>
    <x v="3"/>
    <n v="20"/>
    <n v="2"/>
    <n v="38"/>
    <n v="40"/>
  </r>
  <r>
    <n v="3964"/>
    <x v="568"/>
    <x v="1"/>
    <x v="6"/>
    <n v="20"/>
    <x v="11"/>
    <x v="11"/>
    <n v="58"/>
    <s v="Mirror"/>
    <x v="0"/>
    <n v="85"/>
    <n v="3"/>
    <n v="242.25"/>
    <n v="255"/>
  </r>
  <r>
    <n v="3965"/>
    <x v="568"/>
    <x v="1"/>
    <x v="6"/>
    <n v="15"/>
    <x v="1"/>
    <x v="1"/>
    <n v="58"/>
    <s v="Mirror"/>
    <x v="0"/>
    <n v="85"/>
    <n v="1"/>
    <n v="80.75"/>
    <n v="85"/>
  </r>
  <r>
    <n v="3966"/>
    <x v="569"/>
    <x v="1"/>
    <x v="6"/>
    <n v="8"/>
    <x v="9"/>
    <x v="9"/>
    <n v="74"/>
    <s v="Large Plant"/>
    <x v="3"/>
    <n v="35"/>
    <n v="3"/>
    <n v="99.75"/>
    <n v="105"/>
  </r>
  <r>
    <n v="3967"/>
    <x v="569"/>
    <x v="1"/>
    <x v="6"/>
    <n v="8"/>
    <x v="9"/>
    <x v="9"/>
    <n v="26"/>
    <s v="Envelopes (Catalog)"/>
    <x v="4"/>
    <n v="13"/>
    <n v="3"/>
    <n v="37.049999999999997"/>
    <n v="39"/>
  </r>
  <r>
    <n v="3968"/>
    <x v="569"/>
    <x v="1"/>
    <x v="6"/>
    <n v="12"/>
    <x v="4"/>
    <x v="4"/>
    <n v="53"/>
    <s v="Iron"/>
    <x v="0"/>
    <n v="20"/>
    <n v="3"/>
    <n v="57"/>
    <n v="60"/>
  </r>
  <r>
    <n v="3969"/>
    <x v="569"/>
    <x v="1"/>
    <x v="6"/>
    <n v="12"/>
    <x v="4"/>
    <x v="4"/>
    <n v="74"/>
    <s v="Large Plant"/>
    <x v="3"/>
    <n v="35"/>
    <n v="3"/>
    <n v="99.75"/>
    <n v="105"/>
  </r>
  <r>
    <n v="3970"/>
    <x v="569"/>
    <x v="1"/>
    <x v="6"/>
    <n v="2"/>
    <x v="8"/>
    <x v="8"/>
    <n v="20"/>
    <s v="Pens"/>
    <x v="4"/>
    <n v="30"/>
    <n v="1"/>
    <n v="28.5"/>
    <n v="30"/>
  </r>
  <r>
    <n v="3971"/>
    <x v="569"/>
    <x v="1"/>
    <x v="6"/>
    <n v="11"/>
    <x v="15"/>
    <x v="15"/>
    <n v="6"/>
    <s v="Conditioner"/>
    <x v="2"/>
    <n v="40"/>
    <n v="2"/>
    <n v="76"/>
    <n v="80"/>
  </r>
  <r>
    <n v="3972"/>
    <x v="569"/>
    <x v="1"/>
    <x v="6"/>
    <n v="20"/>
    <x v="11"/>
    <x v="11"/>
    <n v="87"/>
    <s v="End Table"/>
    <x v="3"/>
    <n v="30"/>
    <n v="2"/>
    <n v="57"/>
    <n v="60"/>
  </r>
  <r>
    <n v="3973"/>
    <x v="569"/>
    <x v="1"/>
    <x v="6"/>
    <n v="2"/>
    <x v="8"/>
    <x v="8"/>
    <n v="2"/>
    <s v="Hand Towel"/>
    <x v="2"/>
    <n v="5"/>
    <n v="1"/>
    <n v="4.75"/>
    <n v="5"/>
  </r>
  <r>
    <n v="3974"/>
    <x v="569"/>
    <x v="1"/>
    <x v="6"/>
    <n v="10"/>
    <x v="14"/>
    <x v="14"/>
    <n v="89"/>
    <s v="Photograph"/>
    <x v="3"/>
    <n v="45"/>
    <n v="2"/>
    <n v="85.5"/>
    <n v="90"/>
  </r>
  <r>
    <n v="3975"/>
    <x v="570"/>
    <x v="1"/>
    <x v="6"/>
    <n v="5"/>
    <x v="2"/>
    <x v="2"/>
    <n v="38"/>
    <s v="Bed (Double)"/>
    <x v="0"/>
    <n v="250"/>
    <n v="1"/>
    <n v="237.5"/>
    <n v="250"/>
  </r>
  <r>
    <n v="3976"/>
    <x v="570"/>
    <x v="1"/>
    <x v="6"/>
    <n v="7"/>
    <x v="19"/>
    <x v="19"/>
    <n v="45"/>
    <s v="Computer Desk"/>
    <x v="0"/>
    <n v="102"/>
    <n v="1"/>
    <n v="96.9"/>
    <n v="102"/>
  </r>
  <r>
    <n v="3977"/>
    <x v="570"/>
    <x v="1"/>
    <x v="6"/>
    <n v="16"/>
    <x v="6"/>
    <x v="6"/>
    <n v="14"/>
    <s v="Pillowcase"/>
    <x v="2"/>
    <n v="15"/>
    <n v="3"/>
    <n v="42.75"/>
    <n v="45"/>
  </r>
  <r>
    <n v="3978"/>
    <x v="570"/>
    <x v="1"/>
    <x v="6"/>
    <n v="18"/>
    <x v="16"/>
    <x v="16"/>
    <n v="93"/>
    <s v="Terminal"/>
    <x v="3"/>
    <n v="85"/>
    <n v="1"/>
    <n v="80.75"/>
    <n v="85"/>
  </r>
  <r>
    <n v="3979"/>
    <x v="570"/>
    <x v="1"/>
    <x v="6"/>
    <n v="5"/>
    <x v="2"/>
    <x v="2"/>
    <n v="4"/>
    <s v="Shampoo"/>
    <x v="2"/>
    <n v="40"/>
    <n v="3"/>
    <n v="114"/>
    <n v="120"/>
  </r>
  <r>
    <n v="3980"/>
    <x v="570"/>
    <x v="1"/>
    <x v="6"/>
    <n v="20"/>
    <x v="11"/>
    <x v="11"/>
    <n v="61"/>
    <s v="Tape Measure"/>
    <x v="1"/>
    <n v="8"/>
    <n v="1"/>
    <n v="7.6"/>
    <n v="8"/>
  </r>
  <r>
    <n v="3981"/>
    <x v="570"/>
    <x v="1"/>
    <x v="6"/>
    <n v="15"/>
    <x v="1"/>
    <x v="1"/>
    <n v="4"/>
    <s v="Shampoo"/>
    <x v="2"/>
    <n v="40"/>
    <n v="2"/>
    <n v="76"/>
    <n v="80"/>
  </r>
  <r>
    <n v="3982"/>
    <x v="571"/>
    <x v="1"/>
    <x v="6"/>
    <n v="2"/>
    <x v="8"/>
    <x v="8"/>
    <n v="58"/>
    <s v="Mirror"/>
    <x v="0"/>
    <n v="85"/>
    <n v="2"/>
    <n v="161.5"/>
    <n v="170"/>
  </r>
  <r>
    <n v="3983"/>
    <x v="571"/>
    <x v="1"/>
    <x v="6"/>
    <n v="6"/>
    <x v="5"/>
    <x v="5"/>
    <n v="44"/>
    <s v="Floor Lamp"/>
    <x v="0"/>
    <n v="55"/>
    <n v="1"/>
    <n v="52.25"/>
    <n v="55"/>
  </r>
  <r>
    <n v="3984"/>
    <x v="571"/>
    <x v="1"/>
    <x v="6"/>
    <n v="9"/>
    <x v="10"/>
    <x v="10"/>
    <n v="36"/>
    <s v="Armoire"/>
    <x v="0"/>
    <n v="115"/>
    <n v="1"/>
    <n v="109.25"/>
    <n v="115"/>
  </r>
  <r>
    <n v="3985"/>
    <x v="571"/>
    <x v="1"/>
    <x v="6"/>
    <n v="17"/>
    <x v="0"/>
    <x v="0"/>
    <n v="23"/>
    <s v="Printer Toner"/>
    <x v="4"/>
    <n v="85"/>
    <n v="2"/>
    <n v="161.5"/>
    <n v="170"/>
  </r>
  <r>
    <n v="3986"/>
    <x v="571"/>
    <x v="1"/>
    <x v="6"/>
    <n v="8"/>
    <x v="9"/>
    <x v="9"/>
    <n v="20"/>
    <s v="Pens"/>
    <x v="4"/>
    <n v="30"/>
    <n v="2"/>
    <n v="57"/>
    <n v="60"/>
  </r>
  <r>
    <n v="3987"/>
    <x v="571"/>
    <x v="1"/>
    <x v="6"/>
    <n v="4"/>
    <x v="7"/>
    <x v="7"/>
    <n v="79"/>
    <s v="Coffee Table"/>
    <x v="3"/>
    <n v="103"/>
    <n v="1"/>
    <n v="97.85"/>
    <n v="103"/>
  </r>
  <r>
    <n v="3988"/>
    <x v="572"/>
    <x v="1"/>
    <x v="6"/>
    <n v="2"/>
    <x v="8"/>
    <x v="8"/>
    <n v="3"/>
    <s v="Washcloth"/>
    <x v="2"/>
    <n v="3"/>
    <n v="2"/>
    <n v="5.7"/>
    <n v="6"/>
  </r>
  <r>
    <n v="3989"/>
    <x v="572"/>
    <x v="1"/>
    <x v="6"/>
    <n v="14"/>
    <x v="13"/>
    <x v="13"/>
    <n v="82"/>
    <s v="Business Cards"/>
    <x v="3"/>
    <n v="60"/>
    <n v="2"/>
    <n v="114"/>
    <n v="120"/>
  </r>
  <r>
    <n v="3990"/>
    <x v="572"/>
    <x v="1"/>
    <x v="6"/>
    <n v="16"/>
    <x v="6"/>
    <x v="6"/>
    <n v="18"/>
    <s v="Coffee Cup"/>
    <x v="2"/>
    <n v="24"/>
    <n v="3"/>
    <n v="68.400000000000006"/>
    <n v="72"/>
  </r>
  <r>
    <n v="3991"/>
    <x v="572"/>
    <x v="1"/>
    <x v="6"/>
    <n v="15"/>
    <x v="1"/>
    <x v="1"/>
    <n v="90"/>
    <s v="Luggage Cart"/>
    <x v="3"/>
    <n v="138"/>
    <n v="3"/>
    <n v="393.3"/>
    <n v="414"/>
  </r>
  <r>
    <n v="3992"/>
    <x v="572"/>
    <x v="1"/>
    <x v="6"/>
    <n v="4"/>
    <x v="7"/>
    <x v="7"/>
    <n v="50"/>
    <s v="Small Vase"/>
    <x v="0"/>
    <n v="33"/>
    <n v="1"/>
    <n v="31.35"/>
    <n v="33"/>
  </r>
  <r>
    <n v="3993"/>
    <x v="572"/>
    <x v="1"/>
    <x v="6"/>
    <n v="1"/>
    <x v="12"/>
    <x v="12"/>
    <n v="57"/>
    <s v="Wireless Router"/>
    <x v="0"/>
    <n v="70"/>
    <n v="2"/>
    <n v="133"/>
    <n v="140"/>
  </r>
  <r>
    <n v="3994"/>
    <x v="572"/>
    <x v="1"/>
    <x v="6"/>
    <n v="13"/>
    <x v="18"/>
    <x v="18"/>
    <n v="86"/>
    <s v="Sofa"/>
    <x v="3"/>
    <n v="215"/>
    <n v="3"/>
    <n v="612.75"/>
    <n v="645"/>
  </r>
  <r>
    <n v="3995"/>
    <x v="572"/>
    <x v="1"/>
    <x v="6"/>
    <n v="5"/>
    <x v="2"/>
    <x v="2"/>
    <n v="67"/>
    <s v="Adjustable Wrench"/>
    <x v="1"/>
    <n v="10"/>
    <n v="1"/>
    <n v="9.5"/>
    <n v="10"/>
  </r>
  <r>
    <n v="3996"/>
    <x v="572"/>
    <x v="1"/>
    <x v="6"/>
    <n v="6"/>
    <x v="5"/>
    <x v="5"/>
    <n v="82"/>
    <s v="Business Cards"/>
    <x v="3"/>
    <n v="60"/>
    <n v="3"/>
    <n v="171"/>
    <n v="180"/>
  </r>
  <r>
    <n v="3997"/>
    <x v="572"/>
    <x v="1"/>
    <x v="6"/>
    <n v="9"/>
    <x v="10"/>
    <x v="10"/>
    <n v="94"/>
    <s v="Monitor"/>
    <x v="3"/>
    <n v="70"/>
    <n v="2"/>
    <n v="133"/>
    <n v="140"/>
  </r>
  <r>
    <n v="3998"/>
    <x v="572"/>
    <x v="1"/>
    <x v="6"/>
    <n v="1"/>
    <x v="12"/>
    <x v="12"/>
    <n v="37"/>
    <s v="Bed (King)"/>
    <x v="0"/>
    <n v="300"/>
    <n v="1"/>
    <n v="285"/>
    <n v="300"/>
  </r>
  <r>
    <n v="3999"/>
    <x v="572"/>
    <x v="1"/>
    <x v="6"/>
    <n v="3"/>
    <x v="17"/>
    <x v="17"/>
    <n v="92"/>
    <s v="Large Sign"/>
    <x v="3"/>
    <n v="20"/>
    <n v="2"/>
    <n v="38"/>
    <n v="40"/>
  </r>
  <r>
    <n v="4000"/>
    <x v="573"/>
    <x v="1"/>
    <x v="6"/>
    <n v="11"/>
    <x v="15"/>
    <x v="15"/>
    <n v="68"/>
    <s v="Window Screen"/>
    <x v="1"/>
    <n v="30"/>
    <n v="2"/>
    <n v="57"/>
    <n v="60"/>
  </r>
  <r>
    <n v="4001"/>
    <x v="573"/>
    <x v="1"/>
    <x v="6"/>
    <n v="4"/>
    <x v="7"/>
    <x v="7"/>
    <n v="92"/>
    <s v="Large Sign"/>
    <x v="3"/>
    <n v="20"/>
    <n v="2"/>
    <n v="38"/>
    <n v="40"/>
  </r>
  <r>
    <n v="4002"/>
    <x v="573"/>
    <x v="1"/>
    <x v="6"/>
    <n v="2"/>
    <x v="8"/>
    <x v="8"/>
    <n v="48"/>
    <s v="Side Table"/>
    <x v="0"/>
    <n v="40"/>
    <n v="1"/>
    <n v="38"/>
    <n v="40"/>
  </r>
  <r>
    <n v="4003"/>
    <x v="573"/>
    <x v="1"/>
    <x v="6"/>
    <n v="7"/>
    <x v="19"/>
    <x v="19"/>
    <n v="79"/>
    <s v="Coffee Table"/>
    <x v="3"/>
    <n v="103"/>
    <n v="1"/>
    <n v="97.85"/>
    <n v="103"/>
  </r>
  <r>
    <n v="4004"/>
    <x v="573"/>
    <x v="1"/>
    <x v="6"/>
    <n v="19"/>
    <x v="3"/>
    <x v="3"/>
    <n v="62"/>
    <s v="Leaf Blower"/>
    <x v="1"/>
    <n v="202"/>
    <n v="1"/>
    <n v="191.9"/>
    <n v="202"/>
  </r>
  <r>
    <n v="4005"/>
    <x v="573"/>
    <x v="1"/>
    <x v="6"/>
    <n v="1"/>
    <x v="12"/>
    <x v="12"/>
    <n v="48"/>
    <s v="Side Table"/>
    <x v="0"/>
    <n v="40"/>
    <n v="2"/>
    <n v="76"/>
    <n v="80"/>
  </r>
  <r>
    <n v="4006"/>
    <x v="573"/>
    <x v="1"/>
    <x v="6"/>
    <n v="1"/>
    <x v="12"/>
    <x v="12"/>
    <n v="3"/>
    <s v="Washcloth"/>
    <x v="2"/>
    <n v="3"/>
    <n v="2"/>
    <n v="5.7"/>
    <n v="6"/>
  </r>
  <r>
    <n v="4007"/>
    <x v="573"/>
    <x v="1"/>
    <x v="6"/>
    <n v="4"/>
    <x v="7"/>
    <x v="7"/>
    <n v="12"/>
    <s v="Bed Sheet (King)"/>
    <x v="2"/>
    <n v="29"/>
    <n v="2"/>
    <n v="55.1"/>
    <n v="58"/>
  </r>
  <r>
    <n v="4008"/>
    <x v="573"/>
    <x v="1"/>
    <x v="6"/>
    <n v="12"/>
    <x v="4"/>
    <x v="4"/>
    <n v="18"/>
    <s v="Coffee Cup"/>
    <x v="2"/>
    <n v="24"/>
    <n v="1"/>
    <n v="22.8"/>
    <n v="24"/>
  </r>
  <r>
    <n v="4009"/>
    <x v="573"/>
    <x v="1"/>
    <x v="6"/>
    <n v="2"/>
    <x v="8"/>
    <x v="8"/>
    <n v="82"/>
    <s v="Business Cards"/>
    <x v="3"/>
    <n v="60"/>
    <n v="1"/>
    <n v="57"/>
    <n v="60"/>
  </r>
  <r>
    <n v="4010"/>
    <x v="574"/>
    <x v="1"/>
    <x v="6"/>
    <n v="16"/>
    <x v="6"/>
    <x v="6"/>
    <n v="20"/>
    <s v="Pens"/>
    <x v="4"/>
    <n v="30"/>
    <n v="2"/>
    <n v="57"/>
    <n v="60"/>
  </r>
  <r>
    <n v="4011"/>
    <x v="574"/>
    <x v="1"/>
    <x v="6"/>
    <n v="15"/>
    <x v="1"/>
    <x v="1"/>
    <n v="15"/>
    <s v="Drinking Glass"/>
    <x v="2"/>
    <n v="24"/>
    <n v="1"/>
    <n v="22.8"/>
    <n v="24"/>
  </r>
  <r>
    <n v="4012"/>
    <x v="574"/>
    <x v="1"/>
    <x v="6"/>
    <n v="2"/>
    <x v="8"/>
    <x v="8"/>
    <n v="12"/>
    <s v="Bed Sheet (King)"/>
    <x v="2"/>
    <n v="29"/>
    <n v="1"/>
    <n v="27.55"/>
    <n v="29"/>
  </r>
  <r>
    <n v="4013"/>
    <x v="574"/>
    <x v="1"/>
    <x v="6"/>
    <n v="15"/>
    <x v="1"/>
    <x v="1"/>
    <n v="49"/>
    <s v="Large Vase"/>
    <x v="0"/>
    <n v="27"/>
    <n v="2"/>
    <n v="51.3"/>
    <n v="54"/>
  </r>
  <r>
    <n v="4014"/>
    <x v="574"/>
    <x v="1"/>
    <x v="6"/>
    <n v="5"/>
    <x v="2"/>
    <x v="2"/>
    <n v="8"/>
    <s v="Bath Soap"/>
    <x v="2"/>
    <n v="35"/>
    <n v="2"/>
    <n v="66.5"/>
    <n v="70"/>
  </r>
  <r>
    <n v="4015"/>
    <x v="574"/>
    <x v="1"/>
    <x v="6"/>
    <n v="20"/>
    <x v="11"/>
    <x v="11"/>
    <n v="35"/>
    <s v="Tissue Box"/>
    <x v="0"/>
    <n v="25"/>
    <n v="1"/>
    <n v="23.75"/>
    <n v="25"/>
  </r>
  <r>
    <n v="4016"/>
    <x v="575"/>
    <x v="1"/>
    <x v="6"/>
    <n v="12"/>
    <x v="4"/>
    <x v="4"/>
    <n v="13"/>
    <s v="Bed Sheet (Double)"/>
    <x v="2"/>
    <n v="20"/>
    <n v="2"/>
    <n v="38"/>
    <n v="40"/>
  </r>
  <r>
    <n v="4017"/>
    <x v="575"/>
    <x v="1"/>
    <x v="6"/>
    <n v="15"/>
    <x v="1"/>
    <x v="1"/>
    <n v="4"/>
    <s v="Shampoo"/>
    <x v="2"/>
    <n v="40"/>
    <n v="1"/>
    <n v="38"/>
    <n v="40"/>
  </r>
  <r>
    <n v="4018"/>
    <x v="575"/>
    <x v="1"/>
    <x v="6"/>
    <n v="2"/>
    <x v="8"/>
    <x v="8"/>
    <n v="6"/>
    <s v="Conditioner"/>
    <x v="2"/>
    <n v="40"/>
    <n v="1"/>
    <n v="38"/>
    <n v="40"/>
  </r>
  <r>
    <n v="4019"/>
    <x v="575"/>
    <x v="1"/>
    <x v="6"/>
    <n v="12"/>
    <x v="4"/>
    <x v="4"/>
    <n v="56"/>
    <s v="Telephone"/>
    <x v="0"/>
    <n v="38"/>
    <n v="1"/>
    <n v="36.1"/>
    <n v="38"/>
  </r>
  <r>
    <n v="4020"/>
    <x v="575"/>
    <x v="1"/>
    <x v="6"/>
    <n v="1"/>
    <x v="12"/>
    <x v="12"/>
    <n v="91"/>
    <s v="Small Sign"/>
    <x v="3"/>
    <n v="14"/>
    <n v="2"/>
    <n v="26.6"/>
    <n v="28"/>
  </r>
  <r>
    <n v="4021"/>
    <x v="575"/>
    <x v="1"/>
    <x v="6"/>
    <n v="12"/>
    <x v="4"/>
    <x v="4"/>
    <n v="52"/>
    <s v="Ironing Board"/>
    <x v="0"/>
    <n v="18"/>
    <n v="3"/>
    <n v="51.3"/>
    <n v="54"/>
  </r>
  <r>
    <n v="4022"/>
    <x v="575"/>
    <x v="1"/>
    <x v="6"/>
    <n v="8"/>
    <x v="9"/>
    <x v="9"/>
    <n v="70"/>
    <s v="Door Lock"/>
    <x v="1"/>
    <n v="117"/>
    <n v="2"/>
    <n v="222.3"/>
    <n v="234"/>
  </r>
  <r>
    <n v="4023"/>
    <x v="576"/>
    <x v="1"/>
    <x v="6"/>
    <n v="6"/>
    <x v="5"/>
    <x v="5"/>
    <n v="42"/>
    <s v="Reading Chair"/>
    <x v="0"/>
    <n v="70"/>
    <n v="1"/>
    <n v="66.5"/>
    <n v="70"/>
  </r>
  <r>
    <n v="4024"/>
    <x v="576"/>
    <x v="1"/>
    <x v="6"/>
    <n v="20"/>
    <x v="11"/>
    <x v="11"/>
    <n v="62"/>
    <s v="Leaf Blower"/>
    <x v="1"/>
    <n v="202"/>
    <n v="3"/>
    <n v="575.70000000000005"/>
    <n v="606"/>
  </r>
  <r>
    <n v="4025"/>
    <x v="576"/>
    <x v="1"/>
    <x v="6"/>
    <n v="4"/>
    <x v="7"/>
    <x v="7"/>
    <n v="83"/>
    <s v="Bar Stool"/>
    <x v="3"/>
    <n v="60"/>
    <n v="3"/>
    <n v="171"/>
    <n v="180"/>
  </r>
  <r>
    <n v="4026"/>
    <x v="576"/>
    <x v="1"/>
    <x v="6"/>
    <n v="20"/>
    <x v="11"/>
    <x v="11"/>
    <n v="43"/>
    <s v="Table Lamp"/>
    <x v="0"/>
    <n v="38"/>
    <n v="1"/>
    <n v="36.1"/>
    <n v="38"/>
  </r>
  <r>
    <n v="4027"/>
    <x v="576"/>
    <x v="1"/>
    <x v="6"/>
    <n v="4"/>
    <x v="7"/>
    <x v="7"/>
    <n v="3"/>
    <s v="Washcloth"/>
    <x v="2"/>
    <n v="3"/>
    <n v="1"/>
    <n v="2.85"/>
    <n v="3"/>
  </r>
  <r>
    <n v="4028"/>
    <x v="576"/>
    <x v="1"/>
    <x v="6"/>
    <n v="6"/>
    <x v="5"/>
    <x v="5"/>
    <n v="33"/>
    <s v="Towel Rack"/>
    <x v="0"/>
    <n v="10"/>
    <n v="3"/>
    <n v="28.5"/>
    <n v="30"/>
  </r>
  <r>
    <n v="4029"/>
    <x v="576"/>
    <x v="1"/>
    <x v="6"/>
    <n v="16"/>
    <x v="6"/>
    <x v="6"/>
    <n v="23"/>
    <s v="Printer Toner"/>
    <x v="4"/>
    <n v="85"/>
    <n v="1"/>
    <n v="80.75"/>
    <n v="85"/>
  </r>
  <r>
    <n v="4030"/>
    <x v="576"/>
    <x v="1"/>
    <x v="6"/>
    <n v="16"/>
    <x v="6"/>
    <x v="6"/>
    <n v="56"/>
    <s v="Telephone"/>
    <x v="0"/>
    <n v="38"/>
    <n v="1"/>
    <n v="36.1"/>
    <n v="38"/>
  </r>
  <r>
    <n v="4031"/>
    <x v="576"/>
    <x v="1"/>
    <x v="6"/>
    <n v="17"/>
    <x v="0"/>
    <x v="0"/>
    <n v="1"/>
    <s v="Large Towel"/>
    <x v="2"/>
    <n v="9"/>
    <n v="2"/>
    <n v="17.100000000000001"/>
    <n v="18"/>
  </r>
  <r>
    <n v="4032"/>
    <x v="576"/>
    <x v="1"/>
    <x v="6"/>
    <n v="1"/>
    <x v="12"/>
    <x v="12"/>
    <n v="17"/>
    <s v="Clothes Hanger"/>
    <x v="2"/>
    <n v="18"/>
    <n v="1"/>
    <n v="17.100000000000001"/>
    <n v="18"/>
  </r>
  <r>
    <n v="4033"/>
    <x v="577"/>
    <x v="1"/>
    <x v="6"/>
    <n v="18"/>
    <x v="16"/>
    <x v="16"/>
    <n v="70"/>
    <s v="Door Lock"/>
    <x v="1"/>
    <n v="117"/>
    <n v="3"/>
    <n v="333.45"/>
    <n v="351"/>
  </r>
  <r>
    <n v="4034"/>
    <x v="577"/>
    <x v="1"/>
    <x v="6"/>
    <n v="6"/>
    <x v="5"/>
    <x v="5"/>
    <n v="86"/>
    <s v="Sofa"/>
    <x v="3"/>
    <n v="215"/>
    <n v="1"/>
    <n v="204.25"/>
    <n v="215"/>
  </r>
  <r>
    <n v="4035"/>
    <x v="577"/>
    <x v="1"/>
    <x v="6"/>
    <n v="19"/>
    <x v="3"/>
    <x v="3"/>
    <n v="65"/>
    <s v="Ladder"/>
    <x v="1"/>
    <n v="89"/>
    <n v="1"/>
    <n v="84.55"/>
    <n v="89"/>
  </r>
  <r>
    <n v="4036"/>
    <x v="577"/>
    <x v="1"/>
    <x v="6"/>
    <n v="2"/>
    <x v="8"/>
    <x v="8"/>
    <n v="7"/>
    <s v="Hand Soap"/>
    <x v="2"/>
    <n v="35"/>
    <n v="2"/>
    <n v="66.5"/>
    <n v="70"/>
  </r>
  <r>
    <n v="4037"/>
    <x v="578"/>
    <x v="1"/>
    <x v="7"/>
    <n v="4"/>
    <x v="7"/>
    <x v="7"/>
    <n v="62"/>
    <s v="Leaf Blower"/>
    <x v="1"/>
    <n v="202"/>
    <n v="2"/>
    <n v="383.8"/>
    <n v="404"/>
  </r>
  <r>
    <n v="4038"/>
    <x v="578"/>
    <x v="1"/>
    <x v="7"/>
    <n v="18"/>
    <x v="16"/>
    <x v="16"/>
    <n v="35"/>
    <s v="Tissue Box"/>
    <x v="0"/>
    <n v="25"/>
    <n v="3"/>
    <n v="71.25"/>
    <n v="75"/>
  </r>
  <r>
    <n v="4039"/>
    <x v="578"/>
    <x v="1"/>
    <x v="7"/>
    <n v="15"/>
    <x v="1"/>
    <x v="1"/>
    <n v="61"/>
    <s v="Tape Measure"/>
    <x v="1"/>
    <n v="8"/>
    <n v="3"/>
    <n v="22.8"/>
    <n v="24"/>
  </r>
  <r>
    <n v="4040"/>
    <x v="578"/>
    <x v="1"/>
    <x v="7"/>
    <n v="5"/>
    <x v="2"/>
    <x v="2"/>
    <n v="15"/>
    <s v="Drinking Glass"/>
    <x v="2"/>
    <n v="24"/>
    <n v="2"/>
    <n v="45.6"/>
    <n v="48"/>
  </r>
  <r>
    <n v="4041"/>
    <x v="579"/>
    <x v="1"/>
    <x v="7"/>
    <n v="20"/>
    <x v="11"/>
    <x v="11"/>
    <n v="37"/>
    <s v="Bed (King)"/>
    <x v="0"/>
    <n v="300"/>
    <n v="2"/>
    <n v="570"/>
    <n v="600"/>
  </r>
  <r>
    <n v="4042"/>
    <x v="579"/>
    <x v="1"/>
    <x v="7"/>
    <n v="14"/>
    <x v="13"/>
    <x v="13"/>
    <n v="53"/>
    <s v="Iron"/>
    <x v="0"/>
    <n v="20"/>
    <n v="2"/>
    <n v="38"/>
    <n v="40"/>
  </r>
  <r>
    <n v="4043"/>
    <x v="579"/>
    <x v="1"/>
    <x v="7"/>
    <n v="20"/>
    <x v="11"/>
    <x v="11"/>
    <n v="7"/>
    <s v="Hand Soap"/>
    <x v="2"/>
    <n v="35"/>
    <n v="1"/>
    <n v="33.25"/>
    <n v="35"/>
  </r>
  <r>
    <n v="4044"/>
    <x v="580"/>
    <x v="1"/>
    <x v="7"/>
    <n v="2"/>
    <x v="8"/>
    <x v="8"/>
    <n v="32"/>
    <s v="Note Pads"/>
    <x v="4"/>
    <n v="14"/>
    <n v="1"/>
    <n v="13.3"/>
    <n v="14"/>
  </r>
  <r>
    <n v="4045"/>
    <x v="580"/>
    <x v="1"/>
    <x v="7"/>
    <n v="1"/>
    <x v="12"/>
    <x v="12"/>
    <n v="84"/>
    <s v="Tall Chair"/>
    <x v="3"/>
    <n v="75"/>
    <n v="1"/>
    <n v="71.25"/>
    <n v="75"/>
  </r>
  <r>
    <n v="4046"/>
    <x v="580"/>
    <x v="1"/>
    <x v="7"/>
    <n v="11"/>
    <x v="15"/>
    <x v="15"/>
    <n v="22"/>
    <s v="Paper Clips"/>
    <x v="4"/>
    <n v="3"/>
    <n v="2"/>
    <n v="5.7"/>
    <n v="6"/>
  </r>
  <r>
    <n v="4047"/>
    <x v="580"/>
    <x v="1"/>
    <x v="7"/>
    <n v="8"/>
    <x v="9"/>
    <x v="9"/>
    <n v="12"/>
    <s v="Bed Sheet (King)"/>
    <x v="2"/>
    <n v="29"/>
    <n v="1"/>
    <n v="27.55"/>
    <n v="29"/>
  </r>
  <r>
    <n v="4048"/>
    <x v="581"/>
    <x v="1"/>
    <x v="7"/>
    <n v="4"/>
    <x v="7"/>
    <x v="7"/>
    <n v="64"/>
    <s v="Gaffer's Tape"/>
    <x v="1"/>
    <n v="27"/>
    <n v="2"/>
    <n v="51.3"/>
    <n v="54"/>
  </r>
  <r>
    <n v="4049"/>
    <x v="581"/>
    <x v="1"/>
    <x v="7"/>
    <n v="4"/>
    <x v="7"/>
    <x v="7"/>
    <n v="27"/>
    <s v="Invisible Tape"/>
    <x v="4"/>
    <n v="8"/>
    <n v="3"/>
    <n v="22.8"/>
    <n v="24"/>
  </r>
  <r>
    <n v="4050"/>
    <x v="581"/>
    <x v="1"/>
    <x v="7"/>
    <n v="7"/>
    <x v="19"/>
    <x v="19"/>
    <n v="89"/>
    <s v="Photograph"/>
    <x v="3"/>
    <n v="45"/>
    <n v="2"/>
    <n v="85.5"/>
    <n v="90"/>
  </r>
  <r>
    <n v="4051"/>
    <x v="581"/>
    <x v="1"/>
    <x v="7"/>
    <n v="19"/>
    <x v="3"/>
    <x v="3"/>
    <n v="53"/>
    <s v="Iron"/>
    <x v="0"/>
    <n v="20"/>
    <n v="2"/>
    <n v="38"/>
    <n v="40"/>
  </r>
  <r>
    <n v="4052"/>
    <x v="581"/>
    <x v="1"/>
    <x v="7"/>
    <n v="9"/>
    <x v="10"/>
    <x v="10"/>
    <n v="48"/>
    <s v="Side Table"/>
    <x v="0"/>
    <n v="40"/>
    <n v="1"/>
    <n v="38"/>
    <n v="40"/>
  </r>
  <r>
    <n v="4053"/>
    <x v="581"/>
    <x v="1"/>
    <x v="7"/>
    <n v="1"/>
    <x v="12"/>
    <x v="12"/>
    <n v="40"/>
    <s v="Coffee Maker"/>
    <x v="0"/>
    <n v="119"/>
    <n v="1"/>
    <n v="113.05"/>
    <n v="119"/>
  </r>
  <r>
    <n v="4054"/>
    <x v="582"/>
    <x v="1"/>
    <x v="7"/>
    <n v="19"/>
    <x v="3"/>
    <x v="3"/>
    <n v="60"/>
    <s v="Portable Drill"/>
    <x v="1"/>
    <n v="195"/>
    <n v="3"/>
    <n v="555.75"/>
    <n v="585"/>
  </r>
  <r>
    <n v="4055"/>
    <x v="582"/>
    <x v="1"/>
    <x v="7"/>
    <n v="11"/>
    <x v="15"/>
    <x v="15"/>
    <n v="56"/>
    <s v="Telephone"/>
    <x v="0"/>
    <n v="38"/>
    <n v="2"/>
    <n v="72.2"/>
    <n v="76"/>
  </r>
  <r>
    <n v="4056"/>
    <x v="582"/>
    <x v="1"/>
    <x v="7"/>
    <n v="3"/>
    <x v="17"/>
    <x v="17"/>
    <n v="69"/>
    <s v="Door Knob"/>
    <x v="1"/>
    <n v="41"/>
    <n v="2"/>
    <n v="77.900000000000006"/>
    <n v="82"/>
  </r>
  <r>
    <n v="4057"/>
    <x v="582"/>
    <x v="1"/>
    <x v="7"/>
    <n v="18"/>
    <x v="16"/>
    <x v="16"/>
    <n v="5"/>
    <s v="Moisturizer"/>
    <x v="2"/>
    <n v="40"/>
    <n v="3"/>
    <n v="114"/>
    <n v="120"/>
  </r>
  <r>
    <n v="4058"/>
    <x v="582"/>
    <x v="1"/>
    <x v="7"/>
    <n v="6"/>
    <x v="5"/>
    <x v="5"/>
    <n v="16"/>
    <s v="Mouthwash"/>
    <x v="2"/>
    <n v="40"/>
    <n v="1"/>
    <n v="38"/>
    <n v="40"/>
  </r>
  <r>
    <n v="4059"/>
    <x v="582"/>
    <x v="1"/>
    <x v="7"/>
    <n v="8"/>
    <x v="9"/>
    <x v="9"/>
    <n v="19"/>
    <s v="Light Bulb"/>
    <x v="2"/>
    <n v="17"/>
    <n v="3"/>
    <n v="48.45"/>
    <n v="51"/>
  </r>
  <r>
    <n v="4060"/>
    <x v="582"/>
    <x v="1"/>
    <x v="7"/>
    <n v="5"/>
    <x v="2"/>
    <x v="2"/>
    <n v="85"/>
    <s v="Low Chair"/>
    <x v="3"/>
    <n v="80"/>
    <n v="2"/>
    <n v="152"/>
    <n v="160"/>
  </r>
  <r>
    <n v="4061"/>
    <x v="582"/>
    <x v="1"/>
    <x v="7"/>
    <n v="20"/>
    <x v="11"/>
    <x v="11"/>
    <n v="21"/>
    <s v="Printer Paper"/>
    <x v="4"/>
    <n v="50"/>
    <n v="3"/>
    <n v="142.5"/>
    <n v="150"/>
  </r>
  <r>
    <n v="4062"/>
    <x v="582"/>
    <x v="1"/>
    <x v="7"/>
    <n v="12"/>
    <x v="4"/>
    <x v="4"/>
    <n v="53"/>
    <s v="Iron"/>
    <x v="0"/>
    <n v="20"/>
    <n v="2"/>
    <n v="38"/>
    <n v="40"/>
  </r>
  <r>
    <n v="4063"/>
    <x v="583"/>
    <x v="1"/>
    <x v="7"/>
    <n v="2"/>
    <x v="8"/>
    <x v="8"/>
    <n v="76"/>
    <s v="Ficus"/>
    <x v="3"/>
    <n v="80"/>
    <n v="1"/>
    <n v="76"/>
    <n v="80"/>
  </r>
  <r>
    <n v="4064"/>
    <x v="583"/>
    <x v="1"/>
    <x v="7"/>
    <n v="7"/>
    <x v="19"/>
    <x v="19"/>
    <n v="86"/>
    <s v="Sofa"/>
    <x v="3"/>
    <n v="215"/>
    <n v="3"/>
    <n v="612.75"/>
    <n v="645"/>
  </r>
  <r>
    <n v="4065"/>
    <x v="583"/>
    <x v="1"/>
    <x v="7"/>
    <n v="18"/>
    <x v="16"/>
    <x v="16"/>
    <n v="16"/>
    <s v="Mouthwash"/>
    <x v="2"/>
    <n v="40"/>
    <n v="2"/>
    <n v="76"/>
    <n v="80"/>
  </r>
  <r>
    <n v="4066"/>
    <x v="583"/>
    <x v="1"/>
    <x v="7"/>
    <n v="3"/>
    <x v="17"/>
    <x v="17"/>
    <n v="16"/>
    <s v="Mouthwash"/>
    <x v="2"/>
    <n v="40"/>
    <n v="1"/>
    <n v="38"/>
    <n v="40"/>
  </r>
  <r>
    <n v="4067"/>
    <x v="584"/>
    <x v="1"/>
    <x v="7"/>
    <n v="14"/>
    <x v="13"/>
    <x v="13"/>
    <n v="79"/>
    <s v="Coffee Table"/>
    <x v="3"/>
    <n v="103"/>
    <n v="3"/>
    <n v="293.55"/>
    <n v="309"/>
  </r>
  <r>
    <n v="4068"/>
    <x v="584"/>
    <x v="1"/>
    <x v="7"/>
    <n v="12"/>
    <x v="4"/>
    <x v="4"/>
    <n v="28"/>
    <s v="Staples"/>
    <x v="4"/>
    <n v="8"/>
    <n v="3"/>
    <n v="22.8"/>
    <n v="24"/>
  </r>
  <r>
    <n v="4069"/>
    <x v="584"/>
    <x v="1"/>
    <x v="7"/>
    <n v="4"/>
    <x v="7"/>
    <x v="7"/>
    <n v="70"/>
    <s v="Door Lock"/>
    <x v="1"/>
    <n v="117"/>
    <n v="1"/>
    <n v="111.15"/>
    <n v="117"/>
  </r>
  <r>
    <n v="4070"/>
    <x v="584"/>
    <x v="1"/>
    <x v="7"/>
    <n v="10"/>
    <x v="14"/>
    <x v="14"/>
    <n v="78"/>
    <s v="Small Area Rug"/>
    <x v="3"/>
    <n v="20"/>
    <n v="3"/>
    <n v="57"/>
    <n v="60"/>
  </r>
  <r>
    <n v="4071"/>
    <x v="585"/>
    <x v="1"/>
    <x v="7"/>
    <n v="18"/>
    <x v="16"/>
    <x v="16"/>
    <n v="23"/>
    <s v="Printer Toner"/>
    <x v="4"/>
    <n v="85"/>
    <n v="1"/>
    <n v="80.75"/>
    <n v="85"/>
  </r>
  <r>
    <n v="4072"/>
    <x v="585"/>
    <x v="1"/>
    <x v="7"/>
    <n v="16"/>
    <x v="6"/>
    <x v="6"/>
    <n v="29"/>
    <s v="Erasable Markers"/>
    <x v="4"/>
    <n v="6"/>
    <n v="2"/>
    <n v="11.4"/>
    <n v="12"/>
  </r>
  <r>
    <n v="4073"/>
    <x v="585"/>
    <x v="1"/>
    <x v="7"/>
    <n v="18"/>
    <x v="16"/>
    <x v="16"/>
    <n v="51"/>
    <s v="Painting"/>
    <x v="0"/>
    <n v="85"/>
    <n v="2"/>
    <n v="161.5"/>
    <n v="170"/>
  </r>
  <r>
    <n v="4074"/>
    <x v="585"/>
    <x v="1"/>
    <x v="7"/>
    <n v="16"/>
    <x v="6"/>
    <x v="6"/>
    <n v="85"/>
    <s v="Low Chair"/>
    <x v="3"/>
    <n v="80"/>
    <n v="3"/>
    <n v="228"/>
    <n v="240"/>
  </r>
  <r>
    <n v="4075"/>
    <x v="585"/>
    <x v="1"/>
    <x v="7"/>
    <n v="18"/>
    <x v="16"/>
    <x v="16"/>
    <n v="64"/>
    <s v="Gaffer's Tape"/>
    <x v="1"/>
    <n v="27"/>
    <n v="1"/>
    <n v="25.65"/>
    <n v="27"/>
  </r>
  <r>
    <n v="4076"/>
    <x v="585"/>
    <x v="1"/>
    <x v="7"/>
    <n v="8"/>
    <x v="9"/>
    <x v="9"/>
    <n v="73"/>
    <s v="Mop"/>
    <x v="1"/>
    <n v="15"/>
    <n v="2"/>
    <n v="28.5"/>
    <n v="30"/>
  </r>
  <r>
    <n v="4077"/>
    <x v="585"/>
    <x v="1"/>
    <x v="7"/>
    <n v="19"/>
    <x v="3"/>
    <x v="3"/>
    <n v="58"/>
    <s v="Mirror"/>
    <x v="0"/>
    <n v="85"/>
    <n v="1"/>
    <n v="80.75"/>
    <n v="85"/>
  </r>
  <r>
    <n v="4078"/>
    <x v="585"/>
    <x v="1"/>
    <x v="7"/>
    <n v="19"/>
    <x v="3"/>
    <x v="3"/>
    <n v="64"/>
    <s v="Gaffer's Tape"/>
    <x v="1"/>
    <n v="27"/>
    <n v="2"/>
    <n v="51.3"/>
    <n v="54"/>
  </r>
  <r>
    <n v="4079"/>
    <x v="586"/>
    <x v="1"/>
    <x v="7"/>
    <n v="19"/>
    <x v="3"/>
    <x v="3"/>
    <n v="86"/>
    <s v="Sofa"/>
    <x v="3"/>
    <n v="215"/>
    <n v="1"/>
    <n v="204.25"/>
    <n v="215"/>
  </r>
  <r>
    <n v="4080"/>
    <x v="586"/>
    <x v="1"/>
    <x v="7"/>
    <n v="8"/>
    <x v="9"/>
    <x v="9"/>
    <n v="65"/>
    <s v="Ladder"/>
    <x v="1"/>
    <n v="89"/>
    <n v="3"/>
    <n v="253.65"/>
    <n v="267"/>
  </r>
  <r>
    <n v="4081"/>
    <x v="586"/>
    <x v="1"/>
    <x v="7"/>
    <n v="14"/>
    <x v="13"/>
    <x v="13"/>
    <n v="4"/>
    <s v="Shampoo"/>
    <x v="2"/>
    <n v="40"/>
    <n v="1"/>
    <n v="38"/>
    <n v="40"/>
  </r>
  <r>
    <n v="4082"/>
    <x v="586"/>
    <x v="1"/>
    <x v="7"/>
    <n v="10"/>
    <x v="14"/>
    <x v="14"/>
    <n v="12"/>
    <s v="Bed Sheet (King)"/>
    <x v="2"/>
    <n v="29"/>
    <n v="1"/>
    <n v="27.55"/>
    <n v="29"/>
  </r>
  <r>
    <n v="4083"/>
    <x v="586"/>
    <x v="1"/>
    <x v="7"/>
    <n v="3"/>
    <x v="17"/>
    <x v="17"/>
    <n v="30"/>
    <s v="Permanent Markers"/>
    <x v="4"/>
    <n v="6"/>
    <n v="1"/>
    <n v="5.7"/>
    <n v="6"/>
  </r>
  <r>
    <n v="4084"/>
    <x v="586"/>
    <x v="1"/>
    <x v="7"/>
    <n v="10"/>
    <x v="14"/>
    <x v="14"/>
    <n v="35"/>
    <s v="Tissue Box"/>
    <x v="0"/>
    <n v="25"/>
    <n v="1"/>
    <n v="23.75"/>
    <n v="25"/>
  </r>
  <r>
    <n v="4085"/>
    <x v="587"/>
    <x v="1"/>
    <x v="7"/>
    <n v="9"/>
    <x v="10"/>
    <x v="10"/>
    <n v="8"/>
    <s v="Bath Soap"/>
    <x v="2"/>
    <n v="35"/>
    <n v="3"/>
    <n v="99.75"/>
    <n v="105"/>
  </r>
  <r>
    <n v="4086"/>
    <x v="587"/>
    <x v="1"/>
    <x v="7"/>
    <n v="6"/>
    <x v="5"/>
    <x v="5"/>
    <n v="27"/>
    <s v="Invisible Tape"/>
    <x v="4"/>
    <n v="8"/>
    <n v="2"/>
    <n v="15.2"/>
    <n v="16"/>
  </r>
  <r>
    <n v="4087"/>
    <x v="587"/>
    <x v="1"/>
    <x v="7"/>
    <n v="11"/>
    <x v="15"/>
    <x v="15"/>
    <n v="75"/>
    <s v="Small Plant"/>
    <x v="3"/>
    <n v="25"/>
    <n v="3"/>
    <n v="71.25"/>
    <n v="75"/>
  </r>
  <r>
    <n v="4088"/>
    <x v="587"/>
    <x v="1"/>
    <x v="7"/>
    <n v="8"/>
    <x v="9"/>
    <x v="9"/>
    <n v="77"/>
    <s v="Large Area Rug"/>
    <x v="3"/>
    <n v="40"/>
    <n v="2"/>
    <n v="76"/>
    <n v="80"/>
  </r>
  <r>
    <n v="4089"/>
    <x v="588"/>
    <x v="1"/>
    <x v="7"/>
    <n v="14"/>
    <x v="13"/>
    <x v="13"/>
    <n v="73"/>
    <s v="Mop"/>
    <x v="1"/>
    <n v="15"/>
    <n v="1"/>
    <n v="14.25"/>
    <n v="15"/>
  </r>
  <r>
    <n v="4090"/>
    <x v="588"/>
    <x v="1"/>
    <x v="7"/>
    <n v="8"/>
    <x v="9"/>
    <x v="9"/>
    <n v="57"/>
    <s v="Wireless Router"/>
    <x v="0"/>
    <n v="70"/>
    <n v="3"/>
    <n v="199.5"/>
    <n v="210"/>
  </r>
  <r>
    <n v="4091"/>
    <x v="588"/>
    <x v="1"/>
    <x v="7"/>
    <n v="14"/>
    <x v="13"/>
    <x v="13"/>
    <n v="27"/>
    <s v="Invisible Tape"/>
    <x v="4"/>
    <n v="8"/>
    <n v="3"/>
    <n v="22.8"/>
    <n v="24"/>
  </r>
  <r>
    <n v="4092"/>
    <x v="588"/>
    <x v="1"/>
    <x v="7"/>
    <n v="9"/>
    <x v="10"/>
    <x v="10"/>
    <n v="49"/>
    <s v="Large Vase"/>
    <x v="0"/>
    <n v="27"/>
    <n v="3"/>
    <n v="76.95"/>
    <n v="81"/>
  </r>
  <r>
    <n v="4093"/>
    <x v="588"/>
    <x v="1"/>
    <x v="7"/>
    <n v="18"/>
    <x v="16"/>
    <x v="16"/>
    <n v="11"/>
    <s v="Shower Cap"/>
    <x v="2"/>
    <n v="10"/>
    <n v="3"/>
    <n v="28.5"/>
    <n v="30"/>
  </r>
  <r>
    <n v="4094"/>
    <x v="588"/>
    <x v="1"/>
    <x v="7"/>
    <n v="14"/>
    <x v="13"/>
    <x v="13"/>
    <n v="54"/>
    <s v="Chest of Drawers"/>
    <x v="0"/>
    <n v="150"/>
    <n v="2"/>
    <n v="285"/>
    <n v="300"/>
  </r>
  <r>
    <n v="4095"/>
    <x v="589"/>
    <x v="1"/>
    <x v="7"/>
    <n v="17"/>
    <x v="0"/>
    <x v="0"/>
    <n v="11"/>
    <s v="Shower Cap"/>
    <x v="2"/>
    <n v="10"/>
    <n v="2"/>
    <n v="19"/>
    <n v="20"/>
  </r>
  <r>
    <n v="4096"/>
    <x v="589"/>
    <x v="1"/>
    <x v="7"/>
    <n v="15"/>
    <x v="1"/>
    <x v="1"/>
    <n v="17"/>
    <s v="Clothes Hanger"/>
    <x v="2"/>
    <n v="18"/>
    <n v="3"/>
    <n v="51.3"/>
    <n v="54"/>
  </r>
  <r>
    <n v="4097"/>
    <x v="589"/>
    <x v="1"/>
    <x v="7"/>
    <n v="20"/>
    <x v="11"/>
    <x v="11"/>
    <n v="33"/>
    <s v="Towel Rack"/>
    <x v="0"/>
    <n v="10"/>
    <n v="2"/>
    <n v="19"/>
    <n v="20"/>
  </r>
  <r>
    <n v="4098"/>
    <x v="589"/>
    <x v="1"/>
    <x v="7"/>
    <n v="3"/>
    <x v="17"/>
    <x v="17"/>
    <n v="65"/>
    <s v="Ladder"/>
    <x v="1"/>
    <n v="89"/>
    <n v="3"/>
    <n v="253.65"/>
    <n v="267"/>
  </r>
  <r>
    <n v="4099"/>
    <x v="589"/>
    <x v="1"/>
    <x v="7"/>
    <n v="19"/>
    <x v="3"/>
    <x v="3"/>
    <n v="93"/>
    <s v="Terminal"/>
    <x v="3"/>
    <n v="85"/>
    <n v="1"/>
    <n v="80.75"/>
    <n v="85"/>
  </r>
  <r>
    <n v="4100"/>
    <x v="589"/>
    <x v="1"/>
    <x v="7"/>
    <n v="3"/>
    <x v="17"/>
    <x v="17"/>
    <n v="11"/>
    <s v="Shower Cap"/>
    <x v="2"/>
    <n v="10"/>
    <n v="1"/>
    <n v="9.5"/>
    <n v="10"/>
  </r>
  <r>
    <n v="4101"/>
    <x v="589"/>
    <x v="1"/>
    <x v="7"/>
    <n v="20"/>
    <x v="11"/>
    <x v="11"/>
    <n v="12"/>
    <s v="Bed Sheet (King)"/>
    <x v="2"/>
    <n v="29"/>
    <n v="2"/>
    <n v="55.1"/>
    <n v="58"/>
  </r>
  <r>
    <n v="4102"/>
    <x v="590"/>
    <x v="1"/>
    <x v="7"/>
    <n v="9"/>
    <x v="10"/>
    <x v="10"/>
    <n v="29"/>
    <s v="Erasable Markers"/>
    <x v="4"/>
    <n v="6"/>
    <n v="2"/>
    <n v="11.4"/>
    <n v="12"/>
  </r>
  <r>
    <n v="4103"/>
    <x v="590"/>
    <x v="1"/>
    <x v="7"/>
    <n v="16"/>
    <x v="6"/>
    <x v="6"/>
    <n v="49"/>
    <s v="Large Vase"/>
    <x v="0"/>
    <n v="27"/>
    <n v="2"/>
    <n v="51.3"/>
    <n v="54"/>
  </r>
  <r>
    <n v="4104"/>
    <x v="590"/>
    <x v="1"/>
    <x v="7"/>
    <n v="5"/>
    <x v="2"/>
    <x v="2"/>
    <n v="74"/>
    <s v="Large Plant"/>
    <x v="3"/>
    <n v="35"/>
    <n v="3"/>
    <n v="99.75"/>
    <n v="105"/>
  </r>
  <r>
    <n v="4105"/>
    <x v="590"/>
    <x v="1"/>
    <x v="7"/>
    <n v="17"/>
    <x v="0"/>
    <x v="0"/>
    <n v="36"/>
    <s v="Armoire"/>
    <x v="0"/>
    <n v="115"/>
    <n v="3"/>
    <n v="327.75"/>
    <n v="345"/>
  </r>
  <r>
    <n v="4106"/>
    <x v="590"/>
    <x v="1"/>
    <x v="7"/>
    <n v="10"/>
    <x v="14"/>
    <x v="14"/>
    <n v="12"/>
    <s v="Bed Sheet (King)"/>
    <x v="2"/>
    <n v="29"/>
    <n v="3"/>
    <n v="82.65"/>
    <n v="87"/>
  </r>
  <r>
    <n v="4107"/>
    <x v="591"/>
    <x v="1"/>
    <x v="7"/>
    <n v="3"/>
    <x v="17"/>
    <x v="17"/>
    <n v="66"/>
    <s v="Wood Glue"/>
    <x v="1"/>
    <n v="21"/>
    <n v="2"/>
    <n v="39.9"/>
    <n v="42"/>
  </r>
  <r>
    <n v="4108"/>
    <x v="591"/>
    <x v="1"/>
    <x v="7"/>
    <n v="15"/>
    <x v="1"/>
    <x v="1"/>
    <n v="13"/>
    <s v="Bed Sheet (Double)"/>
    <x v="2"/>
    <n v="20"/>
    <n v="1"/>
    <n v="19"/>
    <n v="20"/>
  </r>
  <r>
    <n v="4109"/>
    <x v="591"/>
    <x v="1"/>
    <x v="7"/>
    <n v="18"/>
    <x v="16"/>
    <x v="16"/>
    <n v="28"/>
    <s v="Staples"/>
    <x v="4"/>
    <n v="8"/>
    <n v="3"/>
    <n v="22.8"/>
    <n v="24"/>
  </r>
  <r>
    <n v="4110"/>
    <x v="591"/>
    <x v="1"/>
    <x v="7"/>
    <n v="10"/>
    <x v="14"/>
    <x v="14"/>
    <n v="20"/>
    <s v="Pens"/>
    <x v="4"/>
    <n v="30"/>
    <n v="1"/>
    <n v="28.5"/>
    <n v="30"/>
  </r>
  <r>
    <n v="4111"/>
    <x v="591"/>
    <x v="1"/>
    <x v="7"/>
    <n v="3"/>
    <x v="17"/>
    <x v="17"/>
    <n v="12"/>
    <s v="Bed Sheet (King)"/>
    <x v="2"/>
    <n v="29"/>
    <n v="1"/>
    <n v="27.55"/>
    <n v="29"/>
  </r>
  <r>
    <n v="4112"/>
    <x v="591"/>
    <x v="1"/>
    <x v="7"/>
    <n v="10"/>
    <x v="14"/>
    <x v="14"/>
    <n v="2"/>
    <s v="Hand Towel"/>
    <x v="2"/>
    <n v="5"/>
    <n v="1"/>
    <n v="4.75"/>
    <n v="5"/>
  </r>
  <r>
    <n v="4113"/>
    <x v="591"/>
    <x v="1"/>
    <x v="7"/>
    <n v="9"/>
    <x v="10"/>
    <x v="10"/>
    <n v="91"/>
    <s v="Small Sign"/>
    <x v="3"/>
    <n v="14"/>
    <n v="2"/>
    <n v="26.6"/>
    <n v="28"/>
  </r>
  <r>
    <n v="4114"/>
    <x v="592"/>
    <x v="1"/>
    <x v="7"/>
    <n v="5"/>
    <x v="2"/>
    <x v="2"/>
    <n v="50"/>
    <s v="Small Vase"/>
    <x v="0"/>
    <n v="33"/>
    <n v="1"/>
    <n v="31.35"/>
    <n v="33"/>
  </r>
  <r>
    <n v="4115"/>
    <x v="592"/>
    <x v="1"/>
    <x v="7"/>
    <n v="6"/>
    <x v="5"/>
    <x v="5"/>
    <n v="49"/>
    <s v="Large Vase"/>
    <x v="0"/>
    <n v="27"/>
    <n v="3"/>
    <n v="76.95"/>
    <n v="81"/>
  </r>
  <r>
    <n v="4116"/>
    <x v="592"/>
    <x v="1"/>
    <x v="7"/>
    <n v="6"/>
    <x v="5"/>
    <x v="5"/>
    <n v="18"/>
    <s v="Coffee Cup"/>
    <x v="2"/>
    <n v="24"/>
    <n v="1"/>
    <n v="22.8"/>
    <n v="24"/>
  </r>
  <r>
    <n v="4117"/>
    <x v="592"/>
    <x v="1"/>
    <x v="7"/>
    <n v="12"/>
    <x v="4"/>
    <x v="4"/>
    <n v="41"/>
    <s v="Office Chair"/>
    <x v="0"/>
    <n v="85"/>
    <n v="3"/>
    <n v="242.25"/>
    <n v="255"/>
  </r>
  <r>
    <n v="4118"/>
    <x v="593"/>
    <x v="1"/>
    <x v="7"/>
    <n v="10"/>
    <x v="14"/>
    <x v="14"/>
    <n v="18"/>
    <s v="Coffee Cup"/>
    <x v="2"/>
    <n v="24"/>
    <n v="2"/>
    <n v="45.6"/>
    <n v="48"/>
  </r>
  <r>
    <n v="4119"/>
    <x v="593"/>
    <x v="1"/>
    <x v="7"/>
    <n v="10"/>
    <x v="14"/>
    <x v="14"/>
    <n v="78"/>
    <s v="Small Area Rug"/>
    <x v="3"/>
    <n v="20"/>
    <n v="3"/>
    <n v="57"/>
    <n v="60"/>
  </r>
  <r>
    <n v="4120"/>
    <x v="593"/>
    <x v="1"/>
    <x v="7"/>
    <n v="13"/>
    <x v="18"/>
    <x v="18"/>
    <n v="73"/>
    <s v="Mop"/>
    <x v="1"/>
    <n v="15"/>
    <n v="2"/>
    <n v="28.5"/>
    <n v="30"/>
  </r>
  <r>
    <n v="4121"/>
    <x v="593"/>
    <x v="1"/>
    <x v="7"/>
    <n v="18"/>
    <x v="16"/>
    <x v="16"/>
    <n v="34"/>
    <s v="Shower Curtain"/>
    <x v="0"/>
    <n v="5"/>
    <n v="1"/>
    <n v="4.75"/>
    <n v="5"/>
  </r>
  <r>
    <n v="4122"/>
    <x v="593"/>
    <x v="1"/>
    <x v="7"/>
    <n v="19"/>
    <x v="3"/>
    <x v="3"/>
    <n v="6"/>
    <s v="Conditioner"/>
    <x v="2"/>
    <n v="40"/>
    <n v="2"/>
    <n v="76"/>
    <n v="80"/>
  </r>
  <r>
    <n v="4123"/>
    <x v="593"/>
    <x v="1"/>
    <x v="7"/>
    <n v="14"/>
    <x v="13"/>
    <x v="13"/>
    <n v="45"/>
    <s v="Computer Desk"/>
    <x v="0"/>
    <n v="102"/>
    <n v="3"/>
    <n v="290.7"/>
    <n v="306"/>
  </r>
  <r>
    <n v="4124"/>
    <x v="593"/>
    <x v="1"/>
    <x v="7"/>
    <n v="6"/>
    <x v="5"/>
    <x v="5"/>
    <n v="47"/>
    <s v="Swivel Chair"/>
    <x v="0"/>
    <n v="75"/>
    <n v="3"/>
    <n v="213.75"/>
    <n v="225"/>
  </r>
  <r>
    <n v="4125"/>
    <x v="593"/>
    <x v="1"/>
    <x v="7"/>
    <n v="19"/>
    <x v="3"/>
    <x v="3"/>
    <n v="72"/>
    <s v="Nails"/>
    <x v="1"/>
    <n v="12"/>
    <n v="1"/>
    <n v="11.4"/>
    <n v="12"/>
  </r>
  <r>
    <n v="4126"/>
    <x v="593"/>
    <x v="1"/>
    <x v="7"/>
    <n v="5"/>
    <x v="2"/>
    <x v="2"/>
    <n v="53"/>
    <s v="Iron"/>
    <x v="0"/>
    <n v="20"/>
    <n v="2"/>
    <n v="38"/>
    <n v="40"/>
  </r>
  <r>
    <n v="4127"/>
    <x v="594"/>
    <x v="1"/>
    <x v="7"/>
    <n v="18"/>
    <x v="16"/>
    <x v="16"/>
    <n v="42"/>
    <s v="Reading Chair"/>
    <x v="0"/>
    <n v="70"/>
    <n v="2"/>
    <n v="133"/>
    <n v="140"/>
  </r>
  <r>
    <n v="4128"/>
    <x v="594"/>
    <x v="1"/>
    <x v="7"/>
    <n v="4"/>
    <x v="7"/>
    <x v="7"/>
    <n v="57"/>
    <s v="Wireless Router"/>
    <x v="0"/>
    <n v="70"/>
    <n v="1"/>
    <n v="66.5"/>
    <n v="70"/>
  </r>
  <r>
    <n v="4129"/>
    <x v="594"/>
    <x v="1"/>
    <x v="7"/>
    <n v="6"/>
    <x v="5"/>
    <x v="5"/>
    <n v="12"/>
    <s v="Bed Sheet (King)"/>
    <x v="2"/>
    <n v="29"/>
    <n v="3"/>
    <n v="82.65"/>
    <n v="87"/>
  </r>
  <r>
    <n v="4130"/>
    <x v="594"/>
    <x v="1"/>
    <x v="7"/>
    <n v="17"/>
    <x v="0"/>
    <x v="0"/>
    <n v="32"/>
    <s v="Note Pads"/>
    <x v="4"/>
    <n v="14"/>
    <n v="3"/>
    <n v="39.9"/>
    <n v="42"/>
  </r>
  <r>
    <n v="4131"/>
    <x v="594"/>
    <x v="1"/>
    <x v="7"/>
    <n v="17"/>
    <x v="0"/>
    <x v="0"/>
    <n v="80"/>
    <s v="Poster Stand"/>
    <x v="3"/>
    <n v="27"/>
    <n v="1"/>
    <n v="25.65"/>
    <n v="27"/>
  </r>
  <r>
    <n v="4132"/>
    <x v="594"/>
    <x v="1"/>
    <x v="7"/>
    <n v="4"/>
    <x v="7"/>
    <x v="7"/>
    <n v="42"/>
    <s v="Reading Chair"/>
    <x v="0"/>
    <n v="70"/>
    <n v="2"/>
    <n v="133"/>
    <n v="140"/>
  </r>
  <r>
    <n v="4133"/>
    <x v="594"/>
    <x v="1"/>
    <x v="7"/>
    <n v="7"/>
    <x v="19"/>
    <x v="19"/>
    <n v="87"/>
    <s v="End Table"/>
    <x v="3"/>
    <n v="30"/>
    <n v="3"/>
    <n v="85.5"/>
    <n v="90"/>
  </r>
  <r>
    <n v="4134"/>
    <x v="594"/>
    <x v="1"/>
    <x v="7"/>
    <n v="3"/>
    <x v="17"/>
    <x v="17"/>
    <n v="88"/>
    <s v="Serving Tray"/>
    <x v="3"/>
    <n v="6"/>
    <n v="3"/>
    <n v="17.100000000000001"/>
    <n v="18"/>
  </r>
  <r>
    <n v="4135"/>
    <x v="594"/>
    <x v="1"/>
    <x v="7"/>
    <n v="18"/>
    <x v="16"/>
    <x v="16"/>
    <n v="58"/>
    <s v="Mirror"/>
    <x v="0"/>
    <n v="85"/>
    <n v="2"/>
    <n v="161.5"/>
    <n v="170"/>
  </r>
  <r>
    <n v="4136"/>
    <x v="594"/>
    <x v="1"/>
    <x v="7"/>
    <n v="2"/>
    <x v="8"/>
    <x v="8"/>
    <n v="25"/>
    <s v="Envelopes (Legal)"/>
    <x v="4"/>
    <n v="28"/>
    <n v="2"/>
    <n v="53.2"/>
    <n v="56"/>
  </r>
  <r>
    <n v="4137"/>
    <x v="595"/>
    <x v="1"/>
    <x v="7"/>
    <n v="18"/>
    <x v="16"/>
    <x v="16"/>
    <n v="43"/>
    <s v="Table Lamp"/>
    <x v="0"/>
    <n v="38"/>
    <n v="3"/>
    <n v="108.3"/>
    <n v="114"/>
  </r>
  <r>
    <n v="4138"/>
    <x v="595"/>
    <x v="1"/>
    <x v="7"/>
    <n v="17"/>
    <x v="0"/>
    <x v="0"/>
    <n v="6"/>
    <s v="Conditioner"/>
    <x v="2"/>
    <n v="40"/>
    <n v="2"/>
    <n v="76"/>
    <n v="80"/>
  </r>
  <r>
    <n v="4139"/>
    <x v="595"/>
    <x v="1"/>
    <x v="7"/>
    <n v="17"/>
    <x v="0"/>
    <x v="0"/>
    <n v="10"/>
    <s v="Toilet Paper"/>
    <x v="2"/>
    <n v="19"/>
    <n v="1"/>
    <n v="18.05"/>
    <n v="19"/>
  </r>
  <r>
    <n v="4140"/>
    <x v="595"/>
    <x v="1"/>
    <x v="7"/>
    <n v="2"/>
    <x v="8"/>
    <x v="8"/>
    <n v="32"/>
    <s v="Note Pads"/>
    <x v="4"/>
    <n v="14"/>
    <n v="3"/>
    <n v="39.9"/>
    <n v="42"/>
  </r>
  <r>
    <n v="4141"/>
    <x v="595"/>
    <x v="1"/>
    <x v="7"/>
    <n v="20"/>
    <x v="11"/>
    <x v="11"/>
    <n v="84"/>
    <s v="Tall Chair"/>
    <x v="3"/>
    <n v="75"/>
    <n v="2"/>
    <n v="142.5"/>
    <n v="150"/>
  </r>
  <r>
    <n v="4142"/>
    <x v="595"/>
    <x v="1"/>
    <x v="7"/>
    <n v="8"/>
    <x v="9"/>
    <x v="9"/>
    <n v="92"/>
    <s v="Large Sign"/>
    <x v="3"/>
    <n v="20"/>
    <n v="2"/>
    <n v="38"/>
    <n v="40"/>
  </r>
  <r>
    <n v="4143"/>
    <x v="595"/>
    <x v="1"/>
    <x v="7"/>
    <n v="4"/>
    <x v="7"/>
    <x v="7"/>
    <n v="82"/>
    <s v="Business Cards"/>
    <x v="3"/>
    <n v="60"/>
    <n v="2"/>
    <n v="114"/>
    <n v="120"/>
  </r>
  <r>
    <n v="4144"/>
    <x v="596"/>
    <x v="1"/>
    <x v="7"/>
    <n v="16"/>
    <x v="6"/>
    <x v="6"/>
    <n v="9"/>
    <s v="Tissues"/>
    <x v="2"/>
    <n v="14"/>
    <n v="2"/>
    <n v="26.6"/>
    <n v="28"/>
  </r>
  <r>
    <n v="4145"/>
    <x v="596"/>
    <x v="1"/>
    <x v="7"/>
    <n v="19"/>
    <x v="3"/>
    <x v="3"/>
    <n v="70"/>
    <s v="Door Lock"/>
    <x v="1"/>
    <n v="117"/>
    <n v="2"/>
    <n v="222.3"/>
    <n v="234"/>
  </r>
  <r>
    <n v="4146"/>
    <x v="596"/>
    <x v="1"/>
    <x v="7"/>
    <n v="18"/>
    <x v="16"/>
    <x v="16"/>
    <n v="87"/>
    <s v="End Table"/>
    <x v="3"/>
    <n v="30"/>
    <n v="2"/>
    <n v="57"/>
    <n v="60"/>
  </r>
  <r>
    <n v="4147"/>
    <x v="596"/>
    <x v="1"/>
    <x v="7"/>
    <n v="19"/>
    <x v="3"/>
    <x v="3"/>
    <n v="54"/>
    <s v="Chest of Drawers"/>
    <x v="0"/>
    <n v="150"/>
    <n v="1"/>
    <n v="142.5"/>
    <n v="150"/>
  </r>
  <r>
    <n v="4148"/>
    <x v="596"/>
    <x v="1"/>
    <x v="7"/>
    <n v="20"/>
    <x v="11"/>
    <x v="11"/>
    <n v="69"/>
    <s v="Door Knob"/>
    <x v="1"/>
    <n v="41"/>
    <n v="2"/>
    <n v="77.900000000000006"/>
    <n v="82"/>
  </r>
  <r>
    <n v="4149"/>
    <x v="596"/>
    <x v="1"/>
    <x v="7"/>
    <n v="16"/>
    <x v="6"/>
    <x v="6"/>
    <n v="58"/>
    <s v="Mirror"/>
    <x v="0"/>
    <n v="85"/>
    <n v="2"/>
    <n v="161.5"/>
    <n v="170"/>
  </r>
  <r>
    <n v="4150"/>
    <x v="596"/>
    <x v="1"/>
    <x v="7"/>
    <n v="14"/>
    <x v="13"/>
    <x v="13"/>
    <n v="59"/>
    <s v="Screws"/>
    <x v="1"/>
    <n v="14"/>
    <n v="3"/>
    <n v="39.9"/>
    <n v="42"/>
  </r>
  <r>
    <n v="4151"/>
    <x v="596"/>
    <x v="1"/>
    <x v="7"/>
    <n v="15"/>
    <x v="1"/>
    <x v="1"/>
    <n v="82"/>
    <s v="Business Cards"/>
    <x v="3"/>
    <n v="60"/>
    <n v="1"/>
    <n v="57"/>
    <n v="60"/>
  </r>
  <r>
    <n v="4152"/>
    <x v="596"/>
    <x v="1"/>
    <x v="7"/>
    <n v="18"/>
    <x v="16"/>
    <x v="16"/>
    <n v="50"/>
    <s v="Small Vase"/>
    <x v="0"/>
    <n v="33"/>
    <n v="3"/>
    <n v="94.05"/>
    <n v="99"/>
  </r>
  <r>
    <n v="4153"/>
    <x v="597"/>
    <x v="1"/>
    <x v="7"/>
    <n v="20"/>
    <x v="11"/>
    <x v="11"/>
    <n v="44"/>
    <s v="Floor Lamp"/>
    <x v="0"/>
    <n v="55"/>
    <n v="3"/>
    <n v="156.75"/>
    <n v="165"/>
  </r>
  <r>
    <n v="4154"/>
    <x v="597"/>
    <x v="1"/>
    <x v="7"/>
    <n v="20"/>
    <x v="11"/>
    <x v="11"/>
    <n v="44"/>
    <s v="Floor Lamp"/>
    <x v="0"/>
    <n v="55"/>
    <n v="3"/>
    <n v="156.75"/>
    <n v="165"/>
  </r>
  <r>
    <n v="4155"/>
    <x v="597"/>
    <x v="1"/>
    <x v="7"/>
    <n v="17"/>
    <x v="0"/>
    <x v="0"/>
    <n v="41"/>
    <s v="Office Chair"/>
    <x v="0"/>
    <n v="85"/>
    <n v="2"/>
    <n v="161.5"/>
    <n v="170"/>
  </r>
  <r>
    <n v="4156"/>
    <x v="597"/>
    <x v="1"/>
    <x v="7"/>
    <n v="18"/>
    <x v="16"/>
    <x v="16"/>
    <n v="32"/>
    <s v="Note Pads"/>
    <x v="4"/>
    <n v="14"/>
    <n v="1"/>
    <n v="13.3"/>
    <n v="14"/>
  </r>
  <r>
    <n v="4157"/>
    <x v="597"/>
    <x v="1"/>
    <x v="7"/>
    <n v="18"/>
    <x v="16"/>
    <x v="16"/>
    <n v="79"/>
    <s v="Coffee Table"/>
    <x v="3"/>
    <n v="103"/>
    <n v="1"/>
    <n v="97.85"/>
    <n v="103"/>
  </r>
  <r>
    <n v="4158"/>
    <x v="597"/>
    <x v="1"/>
    <x v="7"/>
    <n v="3"/>
    <x v="17"/>
    <x v="17"/>
    <n v="86"/>
    <s v="Sofa"/>
    <x v="3"/>
    <n v="215"/>
    <n v="3"/>
    <n v="612.75"/>
    <n v="645"/>
  </r>
  <r>
    <n v="4159"/>
    <x v="597"/>
    <x v="1"/>
    <x v="7"/>
    <n v="4"/>
    <x v="7"/>
    <x v="7"/>
    <n v="30"/>
    <s v="Permanent Markers"/>
    <x v="4"/>
    <n v="6"/>
    <n v="1"/>
    <n v="5.7"/>
    <n v="6"/>
  </r>
  <r>
    <n v="4160"/>
    <x v="597"/>
    <x v="1"/>
    <x v="7"/>
    <n v="19"/>
    <x v="3"/>
    <x v="3"/>
    <n v="43"/>
    <s v="Table Lamp"/>
    <x v="0"/>
    <n v="38"/>
    <n v="3"/>
    <n v="108.3"/>
    <n v="114"/>
  </r>
  <r>
    <n v="4161"/>
    <x v="597"/>
    <x v="1"/>
    <x v="7"/>
    <n v="15"/>
    <x v="1"/>
    <x v="1"/>
    <n v="14"/>
    <s v="Pillowcase"/>
    <x v="2"/>
    <n v="15"/>
    <n v="1"/>
    <n v="14.25"/>
    <n v="15"/>
  </r>
  <r>
    <n v="4162"/>
    <x v="597"/>
    <x v="1"/>
    <x v="7"/>
    <n v="4"/>
    <x v="7"/>
    <x v="7"/>
    <n v="16"/>
    <s v="Mouthwash"/>
    <x v="2"/>
    <n v="40"/>
    <n v="2"/>
    <n v="76"/>
    <n v="80"/>
  </r>
  <r>
    <n v="4163"/>
    <x v="598"/>
    <x v="1"/>
    <x v="7"/>
    <n v="4"/>
    <x v="7"/>
    <x v="7"/>
    <n v="43"/>
    <s v="Table Lamp"/>
    <x v="0"/>
    <n v="38"/>
    <n v="3"/>
    <n v="108.3"/>
    <n v="114"/>
  </r>
  <r>
    <n v="4164"/>
    <x v="598"/>
    <x v="1"/>
    <x v="7"/>
    <n v="14"/>
    <x v="13"/>
    <x v="13"/>
    <n v="30"/>
    <s v="Permanent Markers"/>
    <x v="4"/>
    <n v="6"/>
    <n v="2"/>
    <n v="11.4"/>
    <n v="12"/>
  </r>
  <r>
    <n v="4165"/>
    <x v="598"/>
    <x v="1"/>
    <x v="7"/>
    <n v="18"/>
    <x v="16"/>
    <x v="16"/>
    <n v="15"/>
    <s v="Drinking Glass"/>
    <x v="2"/>
    <n v="24"/>
    <n v="1"/>
    <n v="22.8"/>
    <n v="24"/>
  </r>
  <r>
    <n v="4166"/>
    <x v="598"/>
    <x v="1"/>
    <x v="7"/>
    <n v="5"/>
    <x v="2"/>
    <x v="2"/>
    <n v="51"/>
    <s v="Painting"/>
    <x v="0"/>
    <n v="85"/>
    <n v="1"/>
    <n v="80.75"/>
    <n v="85"/>
  </r>
  <r>
    <n v="4167"/>
    <x v="598"/>
    <x v="1"/>
    <x v="7"/>
    <n v="15"/>
    <x v="1"/>
    <x v="1"/>
    <n v="14"/>
    <s v="Pillowcase"/>
    <x v="2"/>
    <n v="15"/>
    <n v="2"/>
    <n v="28.5"/>
    <n v="30"/>
  </r>
  <r>
    <n v="4168"/>
    <x v="598"/>
    <x v="1"/>
    <x v="7"/>
    <n v="11"/>
    <x v="15"/>
    <x v="15"/>
    <n v="13"/>
    <s v="Bed Sheet (Double)"/>
    <x v="2"/>
    <n v="20"/>
    <n v="2"/>
    <n v="38"/>
    <n v="40"/>
  </r>
  <r>
    <n v="4169"/>
    <x v="598"/>
    <x v="1"/>
    <x v="7"/>
    <n v="4"/>
    <x v="7"/>
    <x v="7"/>
    <n v="56"/>
    <s v="Telephone"/>
    <x v="0"/>
    <n v="38"/>
    <n v="2"/>
    <n v="72.2"/>
    <n v="76"/>
  </r>
  <r>
    <n v="4170"/>
    <x v="598"/>
    <x v="1"/>
    <x v="7"/>
    <n v="19"/>
    <x v="3"/>
    <x v="3"/>
    <n v="16"/>
    <s v="Mouthwash"/>
    <x v="2"/>
    <n v="40"/>
    <n v="3"/>
    <n v="114"/>
    <n v="120"/>
  </r>
  <r>
    <n v="4171"/>
    <x v="598"/>
    <x v="1"/>
    <x v="7"/>
    <n v="17"/>
    <x v="0"/>
    <x v="0"/>
    <n v="72"/>
    <s v="Nails"/>
    <x v="1"/>
    <n v="12"/>
    <n v="2"/>
    <n v="22.8"/>
    <n v="24"/>
  </r>
  <r>
    <n v="4172"/>
    <x v="598"/>
    <x v="1"/>
    <x v="7"/>
    <n v="7"/>
    <x v="19"/>
    <x v="19"/>
    <n v="42"/>
    <s v="Reading Chair"/>
    <x v="0"/>
    <n v="70"/>
    <n v="3"/>
    <n v="199.5"/>
    <n v="210"/>
  </r>
  <r>
    <n v="4173"/>
    <x v="598"/>
    <x v="1"/>
    <x v="7"/>
    <n v="10"/>
    <x v="14"/>
    <x v="14"/>
    <n v="90"/>
    <s v="Luggage Cart"/>
    <x v="3"/>
    <n v="138"/>
    <n v="3"/>
    <n v="393.3"/>
    <n v="414"/>
  </r>
  <r>
    <n v="4174"/>
    <x v="599"/>
    <x v="1"/>
    <x v="7"/>
    <n v="3"/>
    <x v="17"/>
    <x v="17"/>
    <n v="44"/>
    <s v="Floor Lamp"/>
    <x v="0"/>
    <n v="55"/>
    <n v="3"/>
    <n v="156.75"/>
    <n v="165"/>
  </r>
  <r>
    <n v="4175"/>
    <x v="599"/>
    <x v="1"/>
    <x v="7"/>
    <n v="11"/>
    <x v="15"/>
    <x v="15"/>
    <n v="46"/>
    <s v="Safe"/>
    <x v="0"/>
    <n v="115"/>
    <n v="2"/>
    <n v="218.5"/>
    <n v="230"/>
  </r>
  <r>
    <n v="4176"/>
    <x v="599"/>
    <x v="1"/>
    <x v="7"/>
    <n v="9"/>
    <x v="10"/>
    <x v="10"/>
    <n v="2"/>
    <s v="Hand Towel"/>
    <x v="2"/>
    <n v="5"/>
    <n v="2"/>
    <n v="9.5"/>
    <n v="10"/>
  </r>
  <r>
    <n v="4177"/>
    <x v="600"/>
    <x v="1"/>
    <x v="7"/>
    <n v="6"/>
    <x v="5"/>
    <x v="5"/>
    <n v="65"/>
    <s v="Ladder"/>
    <x v="1"/>
    <n v="89"/>
    <n v="3"/>
    <n v="253.65"/>
    <n v="267"/>
  </r>
  <r>
    <n v="4178"/>
    <x v="600"/>
    <x v="1"/>
    <x v="7"/>
    <n v="9"/>
    <x v="10"/>
    <x v="10"/>
    <n v="23"/>
    <s v="Printer Toner"/>
    <x v="4"/>
    <n v="85"/>
    <n v="2"/>
    <n v="161.5"/>
    <n v="170"/>
  </r>
  <r>
    <n v="4179"/>
    <x v="600"/>
    <x v="1"/>
    <x v="7"/>
    <n v="13"/>
    <x v="18"/>
    <x v="18"/>
    <n v="52"/>
    <s v="Ironing Board"/>
    <x v="0"/>
    <n v="18"/>
    <n v="1"/>
    <n v="17.100000000000001"/>
    <n v="18"/>
  </r>
  <r>
    <n v="4180"/>
    <x v="600"/>
    <x v="1"/>
    <x v="7"/>
    <n v="18"/>
    <x v="16"/>
    <x v="16"/>
    <n v="38"/>
    <s v="Bed (Double)"/>
    <x v="0"/>
    <n v="250"/>
    <n v="2"/>
    <n v="475"/>
    <n v="500"/>
  </r>
  <r>
    <n v="4181"/>
    <x v="600"/>
    <x v="1"/>
    <x v="7"/>
    <n v="3"/>
    <x v="17"/>
    <x v="17"/>
    <n v="5"/>
    <s v="Moisturizer"/>
    <x v="2"/>
    <n v="40"/>
    <n v="3"/>
    <n v="114"/>
    <n v="120"/>
  </r>
  <r>
    <n v="4182"/>
    <x v="600"/>
    <x v="1"/>
    <x v="7"/>
    <n v="10"/>
    <x v="14"/>
    <x v="14"/>
    <n v="30"/>
    <s v="Permanent Markers"/>
    <x v="4"/>
    <n v="6"/>
    <n v="3"/>
    <n v="17.100000000000001"/>
    <n v="18"/>
  </r>
  <r>
    <n v="4183"/>
    <x v="600"/>
    <x v="1"/>
    <x v="7"/>
    <n v="4"/>
    <x v="7"/>
    <x v="7"/>
    <n v="35"/>
    <s v="Tissue Box"/>
    <x v="0"/>
    <n v="25"/>
    <n v="3"/>
    <n v="71.25"/>
    <n v="75"/>
  </r>
  <r>
    <n v="4184"/>
    <x v="600"/>
    <x v="1"/>
    <x v="7"/>
    <n v="14"/>
    <x v="13"/>
    <x v="13"/>
    <n v="73"/>
    <s v="Mop"/>
    <x v="1"/>
    <n v="15"/>
    <n v="3"/>
    <n v="42.75"/>
    <n v="45"/>
  </r>
  <r>
    <n v="4185"/>
    <x v="600"/>
    <x v="1"/>
    <x v="7"/>
    <n v="1"/>
    <x v="12"/>
    <x v="12"/>
    <n v="35"/>
    <s v="Tissue Box"/>
    <x v="0"/>
    <n v="25"/>
    <n v="3"/>
    <n v="71.25"/>
    <n v="75"/>
  </r>
  <r>
    <n v="4186"/>
    <x v="600"/>
    <x v="1"/>
    <x v="7"/>
    <n v="4"/>
    <x v="7"/>
    <x v="7"/>
    <n v="52"/>
    <s v="Ironing Board"/>
    <x v="0"/>
    <n v="18"/>
    <n v="1"/>
    <n v="17.100000000000001"/>
    <n v="18"/>
  </r>
  <r>
    <n v="4187"/>
    <x v="601"/>
    <x v="1"/>
    <x v="7"/>
    <n v="4"/>
    <x v="7"/>
    <x v="7"/>
    <n v="90"/>
    <s v="Luggage Cart"/>
    <x v="3"/>
    <n v="138"/>
    <n v="2"/>
    <n v="262.2"/>
    <n v="276"/>
  </r>
  <r>
    <n v="4188"/>
    <x v="601"/>
    <x v="1"/>
    <x v="7"/>
    <n v="6"/>
    <x v="5"/>
    <x v="5"/>
    <n v="5"/>
    <s v="Moisturizer"/>
    <x v="2"/>
    <n v="40"/>
    <n v="1"/>
    <n v="38"/>
    <n v="40"/>
  </r>
  <r>
    <n v="4189"/>
    <x v="601"/>
    <x v="1"/>
    <x v="7"/>
    <n v="6"/>
    <x v="5"/>
    <x v="5"/>
    <n v="58"/>
    <s v="Mirror"/>
    <x v="0"/>
    <n v="85"/>
    <n v="1"/>
    <n v="80.75"/>
    <n v="85"/>
  </r>
  <r>
    <n v="4190"/>
    <x v="601"/>
    <x v="1"/>
    <x v="7"/>
    <n v="15"/>
    <x v="1"/>
    <x v="1"/>
    <n v="77"/>
    <s v="Large Area Rug"/>
    <x v="3"/>
    <n v="40"/>
    <n v="3"/>
    <n v="114"/>
    <n v="120"/>
  </r>
  <r>
    <n v="4191"/>
    <x v="601"/>
    <x v="1"/>
    <x v="7"/>
    <n v="20"/>
    <x v="11"/>
    <x v="11"/>
    <n v="47"/>
    <s v="Swivel Chair"/>
    <x v="0"/>
    <n v="75"/>
    <n v="1"/>
    <n v="71.25"/>
    <n v="75"/>
  </r>
  <r>
    <n v="4192"/>
    <x v="601"/>
    <x v="1"/>
    <x v="7"/>
    <n v="10"/>
    <x v="14"/>
    <x v="14"/>
    <n v="68"/>
    <s v="Window Screen"/>
    <x v="1"/>
    <n v="30"/>
    <n v="2"/>
    <n v="57"/>
    <n v="60"/>
  </r>
  <r>
    <n v="4193"/>
    <x v="601"/>
    <x v="1"/>
    <x v="7"/>
    <n v="3"/>
    <x v="17"/>
    <x v="17"/>
    <n v="24"/>
    <s v="Envelopes (Letter)"/>
    <x v="4"/>
    <n v="24"/>
    <n v="2"/>
    <n v="45.6"/>
    <n v="48"/>
  </r>
  <r>
    <n v="4194"/>
    <x v="601"/>
    <x v="1"/>
    <x v="7"/>
    <n v="18"/>
    <x v="16"/>
    <x v="16"/>
    <n v="7"/>
    <s v="Hand Soap"/>
    <x v="2"/>
    <n v="35"/>
    <n v="1"/>
    <n v="33.25"/>
    <n v="35"/>
  </r>
  <r>
    <n v="4195"/>
    <x v="601"/>
    <x v="1"/>
    <x v="7"/>
    <n v="9"/>
    <x v="10"/>
    <x v="10"/>
    <n v="29"/>
    <s v="Erasable Markers"/>
    <x v="4"/>
    <n v="6"/>
    <n v="2"/>
    <n v="11.4"/>
    <n v="12"/>
  </r>
  <r>
    <n v="4196"/>
    <x v="601"/>
    <x v="1"/>
    <x v="7"/>
    <n v="14"/>
    <x v="13"/>
    <x v="13"/>
    <n v="56"/>
    <s v="Telephone"/>
    <x v="0"/>
    <n v="38"/>
    <n v="3"/>
    <n v="108.3"/>
    <n v="114"/>
  </r>
  <r>
    <n v="4197"/>
    <x v="601"/>
    <x v="1"/>
    <x v="7"/>
    <n v="9"/>
    <x v="10"/>
    <x v="10"/>
    <n v="49"/>
    <s v="Large Vase"/>
    <x v="0"/>
    <n v="27"/>
    <n v="1"/>
    <n v="25.65"/>
    <n v="27"/>
  </r>
  <r>
    <n v="4198"/>
    <x v="601"/>
    <x v="1"/>
    <x v="7"/>
    <n v="2"/>
    <x v="8"/>
    <x v="8"/>
    <n v="53"/>
    <s v="Iron"/>
    <x v="0"/>
    <n v="20"/>
    <n v="2"/>
    <n v="38"/>
    <n v="40"/>
  </r>
  <r>
    <n v="4199"/>
    <x v="601"/>
    <x v="1"/>
    <x v="7"/>
    <n v="6"/>
    <x v="5"/>
    <x v="5"/>
    <n v="81"/>
    <s v="Flyer Holder"/>
    <x v="3"/>
    <n v="3"/>
    <n v="1"/>
    <n v="2.85"/>
    <n v="3"/>
  </r>
  <r>
    <n v="4200"/>
    <x v="602"/>
    <x v="1"/>
    <x v="7"/>
    <n v="11"/>
    <x v="15"/>
    <x v="15"/>
    <n v="40"/>
    <s v="Coffee Maker"/>
    <x v="0"/>
    <n v="119"/>
    <n v="3"/>
    <n v="339.15"/>
    <n v="357"/>
  </r>
  <r>
    <n v="4201"/>
    <x v="602"/>
    <x v="1"/>
    <x v="7"/>
    <n v="16"/>
    <x v="6"/>
    <x v="6"/>
    <n v="71"/>
    <s v="Hammer"/>
    <x v="1"/>
    <n v="17"/>
    <n v="2"/>
    <n v="32.299999999999997"/>
    <n v="34"/>
  </r>
  <r>
    <n v="4202"/>
    <x v="602"/>
    <x v="1"/>
    <x v="7"/>
    <n v="10"/>
    <x v="14"/>
    <x v="14"/>
    <n v="11"/>
    <s v="Shower Cap"/>
    <x v="2"/>
    <n v="10"/>
    <n v="2"/>
    <n v="19"/>
    <n v="20"/>
  </r>
  <r>
    <n v="4203"/>
    <x v="602"/>
    <x v="1"/>
    <x v="7"/>
    <n v="15"/>
    <x v="1"/>
    <x v="1"/>
    <n v="69"/>
    <s v="Door Knob"/>
    <x v="1"/>
    <n v="41"/>
    <n v="2"/>
    <n v="77.900000000000006"/>
    <n v="82"/>
  </r>
  <r>
    <n v="4204"/>
    <x v="602"/>
    <x v="1"/>
    <x v="7"/>
    <n v="11"/>
    <x v="15"/>
    <x v="15"/>
    <n v="7"/>
    <s v="Hand Soap"/>
    <x v="2"/>
    <n v="35"/>
    <n v="2"/>
    <n v="66.5"/>
    <n v="70"/>
  </r>
  <r>
    <n v="4205"/>
    <x v="602"/>
    <x v="1"/>
    <x v="7"/>
    <n v="14"/>
    <x v="13"/>
    <x v="13"/>
    <n v="89"/>
    <s v="Photograph"/>
    <x v="3"/>
    <n v="45"/>
    <n v="1"/>
    <n v="42.75"/>
    <n v="45"/>
  </r>
  <r>
    <n v="4206"/>
    <x v="602"/>
    <x v="1"/>
    <x v="7"/>
    <n v="9"/>
    <x v="10"/>
    <x v="10"/>
    <n v="74"/>
    <s v="Large Plant"/>
    <x v="3"/>
    <n v="35"/>
    <n v="3"/>
    <n v="99.75"/>
    <n v="105"/>
  </r>
  <r>
    <n v="4207"/>
    <x v="603"/>
    <x v="1"/>
    <x v="7"/>
    <n v="18"/>
    <x v="16"/>
    <x v="16"/>
    <n v="6"/>
    <s v="Conditioner"/>
    <x v="2"/>
    <n v="40"/>
    <n v="3"/>
    <n v="114"/>
    <n v="120"/>
  </r>
  <r>
    <n v="4208"/>
    <x v="603"/>
    <x v="1"/>
    <x v="7"/>
    <n v="4"/>
    <x v="7"/>
    <x v="7"/>
    <n v="66"/>
    <s v="Wood Glue"/>
    <x v="1"/>
    <n v="21"/>
    <n v="2"/>
    <n v="39.9"/>
    <n v="42"/>
  </r>
  <r>
    <n v="4209"/>
    <x v="603"/>
    <x v="1"/>
    <x v="7"/>
    <n v="8"/>
    <x v="9"/>
    <x v="9"/>
    <n v="1"/>
    <s v="Large Towel"/>
    <x v="2"/>
    <n v="9"/>
    <n v="2"/>
    <n v="17.100000000000001"/>
    <n v="18"/>
  </r>
  <r>
    <n v="4210"/>
    <x v="603"/>
    <x v="1"/>
    <x v="7"/>
    <n v="13"/>
    <x v="18"/>
    <x v="18"/>
    <n v="86"/>
    <s v="Sofa"/>
    <x v="3"/>
    <n v="215"/>
    <n v="2"/>
    <n v="408.5"/>
    <n v="430"/>
  </r>
  <r>
    <n v="4211"/>
    <x v="603"/>
    <x v="1"/>
    <x v="7"/>
    <n v="3"/>
    <x v="17"/>
    <x v="17"/>
    <n v="34"/>
    <s v="Shower Curtain"/>
    <x v="0"/>
    <n v="5"/>
    <n v="1"/>
    <n v="4.75"/>
    <n v="5"/>
  </r>
  <r>
    <n v="4212"/>
    <x v="603"/>
    <x v="1"/>
    <x v="7"/>
    <n v="4"/>
    <x v="7"/>
    <x v="7"/>
    <n v="94"/>
    <s v="Monitor"/>
    <x v="3"/>
    <n v="70"/>
    <n v="3"/>
    <n v="199.5"/>
    <n v="210"/>
  </r>
  <r>
    <n v="4213"/>
    <x v="603"/>
    <x v="1"/>
    <x v="7"/>
    <n v="5"/>
    <x v="2"/>
    <x v="2"/>
    <n v="67"/>
    <s v="Adjustable Wrench"/>
    <x v="1"/>
    <n v="10"/>
    <n v="1"/>
    <n v="9.5"/>
    <n v="10"/>
  </r>
  <r>
    <n v="4214"/>
    <x v="603"/>
    <x v="1"/>
    <x v="7"/>
    <n v="8"/>
    <x v="9"/>
    <x v="9"/>
    <n v="51"/>
    <s v="Painting"/>
    <x v="0"/>
    <n v="85"/>
    <n v="1"/>
    <n v="80.75"/>
    <n v="85"/>
  </r>
  <r>
    <n v="4215"/>
    <x v="603"/>
    <x v="1"/>
    <x v="7"/>
    <n v="11"/>
    <x v="15"/>
    <x v="15"/>
    <n v="72"/>
    <s v="Nails"/>
    <x v="1"/>
    <n v="12"/>
    <n v="1"/>
    <n v="11.4"/>
    <n v="12"/>
  </r>
  <r>
    <n v="4216"/>
    <x v="604"/>
    <x v="1"/>
    <x v="7"/>
    <n v="11"/>
    <x v="15"/>
    <x v="15"/>
    <n v="87"/>
    <s v="End Table"/>
    <x v="3"/>
    <n v="30"/>
    <n v="1"/>
    <n v="28.5"/>
    <n v="30"/>
  </r>
  <r>
    <n v="4217"/>
    <x v="604"/>
    <x v="1"/>
    <x v="7"/>
    <n v="18"/>
    <x v="16"/>
    <x v="16"/>
    <n v="73"/>
    <s v="Mop"/>
    <x v="1"/>
    <n v="15"/>
    <n v="3"/>
    <n v="42.75"/>
    <n v="45"/>
  </r>
  <r>
    <n v="4218"/>
    <x v="604"/>
    <x v="1"/>
    <x v="7"/>
    <n v="5"/>
    <x v="2"/>
    <x v="2"/>
    <n v="56"/>
    <s v="Telephone"/>
    <x v="0"/>
    <n v="38"/>
    <n v="1"/>
    <n v="36.1"/>
    <n v="38"/>
  </r>
  <r>
    <n v="4219"/>
    <x v="604"/>
    <x v="1"/>
    <x v="7"/>
    <n v="11"/>
    <x v="15"/>
    <x v="15"/>
    <n v="26"/>
    <s v="Envelopes (Catalog)"/>
    <x v="4"/>
    <n v="13"/>
    <n v="1"/>
    <n v="12.35"/>
    <n v="13"/>
  </r>
  <r>
    <n v="4220"/>
    <x v="604"/>
    <x v="1"/>
    <x v="7"/>
    <n v="1"/>
    <x v="12"/>
    <x v="12"/>
    <n v="56"/>
    <s v="Telephone"/>
    <x v="0"/>
    <n v="38"/>
    <n v="2"/>
    <n v="72.2"/>
    <n v="76"/>
  </r>
  <r>
    <n v="4221"/>
    <x v="604"/>
    <x v="1"/>
    <x v="7"/>
    <n v="6"/>
    <x v="5"/>
    <x v="5"/>
    <n v="87"/>
    <s v="End Table"/>
    <x v="3"/>
    <n v="30"/>
    <n v="3"/>
    <n v="85.5"/>
    <n v="90"/>
  </r>
  <r>
    <n v="4222"/>
    <x v="604"/>
    <x v="1"/>
    <x v="7"/>
    <n v="8"/>
    <x v="9"/>
    <x v="9"/>
    <n v="10"/>
    <s v="Toilet Paper"/>
    <x v="2"/>
    <n v="19"/>
    <n v="1"/>
    <n v="18.05"/>
    <n v="19"/>
  </r>
  <r>
    <n v="4223"/>
    <x v="604"/>
    <x v="1"/>
    <x v="7"/>
    <n v="3"/>
    <x v="17"/>
    <x v="17"/>
    <n v="72"/>
    <s v="Nails"/>
    <x v="1"/>
    <n v="12"/>
    <n v="1"/>
    <n v="11.4"/>
    <n v="12"/>
  </r>
  <r>
    <n v="4224"/>
    <x v="605"/>
    <x v="1"/>
    <x v="7"/>
    <n v="10"/>
    <x v="14"/>
    <x v="14"/>
    <n v="36"/>
    <s v="Armoire"/>
    <x v="0"/>
    <n v="115"/>
    <n v="2"/>
    <n v="218.5"/>
    <n v="230"/>
  </r>
  <r>
    <n v="4225"/>
    <x v="605"/>
    <x v="1"/>
    <x v="7"/>
    <n v="15"/>
    <x v="1"/>
    <x v="1"/>
    <n v="66"/>
    <s v="Wood Glue"/>
    <x v="1"/>
    <n v="21"/>
    <n v="2"/>
    <n v="39.9"/>
    <n v="42"/>
  </r>
  <r>
    <n v="4226"/>
    <x v="605"/>
    <x v="1"/>
    <x v="7"/>
    <n v="16"/>
    <x v="6"/>
    <x v="6"/>
    <n v="57"/>
    <s v="Wireless Router"/>
    <x v="0"/>
    <n v="70"/>
    <n v="1"/>
    <n v="66.5"/>
    <n v="70"/>
  </r>
  <r>
    <n v="4227"/>
    <x v="606"/>
    <x v="1"/>
    <x v="7"/>
    <n v="7"/>
    <x v="19"/>
    <x v="19"/>
    <n v="91"/>
    <s v="Small Sign"/>
    <x v="3"/>
    <n v="14"/>
    <n v="2"/>
    <n v="26.6"/>
    <n v="28"/>
  </r>
  <r>
    <n v="4228"/>
    <x v="606"/>
    <x v="1"/>
    <x v="7"/>
    <n v="1"/>
    <x v="12"/>
    <x v="12"/>
    <n v="46"/>
    <s v="Safe"/>
    <x v="0"/>
    <n v="115"/>
    <n v="2"/>
    <n v="218.5"/>
    <n v="230"/>
  </r>
  <r>
    <n v="4229"/>
    <x v="606"/>
    <x v="1"/>
    <x v="7"/>
    <n v="3"/>
    <x v="17"/>
    <x v="17"/>
    <n v="20"/>
    <s v="Pens"/>
    <x v="4"/>
    <n v="30"/>
    <n v="2"/>
    <n v="57"/>
    <n v="60"/>
  </r>
  <r>
    <n v="4230"/>
    <x v="606"/>
    <x v="1"/>
    <x v="7"/>
    <n v="17"/>
    <x v="0"/>
    <x v="0"/>
    <n v="70"/>
    <s v="Door Lock"/>
    <x v="1"/>
    <n v="117"/>
    <n v="3"/>
    <n v="333.45"/>
    <n v="351"/>
  </r>
  <r>
    <n v="4231"/>
    <x v="606"/>
    <x v="1"/>
    <x v="7"/>
    <n v="15"/>
    <x v="1"/>
    <x v="1"/>
    <n v="34"/>
    <s v="Shower Curtain"/>
    <x v="0"/>
    <n v="5"/>
    <n v="2"/>
    <n v="9.5"/>
    <n v="10"/>
  </r>
  <r>
    <n v="4232"/>
    <x v="606"/>
    <x v="1"/>
    <x v="7"/>
    <n v="9"/>
    <x v="10"/>
    <x v="10"/>
    <n v="74"/>
    <s v="Large Plant"/>
    <x v="3"/>
    <n v="35"/>
    <n v="2"/>
    <n v="66.5"/>
    <n v="70"/>
  </r>
  <r>
    <n v="4233"/>
    <x v="606"/>
    <x v="1"/>
    <x v="7"/>
    <n v="11"/>
    <x v="15"/>
    <x v="15"/>
    <n v="8"/>
    <s v="Bath Soap"/>
    <x v="2"/>
    <n v="35"/>
    <n v="3"/>
    <n v="99.75"/>
    <n v="105"/>
  </r>
  <r>
    <n v="4234"/>
    <x v="606"/>
    <x v="1"/>
    <x v="7"/>
    <n v="20"/>
    <x v="11"/>
    <x v="11"/>
    <n v="37"/>
    <s v="Bed (King)"/>
    <x v="0"/>
    <n v="300"/>
    <n v="2"/>
    <n v="570"/>
    <n v="600"/>
  </r>
  <r>
    <n v="4235"/>
    <x v="607"/>
    <x v="1"/>
    <x v="7"/>
    <n v="19"/>
    <x v="3"/>
    <x v="3"/>
    <n v="79"/>
    <s v="Coffee Table"/>
    <x v="3"/>
    <n v="103"/>
    <n v="1"/>
    <n v="97.85"/>
    <n v="103"/>
  </r>
  <r>
    <n v="4236"/>
    <x v="607"/>
    <x v="1"/>
    <x v="7"/>
    <n v="5"/>
    <x v="2"/>
    <x v="2"/>
    <n v="19"/>
    <s v="Light Bulb"/>
    <x v="2"/>
    <n v="17"/>
    <n v="3"/>
    <n v="48.45"/>
    <n v="51"/>
  </r>
  <r>
    <n v="4237"/>
    <x v="607"/>
    <x v="1"/>
    <x v="7"/>
    <n v="16"/>
    <x v="6"/>
    <x v="6"/>
    <n v="10"/>
    <s v="Toilet Paper"/>
    <x v="2"/>
    <n v="19"/>
    <n v="1"/>
    <n v="18.05"/>
    <n v="19"/>
  </r>
  <r>
    <n v="4238"/>
    <x v="607"/>
    <x v="1"/>
    <x v="7"/>
    <n v="3"/>
    <x v="17"/>
    <x v="17"/>
    <n v="17"/>
    <s v="Clothes Hanger"/>
    <x v="2"/>
    <n v="18"/>
    <n v="3"/>
    <n v="51.3"/>
    <n v="54"/>
  </r>
  <r>
    <n v="4239"/>
    <x v="607"/>
    <x v="1"/>
    <x v="7"/>
    <n v="8"/>
    <x v="9"/>
    <x v="9"/>
    <n v="60"/>
    <s v="Portable Drill"/>
    <x v="1"/>
    <n v="195"/>
    <n v="3"/>
    <n v="555.75"/>
    <n v="585"/>
  </r>
  <r>
    <n v="4240"/>
    <x v="607"/>
    <x v="1"/>
    <x v="7"/>
    <n v="19"/>
    <x v="3"/>
    <x v="3"/>
    <n v="14"/>
    <s v="Pillowcase"/>
    <x v="2"/>
    <n v="15"/>
    <n v="1"/>
    <n v="14.25"/>
    <n v="15"/>
  </r>
  <r>
    <n v="4241"/>
    <x v="607"/>
    <x v="1"/>
    <x v="7"/>
    <n v="10"/>
    <x v="14"/>
    <x v="14"/>
    <n v="80"/>
    <s v="Poster Stand"/>
    <x v="3"/>
    <n v="27"/>
    <n v="1"/>
    <n v="25.65"/>
    <n v="27"/>
  </r>
  <r>
    <n v="4242"/>
    <x v="607"/>
    <x v="1"/>
    <x v="7"/>
    <n v="14"/>
    <x v="13"/>
    <x v="13"/>
    <n v="83"/>
    <s v="Bar Stool"/>
    <x v="3"/>
    <n v="60"/>
    <n v="2"/>
    <n v="114"/>
    <n v="120"/>
  </r>
  <r>
    <n v="4243"/>
    <x v="608"/>
    <x v="1"/>
    <x v="7"/>
    <n v="11"/>
    <x v="15"/>
    <x v="15"/>
    <n v="84"/>
    <s v="Tall Chair"/>
    <x v="3"/>
    <n v="75"/>
    <n v="1"/>
    <n v="71.25"/>
    <n v="75"/>
  </r>
  <r>
    <n v="4244"/>
    <x v="608"/>
    <x v="1"/>
    <x v="7"/>
    <n v="16"/>
    <x v="6"/>
    <x v="6"/>
    <n v="84"/>
    <s v="Tall Chair"/>
    <x v="3"/>
    <n v="75"/>
    <n v="3"/>
    <n v="213.75"/>
    <n v="225"/>
  </r>
  <r>
    <n v="4245"/>
    <x v="609"/>
    <x v="1"/>
    <x v="8"/>
    <n v="18"/>
    <x v="16"/>
    <x v="16"/>
    <n v="11"/>
    <s v="Shower Cap"/>
    <x v="2"/>
    <n v="10"/>
    <n v="3"/>
    <n v="28.5"/>
    <n v="30"/>
  </r>
  <r>
    <n v="4246"/>
    <x v="609"/>
    <x v="1"/>
    <x v="8"/>
    <n v="19"/>
    <x v="3"/>
    <x v="3"/>
    <n v="14"/>
    <s v="Pillowcase"/>
    <x v="2"/>
    <n v="15"/>
    <n v="1"/>
    <n v="14.25"/>
    <n v="15"/>
  </r>
  <r>
    <n v="4247"/>
    <x v="609"/>
    <x v="1"/>
    <x v="8"/>
    <n v="19"/>
    <x v="3"/>
    <x v="3"/>
    <n v="51"/>
    <s v="Painting"/>
    <x v="0"/>
    <n v="85"/>
    <n v="1"/>
    <n v="80.75"/>
    <n v="85"/>
  </r>
  <r>
    <n v="4248"/>
    <x v="609"/>
    <x v="1"/>
    <x v="8"/>
    <n v="17"/>
    <x v="0"/>
    <x v="0"/>
    <n v="65"/>
    <s v="Ladder"/>
    <x v="1"/>
    <n v="89"/>
    <n v="3"/>
    <n v="253.65"/>
    <n v="267"/>
  </r>
  <r>
    <n v="4249"/>
    <x v="609"/>
    <x v="1"/>
    <x v="8"/>
    <n v="17"/>
    <x v="0"/>
    <x v="0"/>
    <n v="58"/>
    <s v="Mirror"/>
    <x v="0"/>
    <n v="85"/>
    <n v="3"/>
    <n v="242.25"/>
    <n v="255"/>
  </r>
  <r>
    <n v="4250"/>
    <x v="609"/>
    <x v="1"/>
    <x v="8"/>
    <n v="9"/>
    <x v="10"/>
    <x v="10"/>
    <n v="16"/>
    <s v="Mouthwash"/>
    <x v="2"/>
    <n v="40"/>
    <n v="3"/>
    <n v="114"/>
    <n v="120"/>
  </r>
  <r>
    <n v="4251"/>
    <x v="609"/>
    <x v="1"/>
    <x v="8"/>
    <n v="3"/>
    <x v="17"/>
    <x v="17"/>
    <n v="49"/>
    <s v="Large Vase"/>
    <x v="0"/>
    <n v="27"/>
    <n v="3"/>
    <n v="76.95"/>
    <n v="81"/>
  </r>
  <r>
    <n v="4252"/>
    <x v="610"/>
    <x v="1"/>
    <x v="8"/>
    <n v="18"/>
    <x v="16"/>
    <x v="16"/>
    <n v="65"/>
    <s v="Ladder"/>
    <x v="1"/>
    <n v="89"/>
    <n v="2"/>
    <n v="169.1"/>
    <n v="178"/>
  </r>
  <r>
    <n v="4253"/>
    <x v="610"/>
    <x v="1"/>
    <x v="8"/>
    <n v="11"/>
    <x v="15"/>
    <x v="15"/>
    <n v="2"/>
    <s v="Hand Towel"/>
    <x v="2"/>
    <n v="5"/>
    <n v="3"/>
    <n v="14.25"/>
    <n v="15"/>
  </r>
  <r>
    <n v="4254"/>
    <x v="610"/>
    <x v="1"/>
    <x v="8"/>
    <n v="16"/>
    <x v="6"/>
    <x v="6"/>
    <n v="30"/>
    <s v="Permanent Markers"/>
    <x v="4"/>
    <n v="6"/>
    <n v="3"/>
    <n v="17.100000000000001"/>
    <n v="18"/>
  </r>
  <r>
    <n v="4255"/>
    <x v="610"/>
    <x v="1"/>
    <x v="8"/>
    <n v="15"/>
    <x v="1"/>
    <x v="1"/>
    <n v="70"/>
    <s v="Door Lock"/>
    <x v="1"/>
    <n v="117"/>
    <n v="1"/>
    <n v="111.15"/>
    <n v="117"/>
  </r>
  <r>
    <n v="4256"/>
    <x v="610"/>
    <x v="1"/>
    <x v="8"/>
    <n v="10"/>
    <x v="14"/>
    <x v="14"/>
    <n v="36"/>
    <s v="Armoire"/>
    <x v="0"/>
    <n v="115"/>
    <n v="3"/>
    <n v="327.75"/>
    <n v="345"/>
  </r>
  <r>
    <n v="4257"/>
    <x v="611"/>
    <x v="1"/>
    <x v="8"/>
    <n v="14"/>
    <x v="13"/>
    <x v="13"/>
    <n v="33"/>
    <s v="Towel Rack"/>
    <x v="0"/>
    <n v="10"/>
    <n v="2"/>
    <n v="19"/>
    <n v="20"/>
  </r>
  <r>
    <n v="4258"/>
    <x v="611"/>
    <x v="1"/>
    <x v="8"/>
    <n v="5"/>
    <x v="2"/>
    <x v="2"/>
    <n v="90"/>
    <s v="Luggage Cart"/>
    <x v="3"/>
    <n v="138"/>
    <n v="1"/>
    <n v="131.1"/>
    <n v="138"/>
  </r>
  <r>
    <n v="4259"/>
    <x v="611"/>
    <x v="1"/>
    <x v="8"/>
    <n v="20"/>
    <x v="11"/>
    <x v="11"/>
    <n v="53"/>
    <s v="Iron"/>
    <x v="0"/>
    <n v="20"/>
    <n v="1"/>
    <n v="19"/>
    <n v="20"/>
  </r>
  <r>
    <n v="4260"/>
    <x v="611"/>
    <x v="1"/>
    <x v="8"/>
    <n v="2"/>
    <x v="8"/>
    <x v="8"/>
    <n v="11"/>
    <s v="Shower Cap"/>
    <x v="2"/>
    <n v="10"/>
    <n v="1"/>
    <n v="9.5"/>
    <n v="10"/>
  </r>
  <r>
    <n v="4261"/>
    <x v="611"/>
    <x v="1"/>
    <x v="8"/>
    <n v="8"/>
    <x v="9"/>
    <x v="9"/>
    <n v="87"/>
    <s v="End Table"/>
    <x v="3"/>
    <n v="30"/>
    <n v="1"/>
    <n v="28.5"/>
    <n v="30"/>
  </r>
  <r>
    <n v="4262"/>
    <x v="612"/>
    <x v="1"/>
    <x v="8"/>
    <n v="14"/>
    <x v="13"/>
    <x v="13"/>
    <n v="45"/>
    <s v="Computer Desk"/>
    <x v="0"/>
    <n v="102"/>
    <n v="2"/>
    <n v="193.8"/>
    <n v="204"/>
  </r>
  <r>
    <n v="4263"/>
    <x v="612"/>
    <x v="1"/>
    <x v="8"/>
    <n v="11"/>
    <x v="15"/>
    <x v="15"/>
    <n v="46"/>
    <s v="Safe"/>
    <x v="0"/>
    <n v="115"/>
    <n v="1"/>
    <n v="109.25"/>
    <n v="115"/>
  </r>
  <r>
    <n v="4264"/>
    <x v="612"/>
    <x v="1"/>
    <x v="8"/>
    <n v="4"/>
    <x v="7"/>
    <x v="7"/>
    <n v="80"/>
    <s v="Poster Stand"/>
    <x v="3"/>
    <n v="27"/>
    <n v="2"/>
    <n v="51.3"/>
    <n v="54"/>
  </r>
  <r>
    <n v="4265"/>
    <x v="613"/>
    <x v="1"/>
    <x v="8"/>
    <n v="14"/>
    <x v="13"/>
    <x v="13"/>
    <n v="46"/>
    <s v="Safe"/>
    <x v="0"/>
    <n v="115"/>
    <n v="1"/>
    <n v="109.25"/>
    <n v="115"/>
  </r>
  <r>
    <n v="4266"/>
    <x v="613"/>
    <x v="1"/>
    <x v="8"/>
    <n v="16"/>
    <x v="6"/>
    <x v="6"/>
    <n v="84"/>
    <s v="Tall Chair"/>
    <x v="3"/>
    <n v="75"/>
    <n v="3"/>
    <n v="213.75"/>
    <n v="225"/>
  </r>
  <r>
    <n v="4267"/>
    <x v="613"/>
    <x v="1"/>
    <x v="8"/>
    <n v="3"/>
    <x v="17"/>
    <x v="17"/>
    <n v="37"/>
    <s v="Bed (King)"/>
    <x v="0"/>
    <n v="300"/>
    <n v="2"/>
    <n v="570"/>
    <n v="600"/>
  </r>
  <r>
    <n v="4268"/>
    <x v="613"/>
    <x v="1"/>
    <x v="8"/>
    <n v="18"/>
    <x v="16"/>
    <x v="16"/>
    <n v="53"/>
    <s v="Iron"/>
    <x v="0"/>
    <n v="20"/>
    <n v="1"/>
    <n v="19"/>
    <n v="20"/>
  </r>
  <r>
    <n v="4269"/>
    <x v="613"/>
    <x v="1"/>
    <x v="8"/>
    <n v="17"/>
    <x v="0"/>
    <x v="0"/>
    <n v="81"/>
    <s v="Flyer Holder"/>
    <x v="3"/>
    <n v="3"/>
    <n v="1"/>
    <n v="2.85"/>
    <n v="3"/>
  </r>
  <r>
    <n v="4270"/>
    <x v="613"/>
    <x v="1"/>
    <x v="8"/>
    <n v="13"/>
    <x v="18"/>
    <x v="18"/>
    <n v="62"/>
    <s v="Leaf Blower"/>
    <x v="1"/>
    <n v="202"/>
    <n v="1"/>
    <n v="191.9"/>
    <n v="202"/>
  </r>
  <r>
    <n v="4271"/>
    <x v="614"/>
    <x v="1"/>
    <x v="8"/>
    <n v="18"/>
    <x v="16"/>
    <x v="16"/>
    <n v="83"/>
    <s v="Bar Stool"/>
    <x v="3"/>
    <n v="60"/>
    <n v="1"/>
    <n v="57"/>
    <n v="60"/>
  </r>
  <r>
    <n v="4272"/>
    <x v="614"/>
    <x v="1"/>
    <x v="8"/>
    <n v="15"/>
    <x v="1"/>
    <x v="1"/>
    <n v="44"/>
    <s v="Floor Lamp"/>
    <x v="0"/>
    <n v="55"/>
    <n v="2"/>
    <n v="104.5"/>
    <n v="110"/>
  </r>
  <r>
    <n v="4273"/>
    <x v="614"/>
    <x v="1"/>
    <x v="8"/>
    <n v="19"/>
    <x v="3"/>
    <x v="3"/>
    <n v="54"/>
    <s v="Chest of Drawers"/>
    <x v="0"/>
    <n v="150"/>
    <n v="2"/>
    <n v="285"/>
    <n v="300"/>
  </r>
  <r>
    <n v="4274"/>
    <x v="614"/>
    <x v="1"/>
    <x v="8"/>
    <n v="5"/>
    <x v="2"/>
    <x v="2"/>
    <n v="14"/>
    <s v="Pillowcase"/>
    <x v="2"/>
    <n v="15"/>
    <n v="2"/>
    <n v="28.5"/>
    <n v="30"/>
  </r>
  <r>
    <n v="4275"/>
    <x v="614"/>
    <x v="1"/>
    <x v="8"/>
    <n v="10"/>
    <x v="14"/>
    <x v="14"/>
    <n v="76"/>
    <s v="Ficus"/>
    <x v="3"/>
    <n v="80"/>
    <n v="3"/>
    <n v="228"/>
    <n v="240"/>
  </r>
  <r>
    <n v="4276"/>
    <x v="614"/>
    <x v="1"/>
    <x v="8"/>
    <n v="17"/>
    <x v="0"/>
    <x v="0"/>
    <n v="71"/>
    <s v="Hammer"/>
    <x v="1"/>
    <n v="17"/>
    <n v="1"/>
    <n v="16.149999999999999"/>
    <n v="17"/>
  </r>
  <r>
    <n v="4277"/>
    <x v="614"/>
    <x v="1"/>
    <x v="8"/>
    <n v="13"/>
    <x v="18"/>
    <x v="18"/>
    <n v="28"/>
    <s v="Staples"/>
    <x v="4"/>
    <n v="8"/>
    <n v="1"/>
    <n v="7.6"/>
    <n v="8"/>
  </r>
  <r>
    <n v="4278"/>
    <x v="614"/>
    <x v="1"/>
    <x v="8"/>
    <n v="8"/>
    <x v="9"/>
    <x v="9"/>
    <n v="37"/>
    <s v="Bed (King)"/>
    <x v="0"/>
    <n v="300"/>
    <n v="3"/>
    <n v="855"/>
    <n v="900"/>
  </r>
  <r>
    <n v="4279"/>
    <x v="614"/>
    <x v="1"/>
    <x v="8"/>
    <n v="20"/>
    <x v="11"/>
    <x v="11"/>
    <n v="72"/>
    <s v="Nails"/>
    <x v="1"/>
    <n v="12"/>
    <n v="2"/>
    <n v="22.8"/>
    <n v="24"/>
  </r>
  <r>
    <n v="4280"/>
    <x v="615"/>
    <x v="1"/>
    <x v="8"/>
    <n v="11"/>
    <x v="15"/>
    <x v="15"/>
    <n v="74"/>
    <s v="Large Plant"/>
    <x v="3"/>
    <n v="35"/>
    <n v="3"/>
    <n v="99.75"/>
    <n v="105"/>
  </r>
  <r>
    <n v="4281"/>
    <x v="615"/>
    <x v="1"/>
    <x v="8"/>
    <n v="1"/>
    <x v="12"/>
    <x v="12"/>
    <n v="4"/>
    <s v="Shampoo"/>
    <x v="2"/>
    <n v="40"/>
    <n v="3"/>
    <n v="114"/>
    <n v="120"/>
  </r>
  <r>
    <n v="4282"/>
    <x v="615"/>
    <x v="1"/>
    <x v="8"/>
    <n v="8"/>
    <x v="9"/>
    <x v="9"/>
    <n v="68"/>
    <s v="Window Screen"/>
    <x v="1"/>
    <n v="30"/>
    <n v="2"/>
    <n v="57"/>
    <n v="60"/>
  </r>
  <r>
    <n v="4283"/>
    <x v="615"/>
    <x v="1"/>
    <x v="8"/>
    <n v="12"/>
    <x v="4"/>
    <x v="4"/>
    <n v="41"/>
    <s v="Office Chair"/>
    <x v="0"/>
    <n v="85"/>
    <n v="3"/>
    <n v="242.25"/>
    <n v="255"/>
  </r>
  <r>
    <n v="4284"/>
    <x v="615"/>
    <x v="1"/>
    <x v="8"/>
    <n v="6"/>
    <x v="5"/>
    <x v="5"/>
    <n v="92"/>
    <s v="Large Sign"/>
    <x v="3"/>
    <n v="20"/>
    <n v="1"/>
    <n v="19"/>
    <n v="20"/>
  </r>
  <r>
    <n v="4285"/>
    <x v="615"/>
    <x v="1"/>
    <x v="8"/>
    <n v="10"/>
    <x v="14"/>
    <x v="14"/>
    <n v="22"/>
    <s v="Paper Clips"/>
    <x v="4"/>
    <n v="3"/>
    <n v="2"/>
    <n v="5.7"/>
    <n v="6"/>
  </r>
  <r>
    <n v="4286"/>
    <x v="615"/>
    <x v="1"/>
    <x v="8"/>
    <n v="11"/>
    <x v="15"/>
    <x v="15"/>
    <n v="93"/>
    <s v="Terminal"/>
    <x v="3"/>
    <n v="85"/>
    <n v="3"/>
    <n v="242.25"/>
    <n v="255"/>
  </r>
  <r>
    <n v="4287"/>
    <x v="615"/>
    <x v="1"/>
    <x v="8"/>
    <n v="13"/>
    <x v="18"/>
    <x v="18"/>
    <n v="61"/>
    <s v="Tape Measure"/>
    <x v="1"/>
    <n v="8"/>
    <n v="1"/>
    <n v="7.6"/>
    <n v="8"/>
  </r>
  <r>
    <n v="4288"/>
    <x v="615"/>
    <x v="1"/>
    <x v="8"/>
    <n v="4"/>
    <x v="7"/>
    <x v="7"/>
    <n v="31"/>
    <s v="Sticky Notes"/>
    <x v="4"/>
    <n v="20"/>
    <n v="3"/>
    <n v="57"/>
    <n v="60"/>
  </r>
  <r>
    <n v="4289"/>
    <x v="616"/>
    <x v="1"/>
    <x v="8"/>
    <n v="12"/>
    <x v="4"/>
    <x v="4"/>
    <n v="56"/>
    <s v="Telephone"/>
    <x v="0"/>
    <n v="38"/>
    <n v="3"/>
    <n v="108.3"/>
    <n v="114"/>
  </r>
  <r>
    <n v="4290"/>
    <x v="616"/>
    <x v="1"/>
    <x v="8"/>
    <n v="8"/>
    <x v="9"/>
    <x v="9"/>
    <n v="36"/>
    <s v="Armoire"/>
    <x v="0"/>
    <n v="115"/>
    <n v="2"/>
    <n v="218.5"/>
    <n v="230"/>
  </r>
  <r>
    <n v="4291"/>
    <x v="616"/>
    <x v="1"/>
    <x v="8"/>
    <n v="19"/>
    <x v="3"/>
    <x v="3"/>
    <n v="27"/>
    <s v="Invisible Tape"/>
    <x v="4"/>
    <n v="8"/>
    <n v="3"/>
    <n v="22.8"/>
    <n v="24"/>
  </r>
  <r>
    <n v="4292"/>
    <x v="616"/>
    <x v="1"/>
    <x v="8"/>
    <n v="5"/>
    <x v="2"/>
    <x v="2"/>
    <n v="37"/>
    <s v="Bed (King)"/>
    <x v="0"/>
    <n v="300"/>
    <n v="2"/>
    <n v="570"/>
    <n v="600"/>
  </r>
  <r>
    <n v="4293"/>
    <x v="616"/>
    <x v="1"/>
    <x v="8"/>
    <n v="13"/>
    <x v="18"/>
    <x v="18"/>
    <n v="13"/>
    <s v="Bed Sheet (Double)"/>
    <x v="2"/>
    <n v="20"/>
    <n v="2"/>
    <n v="38"/>
    <n v="40"/>
  </r>
  <r>
    <n v="4294"/>
    <x v="616"/>
    <x v="1"/>
    <x v="8"/>
    <n v="1"/>
    <x v="12"/>
    <x v="12"/>
    <n v="55"/>
    <s v="Television"/>
    <x v="0"/>
    <n v="200"/>
    <n v="3"/>
    <n v="570"/>
    <n v="600"/>
  </r>
  <r>
    <n v="4295"/>
    <x v="617"/>
    <x v="1"/>
    <x v="8"/>
    <n v="7"/>
    <x v="19"/>
    <x v="19"/>
    <n v="15"/>
    <s v="Drinking Glass"/>
    <x v="2"/>
    <n v="24"/>
    <n v="3"/>
    <n v="68.400000000000006"/>
    <n v="72"/>
  </r>
  <r>
    <n v="4296"/>
    <x v="617"/>
    <x v="1"/>
    <x v="8"/>
    <n v="7"/>
    <x v="19"/>
    <x v="19"/>
    <n v="34"/>
    <s v="Shower Curtain"/>
    <x v="0"/>
    <n v="5"/>
    <n v="3"/>
    <n v="14.25"/>
    <n v="15"/>
  </r>
  <r>
    <n v="4297"/>
    <x v="617"/>
    <x v="1"/>
    <x v="8"/>
    <n v="8"/>
    <x v="9"/>
    <x v="9"/>
    <n v="73"/>
    <s v="Mop"/>
    <x v="1"/>
    <n v="15"/>
    <n v="1"/>
    <n v="14.25"/>
    <n v="15"/>
  </r>
  <r>
    <n v="4298"/>
    <x v="617"/>
    <x v="1"/>
    <x v="8"/>
    <n v="4"/>
    <x v="7"/>
    <x v="7"/>
    <n v="61"/>
    <s v="Tape Measure"/>
    <x v="1"/>
    <n v="8"/>
    <n v="1"/>
    <n v="7.6"/>
    <n v="8"/>
  </r>
  <r>
    <n v="4299"/>
    <x v="617"/>
    <x v="1"/>
    <x v="8"/>
    <n v="12"/>
    <x v="4"/>
    <x v="4"/>
    <n v="21"/>
    <s v="Printer Paper"/>
    <x v="4"/>
    <n v="50"/>
    <n v="2"/>
    <n v="95"/>
    <n v="100"/>
  </r>
  <r>
    <n v="4300"/>
    <x v="618"/>
    <x v="1"/>
    <x v="8"/>
    <n v="4"/>
    <x v="7"/>
    <x v="7"/>
    <n v="20"/>
    <s v="Pens"/>
    <x v="4"/>
    <n v="30"/>
    <n v="2"/>
    <n v="57"/>
    <n v="60"/>
  </r>
  <r>
    <n v="4301"/>
    <x v="618"/>
    <x v="1"/>
    <x v="8"/>
    <n v="7"/>
    <x v="19"/>
    <x v="19"/>
    <n v="57"/>
    <s v="Wireless Router"/>
    <x v="0"/>
    <n v="70"/>
    <n v="2"/>
    <n v="133"/>
    <n v="140"/>
  </r>
  <r>
    <n v="4302"/>
    <x v="618"/>
    <x v="1"/>
    <x v="8"/>
    <n v="4"/>
    <x v="7"/>
    <x v="7"/>
    <n v="27"/>
    <s v="Invisible Tape"/>
    <x v="4"/>
    <n v="8"/>
    <n v="2"/>
    <n v="15.2"/>
    <n v="16"/>
  </r>
  <r>
    <n v="4303"/>
    <x v="618"/>
    <x v="1"/>
    <x v="8"/>
    <n v="18"/>
    <x v="16"/>
    <x v="16"/>
    <n v="9"/>
    <s v="Tissues"/>
    <x v="2"/>
    <n v="14"/>
    <n v="3"/>
    <n v="39.9"/>
    <n v="42"/>
  </r>
  <r>
    <n v="4304"/>
    <x v="618"/>
    <x v="1"/>
    <x v="8"/>
    <n v="15"/>
    <x v="1"/>
    <x v="1"/>
    <n v="68"/>
    <s v="Window Screen"/>
    <x v="1"/>
    <n v="30"/>
    <n v="1"/>
    <n v="28.5"/>
    <n v="30"/>
  </r>
  <r>
    <n v="4305"/>
    <x v="618"/>
    <x v="1"/>
    <x v="8"/>
    <n v="13"/>
    <x v="18"/>
    <x v="18"/>
    <n v="24"/>
    <s v="Envelopes (Letter)"/>
    <x v="4"/>
    <n v="24"/>
    <n v="1"/>
    <n v="22.8"/>
    <n v="24"/>
  </r>
  <r>
    <n v="4306"/>
    <x v="619"/>
    <x v="1"/>
    <x v="8"/>
    <n v="5"/>
    <x v="2"/>
    <x v="2"/>
    <n v="20"/>
    <s v="Pens"/>
    <x v="4"/>
    <n v="30"/>
    <n v="1"/>
    <n v="28.5"/>
    <n v="30"/>
  </r>
  <r>
    <n v="4307"/>
    <x v="619"/>
    <x v="1"/>
    <x v="8"/>
    <n v="17"/>
    <x v="0"/>
    <x v="0"/>
    <n v="46"/>
    <s v="Safe"/>
    <x v="0"/>
    <n v="115"/>
    <n v="1"/>
    <n v="109.25"/>
    <n v="115"/>
  </r>
  <r>
    <n v="4308"/>
    <x v="619"/>
    <x v="1"/>
    <x v="8"/>
    <n v="7"/>
    <x v="19"/>
    <x v="19"/>
    <n v="44"/>
    <s v="Floor Lamp"/>
    <x v="0"/>
    <n v="55"/>
    <n v="3"/>
    <n v="156.75"/>
    <n v="165"/>
  </r>
  <r>
    <n v="4309"/>
    <x v="619"/>
    <x v="1"/>
    <x v="8"/>
    <n v="8"/>
    <x v="9"/>
    <x v="9"/>
    <n v="5"/>
    <s v="Moisturizer"/>
    <x v="2"/>
    <n v="40"/>
    <n v="1"/>
    <n v="38"/>
    <n v="40"/>
  </r>
  <r>
    <n v="4310"/>
    <x v="619"/>
    <x v="1"/>
    <x v="8"/>
    <n v="1"/>
    <x v="12"/>
    <x v="12"/>
    <n v="47"/>
    <s v="Swivel Chair"/>
    <x v="0"/>
    <n v="75"/>
    <n v="2"/>
    <n v="142.5"/>
    <n v="150"/>
  </r>
  <r>
    <n v="4311"/>
    <x v="619"/>
    <x v="1"/>
    <x v="8"/>
    <n v="8"/>
    <x v="9"/>
    <x v="9"/>
    <n v="67"/>
    <s v="Adjustable Wrench"/>
    <x v="1"/>
    <n v="10"/>
    <n v="1"/>
    <n v="9.5"/>
    <n v="10"/>
  </r>
  <r>
    <n v="4312"/>
    <x v="619"/>
    <x v="1"/>
    <x v="8"/>
    <n v="8"/>
    <x v="9"/>
    <x v="9"/>
    <n v="16"/>
    <s v="Mouthwash"/>
    <x v="2"/>
    <n v="40"/>
    <n v="2"/>
    <n v="76"/>
    <n v="80"/>
  </r>
  <r>
    <n v="4313"/>
    <x v="620"/>
    <x v="1"/>
    <x v="8"/>
    <n v="16"/>
    <x v="6"/>
    <x v="6"/>
    <n v="5"/>
    <s v="Moisturizer"/>
    <x v="2"/>
    <n v="40"/>
    <n v="2"/>
    <n v="76"/>
    <n v="80"/>
  </r>
  <r>
    <n v="4314"/>
    <x v="620"/>
    <x v="1"/>
    <x v="8"/>
    <n v="8"/>
    <x v="9"/>
    <x v="9"/>
    <n v="39"/>
    <s v="Alarm Clock"/>
    <x v="0"/>
    <n v="45"/>
    <n v="2"/>
    <n v="85.5"/>
    <n v="90"/>
  </r>
  <r>
    <n v="4315"/>
    <x v="620"/>
    <x v="1"/>
    <x v="8"/>
    <n v="16"/>
    <x v="6"/>
    <x v="6"/>
    <n v="78"/>
    <s v="Small Area Rug"/>
    <x v="3"/>
    <n v="20"/>
    <n v="1"/>
    <n v="19"/>
    <n v="20"/>
  </r>
  <r>
    <n v="4316"/>
    <x v="620"/>
    <x v="1"/>
    <x v="8"/>
    <n v="17"/>
    <x v="0"/>
    <x v="0"/>
    <n v="19"/>
    <s v="Light Bulb"/>
    <x v="2"/>
    <n v="17"/>
    <n v="2"/>
    <n v="32.299999999999997"/>
    <n v="34"/>
  </r>
  <r>
    <n v="4317"/>
    <x v="620"/>
    <x v="1"/>
    <x v="8"/>
    <n v="18"/>
    <x v="16"/>
    <x v="16"/>
    <n v="5"/>
    <s v="Moisturizer"/>
    <x v="2"/>
    <n v="40"/>
    <n v="2"/>
    <n v="76"/>
    <n v="80"/>
  </r>
  <r>
    <n v="4318"/>
    <x v="620"/>
    <x v="1"/>
    <x v="8"/>
    <n v="10"/>
    <x v="14"/>
    <x v="14"/>
    <n v="59"/>
    <s v="Screws"/>
    <x v="1"/>
    <n v="14"/>
    <n v="3"/>
    <n v="39.9"/>
    <n v="42"/>
  </r>
  <r>
    <n v="4319"/>
    <x v="620"/>
    <x v="1"/>
    <x v="8"/>
    <n v="18"/>
    <x v="16"/>
    <x v="16"/>
    <n v="44"/>
    <s v="Floor Lamp"/>
    <x v="0"/>
    <n v="55"/>
    <n v="3"/>
    <n v="156.75"/>
    <n v="165"/>
  </r>
  <r>
    <n v="4320"/>
    <x v="621"/>
    <x v="1"/>
    <x v="8"/>
    <n v="14"/>
    <x v="13"/>
    <x v="13"/>
    <n v="14"/>
    <s v="Pillowcase"/>
    <x v="2"/>
    <n v="15"/>
    <n v="1"/>
    <n v="14.25"/>
    <n v="15"/>
  </r>
  <r>
    <n v="4321"/>
    <x v="621"/>
    <x v="1"/>
    <x v="8"/>
    <n v="20"/>
    <x v="11"/>
    <x v="11"/>
    <n v="59"/>
    <s v="Screws"/>
    <x v="1"/>
    <n v="14"/>
    <n v="1"/>
    <n v="13.3"/>
    <n v="14"/>
  </r>
  <r>
    <n v="4322"/>
    <x v="621"/>
    <x v="1"/>
    <x v="8"/>
    <n v="12"/>
    <x v="4"/>
    <x v="4"/>
    <n v="30"/>
    <s v="Permanent Markers"/>
    <x v="4"/>
    <n v="6"/>
    <n v="3"/>
    <n v="17.100000000000001"/>
    <n v="18"/>
  </r>
  <r>
    <n v="4323"/>
    <x v="621"/>
    <x v="1"/>
    <x v="8"/>
    <n v="5"/>
    <x v="2"/>
    <x v="2"/>
    <n v="51"/>
    <s v="Painting"/>
    <x v="0"/>
    <n v="85"/>
    <n v="2"/>
    <n v="161.5"/>
    <n v="170"/>
  </r>
  <r>
    <n v="4324"/>
    <x v="621"/>
    <x v="1"/>
    <x v="8"/>
    <n v="12"/>
    <x v="4"/>
    <x v="4"/>
    <n v="75"/>
    <s v="Small Plant"/>
    <x v="3"/>
    <n v="25"/>
    <n v="3"/>
    <n v="71.25"/>
    <n v="75"/>
  </r>
  <r>
    <n v="4325"/>
    <x v="622"/>
    <x v="1"/>
    <x v="8"/>
    <n v="9"/>
    <x v="10"/>
    <x v="10"/>
    <n v="20"/>
    <s v="Pens"/>
    <x v="4"/>
    <n v="30"/>
    <n v="2"/>
    <n v="57"/>
    <n v="60"/>
  </r>
  <r>
    <n v="4326"/>
    <x v="622"/>
    <x v="1"/>
    <x v="8"/>
    <n v="15"/>
    <x v="1"/>
    <x v="1"/>
    <n v="62"/>
    <s v="Leaf Blower"/>
    <x v="1"/>
    <n v="202"/>
    <n v="2"/>
    <n v="383.8"/>
    <n v="404"/>
  </r>
  <r>
    <n v="4327"/>
    <x v="622"/>
    <x v="1"/>
    <x v="8"/>
    <n v="20"/>
    <x v="11"/>
    <x v="11"/>
    <n v="94"/>
    <s v="Monitor"/>
    <x v="3"/>
    <n v="70"/>
    <n v="3"/>
    <n v="199.5"/>
    <n v="210"/>
  </r>
  <r>
    <n v="4328"/>
    <x v="622"/>
    <x v="1"/>
    <x v="8"/>
    <n v="13"/>
    <x v="18"/>
    <x v="18"/>
    <n v="53"/>
    <s v="Iron"/>
    <x v="0"/>
    <n v="20"/>
    <n v="2"/>
    <n v="38"/>
    <n v="40"/>
  </r>
  <r>
    <n v="4329"/>
    <x v="622"/>
    <x v="1"/>
    <x v="8"/>
    <n v="8"/>
    <x v="9"/>
    <x v="9"/>
    <n v="77"/>
    <s v="Large Area Rug"/>
    <x v="3"/>
    <n v="40"/>
    <n v="1"/>
    <n v="38"/>
    <n v="40"/>
  </r>
  <r>
    <n v="4330"/>
    <x v="622"/>
    <x v="1"/>
    <x v="8"/>
    <n v="12"/>
    <x v="4"/>
    <x v="4"/>
    <n v="32"/>
    <s v="Note Pads"/>
    <x v="4"/>
    <n v="14"/>
    <n v="3"/>
    <n v="39.9"/>
    <n v="42"/>
  </r>
  <r>
    <n v="4331"/>
    <x v="622"/>
    <x v="1"/>
    <x v="8"/>
    <n v="12"/>
    <x v="4"/>
    <x v="4"/>
    <n v="55"/>
    <s v="Television"/>
    <x v="0"/>
    <n v="200"/>
    <n v="2"/>
    <n v="380"/>
    <n v="400"/>
  </r>
  <r>
    <n v="4332"/>
    <x v="622"/>
    <x v="1"/>
    <x v="8"/>
    <n v="17"/>
    <x v="0"/>
    <x v="0"/>
    <n v="18"/>
    <s v="Coffee Cup"/>
    <x v="2"/>
    <n v="24"/>
    <n v="3"/>
    <n v="68.400000000000006"/>
    <n v="72"/>
  </r>
  <r>
    <n v="4333"/>
    <x v="623"/>
    <x v="1"/>
    <x v="8"/>
    <n v="18"/>
    <x v="16"/>
    <x v="16"/>
    <n v="4"/>
    <s v="Shampoo"/>
    <x v="2"/>
    <n v="40"/>
    <n v="3"/>
    <n v="114"/>
    <n v="120"/>
  </r>
  <r>
    <n v="4334"/>
    <x v="623"/>
    <x v="1"/>
    <x v="8"/>
    <n v="17"/>
    <x v="0"/>
    <x v="0"/>
    <n v="37"/>
    <s v="Bed (King)"/>
    <x v="0"/>
    <n v="300"/>
    <n v="2"/>
    <n v="570"/>
    <n v="600"/>
  </r>
  <r>
    <n v="4335"/>
    <x v="623"/>
    <x v="1"/>
    <x v="8"/>
    <n v="8"/>
    <x v="9"/>
    <x v="9"/>
    <n v="9"/>
    <s v="Tissues"/>
    <x v="2"/>
    <n v="14"/>
    <n v="3"/>
    <n v="39.9"/>
    <n v="42"/>
  </r>
  <r>
    <n v="4336"/>
    <x v="623"/>
    <x v="1"/>
    <x v="8"/>
    <n v="16"/>
    <x v="6"/>
    <x v="6"/>
    <n v="18"/>
    <s v="Coffee Cup"/>
    <x v="2"/>
    <n v="24"/>
    <n v="1"/>
    <n v="22.8"/>
    <n v="24"/>
  </r>
  <r>
    <n v="4337"/>
    <x v="623"/>
    <x v="1"/>
    <x v="8"/>
    <n v="15"/>
    <x v="1"/>
    <x v="1"/>
    <n v="14"/>
    <s v="Pillowcase"/>
    <x v="2"/>
    <n v="15"/>
    <n v="3"/>
    <n v="42.75"/>
    <n v="45"/>
  </r>
  <r>
    <n v="4338"/>
    <x v="623"/>
    <x v="1"/>
    <x v="8"/>
    <n v="9"/>
    <x v="10"/>
    <x v="10"/>
    <n v="80"/>
    <s v="Poster Stand"/>
    <x v="3"/>
    <n v="27"/>
    <n v="2"/>
    <n v="51.3"/>
    <n v="54"/>
  </r>
  <r>
    <n v="4339"/>
    <x v="624"/>
    <x v="1"/>
    <x v="8"/>
    <n v="11"/>
    <x v="15"/>
    <x v="15"/>
    <n v="28"/>
    <s v="Staples"/>
    <x v="4"/>
    <n v="8"/>
    <n v="2"/>
    <n v="15.2"/>
    <n v="16"/>
  </r>
  <r>
    <n v="4340"/>
    <x v="624"/>
    <x v="1"/>
    <x v="8"/>
    <n v="14"/>
    <x v="13"/>
    <x v="13"/>
    <n v="19"/>
    <s v="Light Bulb"/>
    <x v="2"/>
    <n v="17"/>
    <n v="2"/>
    <n v="32.299999999999997"/>
    <n v="34"/>
  </r>
  <r>
    <n v="4341"/>
    <x v="624"/>
    <x v="1"/>
    <x v="8"/>
    <n v="5"/>
    <x v="2"/>
    <x v="2"/>
    <n v="12"/>
    <s v="Bed Sheet (King)"/>
    <x v="2"/>
    <n v="29"/>
    <n v="2"/>
    <n v="55.1"/>
    <n v="58"/>
  </r>
  <r>
    <n v="4342"/>
    <x v="624"/>
    <x v="1"/>
    <x v="8"/>
    <n v="20"/>
    <x v="11"/>
    <x v="11"/>
    <n v="14"/>
    <s v="Pillowcase"/>
    <x v="2"/>
    <n v="15"/>
    <n v="2"/>
    <n v="28.5"/>
    <n v="30"/>
  </r>
  <r>
    <n v="4343"/>
    <x v="624"/>
    <x v="1"/>
    <x v="8"/>
    <n v="12"/>
    <x v="4"/>
    <x v="4"/>
    <n v="77"/>
    <s v="Large Area Rug"/>
    <x v="3"/>
    <n v="40"/>
    <n v="1"/>
    <n v="38"/>
    <n v="40"/>
  </r>
  <r>
    <n v="4344"/>
    <x v="624"/>
    <x v="1"/>
    <x v="8"/>
    <n v="5"/>
    <x v="2"/>
    <x v="2"/>
    <n v="38"/>
    <s v="Bed (Double)"/>
    <x v="0"/>
    <n v="250"/>
    <n v="2"/>
    <n v="475"/>
    <n v="500"/>
  </r>
  <r>
    <n v="4345"/>
    <x v="624"/>
    <x v="1"/>
    <x v="8"/>
    <n v="7"/>
    <x v="19"/>
    <x v="19"/>
    <n v="47"/>
    <s v="Swivel Chair"/>
    <x v="0"/>
    <n v="75"/>
    <n v="2"/>
    <n v="142.5"/>
    <n v="150"/>
  </r>
  <r>
    <n v="4346"/>
    <x v="624"/>
    <x v="1"/>
    <x v="8"/>
    <n v="6"/>
    <x v="5"/>
    <x v="5"/>
    <n v="54"/>
    <s v="Chest of Drawers"/>
    <x v="0"/>
    <n v="150"/>
    <n v="1"/>
    <n v="142.5"/>
    <n v="150"/>
  </r>
  <r>
    <n v="4347"/>
    <x v="624"/>
    <x v="1"/>
    <x v="8"/>
    <n v="10"/>
    <x v="14"/>
    <x v="14"/>
    <n v="43"/>
    <s v="Table Lamp"/>
    <x v="0"/>
    <n v="38"/>
    <n v="1"/>
    <n v="36.1"/>
    <n v="38"/>
  </r>
  <r>
    <n v="4348"/>
    <x v="625"/>
    <x v="1"/>
    <x v="8"/>
    <n v="7"/>
    <x v="19"/>
    <x v="19"/>
    <n v="40"/>
    <s v="Coffee Maker"/>
    <x v="0"/>
    <n v="119"/>
    <n v="3"/>
    <n v="339.15"/>
    <n v="357"/>
  </r>
  <r>
    <n v="4349"/>
    <x v="625"/>
    <x v="1"/>
    <x v="8"/>
    <n v="17"/>
    <x v="0"/>
    <x v="0"/>
    <n v="93"/>
    <s v="Terminal"/>
    <x v="3"/>
    <n v="85"/>
    <n v="2"/>
    <n v="161.5"/>
    <n v="170"/>
  </r>
  <r>
    <n v="4350"/>
    <x v="625"/>
    <x v="1"/>
    <x v="8"/>
    <n v="17"/>
    <x v="0"/>
    <x v="0"/>
    <n v="46"/>
    <s v="Safe"/>
    <x v="0"/>
    <n v="115"/>
    <n v="1"/>
    <n v="109.25"/>
    <n v="115"/>
  </r>
  <r>
    <n v="4351"/>
    <x v="625"/>
    <x v="1"/>
    <x v="8"/>
    <n v="13"/>
    <x v="18"/>
    <x v="18"/>
    <n v="32"/>
    <s v="Note Pads"/>
    <x v="4"/>
    <n v="14"/>
    <n v="1"/>
    <n v="13.3"/>
    <n v="14"/>
  </r>
  <r>
    <n v="4352"/>
    <x v="625"/>
    <x v="1"/>
    <x v="8"/>
    <n v="16"/>
    <x v="6"/>
    <x v="6"/>
    <n v="63"/>
    <s v="Duct Tape"/>
    <x v="1"/>
    <n v="27"/>
    <n v="1"/>
    <n v="25.65"/>
    <n v="27"/>
  </r>
  <r>
    <n v="4353"/>
    <x v="625"/>
    <x v="1"/>
    <x v="8"/>
    <n v="10"/>
    <x v="14"/>
    <x v="14"/>
    <n v="83"/>
    <s v="Bar Stool"/>
    <x v="3"/>
    <n v="60"/>
    <n v="3"/>
    <n v="171"/>
    <n v="180"/>
  </r>
  <r>
    <n v="4354"/>
    <x v="625"/>
    <x v="1"/>
    <x v="8"/>
    <n v="13"/>
    <x v="18"/>
    <x v="18"/>
    <n v="62"/>
    <s v="Leaf Blower"/>
    <x v="1"/>
    <n v="202"/>
    <n v="3"/>
    <n v="575.70000000000005"/>
    <n v="606"/>
  </r>
  <r>
    <n v="4355"/>
    <x v="625"/>
    <x v="1"/>
    <x v="8"/>
    <n v="16"/>
    <x v="6"/>
    <x v="6"/>
    <n v="31"/>
    <s v="Sticky Notes"/>
    <x v="4"/>
    <n v="20"/>
    <n v="3"/>
    <n v="57"/>
    <n v="60"/>
  </r>
  <r>
    <n v="4356"/>
    <x v="626"/>
    <x v="1"/>
    <x v="8"/>
    <n v="11"/>
    <x v="15"/>
    <x v="15"/>
    <n v="84"/>
    <s v="Tall Chair"/>
    <x v="3"/>
    <n v="75"/>
    <n v="3"/>
    <n v="213.75"/>
    <n v="225"/>
  </r>
  <r>
    <n v="4357"/>
    <x v="626"/>
    <x v="1"/>
    <x v="8"/>
    <n v="9"/>
    <x v="10"/>
    <x v="10"/>
    <n v="35"/>
    <s v="Tissue Box"/>
    <x v="0"/>
    <n v="25"/>
    <n v="1"/>
    <n v="23.75"/>
    <n v="25"/>
  </r>
  <r>
    <n v="4358"/>
    <x v="626"/>
    <x v="1"/>
    <x v="8"/>
    <n v="16"/>
    <x v="6"/>
    <x v="6"/>
    <n v="16"/>
    <s v="Mouthwash"/>
    <x v="2"/>
    <n v="40"/>
    <n v="1"/>
    <n v="38"/>
    <n v="40"/>
  </r>
  <r>
    <n v="4359"/>
    <x v="626"/>
    <x v="1"/>
    <x v="8"/>
    <n v="7"/>
    <x v="19"/>
    <x v="19"/>
    <n v="66"/>
    <s v="Wood Glue"/>
    <x v="1"/>
    <n v="21"/>
    <n v="3"/>
    <n v="59.85"/>
    <n v="63"/>
  </r>
  <r>
    <n v="4360"/>
    <x v="626"/>
    <x v="1"/>
    <x v="8"/>
    <n v="17"/>
    <x v="0"/>
    <x v="0"/>
    <n v="24"/>
    <s v="Envelopes (Letter)"/>
    <x v="4"/>
    <n v="24"/>
    <n v="3"/>
    <n v="68.400000000000006"/>
    <n v="72"/>
  </r>
  <r>
    <n v="4361"/>
    <x v="626"/>
    <x v="1"/>
    <x v="8"/>
    <n v="15"/>
    <x v="1"/>
    <x v="1"/>
    <n v="86"/>
    <s v="Sofa"/>
    <x v="3"/>
    <n v="215"/>
    <n v="1"/>
    <n v="204.25"/>
    <n v="215"/>
  </r>
  <r>
    <n v="4362"/>
    <x v="627"/>
    <x v="1"/>
    <x v="8"/>
    <n v="12"/>
    <x v="4"/>
    <x v="4"/>
    <n v="81"/>
    <s v="Flyer Holder"/>
    <x v="3"/>
    <n v="3"/>
    <n v="2"/>
    <n v="5.7"/>
    <n v="6"/>
  </r>
  <r>
    <n v="4363"/>
    <x v="627"/>
    <x v="1"/>
    <x v="8"/>
    <n v="9"/>
    <x v="10"/>
    <x v="10"/>
    <n v="49"/>
    <s v="Large Vase"/>
    <x v="0"/>
    <n v="27"/>
    <n v="1"/>
    <n v="25.65"/>
    <n v="27"/>
  </r>
  <r>
    <n v="4364"/>
    <x v="627"/>
    <x v="1"/>
    <x v="8"/>
    <n v="5"/>
    <x v="2"/>
    <x v="2"/>
    <n v="62"/>
    <s v="Leaf Blower"/>
    <x v="1"/>
    <n v="202"/>
    <n v="2"/>
    <n v="383.8"/>
    <n v="404"/>
  </r>
  <r>
    <n v="4365"/>
    <x v="627"/>
    <x v="1"/>
    <x v="8"/>
    <n v="5"/>
    <x v="2"/>
    <x v="2"/>
    <n v="43"/>
    <s v="Table Lamp"/>
    <x v="0"/>
    <n v="38"/>
    <n v="2"/>
    <n v="72.2"/>
    <n v="76"/>
  </r>
  <r>
    <n v="4366"/>
    <x v="627"/>
    <x v="1"/>
    <x v="8"/>
    <n v="9"/>
    <x v="10"/>
    <x v="10"/>
    <n v="25"/>
    <s v="Envelopes (Legal)"/>
    <x v="4"/>
    <n v="28"/>
    <n v="3"/>
    <n v="79.8"/>
    <n v="84"/>
  </r>
  <r>
    <n v="4367"/>
    <x v="628"/>
    <x v="1"/>
    <x v="8"/>
    <n v="16"/>
    <x v="6"/>
    <x v="6"/>
    <n v="34"/>
    <s v="Shower Curtain"/>
    <x v="0"/>
    <n v="5"/>
    <n v="1"/>
    <n v="4.75"/>
    <n v="5"/>
  </r>
  <r>
    <n v="4368"/>
    <x v="628"/>
    <x v="1"/>
    <x v="8"/>
    <n v="19"/>
    <x v="3"/>
    <x v="3"/>
    <n v="78"/>
    <s v="Small Area Rug"/>
    <x v="3"/>
    <n v="20"/>
    <n v="2"/>
    <n v="38"/>
    <n v="40"/>
  </r>
  <r>
    <n v="4369"/>
    <x v="628"/>
    <x v="1"/>
    <x v="8"/>
    <n v="6"/>
    <x v="5"/>
    <x v="5"/>
    <n v="45"/>
    <s v="Computer Desk"/>
    <x v="0"/>
    <n v="102"/>
    <n v="3"/>
    <n v="290.7"/>
    <n v="306"/>
  </r>
  <r>
    <n v="4370"/>
    <x v="628"/>
    <x v="1"/>
    <x v="8"/>
    <n v="11"/>
    <x v="15"/>
    <x v="15"/>
    <n v="80"/>
    <s v="Poster Stand"/>
    <x v="3"/>
    <n v="27"/>
    <n v="3"/>
    <n v="76.95"/>
    <n v="81"/>
  </r>
  <r>
    <n v="4371"/>
    <x v="628"/>
    <x v="1"/>
    <x v="8"/>
    <n v="12"/>
    <x v="4"/>
    <x v="4"/>
    <n v="27"/>
    <s v="Invisible Tape"/>
    <x v="4"/>
    <n v="8"/>
    <n v="3"/>
    <n v="22.8"/>
    <n v="24"/>
  </r>
  <r>
    <n v="4372"/>
    <x v="628"/>
    <x v="1"/>
    <x v="8"/>
    <n v="3"/>
    <x v="17"/>
    <x v="17"/>
    <n v="67"/>
    <s v="Adjustable Wrench"/>
    <x v="1"/>
    <n v="10"/>
    <n v="3"/>
    <n v="28.5"/>
    <n v="30"/>
  </r>
  <r>
    <n v="4373"/>
    <x v="628"/>
    <x v="1"/>
    <x v="8"/>
    <n v="1"/>
    <x v="12"/>
    <x v="12"/>
    <n v="34"/>
    <s v="Shower Curtain"/>
    <x v="0"/>
    <n v="5"/>
    <n v="3"/>
    <n v="14.25"/>
    <n v="15"/>
  </r>
  <r>
    <n v="4374"/>
    <x v="629"/>
    <x v="1"/>
    <x v="8"/>
    <n v="7"/>
    <x v="19"/>
    <x v="19"/>
    <n v="30"/>
    <s v="Permanent Markers"/>
    <x v="4"/>
    <n v="6"/>
    <n v="3"/>
    <n v="17.100000000000001"/>
    <n v="18"/>
  </r>
  <r>
    <n v="4375"/>
    <x v="629"/>
    <x v="1"/>
    <x v="8"/>
    <n v="6"/>
    <x v="5"/>
    <x v="5"/>
    <n v="67"/>
    <s v="Adjustable Wrench"/>
    <x v="1"/>
    <n v="10"/>
    <n v="2"/>
    <n v="19"/>
    <n v="20"/>
  </r>
  <r>
    <n v="4376"/>
    <x v="629"/>
    <x v="1"/>
    <x v="8"/>
    <n v="11"/>
    <x v="15"/>
    <x v="15"/>
    <n v="49"/>
    <s v="Large Vase"/>
    <x v="0"/>
    <n v="27"/>
    <n v="1"/>
    <n v="25.65"/>
    <n v="27"/>
  </r>
  <r>
    <n v="4377"/>
    <x v="629"/>
    <x v="1"/>
    <x v="8"/>
    <n v="11"/>
    <x v="15"/>
    <x v="15"/>
    <n v="87"/>
    <s v="End Table"/>
    <x v="3"/>
    <n v="30"/>
    <n v="3"/>
    <n v="85.5"/>
    <n v="90"/>
  </r>
  <r>
    <n v="4378"/>
    <x v="629"/>
    <x v="1"/>
    <x v="8"/>
    <n v="4"/>
    <x v="7"/>
    <x v="7"/>
    <n v="24"/>
    <s v="Envelopes (Letter)"/>
    <x v="4"/>
    <n v="24"/>
    <n v="3"/>
    <n v="68.400000000000006"/>
    <n v="72"/>
  </r>
  <r>
    <n v="4379"/>
    <x v="630"/>
    <x v="1"/>
    <x v="8"/>
    <n v="17"/>
    <x v="0"/>
    <x v="0"/>
    <n v="57"/>
    <s v="Wireless Router"/>
    <x v="0"/>
    <n v="70"/>
    <n v="2"/>
    <n v="133"/>
    <n v="140"/>
  </r>
  <r>
    <n v="4380"/>
    <x v="630"/>
    <x v="1"/>
    <x v="8"/>
    <n v="9"/>
    <x v="10"/>
    <x v="10"/>
    <n v="39"/>
    <s v="Alarm Clock"/>
    <x v="0"/>
    <n v="45"/>
    <n v="3"/>
    <n v="128.25"/>
    <n v="135"/>
  </r>
  <r>
    <n v="4381"/>
    <x v="630"/>
    <x v="1"/>
    <x v="8"/>
    <n v="10"/>
    <x v="14"/>
    <x v="14"/>
    <n v="9"/>
    <s v="Tissues"/>
    <x v="2"/>
    <n v="14"/>
    <n v="2"/>
    <n v="26.6"/>
    <n v="28"/>
  </r>
  <r>
    <n v="4382"/>
    <x v="630"/>
    <x v="1"/>
    <x v="8"/>
    <n v="14"/>
    <x v="13"/>
    <x v="13"/>
    <n v="5"/>
    <s v="Moisturizer"/>
    <x v="2"/>
    <n v="40"/>
    <n v="1"/>
    <n v="38"/>
    <n v="40"/>
  </r>
  <r>
    <n v="4383"/>
    <x v="631"/>
    <x v="1"/>
    <x v="8"/>
    <n v="14"/>
    <x v="13"/>
    <x v="13"/>
    <n v="84"/>
    <s v="Tall Chair"/>
    <x v="3"/>
    <n v="75"/>
    <n v="1"/>
    <n v="71.25"/>
    <n v="75"/>
  </r>
  <r>
    <n v="4384"/>
    <x v="631"/>
    <x v="1"/>
    <x v="8"/>
    <n v="8"/>
    <x v="9"/>
    <x v="9"/>
    <n v="76"/>
    <s v="Ficus"/>
    <x v="3"/>
    <n v="80"/>
    <n v="3"/>
    <n v="228"/>
    <n v="240"/>
  </r>
  <r>
    <n v="4385"/>
    <x v="631"/>
    <x v="1"/>
    <x v="8"/>
    <n v="15"/>
    <x v="1"/>
    <x v="1"/>
    <n v="50"/>
    <s v="Small Vase"/>
    <x v="0"/>
    <n v="33"/>
    <n v="1"/>
    <n v="31.35"/>
    <n v="33"/>
  </r>
  <r>
    <n v="4386"/>
    <x v="631"/>
    <x v="1"/>
    <x v="8"/>
    <n v="19"/>
    <x v="3"/>
    <x v="3"/>
    <n v="90"/>
    <s v="Luggage Cart"/>
    <x v="3"/>
    <n v="138"/>
    <n v="2"/>
    <n v="262.2"/>
    <n v="276"/>
  </r>
  <r>
    <n v="4387"/>
    <x v="631"/>
    <x v="1"/>
    <x v="8"/>
    <n v="1"/>
    <x v="12"/>
    <x v="12"/>
    <n v="39"/>
    <s v="Alarm Clock"/>
    <x v="0"/>
    <n v="45"/>
    <n v="2"/>
    <n v="85.5"/>
    <n v="90"/>
  </r>
  <r>
    <n v="4388"/>
    <x v="631"/>
    <x v="1"/>
    <x v="8"/>
    <n v="14"/>
    <x v="13"/>
    <x v="13"/>
    <n v="45"/>
    <s v="Computer Desk"/>
    <x v="0"/>
    <n v="102"/>
    <n v="2"/>
    <n v="193.8"/>
    <n v="204"/>
  </r>
  <r>
    <n v="4389"/>
    <x v="631"/>
    <x v="1"/>
    <x v="8"/>
    <n v="6"/>
    <x v="5"/>
    <x v="5"/>
    <n v="17"/>
    <s v="Clothes Hanger"/>
    <x v="2"/>
    <n v="18"/>
    <n v="1"/>
    <n v="17.100000000000001"/>
    <n v="18"/>
  </r>
  <r>
    <n v="4390"/>
    <x v="631"/>
    <x v="1"/>
    <x v="8"/>
    <n v="16"/>
    <x v="6"/>
    <x v="6"/>
    <n v="8"/>
    <s v="Bath Soap"/>
    <x v="2"/>
    <n v="35"/>
    <n v="1"/>
    <n v="33.25"/>
    <n v="35"/>
  </r>
  <r>
    <n v="4391"/>
    <x v="631"/>
    <x v="1"/>
    <x v="8"/>
    <n v="5"/>
    <x v="2"/>
    <x v="2"/>
    <n v="32"/>
    <s v="Note Pads"/>
    <x v="4"/>
    <n v="14"/>
    <n v="1"/>
    <n v="13.3"/>
    <n v="14"/>
  </r>
  <r>
    <n v="4392"/>
    <x v="631"/>
    <x v="1"/>
    <x v="8"/>
    <n v="18"/>
    <x v="16"/>
    <x v="16"/>
    <n v="70"/>
    <s v="Door Lock"/>
    <x v="1"/>
    <n v="117"/>
    <n v="1"/>
    <n v="111.15"/>
    <n v="117"/>
  </r>
  <r>
    <n v="4393"/>
    <x v="631"/>
    <x v="1"/>
    <x v="8"/>
    <n v="2"/>
    <x v="8"/>
    <x v="8"/>
    <n v="24"/>
    <s v="Envelopes (Letter)"/>
    <x v="4"/>
    <n v="24"/>
    <n v="1"/>
    <n v="22.8"/>
    <n v="24"/>
  </r>
  <r>
    <n v="4394"/>
    <x v="631"/>
    <x v="1"/>
    <x v="8"/>
    <n v="14"/>
    <x v="13"/>
    <x v="13"/>
    <n v="2"/>
    <s v="Hand Towel"/>
    <x v="2"/>
    <n v="5"/>
    <n v="3"/>
    <n v="14.25"/>
    <n v="15"/>
  </r>
  <r>
    <n v="4395"/>
    <x v="632"/>
    <x v="1"/>
    <x v="8"/>
    <n v="9"/>
    <x v="10"/>
    <x v="10"/>
    <n v="13"/>
    <s v="Bed Sheet (Double)"/>
    <x v="2"/>
    <n v="20"/>
    <n v="3"/>
    <n v="57"/>
    <n v="60"/>
  </r>
  <r>
    <n v="4396"/>
    <x v="632"/>
    <x v="1"/>
    <x v="8"/>
    <n v="8"/>
    <x v="9"/>
    <x v="9"/>
    <n v="79"/>
    <s v="Coffee Table"/>
    <x v="3"/>
    <n v="103"/>
    <n v="1"/>
    <n v="97.85"/>
    <n v="103"/>
  </r>
  <r>
    <n v="4397"/>
    <x v="632"/>
    <x v="1"/>
    <x v="8"/>
    <n v="15"/>
    <x v="1"/>
    <x v="1"/>
    <n v="88"/>
    <s v="Serving Tray"/>
    <x v="3"/>
    <n v="6"/>
    <n v="2"/>
    <n v="11.4"/>
    <n v="12"/>
  </r>
  <r>
    <n v="4398"/>
    <x v="632"/>
    <x v="1"/>
    <x v="8"/>
    <n v="8"/>
    <x v="9"/>
    <x v="9"/>
    <n v="21"/>
    <s v="Printer Paper"/>
    <x v="4"/>
    <n v="50"/>
    <n v="2"/>
    <n v="95"/>
    <n v="100"/>
  </r>
  <r>
    <n v="4399"/>
    <x v="632"/>
    <x v="1"/>
    <x v="8"/>
    <n v="3"/>
    <x v="17"/>
    <x v="17"/>
    <n v="45"/>
    <s v="Computer Desk"/>
    <x v="0"/>
    <n v="102"/>
    <n v="3"/>
    <n v="290.7"/>
    <n v="306"/>
  </r>
  <r>
    <n v="4400"/>
    <x v="632"/>
    <x v="1"/>
    <x v="8"/>
    <n v="13"/>
    <x v="18"/>
    <x v="18"/>
    <n v="36"/>
    <s v="Armoire"/>
    <x v="0"/>
    <n v="115"/>
    <n v="2"/>
    <n v="218.5"/>
    <n v="230"/>
  </r>
  <r>
    <n v="4401"/>
    <x v="633"/>
    <x v="1"/>
    <x v="8"/>
    <n v="8"/>
    <x v="9"/>
    <x v="9"/>
    <n v="31"/>
    <s v="Sticky Notes"/>
    <x v="4"/>
    <n v="20"/>
    <n v="1"/>
    <n v="19"/>
    <n v="20"/>
  </r>
  <r>
    <n v="4402"/>
    <x v="633"/>
    <x v="1"/>
    <x v="8"/>
    <n v="5"/>
    <x v="2"/>
    <x v="2"/>
    <n v="25"/>
    <s v="Envelopes (Legal)"/>
    <x v="4"/>
    <n v="28"/>
    <n v="1"/>
    <n v="26.6"/>
    <n v="28"/>
  </r>
  <r>
    <n v="4403"/>
    <x v="633"/>
    <x v="1"/>
    <x v="8"/>
    <n v="12"/>
    <x v="4"/>
    <x v="4"/>
    <n v="87"/>
    <s v="End Table"/>
    <x v="3"/>
    <n v="30"/>
    <n v="3"/>
    <n v="85.5"/>
    <n v="90"/>
  </r>
  <r>
    <n v="4404"/>
    <x v="633"/>
    <x v="1"/>
    <x v="8"/>
    <n v="10"/>
    <x v="14"/>
    <x v="14"/>
    <n v="19"/>
    <s v="Light Bulb"/>
    <x v="2"/>
    <n v="17"/>
    <n v="3"/>
    <n v="48.45"/>
    <n v="51"/>
  </r>
  <r>
    <n v="4405"/>
    <x v="633"/>
    <x v="1"/>
    <x v="8"/>
    <n v="4"/>
    <x v="7"/>
    <x v="7"/>
    <n v="67"/>
    <s v="Adjustable Wrench"/>
    <x v="1"/>
    <n v="10"/>
    <n v="2"/>
    <n v="19"/>
    <n v="20"/>
  </r>
  <r>
    <n v="4406"/>
    <x v="634"/>
    <x v="1"/>
    <x v="8"/>
    <n v="2"/>
    <x v="8"/>
    <x v="8"/>
    <n v="70"/>
    <s v="Door Lock"/>
    <x v="1"/>
    <n v="117"/>
    <n v="2"/>
    <n v="222.3"/>
    <n v="234"/>
  </r>
  <r>
    <n v="4407"/>
    <x v="634"/>
    <x v="1"/>
    <x v="8"/>
    <n v="2"/>
    <x v="8"/>
    <x v="8"/>
    <n v="15"/>
    <s v="Drinking Glass"/>
    <x v="2"/>
    <n v="24"/>
    <n v="3"/>
    <n v="68.400000000000006"/>
    <n v="72"/>
  </r>
  <r>
    <n v="4408"/>
    <x v="634"/>
    <x v="1"/>
    <x v="8"/>
    <n v="17"/>
    <x v="0"/>
    <x v="0"/>
    <n v="85"/>
    <s v="Low Chair"/>
    <x v="3"/>
    <n v="80"/>
    <n v="2"/>
    <n v="152"/>
    <n v="160"/>
  </r>
  <r>
    <n v="4409"/>
    <x v="634"/>
    <x v="1"/>
    <x v="8"/>
    <n v="19"/>
    <x v="3"/>
    <x v="3"/>
    <n v="23"/>
    <s v="Printer Toner"/>
    <x v="4"/>
    <n v="85"/>
    <n v="3"/>
    <n v="242.25"/>
    <n v="255"/>
  </r>
  <r>
    <n v="4410"/>
    <x v="635"/>
    <x v="1"/>
    <x v="8"/>
    <n v="1"/>
    <x v="12"/>
    <x v="12"/>
    <n v="83"/>
    <s v="Bar Stool"/>
    <x v="3"/>
    <n v="60"/>
    <n v="2"/>
    <n v="114"/>
    <n v="120"/>
  </r>
  <r>
    <n v="4411"/>
    <x v="635"/>
    <x v="1"/>
    <x v="8"/>
    <n v="19"/>
    <x v="3"/>
    <x v="3"/>
    <n v="87"/>
    <s v="End Table"/>
    <x v="3"/>
    <n v="30"/>
    <n v="1"/>
    <n v="28.5"/>
    <n v="30"/>
  </r>
  <r>
    <n v="4412"/>
    <x v="635"/>
    <x v="1"/>
    <x v="8"/>
    <n v="12"/>
    <x v="4"/>
    <x v="4"/>
    <n v="26"/>
    <s v="Envelopes (Catalog)"/>
    <x v="4"/>
    <n v="13"/>
    <n v="3"/>
    <n v="37.049999999999997"/>
    <n v="39"/>
  </r>
  <r>
    <n v="4413"/>
    <x v="635"/>
    <x v="1"/>
    <x v="8"/>
    <n v="20"/>
    <x v="11"/>
    <x v="11"/>
    <n v="40"/>
    <s v="Coffee Maker"/>
    <x v="0"/>
    <n v="119"/>
    <n v="2"/>
    <n v="226.1"/>
    <n v="238"/>
  </r>
  <r>
    <n v="4414"/>
    <x v="635"/>
    <x v="1"/>
    <x v="8"/>
    <n v="19"/>
    <x v="3"/>
    <x v="3"/>
    <n v="28"/>
    <s v="Staples"/>
    <x v="4"/>
    <n v="8"/>
    <n v="2"/>
    <n v="15.2"/>
    <n v="16"/>
  </r>
  <r>
    <n v="4415"/>
    <x v="635"/>
    <x v="1"/>
    <x v="8"/>
    <n v="9"/>
    <x v="10"/>
    <x v="10"/>
    <n v="11"/>
    <s v="Shower Cap"/>
    <x v="2"/>
    <n v="10"/>
    <n v="1"/>
    <n v="9.5"/>
    <n v="10"/>
  </r>
  <r>
    <n v="4416"/>
    <x v="635"/>
    <x v="1"/>
    <x v="8"/>
    <n v="1"/>
    <x v="12"/>
    <x v="12"/>
    <n v="29"/>
    <s v="Erasable Markers"/>
    <x v="4"/>
    <n v="6"/>
    <n v="3"/>
    <n v="17.100000000000001"/>
    <n v="18"/>
  </r>
  <r>
    <n v="4417"/>
    <x v="635"/>
    <x v="1"/>
    <x v="8"/>
    <n v="11"/>
    <x v="15"/>
    <x v="15"/>
    <n v="53"/>
    <s v="Iron"/>
    <x v="0"/>
    <n v="20"/>
    <n v="2"/>
    <n v="38"/>
    <n v="40"/>
  </r>
  <r>
    <n v="4418"/>
    <x v="636"/>
    <x v="1"/>
    <x v="8"/>
    <n v="15"/>
    <x v="1"/>
    <x v="1"/>
    <n v="78"/>
    <s v="Small Area Rug"/>
    <x v="3"/>
    <n v="20"/>
    <n v="3"/>
    <n v="57"/>
    <n v="60"/>
  </r>
  <r>
    <n v="4419"/>
    <x v="636"/>
    <x v="1"/>
    <x v="8"/>
    <n v="6"/>
    <x v="5"/>
    <x v="5"/>
    <n v="72"/>
    <s v="Nails"/>
    <x v="1"/>
    <n v="12"/>
    <n v="2"/>
    <n v="22.8"/>
    <n v="24"/>
  </r>
  <r>
    <n v="4420"/>
    <x v="637"/>
    <x v="1"/>
    <x v="8"/>
    <n v="16"/>
    <x v="6"/>
    <x v="6"/>
    <n v="34"/>
    <s v="Shower Curtain"/>
    <x v="0"/>
    <n v="5"/>
    <n v="2"/>
    <n v="9.5"/>
    <n v="10"/>
  </r>
  <r>
    <n v="4421"/>
    <x v="637"/>
    <x v="1"/>
    <x v="8"/>
    <n v="16"/>
    <x v="6"/>
    <x v="6"/>
    <n v="26"/>
    <s v="Envelopes (Catalog)"/>
    <x v="4"/>
    <n v="13"/>
    <n v="2"/>
    <n v="24.7"/>
    <n v="26"/>
  </r>
  <r>
    <n v="4422"/>
    <x v="637"/>
    <x v="1"/>
    <x v="8"/>
    <n v="10"/>
    <x v="14"/>
    <x v="14"/>
    <n v="60"/>
    <s v="Portable Drill"/>
    <x v="1"/>
    <n v="195"/>
    <n v="2"/>
    <n v="370.5"/>
    <n v="390"/>
  </r>
  <r>
    <n v="4423"/>
    <x v="637"/>
    <x v="1"/>
    <x v="8"/>
    <n v="12"/>
    <x v="4"/>
    <x v="4"/>
    <n v="76"/>
    <s v="Ficus"/>
    <x v="3"/>
    <n v="80"/>
    <n v="3"/>
    <n v="228"/>
    <n v="240"/>
  </r>
  <r>
    <n v="4424"/>
    <x v="637"/>
    <x v="1"/>
    <x v="8"/>
    <n v="3"/>
    <x v="17"/>
    <x v="17"/>
    <n v="17"/>
    <s v="Clothes Hanger"/>
    <x v="2"/>
    <n v="18"/>
    <n v="1"/>
    <n v="17.100000000000001"/>
    <n v="18"/>
  </r>
  <r>
    <n v="4425"/>
    <x v="637"/>
    <x v="1"/>
    <x v="8"/>
    <n v="8"/>
    <x v="9"/>
    <x v="9"/>
    <n v="13"/>
    <s v="Bed Sheet (Double)"/>
    <x v="2"/>
    <n v="20"/>
    <n v="1"/>
    <n v="19"/>
    <n v="20"/>
  </r>
  <r>
    <n v="4426"/>
    <x v="638"/>
    <x v="1"/>
    <x v="8"/>
    <n v="16"/>
    <x v="6"/>
    <x v="6"/>
    <n v="11"/>
    <s v="Shower Cap"/>
    <x v="2"/>
    <n v="10"/>
    <n v="1"/>
    <n v="9.5"/>
    <n v="10"/>
  </r>
  <r>
    <n v="4427"/>
    <x v="638"/>
    <x v="1"/>
    <x v="8"/>
    <n v="16"/>
    <x v="6"/>
    <x v="6"/>
    <n v="35"/>
    <s v="Tissue Box"/>
    <x v="0"/>
    <n v="25"/>
    <n v="2"/>
    <n v="47.5"/>
    <n v="50"/>
  </r>
  <r>
    <n v="4428"/>
    <x v="638"/>
    <x v="1"/>
    <x v="8"/>
    <n v="8"/>
    <x v="9"/>
    <x v="9"/>
    <n v="91"/>
    <s v="Small Sign"/>
    <x v="3"/>
    <n v="14"/>
    <n v="2"/>
    <n v="26.6"/>
    <n v="28"/>
  </r>
  <r>
    <n v="4429"/>
    <x v="638"/>
    <x v="1"/>
    <x v="8"/>
    <n v="11"/>
    <x v="15"/>
    <x v="15"/>
    <n v="19"/>
    <s v="Light Bulb"/>
    <x v="2"/>
    <n v="17"/>
    <n v="3"/>
    <n v="48.45"/>
    <n v="51"/>
  </r>
  <r>
    <n v="4430"/>
    <x v="638"/>
    <x v="1"/>
    <x v="8"/>
    <n v="18"/>
    <x v="16"/>
    <x v="16"/>
    <n v="84"/>
    <s v="Tall Chair"/>
    <x v="3"/>
    <n v="75"/>
    <n v="1"/>
    <n v="71.25"/>
    <n v="75"/>
  </r>
  <r>
    <n v="4431"/>
    <x v="638"/>
    <x v="1"/>
    <x v="8"/>
    <n v="12"/>
    <x v="4"/>
    <x v="4"/>
    <n v="21"/>
    <s v="Printer Paper"/>
    <x v="4"/>
    <n v="50"/>
    <n v="3"/>
    <n v="142.5"/>
    <n v="150"/>
  </r>
  <r>
    <n v="4432"/>
    <x v="639"/>
    <x v="1"/>
    <x v="9"/>
    <n v="8"/>
    <x v="9"/>
    <x v="9"/>
    <n v="63"/>
    <s v="Duct Tape"/>
    <x v="1"/>
    <n v="27"/>
    <n v="2"/>
    <n v="51.3"/>
    <n v="54"/>
  </r>
  <r>
    <n v="4433"/>
    <x v="639"/>
    <x v="1"/>
    <x v="9"/>
    <n v="7"/>
    <x v="19"/>
    <x v="19"/>
    <n v="1"/>
    <s v="Large Towel"/>
    <x v="2"/>
    <n v="9"/>
    <n v="2"/>
    <n v="17.100000000000001"/>
    <n v="18"/>
  </r>
  <r>
    <n v="4434"/>
    <x v="639"/>
    <x v="1"/>
    <x v="9"/>
    <n v="11"/>
    <x v="15"/>
    <x v="15"/>
    <n v="56"/>
    <s v="Telephone"/>
    <x v="0"/>
    <n v="38"/>
    <n v="1"/>
    <n v="36.1"/>
    <n v="38"/>
  </r>
  <r>
    <n v="4435"/>
    <x v="639"/>
    <x v="1"/>
    <x v="9"/>
    <n v="10"/>
    <x v="14"/>
    <x v="14"/>
    <n v="51"/>
    <s v="Painting"/>
    <x v="0"/>
    <n v="85"/>
    <n v="3"/>
    <n v="242.25"/>
    <n v="255"/>
  </r>
  <r>
    <n v="4436"/>
    <x v="639"/>
    <x v="1"/>
    <x v="9"/>
    <n v="17"/>
    <x v="0"/>
    <x v="0"/>
    <n v="3"/>
    <s v="Washcloth"/>
    <x v="2"/>
    <n v="3"/>
    <n v="2"/>
    <n v="5.7"/>
    <n v="6"/>
  </r>
  <r>
    <n v="4437"/>
    <x v="640"/>
    <x v="1"/>
    <x v="9"/>
    <n v="1"/>
    <x v="12"/>
    <x v="12"/>
    <n v="45"/>
    <s v="Computer Desk"/>
    <x v="0"/>
    <n v="102"/>
    <n v="3"/>
    <n v="290.7"/>
    <n v="306"/>
  </r>
  <r>
    <n v="4438"/>
    <x v="640"/>
    <x v="1"/>
    <x v="9"/>
    <n v="12"/>
    <x v="4"/>
    <x v="4"/>
    <n v="67"/>
    <s v="Adjustable Wrench"/>
    <x v="1"/>
    <n v="10"/>
    <n v="2"/>
    <n v="19"/>
    <n v="20"/>
  </r>
  <r>
    <n v="4439"/>
    <x v="640"/>
    <x v="1"/>
    <x v="9"/>
    <n v="2"/>
    <x v="8"/>
    <x v="8"/>
    <n v="22"/>
    <s v="Paper Clips"/>
    <x v="4"/>
    <n v="3"/>
    <n v="3"/>
    <n v="8.5500000000000007"/>
    <n v="9"/>
  </r>
  <r>
    <n v="4440"/>
    <x v="640"/>
    <x v="1"/>
    <x v="9"/>
    <n v="8"/>
    <x v="9"/>
    <x v="9"/>
    <n v="54"/>
    <s v="Chest of Drawers"/>
    <x v="0"/>
    <n v="150"/>
    <n v="1"/>
    <n v="142.5"/>
    <n v="150"/>
  </r>
  <r>
    <n v="4441"/>
    <x v="640"/>
    <x v="1"/>
    <x v="9"/>
    <n v="7"/>
    <x v="19"/>
    <x v="19"/>
    <n v="62"/>
    <s v="Leaf Blower"/>
    <x v="1"/>
    <n v="202"/>
    <n v="1"/>
    <n v="191.9"/>
    <n v="202"/>
  </r>
  <r>
    <n v="4442"/>
    <x v="641"/>
    <x v="1"/>
    <x v="9"/>
    <n v="8"/>
    <x v="9"/>
    <x v="9"/>
    <n v="77"/>
    <s v="Large Area Rug"/>
    <x v="3"/>
    <n v="40"/>
    <n v="2"/>
    <n v="76"/>
    <n v="80"/>
  </r>
  <r>
    <n v="4443"/>
    <x v="641"/>
    <x v="1"/>
    <x v="9"/>
    <n v="7"/>
    <x v="19"/>
    <x v="19"/>
    <n v="17"/>
    <s v="Clothes Hanger"/>
    <x v="2"/>
    <n v="18"/>
    <n v="2"/>
    <n v="34.200000000000003"/>
    <n v="36"/>
  </r>
  <r>
    <n v="4444"/>
    <x v="642"/>
    <x v="1"/>
    <x v="9"/>
    <n v="12"/>
    <x v="4"/>
    <x v="4"/>
    <n v="31"/>
    <s v="Sticky Notes"/>
    <x v="4"/>
    <n v="20"/>
    <n v="1"/>
    <n v="19"/>
    <n v="20"/>
  </r>
  <r>
    <n v="4445"/>
    <x v="642"/>
    <x v="1"/>
    <x v="9"/>
    <n v="19"/>
    <x v="3"/>
    <x v="3"/>
    <n v="83"/>
    <s v="Bar Stool"/>
    <x v="3"/>
    <n v="60"/>
    <n v="2"/>
    <n v="114"/>
    <n v="120"/>
  </r>
  <r>
    <n v="4446"/>
    <x v="642"/>
    <x v="1"/>
    <x v="9"/>
    <n v="20"/>
    <x v="11"/>
    <x v="11"/>
    <n v="45"/>
    <s v="Computer Desk"/>
    <x v="0"/>
    <n v="102"/>
    <n v="1"/>
    <n v="96.9"/>
    <n v="102"/>
  </r>
  <r>
    <n v="4447"/>
    <x v="642"/>
    <x v="1"/>
    <x v="9"/>
    <n v="3"/>
    <x v="17"/>
    <x v="17"/>
    <n v="5"/>
    <s v="Moisturizer"/>
    <x v="2"/>
    <n v="40"/>
    <n v="2"/>
    <n v="76"/>
    <n v="80"/>
  </r>
  <r>
    <n v="4448"/>
    <x v="642"/>
    <x v="1"/>
    <x v="9"/>
    <n v="13"/>
    <x v="18"/>
    <x v="18"/>
    <n v="71"/>
    <s v="Hammer"/>
    <x v="1"/>
    <n v="17"/>
    <n v="2"/>
    <n v="32.299999999999997"/>
    <n v="34"/>
  </r>
  <r>
    <n v="4449"/>
    <x v="642"/>
    <x v="1"/>
    <x v="9"/>
    <n v="13"/>
    <x v="18"/>
    <x v="18"/>
    <n v="31"/>
    <s v="Sticky Notes"/>
    <x v="4"/>
    <n v="20"/>
    <n v="1"/>
    <n v="19"/>
    <n v="20"/>
  </r>
  <r>
    <n v="4450"/>
    <x v="642"/>
    <x v="1"/>
    <x v="9"/>
    <n v="8"/>
    <x v="9"/>
    <x v="9"/>
    <n v="45"/>
    <s v="Computer Desk"/>
    <x v="0"/>
    <n v="102"/>
    <n v="2"/>
    <n v="193.8"/>
    <n v="204"/>
  </r>
  <r>
    <n v="4451"/>
    <x v="643"/>
    <x v="1"/>
    <x v="9"/>
    <n v="9"/>
    <x v="10"/>
    <x v="10"/>
    <n v="87"/>
    <s v="End Table"/>
    <x v="3"/>
    <n v="30"/>
    <n v="3"/>
    <n v="85.5"/>
    <n v="90"/>
  </r>
  <r>
    <n v="4452"/>
    <x v="643"/>
    <x v="1"/>
    <x v="9"/>
    <n v="10"/>
    <x v="14"/>
    <x v="14"/>
    <n v="17"/>
    <s v="Clothes Hanger"/>
    <x v="2"/>
    <n v="18"/>
    <n v="2"/>
    <n v="34.200000000000003"/>
    <n v="36"/>
  </r>
  <r>
    <n v="4453"/>
    <x v="643"/>
    <x v="1"/>
    <x v="9"/>
    <n v="12"/>
    <x v="4"/>
    <x v="4"/>
    <n v="7"/>
    <s v="Hand Soap"/>
    <x v="2"/>
    <n v="35"/>
    <n v="2"/>
    <n v="66.5"/>
    <n v="70"/>
  </r>
  <r>
    <n v="4454"/>
    <x v="643"/>
    <x v="1"/>
    <x v="9"/>
    <n v="13"/>
    <x v="18"/>
    <x v="18"/>
    <n v="47"/>
    <s v="Swivel Chair"/>
    <x v="0"/>
    <n v="75"/>
    <n v="2"/>
    <n v="142.5"/>
    <n v="150"/>
  </r>
  <r>
    <n v="4455"/>
    <x v="643"/>
    <x v="1"/>
    <x v="9"/>
    <n v="9"/>
    <x v="10"/>
    <x v="10"/>
    <n v="21"/>
    <s v="Printer Paper"/>
    <x v="4"/>
    <n v="50"/>
    <n v="2"/>
    <n v="95"/>
    <n v="100"/>
  </r>
  <r>
    <n v="4456"/>
    <x v="643"/>
    <x v="1"/>
    <x v="9"/>
    <n v="6"/>
    <x v="5"/>
    <x v="5"/>
    <n v="29"/>
    <s v="Erasable Markers"/>
    <x v="4"/>
    <n v="6"/>
    <n v="1"/>
    <n v="5.7"/>
    <n v="6"/>
  </r>
  <r>
    <n v="4457"/>
    <x v="643"/>
    <x v="1"/>
    <x v="9"/>
    <n v="15"/>
    <x v="1"/>
    <x v="1"/>
    <n v="74"/>
    <s v="Large Plant"/>
    <x v="3"/>
    <n v="35"/>
    <n v="1"/>
    <n v="33.25"/>
    <n v="35"/>
  </r>
  <r>
    <n v="4458"/>
    <x v="643"/>
    <x v="1"/>
    <x v="9"/>
    <n v="14"/>
    <x v="13"/>
    <x v="13"/>
    <n v="28"/>
    <s v="Staples"/>
    <x v="4"/>
    <n v="8"/>
    <n v="3"/>
    <n v="22.8"/>
    <n v="24"/>
  </r>
  <r>
    <n v="4459"/>
    <x v="643"/>
    <x v="1"/>
    <x v="9"/>
    <n v="16"/>
    <x v="6"/>
    <x v="6"/>
    <n v="5"/>
    <s v="Moisturizer"/>
    <x v="2"/>
    <n v="40"/>
    <n v="3"/>
    <n v="114"/>
    <n v="120"/>
  </r>
  <r>
    <n v="4460"/>
    <x v="643"/>
    <x v="1"/>
    <x v="9"/>
    <n v="9"/>
    <x v="10"/>
    <x v="10"/>
    <n v="63"/>
    <s v="Duct Tape"/>
    <x v="1"/>
    <n v="27"/>
    <n v="3"/>
    <n v="76.95"/>
    <n v="81"/>
  </r>
  <r>
    <n v="4461"/>
    <x v="644"/>
    <x v="1"/>
    <x v="9"/>
    <n v="19"/>
    <x v="3"/>
    <x v="3"/>
    <n v="87"/>
    <s v="End Table"/>
    <x v="3"/>
    <n v="30"/>
    <n v="1"/>
    <n v="28.5"/>
    <n v="30"/>
  </r>
  <r>
    <n v="4462"/>
    <x v="644"/>
    <x v="1"/>
    <x v="9"/>
    <n v="18"/>
    <x v="16"/>
    <x v="16"/>
    <n v="21"/>
    <s v="Printer Paper"/>
    <x v="4"/>
    <n v="50"/>
    <n v="1"/>
    <n v="47.5"/>
    <n v="50"/>
  </r>
  <r>
    <n v="4463"/>
    <x v="644"/>
    <x v="1"/>
    <x v="9"/>
    <n v="8"/>
    <x v="9"/>
    <x v="9"/>
    <n v="19"/>
    <s v="Light Bulb"/>
    <x v="2"/>
    <n v="17"/>
    <n v="3"/>
    <n v="48.45"/>
    <n v="51"/>
  </r>
  <r>
    <n v="4464"/>
    <x v="644"/>
    <x v="1"/>
    <x v="9"/>
    <n v="7"/>
    <x v="19"/>
    <x v="19"/>
    <n v="32"/>
    <s v="Note Pads"/>
    <x v="4"/>
    <n v="14"/>
    <n v="1"/>
    <n v="13.3"/>
    <n v="14"/>
  </r>
  <r>
    <n v="4465"/>
    <x v="644"/>
    <x v="1"/>
    <x v="9"/>
    <n v="2"/>
    <x v="8"/>
    <x v="8"/>
    <n v="3"/>
    <s v="Washcloth"/>
    <x v="2"/>
    <n v="3"/>
    <n v="2"/>
    <n v="5.7"/>
    <n v="6"/>
  </r>
  <r>
    <n v="4466"/>
    <x v="645"/>
    <x v="1"/>
    <x v="9"/>
    <n v="11"/>
    <x v="15"/>
    <x v="15"/>
    <n v="33"/>
    <s v="Towel Rack"/>
    <x v="0"/>
    <n v="10"/>
    <n v="1"/>
    <n v="9.5"/>
    <n v="10"/>
  </r>
  <r>
    <n v="4467"/>
    <x v="645"/>
    <x v="1"/>
    <x v="9"/>
    <n v="13"/>
    <x v="18"/>
    <x v="18"/>
    <n v="22"/>
    <s v="Paper Clips"/>
    <x v="4"/>
    <n v="3"/>
    <n v="1"/>
    <n v="2.85"/>
    <n v="3"/>
  </r>
  <r>
    <n v="4468"/>
    <x v="645"/>
    <x v="1"/>
    <x v="9"/>
    <n v="6"/>
    <x v="5"/>
    <x v="5"/>
    <n v="66"/>
    <s v="Wood Glue"/>
    <x v="1"/>
    <n v="21"/>
    <n v="1"/>
    <n v="19.95"/>
    <n v="21"/>
  </r>
  <r>
    <n v="4469"/>
    <x v="645"/>
    <x v="1"/>
    <x v="9"/>
    <n v="15"/>
    <x v="1"/>
    <x v="1"/>
    <n v="67"/>
    <s v="Adjustable Wrench"/>
    <x v="1"/>
    <n v="10"/>
    <n v="1"/>
    <n v="9.5"/>
    <n v="10"/>
  </r>
  <r>
    <n v="4470"/>
    <x v="645"/>
    <x v="1"/>
    <x v="9"/>
    <n v="14"/>
    <x v="13"/>
    <x v="13"/>
    <n v="78"/>
    <s v="Small Area Rug"/>
    <x v="3"/>
    <n v="20"/>
    <n v="3"/>
    <n v="57"/>
    <n v="60"/>
  </r>
  <r>
    <n v="4471"/>
    <x v="645"/>
    <x v="1"/>
    <x v="9"/>
    <n v="18"/>
    <x v="16"/>
    <x v="16"/>
    <n v="74"/>
    <s v="Large Plant"/>
    <x v="3"/>
    <n v="35"/>
    <n v="2"/>
    <n v="66.5"/>
    <n v="70"/>
  </r>
  <r>
    <n v="4472"/>
    <x v="645"/>
    <x v="1"/>
    <x v="9"/>
    <n v="5"/>
    <x v="2"/>
    <x v="2"/>
    <n v="53"/>
    <s v="Iron"/>
    <x v="0"/>
    <n v="20"/>
    <n v="1"/>
    <n v="19"/>
    <n v="20"/>
  </r>
  <r>
    <n v="4473"/>
    <x v="646"/>
    <x v="1"/>
    <x v="9"/>
    <n v="1"/>
    <x v="12"/>
    <x v="12"/>
    <n v="77"/>
    <s v="Large Area Rug"/>
    <x v="3"/>
    <n v="40"/>
    <n v="2"/>
    <n v="76"/>
    <n v="80"/>
  </r>
  <r>
    <n v="4474"/>
    <x v="646"/>
    <x v="1"/>
    <x v="9"/>
    <n v="12"/>
    <x v="4"/>
    <x v="4"/>
    <n v="1"/>
    <s v="Large Towel"/>
    <x v="2"/>
    <n v="9"/>
    <n v="3"/>
    <n v="25.65"/>
    <n v="27"/>
  </r>
  <r>
    <n v="4475"/>
    <x v="646"/>
    <x v="1"/>
    <x v="9"/>
    <n v="20"/>
    <x v="11"/>
    <x v="11"/>
    <n v="94"/>
    <s v="Monitor"/>
    <x v="3"/>
    <n v="70"/>
    <n v="1"/>
    <n v="66.5"/>
    <n v="70"/>
  </r>
  <r>
    <n v="4476"/>
    <x v="646"/>
    <x v="1"/>
    <x v="9"/>
    <n v="16"/>
    <x v="6"/>
    <x v="6"/>
    <n v="84"/>
    <s v="Tall Chair"/>
    <x v="3"/>
    <n v="75"/>
    <n v="3"/>
    <n v="213.75"/>
    <n v="225"/>
  </r>
  <r>
    <n v="4477"/>
    <x v="646"/>
    <x v="1"/>
    <x v="9"/>
    <n v="1"/>
    <x v="12"/>
    <x v="12"/>
    <n v="2"/>
    <s v="Hand Towel"/>
    <x v="2"/>
    <n v="5"/>
    <n v="2"/>
    <n v="9.5"/>
    <n v="10"/>
  </r>
  <r>
    <n v="4478"/>
    <x v="646"/>
    <x v="1"/>
    <x v="9"/>
    <n v="4"/>
    <x v="7"/>
    <x v="7"/>
    <n v="1"/>
    <s v="Large Towel"/>
    <x v="2"/>
    <n v="9"/>
    <n v="1"/>
    <n v="8.5500000000000007"/>
    <n v="9"/>
  </r>
  <r>
    <n v="4479"/>
    <x v="646"/>
    <x v="1"/>
    <x v="9"/>
    <n v="10"/>
    <x v="14"/>
    <x v="14"/>
    <n v="28"/>
    <s v="Staples"/>
    <x v="4"/>
    <n v="8"/>
    <n v="2"/>
    <n v="15.2"/>
    <n v="16"/>
  </r>
  <r>
    <n v="4480"/>
    <x v="646"/>
    <x v="1"/>
    <x v="9"/>
    <n v="19"/>
    <x v="3"/>
    <x v="3"/>
    <n v="73"/>
    <s v="Mop"/>
    <x v="1"/>
    <n v="15"/>
    <n v="2"/>
    <n v="28.5"/>
    <n v="30"/>
  </r>
  <r>
    <n v="4481"/>
    <x v="646"/>
    <x v="1"/>
    <x v="9"/>
    <n v="3"/>
    <x v="17"/>
    <x v="17"/>
    <n v="35"/>
    <s v="Tissue Box"/>
    <x v="0"/>
    <n v="25"/>
    <n v="1"/>
    <n v="23.75"/>
    <n v="25"/>
  </r>
  <r>
    <n v="4482"/>
    <x v="646"/>
    <x v="1"/>
    <x v="9"/>
    <n v="19"/>
    <x v="3"/>
    <x v="3"/>
    <n v="81"/>
    <s v="Flyer Holder"/>
    <x v="3"/>
    <n v="3"/>
    <n v="1"/>
    <n v="2.85"/>
    <n v="3"/>
  </r>
  <r>
    <n v="4483"/>
    <x v="647"/>
    <x v="1"/>
    <x v="9"/>
    <n v="14"/>
    <x v="13"/>
    <x v="13"/>
    <n v="33"/>
    <s v="Towel Rack"/>
    <x v="0"/>
    <n v="10"/>
    <n v="2"/>
    <n v="19"/>
    <n v="20"/>
  </r>
  <r>
    <n v="4484"/>
    <x v="647"/>
    <x v="1"/>
    <x v="9"/>
    <n v="13"/>
    <x v="18"/>
    <x v="18"/>
    <n v="33"/>
    <s v="Towel Rack"/>
    <x v="0"/>
    <n v="10"/>
    <n v="1"/>
    <n v="9.5"/>
    <n v="10"/>
  </r>
  <r>
    <n v="4485"/>
    <x v="648"/>
    <x v="1"/>
    <x v="9"/>
    <n v="16"/>
    <x v="6"/>
    <x v="6"/>
    <n v="71"/>
    <s v="Hammer"/>
    <x v="1"/>
    <n v="17"/>
    <n v="1"/>
    <n v="16.149999999999999"/>
    <n v="17"/>
  </r>
  <r>
    <n v="4486"/>
    <x v="648"/>
    <x v="1"/>
    <x v="9"/>
    <n v="12"/>
    <x v="4"/>
    <x v="4"/>
    <n v="80"/>
    <s v="Poster Stand"/>
    <x v="3"/>
    <n v="27"/>
    <n v="3"/>
    <n v="76.95"/>
    <n v="81"/>
  </r>
  <r>
    <n v="4487"/>
    <x v="648"/>
    <x v="1"/>
    <x v="9"/>
    <n v="20"/>
    <x v="11"/>
    <x v="11"/>
    <n v="60"/>
    <s v="Portable Drill"/>
    <x v="1"/>
    <n v="195"/>
    <n v="3"/>
    <n v="555.75"/>
    <n v="585"/>
  </r>
  <r>
    <n v="4488"/>
    <x v="648"/>
    <x v="1"/>
    <x v="9"/>
    <n v="9"/>
    <x v="10"/>
    <x v="10"/>
    <n v="64"/>
    <s v="Gaffer's Tape"/>
    <x v="1"/>
    <n v="27"/>
    <n v="3"/>
    <n v="76.95"/>
    <n v="81"/>
  </r>
  <r>
    <n v="4489"/>
    <x v="648"/>
    <x v="1"/>
    <x v="9"/>
    <n v="14"/>
    <x v="13"/>
    <x v="13"/>
    <n v="39"/>
    <s v="Alarm Clock"/>
    <x v="0"/>
    <n v="45"/>
    <n v="1"/>
    <n v="42.75"/>
    <n v="45"/>
  </r>
  <r>
    <n v="4490"/>
    <x v="648"/>
    <x v="1"/>
    <x v="9"/>
    <n v="19"/>
    <x v="3"/>
    <x v="3"/>
    <n v="4"/>
    <s v="Shampoo"/>
    <x v="2"/>
    <n v="40"/>
    <n v="2"/>
    <n v="76"/>
    <n v="80"/>
  </r>
  <r>
    <n v="4491"/>
    <x v="648"/>
    <x v="1"/>
    <x v="9"/>
    <n v="14"/>
    <x v="13"/>
    <x v="13"/>
    <n v="88"/>
    <s v="Serving Tray"/>
    <x v="3"/>
    <n v="6"/>
    <n v="2"/>
    <n v="11.4"/>
    <n v="12"/>
  </r>
  <r>
    <n v="4492"/>
    <x v="649"/>
    <x v="1"/>
    <x v="9"/>
    <n v="7"/>
    <x v="19"/>
    <x v="19"/>
    <n v="62"/>
    <s v="Leaf Blower"/>
    <x v="1"/>
    <n v="202"/>
    <n v="3"/>
    <n v="575.70000000000005"/>
    <n v="606"/>
  </r>
  <r>
    <n v="4493"/>
    <x v="649"/>
    <x v="1"/>
    <x v="9"/>
    <n v="19"/>
    <x v="3"/>
    <x v="3"/>
    <n v="29"/>
    <s v="Erasable Markers"/>
    <x v="4"/>
    <n v="6"/>
    <n v="1"/>
    <n v="5.7"/>
    <n v="6"/>
  </r>
  <r>
    <n v="4494"/>
    <x v="649"/>
    <x v="1"/>
    <x v="9"/>
    <n v="5"/>
    <x v="2"/>
    <x v="2"/>
    <n v="29"/>
    <s v="Erasable Markers"/>
    <x v="4"/>
    <n v="6"/>
    <n v="2"/>
    <n v="11.4"/>
    <n v="12"/>
  </r>
  <r>
    <n v="4495"/>
    <x v="649"/>
    <x v="1"/>
    <x v="9"/>
    <n v="4"/>
    <x v="7"/>
    <x v="7"/>
    <n v="34"/>
    <s v="Shower Curtain"/>
    <x v="0"/>
    <n v="5"/>
    <n v="1"/>
    <n v="4.75"/>
    <n v="5"/>
  </r>
  <r>
    <n v="4496"/>
    <x v="649"/>
    <x v="1"/>
    <x v="9"/>
    <n v="9"/>
    <x v="10"/>
    <x v="10"/>
    <n v="1"/>
    <s v="Large Towel"/>
    <x v="2"/>
    <n v="9"/>
    <n v="1"/>
    <n v="8.5500000000000007"/>
    <n v="9"/>
  </r>
  <r>
    <n v="4497"/>
    <x v="649"/>
    <x v="1"/>
    <x v="9"/>
    <n v="1"/>
    <x v="12"/>
    <x v="12"/>
    <n v="83"/>
    <s v="Bar Stool"/>
    <x v="3"/>
    <n v="60"/>
    <n v="2"/>
    <n v="114"/>
    <n v="120"/>
  </r>
  <r>
    <n v="4498"/>
    <x v="649"/>
    <x v="1"/>
    <x v="9"/>
    <n v="6"/>
    <x v="5"/>
    <x v="5"/>
    <n v="22"/>
    <s v="Paper Clips"/>
    <x v="4"/>
    <n v="3"/>
    <n v="2"/>
    <n v="5.7"/>
    <n v="6"/>
  </r>
  <r>
    <n v="4499"/>
    <x v="649"/>
    <x v="1"/>
    <x v="9"/>
    <n v="2"/>
    <x v="8"/>
    <x v="8"/>
    <n v="25"/>
    <s v="Envelopes (Legal)"/>
    <x v="4"/>
    <n v="28"/>
    <n v="3"/>
    <n v="79.8"/>
    <n v="84"/>
  </r>
  <r>
    <n v="4500"/>
    <x v="650"/>
    <x v="1"/>
    <x v="9"/>
    <n v="4"/>
    <x v="7"/>
    <x v="7"/>
    <n v="26"/>
    <s v="Envelopes (Catalog)"/>
    <x v="4"/>
    <n v="13"/>
    <n v="2"/>
    <n v="24.7"/>
    <n v="26"/>
  </r>
  <r>
    <n v="4501"/>
    <x v="650"/>
    <x v="1"/>
    <x v="9"/>
    <n v="7"/>
    <x v="19"/>
    <x v="19"/>
    <n v="48"/>
    <s v="Side Table"/>
    <x v="0"/>
    <n v="40"/>
    <n v="3"/>
    <n v="114"/>
    <n v="120"/>
  </r>
  <r>
    <n v="4502"/>
    <x v="650"/>
    <x v="1"/>
    <x v="9"/>
    <n v="1"/>
    <x v="12"/>
    <x v="12"/>
    <n v="23"/>
    <s v="Printer Toner"/>
    <x v="4"/>
    <n v="85"/>
    <n v="3"/>
    <n v="242.25"/>
    <n v="255"/>
  </r>
  <r>
    <n v="4503"/>
    <x v="651"/>
    <x v="1"/>
    <x v="9"/>
    <n v="12"/>
    <x v="4"/>
    <x v="4"/>
    <n v="55"/>
    <s v="Television"/>
    <x v="0"/>
    <n v="200"/>
    <n v="1"/>
    <n v="190"/>
    <n v="200"/>
  </r>
  <r>
    <n v="4504"/>
    <x v="651"/>
    <x v="1"/>
    <x v="9"/>
    <n v="1"/>
    <x v="12"/>
    <x v="12"/>
    <n v="81"/>
    <s v="Flyer Holder"/>
    <x v="3"/>
    <n v="3"/>
    <n v="2"/>
    <n v="5.7"/>
    <n v="6"/>
  </r>
  <r>
    <n v="4505"/>
    <x v="651"/>
    <x v="1"/>
    <x v="9"/>
    <n v="16"/>
    <x v="6"/>
    <x v="6"/>
    <n v="24"/>
    <s v="Envelopes (Letter)"/>
    <x v="4"/>
    <n v="24"/>
    <n v="3"/>
    <n v="68.400000000000006"/>
    <n v="72"/>
  </r>
  <r>
    <n v="4506"/>
    <x v="651"/>
    <x v="1"/>
    <x v="9"/>
    <n v="14"/>
    <x v="13"/>
    <x v="13"/>
    <n v="4"/>
    <s v="Shampoo"/>
    <x v="2"/>
    <n v="40"/>
    <n v="3"/>
    <n v="114"/>
    <n v="120"/>
  </r>
  <r>
    <n v="4507"/>
    <x v="651"/>
    <x v="1"/>
    <x v="9"/>
    <n v="15"/>
    <x v="1"/>
    <x v="1"/>
    <n v="5"/>
    <s v="Moisturizer"/>
    <x v="2"/>
    <n v="40"/>
    <n v="1"/>
    <n v="38"/>
    <n v="40"/>
  </r>
  <r>
    <n v="4508"/>
    <x v="651"/>
    <x v="1"/>
    <x v="9"/>
    <n v="12"/>
    <x v="4"/>
    <x v="4"/>
    <n v="15"/>
    <s v="Drinking Glass"/>
    <x v="2"/>
    <n v="24"/>
    <n v="3"/>
    <n v="68.400000000000006"/>
    <n v="72"/>
  </r>
  <r>
    <n v="4509"/>
    <x v="652"/>
    <x v="1"/>
    <x v="9"/>
    <n v="2"/>
    <x v="8"/>
    <x v="8"/>
    <n v="11"/>
    <s v="Shower Cap"/>
    <x v="2"/>
    <n v="10"/>
    <n v="1"/>
    <n v="9.5"/>
    <n v="10"/>
  </r>
  <r>
    <n v="4510"/>
    <x v="652"/>
    <x v="1"/>
    <x v="9"/>
    <n v="11"/>
    <x v="15"/>
    <x v="15"/>
    <n v="11"/>
    <s v="Shower Cap"/>
    <x v="2"/>
    <n v="10"/>
    <n v="1"/>
    <n v="9.5"/>
    <n v="10"/>
  </r>
  <r>
    <n v="4511"/>
    <x v="652"/>
    <x v="1"/>
    <x v="9"/>
    <n v="17"/>
    <x v="0"/>
    <x v="0"/>
    <n v="8"/>
    <s v="Bath Soap"/>
    <x v="2"/>
    <n v="35"/>
    <n v="2"/>
    <n v="66.5"/>
    <n v="70"/>
  </r>
  <r>
    <n v="4512"/>
    <x v="653"/>
    <x v="1"/>
    <x v="9"/>
    <n v="5"/>
    <x v="2"/>
    <x v="2"/>
    <n v="41"/>
    <s v="Office Chair"/>
    <x v="0"/>
    <n v="85"/>
    <n v="2"/>
    <n v="161.5"/>
    <n v="170"/>
  </r>
  <r>
    <n v="4513"/>
    <x v="653"/>
    <x v="1"/>
    <x v="9"/>
    <n v="16"/>
    <x v="6"/>
    <x v="6"/>
    <n v="90"/>
    <s v="Luggage Cart"/>
    <x v="3"/>
    <n v="138"/>
    <n v="1"/>
    <n v="131.1"/>
    <n v="138"/>
  </r>
  <r>
    <n v="4514"/>
    <x v="653"/>
    <x v="1"/>
    <x v="9"/>
    <n v="13"/>
    <x v="18"/>
    <x v="18"/>
    <n v="24"/>
    <s v="Envelopes (Letter)"/>
    <x v="4"/>
    <n v="24"/>
    <n v="2"/>
    <n v="45.6"/>
    <n v="48"/>
  </r>
  <r>
    <n v="4515"/>
    <x v="653"/>
    <x v="1"/>
    <x v="9"/>
    <n v="6"/>
    <x v="5"/>
    <x v="5"/>
    <n v="25"/>
    <s v="Envelopes (Legal)"/>
    <x v="4"/>
    <n v="28"/>
    <n v="1"/>
    <n v="26.6"/>
    <n v="28"/>
  </r>
  <r>
    <n v="4516"/>
    <x v="653"/>
    <x v="1"/>
    <x v="9"/>
    <n v="3"/>
    <x v="17"/>
    <x v="17"/>
    <n v="88"/>
    <s v="Serving Tray"/>
    <x v="3"/>
    <n v="6"/>
    <n v="3"/>
    <n v="17.100000000000001"/>
    <n v="18"/>
  </r>
  <r>
    <n v="4517"/>
    <x v="653"/>
    <x v="1"/>
    <x v="9"/>
    <n v="9"/>
    <x v="10"/>
    <x v="10"/>
    <n v="88"/>
    <s v="Serving Tray"/>
    <x v="3"/>
    <n v="6"/>
    <n v="1"/>
    <n v="5.7"/>
    <n v="6"/>
  </r>
  <r>
    <n v="4518"/>
    <x v="653"/>
    <x v="1"/>
    <x v="9"/>
    <n v="18"/>
    <x v="16"/>
    <x v="16"/>
    <n v="6"/>
    <s v="Conditioner"/>
    <x v="2"/>
    <n v="40"/>
    <n v="1"/>
    <n v="38"/>
    <n v="40"/>
  </r>
  <r>
    <n v="4519"/>
    <x v="653"/>
    <x v="1"/>
    <x v="9"/>
    <n v="5"/>
    <x v="2"/>
    <x v="2"/>
    <n v="59"/>
    <s v="Screws"/>
    <x v="1"/>
    <n v="14"/>
    <n v="3"/>
    <n v="39.9"/>
    <n v="42"/>
  </r>
  <r>
    <n v="4520"/>
    <x v="654"/>
    <x v="1"/>
    <x v="9"/>
    <n v="9"/>
    <x v="10"/>
    <x v="10"/>
    <n v="34"/>
    <s v="Shower Curtain"/>
    <x v="0"/>
    <n v="5"/>
    <n v="3"/>
    <n v="14.25"/>
    <n v="15"/>
  </r>
  <r>
    <n v="4521"/>
    <x v="654"/>
    <x v="1"/>
    <x v="9"/>
    <n v="5"/>
    <x v="2"/>
    <x v="2"/>
    <n v="57"/>
    <s v="Wireless Router"/>
    <x v="0"/>
    <n v="70"/>
    <n v="2"/>
    <n v="133"/>
    <n v="140"/>
  </r>
  <r>
    <n v="4522"/>
    <x v="655"/>
    <x v="1"/>
    <x v="9"/>
    <n v="13"/>
    <x v="18"/>
    <x v="18"/>
    <n v="10"/>
    <s v="Toilet Paper"/>
    <x v="2"/>
    <n v="19"/>
    <n v="3"/>
    <n v="54.15"/>
    <n v="57"/>
  </r>
  <r>
    <n v="4523"/>
    <x v="655"/>
    <x v="1"/>
    <x v="9"/>
    <n v="17"/>
    <x v="0"/>
    <x v="0"/>
    <n v="7"/>
    <s v="Hand Soap"/>
    <x v="2"/>
    <n v="35"/>
    <n v="3"/>
    <n v="99.75"/>
    <n v="105"/>
  </r>
  <r>
    <n v="4524"/>
    <x v="655"/>
    <x v="1"/>
    <x v="9"/>
    <n v="12"/>
    <x v="4"/>
    <x v="4"/>
    <n v="24"/>
    <s v="Envelopes (Letter)"/>
    <x v="4"/>
    <n v="24"/>
    <n v="3"/>
    <n v="68.400000000000006"/>
    <n v="72"/>
  </r>
  <r>
    <n v="4525"/>
    <x v="655"/>
    <x v="1"/>
    <x v="9"/>
    <n v="20"/>
    <x v="11"/>
    <x v="11"/>
    <n v="46"/>
    <s v="Safe"/>
    <x v="0"/>
    <n v="115"/>
    <n v="2"/>
    <n v="218.5"/>
    <n v="230"/>
  </r>
  <r>
    <n v="4526"/>
    <x v="655"/>
    <x v="1"/>
    <x v="9"/>
    <n v="12"/>
    <x v="4"/>
    <x v="4"/>
    <n v="24"/>
    <s v="Envelopes (Letter)"/>
    <x v="4"/>
    <n v="24"/>
    <n v="2"/>
    <n v="45.6"/>
    <n v="48"/>
  </r>
  <r>
    <n v="4527"/>
    <x v="655"/>
    <x v="1"/>
    <x v="9"/>
    <n v="15"/>
    <x v="1"/>
    <x v="1"/>
    <n v="38"/>
    <s v="Bed (Double)"/>
    <x v="0"/>
    <n v="250"/>
    <n v="2"/>
    <n v="475"/>
    <n v="500"/>
  </r>
  <r>
    <n v="4528"/>
    <x v="655"/>
    <x v="1"/>
    <x v="9"/>
    <n v="19"/>
    <x v="3"/>
    <x v="3"/>
    <n v="94"/>
    <s v="Monitor"/>
    <x v="3"/>
    <n v="70"/>
    <n v="2"/>
    <n v="133"/>
    <n v="140"/>
  </r>
  <r>
    <n v="4529"/>
    <x v="655"/>
    <x v="1"/>
    <x v="9"/>
    <n v="2"/>
    <x v="8"/>
    <x v="8"/>
    <n v="94"/>
    <s v="Monitor"/>
    <x v="3"/>
    <n v="70"/>
    <n v="1"/>
    <n v="66.5"/>
    <n v="70"/>
  </r>
  <r>
    <n v="4530"/>
    <x v="655"/>
    <x v="1"/>
    <x v="9"/>
    <n v="7"/>
    <x v="19"/>
    <x v="19"/>
    <n v="58"/>
    <s v="Mirror"/>
    <x v="0"/>
    <n v="85"/>
    <n v="1"/>
    <n v="80.75"/>
    <n v="85"/>
  </r>
  <r>
    <n v="4531"/>
    <x v="656"/>
    <x v="1"/>
    <x v="9"/>
    <n v="3"/>
    <x v="17"/>
    <x v="17"/>
    <n v="8"/>
    <s v="Bath Soap"/>
    <x v="2"/>
    <n v="35"/>
    <n v="2"/>
    <n v="66.5"/>
    <n v="70"/>
  </r>
  <r>
    <n v="4532"/>
    <x v="656"/>
    <x v="1"/>
    <x v="9"/>
    <n v="5"/>
    <x v="2"/>
    <x v="2"/>
    <n v="39"/>
    <s v="Alarm Clock"/>
    <x v="0"/>
    <n v="45"/>
    <n v="1"/>
    <n v="42.75"/>
    <n v="45"/>
  </r>
  <r>
    <n v="4533"/>
    <x v="656"/>
    <x v="1"/>
    <x v="9"/>
    <n v="13"/>
    <x v="18"/>
    <x v="18"/>
    <n v="26"/>
    <s v="Envelopes (Catalog)"/>
    <x v="4"/>
    <n v="13"/>
    <n v="3"/>
    <n v="37.049999999999997"/>
    <n v="39"/>
  </r>
  <r>
    <n v="4534"/>
    <x v="656"/>
    <x v="1"/>
    <x v="9"/>
    <n v="9"/>
    <x v="10"/>
    <x v="10"/>
    <n v="3"/>
    <s v="Washcloth"/>
    <x v="2"/>
    <n v="3"/>
    <n v="1"/>
    <n v="2.85"/>
    <n v="3"/>
  </r>
  <r>
    <n v="4535"/>
    <x v="656"/>
    <x v="1"/>
    <x v="9"/>
    <n v="6"/>
    <x v="5"/>
    <x v="5"/>
    <n v="56"/>
    <s v="Telephone"/>
    <x v="0"/>
    <n v="38"/>
    <n v="3"/>
    <n v="108.3"/>
    <n v="114"/>
  </r>
  <r>
    <n v="4536"/>
    <x v="656"/>
    <x v="1"/>
    <x v="9"/>
    <n v="6"/>
    <x v="5"/>
    <x v="5"/>
    <n v="82"/>
    <s v="Business Cards"/>
    <x v="3"/>
    <n v="60"/>
    <n v="3"/>
    <n v="171"/>
    <n v="180"/>
  </r>
  <r>
    <n v="4537"/>
    <x v="657"/>
    <x v="1"/>
    <x v="9"/>
    <n v="8"/>
    <x v="9"/>
    <x v="9"/>
    <n v="17"/>
    <s v="Clothes Hanger"/>
    <x v="2"/>
    <n v="18"/>
    <n v="2"/>
    <n v="34.200000000000003"/>
    <n v="36"/>
  </r>
  <r>
    <n v="4538"/>
    <x v="657"/>
    <x v="1"/>
    <x v="9"/>
    <n v="2"/>
    <x v="8"/>
    <x v="8"/>
    <n v="69"/>
    <s v="Door Knob"/>
    <x v="1"/>
    <n v="41"/>
    <n v="2"/>
    <n v="77.900000000000006"/>
    <n v="82"/>
  </r>
  <r>
    <n v="4539"/>
    <x v="658"/>
    <x v="1"/>
    <x v="9"/>
    <n v="16"/>
    <x v="6"/>
    <x v="6"/>
    <n v="92"/>
    <s v="Large Sign"/>
    <x v="3"/>
    <n v="20"/>
    <n v="2"/>
    <n v="38"/>
    <n v="40"/>
  </r>
  <r>
    <n v="4540"/>
    <x v="658"/>
    <x v="1"/>
    <x v="9"/>
    <n v="2"/>
    <x v="8"/>
    <x v="8"/>
    <n v="38"/>
    <s v="Bed (Double)"/>
    <x v="0"/>
    <n v="250"/>
    <n v="2"/>
    <n v="475"/>
    <n v="500"/>
  </r>
  <r>
    <n v="4541"/>
    <x v="658"/>
    <x v="1"/>
    <x v="9"/>
    <n v="12"/>
    <x v="4"/>
    <x v="4"/>
    <n v="45"/>
    <s v="Computer Desk"/>
    <x v="0"/>
    <n v="102"/>
    <n v="2"/>
    <n v="193.8"/>
    <n v="204"/>
  </r>
  <r>
    <n v="4542"/>
    <x v="658"/>
    <x v="1"/>
    <x v="9"/>
    <n v="17"/>
    <x v="0"/>
    <x v="0"/>
    <n v="12"/>
    <s v="Bed Sheet (King)"/>
    <x v="2"/>
    <n v="29"/>
    <n v="3"/>
    <n v="82.65"/>
    <n v="87"/>
  </r>
  <r>
    <n v="4543"/>
    <x v="658"/>
    <x v="1"/>
    <x v="9"/>
    <n v="12"/>
    <x v="4"/>
    <x v="4"/>
    <n v="83"/>
    <s v="Bar Stool"/>
    <x v="3"/>
    <n v="60"/>
    <n v="2"/>
    <n v="114"/>
    <n v="120"/>
  </r>
  <r>
    <n v="4544"/>
    <x v="658"/>
    <x v="1"/>
    <x v="9"/>
    <n v="6"/>
    <x v="5"/>
    <x v="5"/>
    <n v="18"/>
    <s v="Coffee Cup"/>
    <x v="2"/>
    <n v="24"/>
    <n v="2"/>
    <n v="45.6"/>
    <n v="48"/>
  </r>
  <r>
    <n v="4545"/>
    <x v="659"/>
    <x v="1"/>
    <x v="9"/>
    <n v="18"/>
    <x v="16"/>
    <x v="16"/>
    <n v="16"/>
    <s v="Mouthwash"/>
    <x v="2"/>
    <n v="40"/>
    <n v="3"/>
    <n v="114"/>
    <n v="120"/>
  </r>
  <r>
    <n v="4546"/>
    <x v="659"/>
    <x v="1"/>
    <x v="9"/>
    <n v="16"/>
    <x v="6"/>
    <x v="6"/>
    <n v="13"/>
    <s v="Bed Sheet (Double)"/>
    <x v="2"/>
    <n v="20"/>
    <n v="3"/>
    <n v="57"/>
    <n v="60"/>
  </r>
  <r>
    <n v="4547"/>
    <x v="659"/>
    <x v="1"/>
    <x v="9"/>
    <n v="14"/>
    <x v="13"/>
    <x v="13"/>
    <n v="18"/>
    <s v="Coffee Cup"/>
    <x v="2"/>
    <n v="24"/>
    <n v="1"/>
    <n v="22.8"/>
    <n v="24"/>
  </r>
  <r>
    <n v="4548"/>
    <x v="659"/>
    <x v="1"/>
    <x v="9"/>
    <n v="18"/>
    <x v="16"/>
    <x v="16"/>
    <n v="37"/>
    <s v="Bed (King)"/>
    <x v="0"/>
    <n v="300"/>
    <n v="1"/>
    <n v="285"/>
    <n v="300"/>
  </r>
  <r>
    <n v="4549"/>
    <x v="659"/>
    <x v="1"/>
    <x v="9"/>
    <n v="16"/>
    <x v="6"/>
    <x v="6"/>
    <n v="20"/>
    <s v="Pens"/>
    <x v="4"/>
    <n v="30"/>
    <n v="2"/>
    <n v="57"/>
    <n v="60"/>
  </r>
  <r>
    <n v="4550"/>
    <x v="659"/>
    <x v="1"/>
    <x v="9"/>
    <n v="17"/>
    <x v="0"/>
    <x v="0"/>
    <n v="18"/>
    <s v="Coffee Cup"/>
    <x v="2"/>
    <n v="24"/>
    <n v="3"/>
    <n v="68.400000000000006"/>
    <n v="72"/>
  </r>
  <r>
    <n v="4551"/>
    <x v="659"/>
    <x v="1"/>
    <x v="9"/>
    <n v="8"/>
    <x v="9"/>
    <x v="9"/>
    <n v="14"/>
    <s v="Pillowcase"/>
    <x v="2"/>
    <n v="15"/>
    <n v="3"/>
    <n v="42.75"/>
    <n v="45"/>
  </r>
  <r>
    <n v="4552"/>
    <x v="659"/>
    <x v="1"/>
    <x v="9"/>
    <n v="11"/>
    <x v="15"/>
    <x v="15"/>
    <n v="82"/>
    <s v="Business Cards"/>
    <x v="3"/>
    <n v="60"/>
    <n v="3"/>
    <n v="171"/>
    <n v="180"/>
  </r>
  <r>
    <n v="4553"/>
    <x v="659"/>
    <x v="1"/>
    <x v="9"/>
    <n v="6"/>
    <x v="5"/>
    <x v="5"/>
    <n v="45"/>
    <s v="Computer Desk"/>
    <x v="0"/>
    <n v="102"/>
    <n v="1"/>
    <n v="96.9"/>
    <n v="102"/>
  </r>
  <r>
    <n v="4554"/>
    <x v="660"/>
    <x v="1"/>
    <x v="9"/>
    <n v="4"/>
    <x v="7"/>
    <x v="7"/>
    <n v="14"/>
    <s v="Pillowcase"/>
    <x v="2"/>
    <n v="15"/>
    <n v="1"/>
    <n v="14.25"/>
    <n v="15"/>
  </r>
  <r>
    <n v="4555"/>
    <x v="660"/>
    <x v="1"/>
    <x v="9"/>
    <n v="12"/>
    <x v="4"/>
    <x v="4"/>
    <n v="68"/>
    <s v="Window Screen"/>
    <x v="1"/>
    <n v="30"/>
    <n v="3"/>
    <n v="85.5"/>
    <n v="90"/>
  </r>
  <r>
    <n v="4556"/>
    <x v="660"/>
    <x v="1"/>
    <x v="9"/>
    <n v="17"/>
    <x v="0"/>
    <x v="0"/>
    <n v="36"/>
    <s v="Armoire"/>
    <x v="0"/>
    <n v="115"/>
    <n v="3"/>
    <n v="327.75"/>
    <n v="345"/>
  </r>
  <r>
    <n v="4557"/>
    <x v="660"/>
    <x v="1"/>
    <x v="9"/>
    <n v="18"/>
    <x v="16"/>
    <x v="16"/>
    <n v="3"/>
    <s v="Washcloth"/>
    <x v="2"/>
    <n v="3"/>
    <n v="3"/>
    <n v="8.5500000000000007"/>
    <n v="9"/>
  </r>
  <r>
    <n v="4558"/>
    <x v="660"/>
    <x v="1"/>
    <x v="9"/>
    <n v="12"/>
    <x v="4"/>
    <x v="4"/>
    <n v="23"/>
    <s v="Printer Toner"/>
    <x v="4"/>
    <n v="85"/>
    <n v="2"/>
    <n v="161.5"/>
    <n v="170"/>
  </r>
  <r>
    <n v="4559"/>
    <x v="661"/>
    <x v="1"/>
    <x v="9"/>
    <n v="5"/>
    <x v="2"/>
    <x v="2"/>
    <n v="80"/>
    <s v="Poster Stand"/>
    <x v="3"/>
    <n v="27"/>
    <n v="2"/>
    <n v="51.3"/>
    <n v="54"/>
  </r>
  <r>
    <n v="4560"/>
    <x v="661"/>
    <x v="1"/>
    <x v="9"/>
    <n v="2"/>
    <x v="8"/>
    <x v="8"/>
    <n v="12"/>
    <s v="Bed Sheet (King)"/>
    <x v="2"/>
    <n v="29"/>
    <n v="1"/>
    <n v="27.55"/>
    <n v="29"/>
  </r>
  <r>
    <n v="4561"/>
    <x v="661"/>
    <x v="1"/>
    <x v="9"/>
    <n v="16"/>
    <x v="6"/>
    <x v="6"/>
    <n v="68"/>
    <s v="Window Screen"/>
    <x v="1"/>
    <n v="30"/>
    <n v="2"/>
    <n v="57"/>
    <n v="60"/>
  </r>
  <r>
    <n v="4562"/>
    <x v="661"/>
    <x v="1"/>
    <x v="9"/>
    <n v="1"/>
    <x v="12"/>
    <x v="12"/>
    <n v="67"/>
    <s v="Adjustable Wrench"/>
    <x v="1"/>
    <n v="10"/>
    <n v="3"/>
    <n v="28.5"/>
    <n v="30"/>
  </r>
  <r>
    <n v="4563"/>
    <x v="661"/>
    <x v="1"/>
    <x v="9"/>
    <n v="15"/>
    <x v="1"/>
    <x v="1"/>
    <n v="16"/>
    <s v="Mouthwash"/>
    <x v="2"/>
    <n v="40"/>
    <n v="3"/>
    <n v="114"/>
    <n v="120"/>
  </r>
  <r>
    <n v="4564"/>
    <x v="661"/>
    <x v="1"/>
    <x v="9"/>
    <n v="1"/>
    <x v="12"/>
    <x v="12"/>
    <n v="34"/>
    <s v="Shower Curtain"/>
    <x v="0"/>
    <n v="5"/>
    <n v="1"/>
    <n v="4.75"/>
    <n v="5"/>
  </r>
  <r>
    <n v="4565"/>
    <x v="661"/>
    <x v="1"/>
    <x v="9"/>
    <n v="4"/>
    <x v="7"/>
    <x v="7"/>
    <n v="43"/>
    <s v="Table Lamp"/>
    <x v="0"/>
    <n v="38"/>
    <n v="1"/>
    <n v="36.1"/>
    <n v="38"/>
  </r>
  <r>
    <n v="4566"/>
    <x v="661"/>
    <x v="1"/>
    <x v="9"/>
    <n v="13"/>
    <x v="18"/>
    <x v="18"/>
    <n v="46"/>
    <s v="Safe"/>
    <x v="0"/>
    <n v="115"/>
    <n v="2"/>
    <n v="218.5"/>
    <n v="230"/>
  </r>
  <r>
    <n v="4567"/>
    <x v="661"/>
    <x v="1"/>
    <x v="9"/>
    <n v="9"/>
    <x v="10"/>
    <x v="10"/>
    <n v="23"/>
    <s v="Printer Toner"/>
    <x v="4"/>
    <n v="85"/>
    <n v="2"/>
    <n v="161.5"/>
    <n v="170"/>
  </r>
  <r>
    <n v="4568"/>
    <x v="661"/>
    <x v="1"/>
    <x v="9"/>
    <n v="17"/>
    <x v="0"/>
    <x v="0"/>
    <n v="3"/>
    <s v="Washcloth"/>
    <x v="2"/>
    <n v="3"/>
    <n v="3"/>
    <n v="8.5500000000000007"/>
    <n v="9"/>
  </r>
  <r>
    <n v="4569"/>
    <x v="662"/>
    <x v="1"/>
    <x v="9"/>
    <n v="7"/>
    <x v="19"/>
    <x v="19"/>
    <n v="38"/>
    <s v="Bed (Double)"/>
    <x v="0"/>
    <n v="250"/>
    <n v="3"/>
    <n v="712.5"/>
    <n v="750"/>
  </r>
  <r>
    <n v="4570"/>
    <x v="662"/>
    <x v="1"/>
    <x v="9"/>
    <n v="16"/>
    <x v="6"/>
    <x v="6"/>
    <n v="32"/>
    <s v="Note Pads"/>
    <x v="4"/>
    <n v="14"/>
    <n v="1"/>
    <n v="13.3"/>
    <n v="14"/>
  </r>
  <r>
    <n v="4571"/>
    <x v="662"/>
    <x v="1"/>
    <x v="9"/>
    <n v="10"/>
    <x v="14"/>
    <x v="14"/>
    <n v="34"/>
    <s v="Shower Curtain"/>
    <x v="0"/>
    <n v="5"/>
    <n v="3"/>
    <n v="14.25"/>
    <n v="15"/>
  </r>
  <r>
    <n v="4572"/>
    <x v="662"/>
    <x v="1"/>
    <x v="9"/>
    <n v="13"/>
    <x v="18"/>
    <x v="18"/>
    <n v="43"/>
    <s v="Table Lamp"/>
    <x v="0"/>
    <n v="38"/>
    <n v="3"/>
    <n v="108.3"/>
    <n v="114"/>
  </r>
  <r>
    <n v="4573"/>
    <x v="662"/>
    <x v="1"/>
    <x v="9"/>
    <n v="4"/>
    <x v="7"/>
    <x v="7"/>
    <n v="22"/>
    <s v="Paper Clips"/>
    <x v="4"/>
    <n v="3"/>
    <n v="1"/>
    <n v="2.85"/>
    <n v="3"/>
  </r>
  <r>
    <n v="4574"/>
    <x v="662"/>
    <x v="1"/>
    <x v="9"/>
    <n v="6"/>
    <x v="5"/>
    <x v="5"/>
    <n v="41"/>
    <s v="Office Chair"/>
    <x v="0"/>
    <n v="85"/>
    <n v="2"/>
    <n v="161.5"/>
    <n v="170"/>
  </r>
  <r>
    <n v="4575"/>
    <x v="662"/>
    <x v="1"/>
    <x v="9"/>
    <n v="7"/>
    <x v="19"/>
    <x v="19"/>
    <n v="58"/>
    <s v="Mirror"/>
    <x v="0"/>
    <n v="85"/>
    <n v="1"/>
    <n v="80.75"/>
    <n v="85"/>
  </r>
  <r>
    <n v="4576"/>
    <x v="662"/>
    <x v="1"/>
    <x v="9"/>
    <n v="1"/>
    <x v="12"/>
    <x v="12"/>
    <n v="49"/>
    <s v="Large Vase"/>
    <x v="0"/>
    <n v="27"/>
    <n v="3"/>
    <n v="76.95"/>
    <n v="81"/>
  </r>
  <r>
    <n v="4577"/>
    <x v="662"/>
    <x v="1"/>
    <x v="9"/>
    <n v="12"/>
    <x v="4"/>
    <x v="4"/>
    <n v="27"/>
    <s v="Invisible Tape"/>
    <x v="4"/>
    <n v="8"/>
    <n v="2"/>
    <n v="15.2"/>
    <n v="16"/>
  </r>
  <r>
    <n v="4578"/>
    <x v="662"/>
    <x v="1"/>
    <x v="9"/>
    <n v="15"/>
    <x v="1"/>
    <x v="1"/>
    <n v="92"/>
    <s v="Large Sign"/>
    <x v="3"/>
    <n v="20"/>
    <n v="3"/>
    <n v="57"/>
    <n v="60"/>
  </r>
  <r>
    <n v="4579"/>
    <x v="663"/>
    <x v="1"/>
    <x v="9"/>
    <n v="4"/>
    <x v="7"/>
    <x v="7"/>
    <n v="19"/>
    <s v="Light Bulb"/>
    <x v="2"/>
    <n v="17"/>
    <n v="2"/>
    <n v="32.299999999999997"/>
    <n v="34"/>
  </r>
  <r>
    <n v="4580"/>
    <x v="663"/>
    <x v="1"/>
    <x v="9"/>
    <n v="12"/>
    <x v="4"/>
    <x v="4"/>
    <n v="56"/>
    <s v="Telephone"/>
    <x v="0"/>
    <n v="38"/>
    <n v="1"/>
    <n v="36.1"/>
    <n v="38"/>
  </r>
  <r>
    <n v="4581"/>
    <x v="663"/>
    <x v="1"/>
    <x v="9"/>
    <n v="13"/>
    <x v="18"/>
    <x v="18"/>
    <n v="81"/>
    <s v="Flyer Holder"/>
    <x v="3"/>
    <n v="3"/>
    <n v="1"/>
    <n v="2.85"/>
    <n v="3"/>
  </r>
  <r>
    <n v="4582"/>
    <x v="663"/>
    <x v="1"/>
    <x v="9"/>
    <n v="9"/>
    <x v="10"/>
    <x v="10"/>
    <n v="18"/>
    <s v="Coffee Cup"/>
    <x v="2"/>
    <n v="24"/>
    <n v="3"/>
    <n v="68.400000000000006"/>
    <n v="72"/>
  </r>
  <r>
    <n v="4583"/>
    <x v="663"/>
    <x v="1"/>
    <x v="9"/>
    <n v="14"/>
    <x v="13"/>
    <x v="13"/>
    <n v="84"/>
    <s v="Tall Chair"/>
    <x v="3"/>
    <n v="75"/>
    <n v="1"/>
    <n v="71.25"/>
    <n v="75"/>
  </r>
  <r>
    <n v="4584"/>
    <x v="663"/>
    <x v="1"/>
    <x v="9"/>
    <n v="4"/>
    <x v="7"/>
    <x v="7"/>
    <n v="29"/>
    <s v="Erasable Markers"/>
    <x v="4"/>
    <n v="6"/>
    <n v="3"/>
    <n v="17.100000000000001"/>
    <n v="18"/>
  </r>
  <r>
    <n v="4585"/>
    <x v="664"/>
    <x v="1"/>
    <x v="9"/>
    <n v="9"/>
    <x v="10"/>
    <x v="10"/>
    <n v="11"/>
    <s v="Shower Cap"/>
    <x v="2"/>
    <n v="10"/>
    <n v="2"/>
    <n v="19"/>
    <n v="20"/>
  </r>
  <r>
    <n v="4586"/>
    <x v="664"/>
    <x v="1"/>
    <x v="9"/>
    <n v="6"/>
    <x v="5"/>
    <x v="5"/>
    <n v="65"/>
    <s v="Ladder"/>
    <x v="1"/>
    <n v="89"/>
    <n v="1"/>
    <n v="84.55"/>
    <n v="89"/>
  </r>
  <r>
    <n v="4587"/>
    <x v="664"/>
    <x v="1"/>
    <x v="9"/>
    <n v="9"/>
    <x v="10"/>
    <x v="10"/>
    <n v="43"/>
    <s v="Table Lamp"/>
    <x v="0"/>
    <n v="38"/>
    <n v="3"/>
    <n v="108.3"/>
    <n v="114"/>
  </r>
  <r>
    <n v="4588"/>
    <x v="664"/>
    <x v="1"/>
    <x v="9"/>
    <n v="20"/>
    <x v="11"/>
    <x v="11"/>
    <n v="73"/>
    <s v="Mop"/>
    <x v="1"/>
    <n v="15"/>
    <n v="3"/>
    <n v="42.75"/>
    <n v="45"/>
  </r>
  <r>
    <n v="4589"/>
    <x v="664"/>
    <x v="1"/>
    <x v="9"/>
    <n v="15"/>
    <x v="1"/>
    <x v="1"/>
    <n v="84"/>
    <s v="Tall Chair"/>
    <x v="3"/>
    <n v="75"/>
    <n v="2"/>
    <n v="142.5"/>
    <n v="150"/>
  </r>
  <r>
    <n v="4590"/>
    <x v="664"/>
    <x v="1"/>
    <x v="9"/>
    <n v="9"/>
    <x v="10"/>
    <x v="10"/>
    <n v="4"/>
    <s v="Shampoo"/>
    <x v="2"/>
    <n v="40"/>
    <n v="2"/>
    <n v="76"/>
    <n v="80"/>
  </r>
  <r>
    <n v="4591"/>
    <x v="664"/>
    <x v="1"/>
    <x v="9"/>
    <n v="20"/>
    <x v="11"/>
    <x v="11"/>
    <n v="26"/>
    <s v="Envelopes (Catalog)"/>
    <x v="4"/>
    <n v="13"/>
    <n v="3"/>
    <n v="37.049999999999997"/>
    <n v="39"/>
  </r>
  <r>
    <n v="4592"/>
    <x v="664"/>
    <x v="1"/>
    <x v="9"/>
    <n v="2"/>
    <x v="8"/>
    <x v="8"/>
    <n v="11"/>
    <s v="Shower Cap"/>
    <x v="2"/>
    <n v="10"/>
    <n v="1"/>
    <n v="9.5"/>
    <n v="10"/>
  </r>
  <r>
    <n v="4593"/>
    <x v="665"/>
    <x v="1"/>
    <x v="9"/>
    <n v="19"/>
    <x v="3"/>
    <x v="3"/>
    <n v="41"/>
    <s v="Office Chair"/>
    <x v="0"/>
    <n v="85"/>
    <n v="3"/>
    <n v="242.25"/>
    <n v="255"/>
  </r>
  <r>
    <n v="4594"/>
    <x v="665"/>
    <x v="1"/>
    <x v="9"/>
    <n v="10"/>
    <x v="14"/>
    <x v="14"/>
    <n v="28"/>
    <s v="Staples"/>
    <x v="4"/>
    <n v="8"/>
    <n v="3"/>
    <n v="22.8"/>
    <n v="24"/>
  </r>
  <r>
    <n v="4595"/>
    <x v="665"/>
    <x v="1"/>
    <x v="9"/>
    <n v="14"/>
    <x v="13"/>
    <x v="13"/>
    <n v="10"/>
    <s v="Toilet Paper"/>
    <x v="2"/>
    <n v="19"/>
    <n v="1"/>
    <n v="18.05"/>
    <n v="19"/>
  </r>
  <r>
    <n v="4596"/>
    <x v="665"/>
    <x v="1"/>
    <x v="9"/>
    <n v="18"/>
    <x v="16"/>
    <x v="16"/>
    <n v="73"/>
    <s v="Mop"/>
    <x v="1"/>
    <n v="15"/>
    <n v="1"/>
    <n v="14.25"/>
    <n v="15"/>
  </r>
  <r>
    <n v="4597"/>
    <x v="665"/>
    <x v="1"/>
    <x v="9"/>
    <n v="8"/>
    <x v="9"/>
    <x v="9"/>
    <n v="44"/>
    <s v="Floor Lamp"/>
    <x v="0"/>
    <n v="55"/>
    <n v="1"/>
    <n v="52.25"/>
    <n v="55"/>
  </r>
  <r>
    <n v="4598"/>
    <x v="665"/>
    <x v="1"/>
    <x v="9"/>
    <n v="10"/>
    <x v="14"/>
    <x v="14"/>
    <n v="2"/>
    <s v="Hand Towel"/>
    <x v="2"/>
    <n v="5"/>
    <n v="3"/>
    <n v="14.25"/>
    <n v="15"/>
  </r>
  <r>
    <n v="4599"/>
    <x v="665"/>
    <x v="1"/>
    <x v="9"/>
    <n v="8"/>
    <x v="9"/>
    <x v="9"/>
    <n v="59"/>
    <s v="Screws"/>
    <x v="1"/>
    <n v="14"/>
    <n v="1"/>
    <n v="13.3"/>
    <n v="14"/>
  </r>
  <r>
    <n v="4600"/>
    <x v="665"/>
    <x v="1"/>
    <x v="9"/>
    <n v="4"/>
    <x v="7"/>
    <x v="7"/>
    <n v="34"/>
    <s v="Shower Curtain"/>
    <x v="0"/>
    <n v="5"/>
    <n v="3"/>
    <n v="14.25"/>
    <n v="15"/>
  </r>
  <r>
    <n v="4601"/>
    <x v="666"/>
    <x v="1"/>
    <x v="9"/>
    <n v="2"/>
    <x v="8"/>
    <x v="8"/>
    <n v="15"/>
    <s v="Drinking Glass"/>
    <x v="2"/>
    <n v="24"/>
    <n v="1"/>
    <n v="22.8"/>
    <n v="24"/>
  </r>
  <r>
    <n v="4602"/>
    <x v="666"/>
    <x v="1"/>
    <x v="9"/>
    <n v="20"/>
    <x v="11"/>
    <x v="11"/>
    <n v="17"/>
    <s v="Clothes Hanger"/>
    <x v="2"/>
    <n v="18"/>
    <n v="1"/>
    <n v="17.100000000000001"/>
    <n v="18"/>
  </r>
  <r>
    <n v="4603"/>
    <x v="666"/>
    <x v="1"/>
    <x v="9"/>
    <n v="3"/>
    <x v="17"/>
    <x v="17"/>
    <n v="59"/>
    <s v="Screws"/>
    <x v="1"/>
    <n v="14"/>
    <n v="1"/>
    <n v="13.3"/>
    <n v="14"/>
  </r>
  <r>
    <n v="4604"/>
    <x v="666"/>
    <x v="1"/>
    <x v="9"/>
    <n v="13"/>
    <x v="18"/>
    <x v="18"/>
    <n v="71"/>
    <s v="Hammer"/>
    <x v="1"/>
    <n v="17"/>
    <n v="2"/>
    <n v="32.299999999999997"/>
    <n v="34"/>
  </r>
  <r>
    <n v="4605"/>
    <x v="666"/>
    <x v="1"/>
    <x v="9"/>
    <n v="15"/>
    <x v="1"/>
    <x v="1"/>
    <n v="64"/>
    <s v="Gaffer's Tape"/>
    <x v="1"/>
    <n v="27"/>
    <n v="2"/>
    <n v="51.3"/>
    <n v="54"/>
  </r>
  <r>
    <n v="4606"/>
    <x v="666"/>
    <x v="1"/>
    <x v="9"/>
    <n v="3"/>
    <x v="17"/>
    <x v="17"/>
    <n v="60"/>
    <s v="Portable Drill"/>
    <x v="1"/>
    <n v="195"/>
    <n v="1"/>
    <n v="185.25"/>
    <n v="195"/>
  </r>
  <r>
    <n v="4607"/>
    <x v="666"/>
    <x v="1"/>
    <x v="9"/>
    <n v="8"/>
    <x v="9"/>
    <x v="9"/>
    <n v="80"/>
    <s v="Poster Stand"/>
    <x v="3"/>
    <n v="27"/>
    <n v="3"/>
    <n v="76.95"/>
    <n v="81"/>
  </r>
  <r>
    <n v="4608"/>
    <x v="666"/>
    <x v="1"/>
    <x v="9"/>
    <n v="5"/>
    <x v="2"/>
    <x v="2"/>
    <n v="36"/>
    <s v="Armoire"/>
    <x v="0"/>
    <n v="115"/>
    <n v="1"/>
    <n v="109.25"/>
    <n v="115"/>
  </r>
  <r>
    <n v="4609"/>
    <x v="666"/>
    <x v="1"/>
    <x v="9"/>
    <n v="11"/>
    <x v="15"/>
    <x v="15"/>
    <n v="33"/>
    <s v="Towel Rack"/>
    <x v="0"/>
    <n v="10"/>
    <n v="3"/>
    <n v="28.5"/>
    <n v="30"/>
  </r>
  <r>
    <n v="4610"/>
    <x v="666"/>
    <x v="1"/>
    <x v="9"/>
    <n v="2"/>
    <x v="8"/>
    <x v="8"/>
    <n v="74"/>
    <s v="Large Plant"/>
    <x v="3"/>
    <n v="35"/>
    <n v="2"/>
    <n v="66.5"/>
    <n v="70"/>
  </r>
  <r>
    <n v="4611"/>
    <x v="667"/>
    <x v="1"/>
    <x v="9"/>
    <n v="9"/>
    <x v="10"/>
    <x v="10"/>
    <n v="61"/>
    <s v="Tape Measure"/>
    <x v="1"/>
    <n v="8"/>
    <n v="3"/>
    <n v="22.8"/>
    <n v="24"/>
  </r>
  <r>
    <n v="4612"/>
    <x v="667"/>
    <x v="1"/>
    <x v="9"/>
    <n v="14"/>
    <x v="13"/>
    <x v="13"/>
    <n v="78"/>
    <s v="Small Area Rug"/>
    <x v="3"/>
    <n v="20"/>
    <n v="3"/>
    <n v="57"/>
    <n v="60"/>
  </r>
  <r>
    <n v="4613"/>
    <x v="667"/>
    <x v="1"/>
    <x v="9"/>
    <n v="1"/>
    <x v="12"/>
    <x v="12"/>
    <n v="76"/>
    <s v="Ficus"/>
    <x v="3"/>
    <n v="80"/>
    <n v="3"/>
    <n v="228"/>
    <n v="240"/>
  </r>
  <r>
    <n v="4614"/>
    <x v="667"/>
    <x v="1"/>
    <x v="9"/>
    <n v="12"/>
    <x v="4"/>
    <x v="4"/>
    <n v="79"/>
    <s v="Coffee Table"/>
    <x v="3"/>
    <n v="103"/>
    <n v="2"/>
    <n v="195.7"/>
    <n v="206"/>
  </r>
  <r>
    <n v="4615"/>
    <x v="667"/>
    <x v="1"/>
    <x v="9"/>
    <n v="2"/>
    <x v="8"/>
    <x v="8"/>
    <n v="68"/>
    <s v="Window Screen"/>
    <x v="1"/>
    <n v="30"/>
    <n v="3"/>
    <n v="85.5"/>
    <n v="90"/>
  </r>
  <r>
    <n v="4616"/>
    <x v="667"/>
    <x v="1"/>
    <x v="9"/>
    <n v="4"/>
    <x v="7"/>
    <x v="7"/>
    <n v="35"/>
    <s v="Tissue Box"/>
    <x v="0"/>
    <n v="25"/>
    <n v="1"/>
    <n v="23.75"/>
    <n v="25"/>
  </r>
  <r>
    <n v="4617"/>
    <x v="668"/>
    <x v="1"/>
    <x v="9"/>
    <n v="7"/>
    <x v="19"/>
    <x v="19"/>
    <n v="35"/>
    <s v="Tissue Box"/>
    <x v="0"/>
    <n v="25"/>
    <n v="1"/>
    <n v="23.75"/>
    <n v="25"/>
  </r>
  <r>
    <n v="4618"/>
    <x v="668"/>
    <x v="1"/>
    <x v="9"/>
    <n v="14"/>
    <x v="13"/>
    <x v="13"/>
    <n v="26"/>
    <s v="Envelopes (Catalog)"/>
    <x v="4"/>
    <n v="13"/>
    <n v="2"/>
    <n v="24.7"/>
    <n v="26"/>
  </r>
  <r>
    <n v="4619"/>
    <x v="668"/>
    <x v="1"/>
    <x v="9"/>
    <n v="7"/>
    <x v="19"/>
    <x v="19"/>
    <n v="46"/>
    <s v="Safe"/>
    <x v="0"/>
    <n v="115"/>
    <n v="2"/>
    <n v="218.5"/>
    <n v="230"/>
  </r>
  <r>
    <n v="4620"/>
    <x v="668"/>
    <x v="1"/>
    <x v="9"/>
    <n v="11"/>
    <x v="15"/>
    <x v="15"/>
    <n v="51"/>
    <s v="Painting"/>
    <x v="0"/>
    <n v="85"/>
    <n v="3"/>
    <n v="242.25"/>
    <n v="255"/>
  </r>
  <r>
    <n v="4621"/>
    <x v="668"/>
    <x v="1"/>
    <x v="9"/>
    <n v="10"/>
    <x v="14"/>
    <x v="14"/>
    <n v="92"/>
    <s v="Large Sign"/>
    <x v="3"/>
    <n v="20"/>
    <n v="3"/>
    <n v="57"/>
    <n v="60"/>
  </r>
  <r>
    <n v="4622"/>
    <x v="668"/>
    <x v="1"/>
    <x v="9"/>
    <n v="8"/>
    <x v="9"/>
    <x v="9"/>
    <n v="63"/>
    <s v="Duct Tape"/>
    <x v="1"/>
    <n v="27"/>
    <n v="1"/>
    <n v="25.65"/>
    <n v="27"/>
  </r>
  <r>
    <n v="4623"/>
    <x v="668"/>
    <x v="1"/>
    <x v="9"/>
    <n v="16"/>
    <x v="6"/>
    <x v="6"/>
    <n v="94"/>
    <s v="Monitor"/>
    <x v="3"/>
    <n v="70"/>
    <n v="1"/>
    <n v="66.5"/>
    <n v="70"/>
  </r>
  <r>
    <n v="4624"/>
    <x v="669"/>
    <x v="1"/>
    <x v="9"/>
    <n v="7"/>
    <x v="19"/>
    <x v="19"/>
    <n v="62"/>
    <s v="Leaf Blower"/>
    <x v="1"/>
    <n v="202"/>
    <n v="2"/>
    <n v="383.8"/>
    <n v="404"/>
  </r>
  <r>
    <n v="4625"/>
    <x v="669"/>
    <x v="1"/>
    <x v="9"/>
    <n v="17"/>
    <x v="0"/>
    <x v="0"/>
    <n v="19"/>
    <s v="Light Bulb"/>
    <x v="2"/>
    <n v="17"/>
    <n v="3"/>
    <n v="48.45"/>
    <n v="51"/>
  </r>
  <r>
    <n v="4626"/>
    <x v="669"/>
    <x v="1"/>
    <x v="9"/>
    <n v="11"/>
    <x v="15"/>
    <x v="15"/>
    <n v="85"/>
    <s v="Low Chair"/>
    <x v="3"/>
    <n v="80"/>
    <n v="3"/>
    <n v="228"/>
    <n v="240"/>
  </r>
  <r>
    <n v="4627"/>
    <x v="669"/>
    <x v="1"/>
    <x v="9"/>
    <n v="17"/>
    <x v="0"/>
    <x v="0"/>
    <n v="13"/>
    <s v="Bed Sheet (Double)"/>
    <x v="2"/>
    <n v="20"/>
    <n v="2"/>
    <n v="38"/>
    <n v="40"/>
  </r>
  <r>
    <n v="4628"/>
    <x v="669"/>
    <x v="1"/>
    <x v="9"/>
    <n v="16"/>
    <x v="6"/>
    <x v="6"/>
    <n v="11"/>
    <s v="Shower Cap"/>
    <x v="2"/>
    <n v="10"/>
    <n v="2"/>
    <n v="19"/>
    <n v="20"/>
  </r>
  <r>
    <n v="4629"/>
    <x v="669"/>
    <x v="1"/>
    <x v="9"/>
    <n v="13"/>
    <x v="18"/>
    <x v="18"/>
    <n v="10"/>
    <s v="Toilet Paper"/>
    <x v="2"/>
    <n v="19"/>
    <n v="1"/>
    <n v="18.05"/>
    <n v="19"/>
  </r>
  <r>
    <n v="4630"/>
    <x v="669"/>
    <x v="1"/>
    <x v="9"/>
    <n v="13"/>
    <x v="18"/>
    <x v="18"/>
    <n v="41"/>
    <s v="Office Chair"/>
    <x v="0"/>
    <n v="85"/>
    <n v="3"/>
    <n v="242.25"/>
    <n v="255"/>
  </r>
  <r>
    <n v="4631"/>
    <x v="669"/>
    <x v="1"/>
    <x v="9"/>
    <n v="5"/>
    <x v="2"/>
    <x v="2"/>
    <n v="14"/>
    <s v="Pillowcase"/>
    <x v="2"/>
    <n v="15"/>
    <n v="3"/>
    <n v="42.75"/>
    <n v="45"/>
  </r>
  <r>
    <n v="4632"/>
    <x v="670"/>
    <x v="1"/>
    <x v="10"/>
    <n v="12"/>
    <x v="4"/>
    <x v="4"/>
    <n v="59"/>
    <s v="Screws"/>
    <x v="1"/>
    <n v="14"/>
    <n v="1"/>
    <n v="13.3"/>
    <n v="14"/>
  </r>
  <r>
    <n v="4633"/>
    <x v="670"/>
    <x v="1"/>
    <x v="10"/>
    <n v="18"/>
    <x v="16"/>
    <x v="16"/>
    <n v="27"/>
    <s v="Invisible Tape"/>
    <x v="4"/>
    <n v="8"/>
    <n v="3"/>
    <n v="22.8"/>
    <n v="24"/>
  </r>
  <r>
    <n v="4634"/>
    <x v="670"/>
    <x v="1"/>
    <x v="10"/>
    <n v="18"/>
    <x v="16"/>
    <x v="16"/>
    <n v="34"/>
    <s v="Shower Curtain"/>
    <x v="0"/>
    <n v="5"/>
    <n v="1"/>
    <n v="4.75"/>
    <n v="5"/>
  </r>
  <r>
    <n v="4635"/>
    <x v="670"/>
    <x v="1"/>
    <x v="10"/>
    <n v="12"/>
    <x v="4"/>
    <x v="4"/>
    <n v="86"/>
    <s v="Sofa"/>
    <x v="3"/>
    <n v="215"/>
    <n v="2"/>
    <n v="408.5"/>
    <n v="430"/>
  </r>
  <r>
    <n v="4636"/>
    <x v="671"/>
    <x v="1"/>
    <x v="10"/>
    <n v="19"/>
    <x v="3"/>
    <x v="3"/>
    <n v="49"/>
    <s v="Large Vase"/>
    <x v="0"/>
    <n v="27"/>
    <n v="3"/>
    <n v="76.95"/>
    <n v="81"/>
  </r>
  <r>
    <n v="4637"/>
    <x v="671"/>
    <x v="1"/>
    <x v="10"/>
    <n v="4"/>
    <x v="7"/>
    <x v="7"/>
    <n v="85"/>
    <s v="Low Chair"/>
    <x v="3"/>
    <n v="80"/>
    <n v="2"/>
    <n v="152"/>
    <n v="160"/>
  </r>
  <r>
    <n v="4638"/>
    <x v="671"/>
    <x v="1"/>
    <x v="10"/>
    <n v="4"/>
    <x v="7"/>
    <x v="7"/>
    <n v="56"/>
    <s v="Telephone"/>
    <x v="0"/>
    <n v="38"/>
    <n v="2"/>
    <n v="72.2"/>
    <n v="76"/>
  </r>
  <r>
    <n v="4639"/>
    <x v="671"/>
    <x v="1"/>
    <x v="10"/>
    <n v="14"/>
    <x v="13"/>
    <x v="13"/>
    <n v="37"/>
    <s v="Bed (King)"/>
    <x v="0"/>
    <n v="300"/>
    <n v="1"/>
    <n v="285"/>
    <n v="300"/>
  </r>
  <r>
    <n v="4640"/>
    <x v="671"/>
    <x v="1"/>
    <x v="10"/>
    <n v="2"/>
    <x v="8"/>
    <x v="8"/>
    <n v="14"/>
    <s v="Pillowcase"/>
    <x v="2"/>
    <n v="15"/>
    <n v="3"/>
    <n v="42.75"/>
    <n v="45"/>
  </r>
  <r>
    <n v="4641"/>
    <x v="671"/>
    <x v="1"/>
    <x v="10"/>
    <n v="3"/>
    <x v="17"/>
    <x v="17"/>
    <n v="19"/>
    <s v="Light Bulb"/>
    <x v="2"/>
    <n v="17"/>
    <n v="3"/>
    <n v="48.45"/>
    <n v="51"/>
  </r>
  <r>
    <n v="4642"/>
    <x v="671"/>
    <x v="1"/>
    <x v="10"/>
    <n v="11"/>
    <x v="15"/>
    <x v="15"/>
    <n v="67"/>
    <s v="Adjustable Wrench"/>
    <x v="1"/>
    <n v="10"/>
    <n v="3"/>
    <n v="28.5"/>
    <n v="30"/>
  </r>
  <r>
    <n v="4643"/>
    <x v="672"/>
    <x v="1"/>
    <x v="10"/>
    <n v="4"/>
    <x v="7"/>
    <x v="7"/>
    <n v="62"/>
    <s v="Leaf Blower"/>
    <x v="1"/>
    <n v="202"/>
    <n v="3"/>
    <n v="575.70000000000005"/>
    <n v="606"/>
  </r>
  <r>
    <n v="4644"/>
    <x v="672"/>
    <x v="1"/>
    <x v="10"/>
    <n v="18"/>
    <x v="16"/>
    <x v="16"/>
    <n v="31"/>
    <s v="Sticky Notes"/>
    <x v="4"/>
    <n v="20"/>
    <n v="2"/>
    <n v="38"/>
    <n v="40"/>
  </r>
  <r>
    <n v="4645"/>
    <x v="672"/>
    <x v="1"/>
    <x v="10"/>
    <n v="12"/>
    <x v="4"/>
    <x v="4"/>
    <n v="39"/>
    <s v="Alarm Clock"/>
    <x v="0"/>
    <n v="45"/>
    <n v="1"/>
    <n v="42.75"/>
    <n v="45"/>
  </r>
  <r>
    <n v="4646"/>
    <x v="672"/>
    <x v="1"/>
    <x v="10"/>
    <n v="1"/>
    <x v="12"/>
    <x v="12"/>
    <n v="80"/>
    <s v="Poster Stand"/>
    <x v="3"/>
    <n v="27"/>
    <n v="3"/>
    <n v="76.95"/>
    <n v="81"/>
  </r>
  <r>
    <n v="4647"/>
    <x v="672"/>
    <x v="1"/>
    <x v="10"/>
    <n v="4"/>
    <x v="7"/>
    <x v="7"/>
    <n v="28"/>
    <s v="Staples"/>
    <x v="4"/>
    <n v="8"/>
    <n v="2"/>
    <n v="15.2"/>
    <n v="16"/>
  </r>
  <r>
    <n v="4648"/>
    <x v="672"/>
    <x v="1"/>
    <x v="10"/>
    <n v="5"/>
    <x v="2"/>
    <x v="2"/>
    <n v="69"/>
    <s v="Door Knob"/>
    <x v="1"/>
    <n v="41"/>
    <n v="2"/>
    <n v="77.900000000000006"/>
    <n v="82"/>
  </r>
  <r>
    <n v="4649"/>
    <x v="672"/>
    <x v="1"/>
    <x v="10"/>
    <n v="13"/>
    <x v="18"/>
    <x v="18"/>
    <n v="26"/>
    <s v="Envelopes (Catalog)"/>
    <x v="4"/>
    <n v="13"/>
    <n v="2"/>
    <n v="24.7"/>
    <n v="26"/>
  </r>
  <r>
    <n v="4650"/>
    <x v="672"/>
    <x v="1"/>
    <x v="10"/>
    <n v="5"/>
    <x v="2"/>
    <x v="2"/>
    <n v="5"/>
    <s v="Moisturizer"/>
    <x v="2"/>
    <n v="40"/>
    <n v="3"/>
    <n v="114"/>
    <n v="120"/>
  </r>
  <r>
    <n v="4651"/>
    <x v="672"/>
    <x v="1"/>
    <x v="10"/>
    <n v="8"/>
    <x v="9"/>
    <x v="9"/>
    <n v="30"/>
    <s v="Permanent Markers"/>
    <x v="4"/>
    <n v="6"/>
    <n v="3"/>
    <n v="17.100000000000001"/>
    <n v="18"/>
  </r>
  <r>
    <n v="4652"/>
    <x v="672"/>
    <x v="1"/>
    <x v="10"/>
    <n v="12"/>
    <x v="4"/>
    <x v="4"/>
    <n v="66"/>
    <s v="Wood Glue"/>
    <x v="1"/>
    <n v="21"/>
    <n v="1"/>
    <n v="19.95"/>
    <n v="21"/>
  </r>
  <r>
    <n v="4653"/>
    <x v="673"/>
    <x v="1"/>
    <x v="10"/>
    <n v="14"/>
    <x v="13"/>
    <x v="13"/>
    <n v="38"/>
    <s v="Bed (Double)"/>
    <x v="0"/>
    <n v="250"/>
    <n v="2"/>
    <n v="475"/>
    <n v="500"/>
  </r>
  <r>
    <n v="4654"/>
    <x v="673"/>
    <x v="1"/>
    <x v="10"/>
    <n v="9"/>
    <x v="10"/>
    <x v="10"/>
    <n v="94"/>
    <s v="Monitor"/>
    <x v="3"/>
    <n v="70"/>
    <n v="3"/>
    <n v="199.5"/>
    <n v="210"/>
  </r>
  <r>
    <n v="4655"/>
    <x v="673"/>
    <x v="1"/>
    <x v="10"/>
    <n v="13"/>
    <x v="18"/>
    <x v="18"/>
    <n v="36"/>
    <s v="Armoire"/>
    <x v="0"/>
    <n v="115"/>
    <n v="3"/>
    <n v="327.75"/>
    <n v="345"/>
  </r>
  <r>
    <n v="4656"/>
    <x v="673"/>
    <x v="1"/>
    <x v="10"/>
    <n v="6"/>
    <x v="5"/>
    <x v="5"/>
    <n v="66"/>
    <s v="Wood Glue"/>
    <x v="1"/>
    <n v="21"/>
    <n v="3"/>
    <n v="59.85"/>
    <n v="63"/>
  </r>
  <r>
    <n v="4657"/>
    <x v="673"/>
    <x v="1"/>
    <x v="10"/>
    <n v="9"/>
    <x v="10"/>
    <x v="10"/>
    <n v="34"/>
    <s v="Shower Curtain"/>
    <x v="0"/>
    <n v="5"/>
    <n v="3"/>
    <n v="14.25"/>
    <n v="15"/>
  </r>
  <r>
    <n v="4658"/>
    <x v="673"/>
    <x v="1"/>
    <x v="10"/>
    <n v="20"/>
    <x v="11"/>
    <x v="11"/>
    <n v="7"/>
    <s v="Hand Soap"/>
    <x v="2"/>
    <n v="35"/>
    <n v="1"/>
    <n v="33.25"/>
    <n v="35"/>
  </r>
  <r>
    <n v="4659"/>
    <x v="673"/>
    <x v="1"/>
    <x v="10"/>
    <n v="12"/>
    <x v="4"/>
    <x v="4"/>
    <n v="41"/>
    <s v="Office Chair"/>
    <x v="0"/>
    <n v="85"/>
    <n v="1"/>
    <n v="80.75"/>
    <n v="85"/>
  </r>
  <r>
    <n v="4660"/>
    <x v="673"/>
    <x v="1"/>
    <x v="10"/>
    <n v="11"/>
    <x v="15"/>
    <x v="15"/>
    <n v="34"/>
    <s v="Shower Curtain"/>
    <x v="0"/>
    <n v="5"/>
    <n v="2"/>
    <n v="9.5"/>
    <n v="10"/>
  </r>
  <r>
    <n v="4661"/>
    <x v="674"/>
    <x v="1"/>
    <x v="10"/>
    <n v="8"/>
    <x v="9"/>
    <x v="9"/>
    <n v="24"/>
    <s v="Envelopes (Letter)"/>
    <x v="4"/>
    <n v="24"/>
    <n v="1"/>
    <n v="22.8"/>
    <n v="24"/>
  </r>
  <r>
    <n v="4662"/>
    <x v="674"/>
    <x v="1"/>
    <x v="10"/>
    <n v="20"/>
    <x v="11"/>
    <x v="11"/>
    <n v="74"/>
    <s v="Large Plant"/>
    <x v="3"/>
    <n v="35"/>
    <n v="1"/>
    <n v="33.25"/>
    <n v="35"/>
  </r>
  <r>
    <n v="4663"/>
    <x v="674"/>
    <x v="1"/>
    <x v="10"/>
    <n v="4"/>
    <x v="7"/>
    <x v="7"/>
    <n v="67"/>
    <s v="Adjustable Wrench"/>
    <x v="1"/>
    <n v="10"/>
    <n v="3"/>
    <n v="28.5"/>
    <n v="30"/>
  </r>
  <r>
    <n v="4664"/>
    <x v="674"/>
    <x v="1"/>
    <x v="10"/>
    <n v="5"/>
    <x v="2"/>
    <x v="2"/>
    <n v="46"/>
    <s v="Safe"/>
    <x v="0"/>
    <n v="115"/>
    <n v="3"/>
    <n v="327.75"/>
    <n v="345"/>
  </r>
  <r>
    <n v="4665"/>
    <x v="675"/>
    <x v="1"/>
    <x v="10"/>
    <n v="7"/>
    <x v="19"/>
    <x v="19"/>
    <n v="79"/>
    <s v="Coffee Table"/>
    <x v="3"/>
    <n v="103"/>
    <n v="2"/>
    <n v="195.7"/>
    <n v="206"/>
  </r>
  <r>
    <n v="4666"/>
    <x v="675"/>
    <x v="1"/>
    <x v="10"/>
    <n v="1"/>
    <x v="12"/>
    <x v="12"/>
    <n v="91"/>
    <s v="Small Sign"/>
    <x v="3"/>
    <n v="14"/>
    <n v="2"/>
    <n v="26.6"/>
    <n v="28"/>
  </r>
  <r>
    <n v="4667"/>
    <x v="675"/>
    <x v="1"/>
    <x v="10"/>
    <n v="11"/>
    <x v="15"/>
    <x v="15"/>
    <n v="23"/>
    <s v="Printer Toner"/>
    <x v="4"/>
    <n v="85"/>
    <n v="1"/>
    <n v="80.75"/>
    <n v="85"/>
  </r>
  <r>
    <n v="4668"/>
    <x v="675"/>
    <x v="1"/>
    <x v="10"/>
    <n v="14"/>
    <x v="13"/>
    <x v="13"/>
    <n v="7"/>
    <s v="Hand Soap"/>
    <x v="2"/>
    <n v="35"/>
    <n v="2"/>
    <n v="66.5"/>
    <n v="70"/>
  </r>
  <r>
    <n v="4669"/>
    <x v="675"/>
    <x v="1"/>
    <x v="10"/>
    <n v="14"/>
    <x v="13"/>
    <x v="13"/>
    <n v="56"/>
    <s v="Telephone"/>
    <x v="0"/>
    <n v="38"/>
    <n v="1"/>
    <n v="36.1"/>
    <n v="38"/>
  </r>
  <r>
    <n v="4670"/>
    <x v="675"/>
    <x v="1"/>
    <x v="10"/>
    <n v="8"/>
    <x v="9"/>
    <x v="9"/>
    <n v="16"/>
    <s v="Mouthwash"/>
    <x v="2"/>
    <n v="40"/>
    <n v="1"/>
    <n v="38"/>
    <n v="40"/>
  </r>
  <r>
    <n v="4671"/>
    <x v="675"/>
    <x v="1"/>
    <x v="10"/>
    <n v="12"/>
    <x v="4"/>
    <x v="4"/>
    <n v="13"/>
    <s v="Bed Sheet (Double)"/>
    <x v="2"/>
    <n v="20"/>
    <n v="2"/>
    <n v="38"/>
    <n v="40"/>
  </r>
  <r>
    <n v="4672"/>
    <x v="676"/>
    <x v="1"/>
    <x v="10"/>
    <n v="5"/>
    <x v="2"/>
    <x v="2"/>
    <n v="71"/>
    <s v="Hammer"/>
    <x v="1"/>
    <n v="17"/>
    <n v="1"/>
    <n v="16.149999999999999"/>
    <n v="17"/>
  </r>
  <r>
    <n v="4673"/>
    <x v="676"/>
    <x v="1"/>
    <x v="10"/>
    <n v="13"/>
    <x v="18"/>
    <x v="18"/>
    <n v="22"/>
    <s v="Paper Clips"/>
    <x v="4"/>
    <n v="3"/>
    <n v="2"/>
    <n v="5.7"/>
    <n v="6"/>
  </r>
  <r>
    <n v="4674"/>
    <x v="676"/>
    <x v="1"/>
    <x v="10"/>
    <n v="11"/>
    <x v="15"/>
    <x v="15"/>
    <n v="77"/>
    <s v="Large Area Rug"/>
    <x v="3"/>
    <n v="40"/>
    <n v="1"/>
    <n v="38"/>
    <n v="40"/>
  </r>
  <r>
    <n v="4675"/>
    <x v="676"/>
    <x v="1"/>
    <x v="10"/>
    <n v="4"/>
    <x v="7"/>
    <x v="7"/>
    <n v="31"/>
    <s v="Sticky Notes"/>
    <x v="4"/>
    <n v="20"/>
    <n v="3"/>
    <n v="57"/>
    <n v="60"/>
  </r>
  <r>
    <n v="4676"/>
    <x v="677"/>
    <x v="1"/>
    <x v="10"/>
    <n v="15"/>
    <x v="1"/>
    <x v="1"/>
    <n v="63"/>
    <s v="Duct Tape"/>
    <x v="1"/>
    <n v="27"/>
    <n v="3"/>
    <n v="76.95"/>
    <n v="81"/>
  </r>
  <r>
    <n v="4677"/>
    <x v="677"/>
    <x v="1"/>
    <x v="10"/>
    <n v="20"/>
    <x v="11"/>
    <x v="11"/>
    <n v="28"/>
    <s v="Staples"/>
    <x v="4"/>
    <n v="8"/>
    <n v="3"/>
    <n v="22.8"/>
    <n v="24"/>
  </r>
  <r>
    <n v="4678"/>
    <x v="677"/>
    <x v="1"/>
    <x v="10"/>
    <n v="19"/>
    <x v="3"/>
    <x v="3"/>
    <n v="38"/>
    <s v="Bed (Double)"/>
    <x v="0"/>
    <n v="250"/>
    <n v="1"/>
    <n v="237.5"/>
    <n v="250"/>
  </r>
  <r>
    <n v="4679"/>
    <x v="677"/>
    <x v="1"/>
    <x v="10"/>
    <n v="18"/>
    <x v="16"/>
    <x v="16"/>
    <n v="15"/>
    <s v="Drinking Glass"/>
    <x v="2"/>
    <n v="24"/>
    <n v="3"/>
    <n v="68.400000000000006"/>
    <n v="72"/>
  </r>
  <r>
    <n v="4680"/>
    <x v="677"/>
    <x v="1"/>
    <x v="10"/>
    <n v="15"/>
    <x v="1"/>
    <x v="1"/>
    <n v="16"/>
    <s v="Mouthwash"/>
    <x v="2"/>
    <n v="40"/>
    <n v="3"/>
    <n v="114"/>
    <n v="120"/>
  </r>
  <r>
    <n v="4681"/>
    <x v="677"/>
    <x v="1"/>
    <x v="10"/>
    <n v="2"/>
    <x v="8"/>
    <x v="8"/>
    <n v="31"/>
    <s v="Sticky Notes"/>
    <x v="4"/>
    <n v="20"/>
    <n v="3"/>
    <n v="57"/>
    <n v="60"/>
  </r>
  <r>
    <n v="4682"/>
    <x v="677"/>
    <x v="1"/>
    <x v="10"/>
    <n v="15"/>
    <x v="1"/>
    <x v="1"/>
    <n v="7"/>
    <s v="Hand Soap"/>
    <x v="2"/>
    <n v="35"/>
    <n v="2"/>
    <n v="66.5"/>
    <n v="70"/>
  </r>
  <r>
    <n v="4683"/>
    <x v="678"/>
    <x v="1"/>
    <x v="10"/>
    <n v="2"/>
    <x v="8"/>
    <x v="8"/>
    <n v="17"/>
    <s v="Clothes Hanger"/>
    <x v="2"/>
    <n v="18"/>
    <n v="1"/>
    <n v="17.100000000000001"/>
    <n v="18"/>
  </r>
  <r>
    <n v="4684"/>
    <x v="678"/>
    <x v="1"/>
    <x v="10"/>
    <n v="5"/>
    <x v="2"/>
    <x v="2"/>
    <n v="85"/>
    <s v="Low Chair"/>
    <x v="3"/>
    <n v="80"/>
    <n v="1"/>
    <n v="76"/>
    <n v="80"/>
  </r>
  <r>
    <n v="4685"/>
    <x v="679"/>
    <x v="1"/>
    <x v="10"/>
    <n v="17"/>
    <x v="0"/>
    <x v="0"/>
    <n v="9"/>
    <s v="Tissues"/>
    <x v="2"/>
    <n v="14"/>
    <n v="1"/>
    <n v="13.3"/>
    <n v="14"/>
  </r>
  <r>
    <n v="4686"/>
    <x v="679"/>
    <x v="1"/>
    <x v="10"/>
    <n v="2"/>
    <x v="8"/>
    <x v="8"/>
    <n v="37"/>
    <s v="Bed (King)"/>
    <x v="0"/>
    <n v="300"/>
    <n v="2"/>
    <n v="570"/>
    <n v="600"/>
  </r>
  <r>
    <n v="4687"/>
    <x v="679"/>
    <x v="1"/>
    <x v="10"/>
    <n v="11"/>
    <x v="15"/>
    <x v="15"/>
    <n v="55"/>
    <s v="Television"/>
    <x v="0"/>
    <n v="200"/>
    <n v="2"/>
    <n v="380"/>
    <n v="400"/>
  </r>
  <r>
    <n v="4688"/>
    <x v="679"/>
    <x v="1"/>
    <x v="10"/>
    <n v="4"/>
    <x v="7"/>
    <x v="7"/>
    <n v="23"/>
    <s v="Printer Toner"/>
    <x v="4"/>
    <n v="85"/>
    <n v="2"/>
    <n v="161.5"/>
    <n v="170"/>
  </r>
  <r>
    <n v="4689"/>
    <x v="679"/>
    <x v="1"/>
    <x v="10"/>
    <n v="2"/>
    <x v="8"/>
    <x v="8"/>
    <n v="25"/>
    <s v="Envelopes (Legal)"/>
    <x v="4"/>
    <n v="28"/>
    <n v="1"/>
    <n v="26.6"/>
    <n v="28"/>
  </r>
  <r>
    <n v="4690"/>
    <x v="679"/>
    <x v="1"/>
    <x v="10"/>
    <n v="16"/>
    <x v="6"/>
    <x v="6"/>
    <n v="41"/>
    <s v="Office Chair"/>
    <x v="0"/>
    <n v="85"/>
    <n v="1"/>
    <n v="80.75"/>
    <n v="85"/>
  </r>
  <r>
    <n v="4691"/>
    <x v="679"/>
    <x v="1"/>
    <x v="10"/>
    <n v="19"/>
    <x v="3"/>
    <x v="3"/>
    <n v="60"/>
    <s v="Portable Drill"/>
    <x v="1"/>
    <n v="195"/>
    <n v="3"/>
    <n v="555.75"/>
    <n v="585"/>
  </r>
  <r>
    <n v="4692"/>
    <x v="679"/>
    <x v="1"/>
    <x v="10"/>
    <n v="1"/>
    <x v="12"/>
    <x v="12"/>
    <n v="20"/>
    <s v="Pens"/>
    <x v="4"/>
    <n v="30"/>
    <n v="3"/>
    <n v="85.5"/>
    <n v="90"/>
  </r>
  <r>
    <n v="4693"/>
    <x v="679"/>
    <x v="1"/>
    <x v="10"/>
    <n v="7"/>
    <x v="19"/>
    <x v="19"/>
    <n v="1"/>
    <s v="Large Towel"/>
    <x v="2"/>
    <n v="9"/>
    <n v="2"/>
    <n v="17.100000000000001"/>
    <n v="18"/>
  </r>
  <r>
    <n v="4694"/>
    <x v="680"/>
    <x v="1"/>
    <x v="10"/>
    <n v="14"/>
    <x v="13"/>
    <x v="13"/>
    <n v="60"/>
    <s v="Portable Drill"/>
    <x v="1"/>
    <n v="195"/>
    <n v="2"/>
    <n v="370.5"/>
    <n v="390"/>
  </r>
  <r>
    <n v="4695"/>
    <x v="680"/>
    <x v="1"/>
    <x v="10"/>
    <n v="17"/>
    <x v="0"/>
    <x v="0"/>
    <n v="29"/>
    <s v="Erasable Markers"/>
    <x v="4"/>
    <n v="6"/>
    <n v="1"/>
    <n v="5.7"/>
    <n v="6"/>
  </r>
  <r>
    <n v="4696"/>
    <x v="680"/>
    <x v="1"/>
    <x v="10"/>
    <n v="16"/>
    <x v="6"/>
    <x v="6"/>
    <n v="59"/>
    <s v="Screws"/>
    <x v="1"/>
    <n v="14"/>
    <n v="2"/>
    <n v="26.6"/>
    <n v="28"/>
  </r>
  <r>
    <n v="4697"/>
    <x v="680"/>
    <x v="1"/>
    <x v="10"/>
    <n v="17"/>
    <x v="0"/>
    <x v="0"/>
    <n v="63"/>
    <s v="Duct Tape"/>
    <x v="1"/>
    <n v="27"/>
    <n v="2"/>
    <n v="51.3"/>
    <n v="54"/>
  </r>
  <r>
    <n v="4698"/>
    <x v="680"/>
    <x v="1"/>
    <x v="10"/>
    <n v="1"/>
    <x v="12"/>
    <x v="12"/>
    <n v="42"/>
    <s v="Reading Chair"/>
    <x v="0"/>
    <n v="70"/>
    <n v="1"/>
    <n v="66.5"/>
    <n v="70"/>
  </r>
  <r>
    <n v="4699"/>
    <x v="680"/>
    <x v="1"/>
    <x v="10"/>
    <n v="19"/>
    <x v="3"/>
    <x v="3"/>
    <n v="35"/>
    <s v="Tissue Box"/>
    <x v="0"/>
    <n v="25"/>
    <n v="2"/>
    <n v="47.5"/>
    <n v="50"/>
  </r>
  <r>
    <n v="4700"/>
    <x v="680"/>
    <x v="1"/>
    <x v="10"/>
    <n v="5"/>
    <x v="2"/>
    <x v="2"/>
    <n v="12"/>
    <s v="Bed Sheet (King)"/>
    <x v="2"/>
    <n v="29"/>
    <n v="2"/>
    <n v="55.1"/>
    <n v="58"/>
  </r>
  <r>
    <n v="4701"/>
    <x v="680"/>
    <x v="1"/>
    <x v="10"/>
    <n v="15"/>
    <x v="1"/>
    <x v="1"/>
    <n v="32"/>
    <s v="Note Pads"/>
    <x v="4"/>
    <n v="14"/>
    <n v="3"/>
    <n v="39.9"/>
    <n v="42"/>
  </r>
  <r>
    <n v="4702"/>
    <x v="680"/>
    <x v="1"/>
    <x v="10"/>
    <n v="10"/>
    <x v="14"/>
    <x v="14"/>
    <n v="94"/>
    <s v="Monitor"/>
    <x v="3"/>
    <n v="70"/>
    <n v="2"/>
    <n v="133"/>
    <n v="140"/>
  </r>
  <r>
    <n v="4703"/>
    <x v="681"/>
    <x v="1"/>
    <x v="10"/>
    <n v="5"/>
    <x v="2"/>
    <x v="2"/>
    <n v="94"/>
    <s v="Monitor"/>
    <x v="3"/>
    <n v="70"/>
    <n v="2"/>
    <n v="133"/>
    <n v="140"/>
  </r>
  <r>
    <n v="4704"/>
    <x v="681"/>
    <x v="1"/>
    <x v="10"/>
    <n v="11"/>
    <x v="15"/>
    <x v="15"/>
    <n v="55"/>
    <s v="Television"/>
    <x v="0"/>
    <n v="200"/>
    <n v="2"/>
    <n v="380"/>
    <n v="400"/>
  </r>
  <r>
    <n v="4705"/>
    <x v="681"/>
    <x v="1"/>
    <x v="10"/>
    <n v="3"/>
    <x v="17"/>
    <x v="17"/>
    <n v="81"/>
    <s v="Flyer Holder"/>
    <x v="3"/>
    <n v="3"/>
    <n v="3"/>
    <n v="8.5500000000000007"/>
    <n v="9"/>
  </r>
  <r>
    <n v="4706"/>
    <x v="681"/>
    <x v="1"/>
    <x v="10"/>
    <n v="10"/>
    <x v="14"/>
    <x v="14"/>
    <n v="82"/>
    <s v="Business Cards"/>
    <x v="3"/>
    <n v="60"/>
    <n v="3"/>
    <n v="171"/>
    <n v="180"/>
  </r>
  <r>
    <n v="4707"/>
    <x v="682"/>
    <x v="1"/>
    <x v="10"/>
    <n v="19"/>
    <x v="3"/>
    <x v="3"/>
    <n v="31"/>
    <s v="Sticky Notes"/>
    <x v="4"/>
    <n v="20"/>
    <n v="1"/>
    <n v="19"/>
    <n v="20"/>
  </r>
  <r>
    <n v="4708"/>
    <x v="682"/>
    <x v="1"/>
    <x v="10"/>
    <n v="14"/>
    <x v="13"/>
    <x v="13"/>
    <n v="61"/>
    <s v="Tape Measure"/>
    <x v="1"/>
    <n v="8"/>
    <n v="3"/>
    <n v="22.8"/>
    <n v="24"/>
  </r>
  <r>
    <n v="4709"/>
    <x v="682"/>
    <x v="1"/>
    <x v="10"/>
    <n v="13"/>
    <x v="18"/>
    <x v="18"/>
    <n v="42"/>
    <s v="Reading Chair"/>
    <x v="0"/>
    <n v="70"/>
    <n v="1"/>
    <n v="66.5"/>
    <n v="70"/>
  </r>
  <r>
    <n v="4710"/>
    <x v="682"/>
    <x v="1"/>
    <x v="10"/>
    <n v="9"/>
    <x v="10"/>
    <x v="10"/>
    <n v="38"/>
    <s v="Bed (Double)"/>
    <x v="0"/>
    <n v="250"/>
    <n v="3"/>
    <n v="712.5"/>
    <n v="750"/>
  </r>
  <r>
    <n v="4711"/>
    <x v="683"/>
    <x v="1"/>
    <x v="10"/>
    <n v="17"/>
    <x v="0"/>
    <x v="0"/>
    <n v="27"/>
    <s v="Invisible Tape"/>
    <x v="4"/>
    <n v="8"/>
    <n v="3"/>
    <n v="22.8"/>
    <n v="24"/>
  </r>
  <r>
    <n v="4712"/>
    <x v="683"/>
    <x v="1"/>
    <x v="10"/>
    <n v="4"/>
    <x v="7"/>
    <x v="7"/>
    <n v="12"/>
    <s v="Bed Sheet (King)"/>
    <x v="2"/>
    <n v="29"/>
    <n v="1"/>
    <n v="27.55"/>
    <n v="29"/>
  </r>
  <r>
    <n v="4713"/>
    <x v="683"/>
    <x v="1"/>
    <x v="10"/>
    <n v="17"/>
    <x v="0"/>
    <x v="0"/>
    <n v="11"/>
    <s v="Shower Cap"/>
    <x v="2"/>
    <n v="10"/>
    <n v="3"/>
    <n v="28.5"/>
    <n v="30"/>
  </r>
  <r>
    <n v="4714"/>
    <x v="683"/>
    <x v="1"/>
    <x v="10"/>
    <n v="6"/>
    <x v="5"/>
    <x v="5"/>
    <n v="16"/>
    <s v="Mouthwash"/>
    <x v="2"/>
    <n v="40"/>
    <n v="1"/>
    <n v="38"/>
    <n v="40"/>
  </r>
  <r>
    <n v="4715"/>
    <x v="683"/>
    <x v="1"/>
    <x v="10"/>
    <n v="18"/>
    <x v="16"/>
    <x v="16"/>
    <n v="34"/>
    <s v="Shower Curtain"/>
    <x v="0"/>
    <n v="5"/>
    <n v="3"/>
    <n v="14.25"/>
    <n v="15"/>
  </r>
  <r>
    <n v="4716"/>
    <x v="683"/>
    <x v="1"/>
    <x v="10"/>
    <n v="19"/>
    <x v="3"/>
    <x v="3"/>
    <n v="93"/>
    <s v="Terminal"/>
    <x v="3"/>
    <n v="85"/>
    <n v="2"/>
    <n v="161.5"/>
    <n v="170"/>
  </r>
  <r>
    <n v="4717"/>
    <x v="683"/>
    <x v="1"/>
    <x v="10"/>
    <n v="9"/>
    <x v="10"/>
    <x v="10"/>
    <n v="22"/>
    <s v="Paper Clips"/>
    <x v="4"/>
    <n v="3"/>
    <n v="3"/>
    <n v="8.5500000000000007"/>
    <n v="9"/>
  </r>
  <r>
    <n v="4718"/>
    <x v="683"/>
    <x v="1"/>
    <x v="10"/>
    <n v="9"/>
    <x v="10"/>
    <x v="10"/>
    <n v="87"/>
    <s v="End Table"/>
    <x v="3"/>
    <n v="30"/>
    <n v="2"/>
    <n v="57"/>
    <n v="60"/>
  </r>
  <r>
    <n v="4719"/>
    <x v="684"/>
    <x v="1"/>
    <x v="10"/>
    <n v="7"/>
    <x v="19"/>
    <x v="19"/>
    <n v="46"/>
    <s v="Safe"/>
    <x v="0"/>
    <n v="115"/>
    <n v="3"/>
    <n v="327.75"/>
    <n v="345"/>
  </r>
  <r>
    <n v="4720"/>
    <x v="684"/>
    <x v="1"/>
    <x v="10"/>
    <n v="17"/>
    <x v="0"/>
    <x v="0"/>
    <n v="45"/>
    <s v="Computer Desk"/>
    <x v="0"/>
    <n v="102"/>
    <n v="1"/>
    <n v="96.9"/>
    <n v="102"/>
  </r>
  <r>
    <n v="4721"/>
    <x v="684"/>
    <x v="1"/>
    <x v="10"/>
    <n v="15"/>
    <x v="1"/>
    <x v="1"/>
    <n v="65"/>
    <s v="Ladder"/>
    <x v="1"/>
    <n v="89"/>
    <n v="2"/>
    <n v="169.1"/>
    <n v="178"/>
  </r>
  <r>
    <n v="4722"/>
    <x v="684"/>
    <x v="1"/>
    <x v="10"/>
    <n v="17"/>
    <x v="0"/>
    <x v="0"/>
    <n v="92"/>
    <s v="Large Sign"/>
    <x v="3"/>
    <n v="20"/>
    <n v="2"/>
    <n v="38"/>
    <n v="40"/>
  </r>
  <r>
    <n v="4723"/>
    <x v="684"/>
    <x v="1"/>
    <x v="10"/>
    <n v="4"/>
    <x v="7"/>
    <x v="7"/>
    <n v="78"/>
    <s v="Small Area Rug"/>
    <x v="3"/>
    <n v="20"/>
    <n v="3"/>
    <n v="57"/>
    <n v="60"/>
  </r>
  <r>
    <n v="4724"/>
    <x v="685"/>
    <x v="1"/>
    <x v="10"/>
    <n v="6"/>
    <x v="5"/>
    <x v="5"/>
    <n v="90"/>
    <s v="Luggage Cart"/>
    <x v="3"/>
    <n v="138"/>
    <n v="3"/>
    <n v="393.3"/>
    <n v="414"/>
  </r>
  <r>
    <n v="4725"/>
    <x v="685"/>
    <x v="1"/>
    <x v="10"/>
    <n v="6"/>
    <x v="5"/>
    <x v="5"/>
    <n v="68"/>
    <s v="Window Screen"/>
    <x v="1"/>
    <n v="30"/>
    <n v="3"/>
    <n v="85.5"/>
    <n v="90"/>
  </r>
  <r>
    <n v="4726"/>
    <x v="685"/>
    <x v="1"/>
    <x v="10"/>
    <n v="6"/>
    <x v="5"/>
    <x v="5"/>
    <n v="53"/>
    <s v="Iron"/>
    <x v="0"/>
    <n v="20"/>
    <n v="3"/>
    <n v="57"/>
    <n v="60"/>
  </r>
  <r>
    <n v="4727"/>
    <x v="685"/>
    <x v="1"/>
    <x v="10"/>
    <n v="1"/>
    <x v="12"/>
    <x v="12"/>
    <n v="6"/>
    <s v="Conditioner"/>
    <x v="2"/>
    <n v="40"/>
    <n v="3"/>
    <n v="114"/>
    <n v="120"/>
  </r>
  <r>
    <n v="4728"/>
    <x v="685"/>
    <x v="1"/>
    <x v="10"/>
    <n v="12"/>
    <x v="4"/>
    <x v="4"/>
    <n v="68"/>
    <s v="Window Screen"/>
    <x v="1"/>
    <n v="30"/>
    <n v="2"/>
    <n v="57"/>
    <n v="60"/>
  </r>
  <r>
    <n v="4729"/>
    <x v="685"/>
    <x v="1"/>
    <x v="10"/>
    <n v="9"/>
    <x v="10"/>
    <x v="10"/>
    <n v="48"/>
    <s v="Side Table"/>
    <x v="0"/>
    <n v="40"/>
    <n v="3"/>
    <n v="114"/>
    <n v="120"/>
  </r>
  <r>
    <n v="4730"/>
    <x v="685"/>
    <x v="1"/>
    <x v="10"/>
    <n v="8"/>
    <x v="9"/>
    <x v="9"/>
    <n v="8"/>
    <s v="Bath Soap"/>
    <x v="2"/>
    <n v="35"/>
    <n v="1"/>
    <n v="33.25"/>
    <n v="35"/>
  </r>
  <r>
    <n v="4731"/>
    <x v="685"/>
    <x v="1"/>
    <x v="10"/>
    <n v="16"/>
    <x v="6"/>
    <x v="6"/>
    <n v="71"/>
    <s v="Hammer"/>
    <x v="1"/>
    <n v="17"/>
    <n v="3"/>
    <n v="48.45"/>
    <n v="51"/>
  </r>
  <r>
    <n v="4732"/>
    <x v="686"/>
    <x v="1"/>
    <x v="10"/>
    <n v="20"/>
    <x v="11"/>
    <x v="11"/>
    <n v="31"/>
    <s v="Sticky Notes"/>
    <x v="4"/>
    <n v="20"/>
    <n v="2"/>
    <n v="38"/>
    <n v="40"/>
  </r>
  <r>
    <n v="4733"/>
    <x v="686"/>
    <x v="1"/>
    <x v="10"/>
    <n v="13"/>
    <x v="18"/>
    <x v="18"/>
    <n v="46"/>
    <s v="Safe"/>
    <x v="0"/>
    <n v="115"/>
    <n v="1"/>
    <n v="109.25"/>
    <n v="115"/>
  </r>
  <r>
    <n v="4734"/>
    <x v="686"/>
    <x v="1"/>
    <x v="10"/>
    <n v="20"/>
    <x v="11"/>
    <x v="11"/>
    <n v="23"/>
    <s v="Printer Toner"/>
    <x v="4"/>
    <n v="85"/>
    <n v="1"/>
    <n v="80.75"/>
    <n v="85"/>
  </r>
  <r>
    <n v="4735"/>
    <x v="686"/>
    <x v="1"/>
    <x v="10"/>
    <n v="13"/>
    <x v="18"/>
    <x v="18"/>
    <n v="78"/>
    <s v="Small Area Rug"/>
    <x v="3"/>
    <n v="20"/>
    <n v="3"/>
    <n v="57"/>
    <n v="60"/>
  </r>
  <r>
    <n v="4736"/>
    <x v="686"/>
    <x v="1"/>
    <x v="10"/>
    <n v="6"/>
    <x v="5"/>
    <x v="5"/>
    <n v="17"/>
    <s v="Clothes Hanger"/>
    <x v="2"/>
    <n v="18"/>
    <n v="1"/>
    <n v="17.100000000000001"/>
    <n v="18"/>
  </r>
  <r>
    <n v="4737"/>
    <x v="686"/>
    <x v="1"/>
    <x v="10"/>
    <n v="8"/>
    <x v="9"/>
    <x v="9"/>
    <n v="3"/>
    <s v="Washcloth"/>
    <x v="2"/>
    <n v="3"/>
    <n v="3"/>
    <n v="8.5500000000000007"/>
    <n v="9"/>
  </r>
  <r>
    <n v="4738"/>
    <x v="686"/>
    <x v="1"/>
    <x v="10"/>
    <n v="15"/>
    <x v="1"/>
    <x v="1"/>
    <n v="16"/>
    <s v="Mouthwash"/>
    <x v="2"/>
    <n v="40"/>
    <n v="3"/>
    <n v="114"/>
    <n v="120"/>
  </r>
  <r>
    <n v="4739"/>
    <x v="687"/>
    <x v="1"/>
    <x v="10"/>
    <n v="18"/>
    <x v="16"/>
    <x v="16"/>
    <n v="37"/>
    <s v="Bed (King)"/>
    <x v="0"/>
    <n v="300"/>
    <n v="1"/>
    <n v="285"/>
    <n v="300"/>
  </r>
  <r>
    <n v="4740"/>
    <x v="687"/>
    <x v="1"/>
    <x v="10"/>
    <n v="5"/>
    <x v="2"/>
    <x v="2"/>
    <n v="90"/>
    <s v="Luggage Cart"/>
    <x v="3"/>
    <n v="138"/>
    <n v="1"/>
    <n v="131.1"/>
    <n v="138"/>
  </r>
  <r>
    <n v="4741"/>
    <x v="687"/>
    <x v="1"/>
    <x v="10"/>
    <n v="13"/>
    <x v="18"/>
    <x v="18"/>
    <n v="74"/>
    <s v="Large Plant"/>
    <x v="3"/>
    <n v="35"/>
    <n v="3"/>
    <n v="99.75"/>
    <n v="105"/>
  </r>
  <r>
    <n v="4742"/>
    <x v="687"/>
    <x v="1"/>
    <x v="10"/>
    <n v="1"/>
    <x v="12"/>
    <x v="12"/>
    <n v="5"/>
    <s v="Moisturizer"/>
    <x v="2"/>
    <n v="40"/>
    <n v="3"/>
    <n v="114"/>
    <n v="120"/>
  </r>
  <r>
    <n v="4743"/>
    <x v="687"/>
    <x v="1"/>
    <x v="10"/>
    <n v="16"/>
    <x v="6"/>
    <x v="6"/>
    <n v="38"/>
    <s v="Bed (Double)"/>
    <x v="0"/>
    <n v="250"/>
    <n v="3"/>
    <n v="712.5"/>
    <n v="750"/>
  </r>
  <r>
    <n v="4744"/>
    <x v="688"/>
    <x v="1"/>
    <x v="10"/>
    <n v="9"/>
    <x v="10"/>
    <x v="10"/>
    <n v="60"/>
    <s v="Portable Drill"/>
    <x v="1"/>
    <n v="195"/>
    <n v="3"/>
    <n v="555.75"/>
    <n v="585"/>
  </r>
  <r>
    <n v="4745"/>
    <x v="688"/>
    <x v="1"/>
    <x v="10"/>
    <n v="6"/>
    <x v="5"/>
    <x v="5"/>
    <n v="35"/>
    <s v="Tissue Box"/>
    <x v="0"/>
    <n v="25"/>
    <n v="1"/>
    <n v="23.75"/>
    <n v="25"/>
  </r>
  <r>
    <n v="4746"/>
    <x v="688"/>
    <x v="1"/>
    <x v="10"/>
    <n v="15"/>
    <x v="1"/>
    <x v="1"/>
    <n v="86"/>
    <s v="Sofa"/>
    <x v="3"/>
    <n v="215"/>
    <n v="3"/>
    <n v="612.75"/>
    <n v="645"/>
  </r>
  <r>
    <n v="4747"/>
    <x v="688"/>
    <x v="1"/>
    <x v="10"/>
    <n v="12"/>
    <x v="4"/>
    <x v="4"/>
    <n v="6"/>
    <s v="Conditioner"/>
    <x v="2"/>
    <n v="40"/>
    <n v="3"/>
    <n v="114"/>
    <n v="120"/>
  </r>
  <r>
    <n v="4748"/>
    <x v="688"/>
    <x v="1"/>
    <x v="10"/>
    <n v="19"/>
    <x v="3"/>
    <x v="3"/>
    <n v="11"/>
    <s v="Shower Cap"/>
    <x v="2"/>
    <n v="10"/>
    <n v="1"/>
    <n v="9.5"/>
    <n v="10"/>
  </r>
  <r>
    <n v="4749"/>
    <x v="688"/>
    <x v="1"/>
    <x v="10"/>
    <n v="19"/>
    <x v="3"/>
    <x v="3"/>
    <n v="27"/>
    <s v="Invisible Tape"/>
    <x v="4"/>
    <n v="8"/>
    <n v="3"/>
    <n v="22.8"/>
    <n v="24"/>
  </r>
  <r>
    <n v="4750"/>
    <x v="688"/>
    <x v="1"/>
    <x v="10"/>
    <n v="3"/>
    <x v="17"/>
    <x v="17"/>
    <n v="79"/>
    <s v="Coffee Table"/>
    <x v="3"/>
    <n v="103"/>
    <n v="3"/>
    <n v="293.55"/>
    <n v="309"/>
  </r>
  <r>
    <n v="4751"/>
    <x v="688"/>
    <x v="1"/>
    <x v="10"/>
    <n v="7"/>
    <x v="19"/>
    <x v="19"/>
    <n v="7"/>
    <s v="Hand Soap"/>
    <x v="2"/>
    <n v="35"/>
    <n v="3"/>
    <n v="99.75"/>
    <n v="105"/>
  </r>
  <r>
    <n v="4752"/>
    <x v="688"/>
    <x v="1"/>
    <x v="10"/>
    <n v="1"/>
    <x v="12"/>
    <x v="12"/>
    <n v="66"/>
    <s v="Wood Glue"/>
    <x v="1"/>
    <n v="21"/>
    <n v="2"/>
    <n v="39.9"/>
    <n v="42"/>
  </r>
  <r>
    <n v="4753"/>
    <x v="688"/>
    <x v="1"/>
    <x v="10"/>
    <n v="2"/>
    <x v="8"/>
    <x v="8"/>
    <n v="11"/>
    <s v="Shower Cap"/>
    <x v="2"/>
    <n v="10"/>
    <n v="3"/>
    <n v="28.5"/>
    <n v="30"/>
  </r>
  <r>
    <n v="4754"/>
    <x v="688"/>
    <x v="1"/>
    <x v="10"/>
    <n v="1"/>
    <x v="12"/>
    <x v="12"/>
    <n v="39"/>
    <s v="Alarm Clock"/>
    <x v="0"/>
    <n v="45"/>
    <n v="1"/>
    <n v="42.75"/>
    <n v="45"/>
  </r>
  <r>
    <n v="4755"/>
    <x v="688"/>
    <x v="1"/>
    <x v="10"/>
    <n v="3"/>
    <x v="17"/>
    <x v="17"/>
    <n v="94"/>
    <s v="Monitor"/>
    <x v="3"/>
    <n v="70"/>
    <n v="3"/>
    <n v="199.5"/>
    <n v="210"/>
  </r>
  <r>
    <n v="4756"/>
    <x v="689"/>
    <x v="1"/>
    <x v="10"/>
    <n v="3"/>
    <x v="17"/>
    <x v="17"/>
    <n v="49"/>
    <s v="Large Vase"/>
    <x v="0"/>
    <n v="27"/>
    <n v="1"/>
    <n v="25.65"/>
    <n v="27"/>
  </r>
  <r>
    <n v="4757"/>
    <x v="689"/>
    <x v="1"/>
    <x v="10"/>
    <n v="3"/>
    <x v="17"/>
    <x v="17"/>
    <n v="90"/>
    <s v="Luggage Cart"/>
    <x v="3"/>
    <n v="138"/>
    <n v="2"/>
    <n v="262.2"/>
    <n v="276"/>
  </r>
  <r>
    <n v="4758"/>
    <x v="689"/>
    <x v="1"/>
    <x v="10"/>
    <n v="4"/>
    <x v="7"/>
    <x v="7"/>
    <n v="16"/>
    <s v="Mouthwash"/>
    <x v="2"/>
    <n v="40"/>
    <n v="2"/>
    <n v="76"/>
    <n v="80"/>
  </r>
  <r>
    <n v="4759"/>
    <x v="689"/>
    <x v="1"/>
    <x v="10"/>
    <n v="19"/>
    <x v="3"/>
    <x v="3"/>
    <n v="25"/>
    <s v="Envelopes (Legal)"/>
    <x v="4"/>
    <n v="28"/>
    <n v="2"/>
    <n v="53.2"/>
    <n v="56"/>
  </r>
  <r>
    <n v="4760"/>
    <x v="689"/>
    <x v="1"/>
    <x v="10"/>
    <n v="15"/>
    <x v="1"/>
    <x v="1"/>
    <n v="91"/>
    <s v="Small Sign"/>
    <x v="3"/>
    <n v="14"/>
    <n v="1"/>
    <n v="13.3"/>
    <n v="14"/>
  </r>
  <r>
    <n v="4761"/>
    <x v="690"/>
    <x v="1"/>
    <x v="10"/>
    <n v="7"/>
    <x v="19"/>
    <x v="19"/>
    <n v="55"/>
    <s v="Television"/>
    <x v="0"/>
    <n v="200"/>
    <n v="3"/>
    <n v="570"/>
    <n v="600"/>
  </r>
  <r>
    <n v="4762"/>
    <x v="690"/>
    <x v="1"/>
    <x v="10"/>
    <n v="18"/>
    <x v="16"/>
    <x v="16"/>
    <n v="69"/>
    <s v="Door Knob"/>
    <x v="1"/>
    <n v="41"/>
    <n v="1"/>
    <n v="38.950000000000003"/>
    <n v="41"/>
  </r>
  <r>
    <n v="4763"/>
    <x v="691"/>
    <x v="1"/>
    <x v="10"/>
    <n v="17"/>
    <x v="0"/>
    <x v="0"/>
    <n v="50"/>
    <s v="Small Vase"/>
    <x v="0"/>
    <n v="33"/>
    <n v="3"/>
    <n v="94.05"/>
    <n v="99"/>
  </r>
  <r>
    <n v="4764"/>
    <x v="691"/>
    <x v="1"/>
    <x v="10"/>
    <n v="10"/>
    <x v="14"/>
    <x v="14"/>
    <n v="35"/>
    <s v="Tissue Box"/>
    <x v="0"/>
    <n v="25"/>
    <n v="1"/>
    <n v="23.75"/>
    <n v="25"/>
  </r>
  <r>
    <n v="4765"/>
    <x v="691"/>
    <x v="1"/>
    <x v="10"/>
    <n v="8"/>
    <x v="9"/>
    <x v="9"/>
    <n v="56"/>
    <s v="Telephone"/>
    <x v="0"/>
    <n v="38"/>
    <n v="2"/>
    <n v="72.2"/>
    <n v="76"/>
  </r>
  <r>
    <n v="4766"/>
    <x v="691"/>
    <x v="1"/>
    <x v="10"/>
    <n v="18"/>
    <x v="16"/>
    <x v="16"/>
    <n v="86"/>
    <s v="Sofa"/>
    <x v="3"/>
    <n v="215"/>
    <n v="3"/>
    <n v="612.75"/>
    <n v="645"/>
  </r>
  <r>
    <n v="4767"/>
    <x v="691"/>
    <x v="1"/>
    <x v="10"/>
    <n v="3"/>
    <x v="17"/>
    <x v="17"/>
    <n v="85"/>
    <s v="Low Chair"/>
    <x v="3"/>
    <n v="80"/>
    <n v="2"/>
    <n v="152"/>
    <n v="160"/>
  </r>
  <r>
    <n v="4768"/>
    <x v="691"/>
    <x v="1"/>
    <x v="10"/>
    <n v="13"/>
    <x v="18"/>
    <x v="18"/>
    <n v="86"/>
    <s v="Sofa"/>
    <x v="3"/>
    <n v="215"/>
    <n v="2"/>
    <n v="408.5"/>
    <n v="430"/>
  </r>
  <r>
    <n v="4769"/>
    <x v="691"/>
    <x v="1"/>
    <x v="10"/>
    <n v="10"/>
    <x v="14"/>
    <x v="14"/>
    <n v="34"/>
    <s v="Shower Curtain"/>
    <x v="0"/>
    <n v="5"/>
    <n v="2"/>
    <n v="9.5"/>
    <n v="10"/>
  </r>
  <r>
    <n v="4770"/>
    <x v="692"/>
    <x v="1"/>
    <x v="10"/>
    <n v="5"/>
    <x v="2"/>
    <x v="2"/>
    <n v="38"/>
    <s v="Bed (Double)"/>
    <x v="0"/>
    <n v="250"/>
    <n v="1"/>
    <n v="237.5"/>
    <n v="250"/>
  </r>
  <r>
    <n v="4771"/>
    <x v="692"/>
    <x v="1"/>
    <x v="10"/>
    <n v="18"/>
    <x v="16"/>
    <x v="16"/>
    <n v="5"/>
    <s v="Moisturizer"/>
    <x v="2"/>
    <n v="40"/>
    <n v="1"/>
    <n v="38"/>
    <n v="40"/>
  </r>
  <r>
    <n v="4772"/>
    <x v="692"/>
    <x v="1"/>
    <x v="10"/>
    <n v="6"/>
    <x v="5"/>
    <x v="5"/>
    <n v="21"/>
    <s v="Printer Paper"/>
    <x v="4"/>
    <n v="50"/>
    <n v="2"/>
    <n v="95"/>
    <n v="100"/>
  </r>
  <r>
    <n v="4773"/>
    <x v="692"/>
    <x v="1"/>
    <x v="10"/>
    <n v="5"/>
    <x v="2"/>
    <x v="2"/>
    <n v="53"/>
    <s v="Iron"/>
    <x v="0"/>
    <n v="20"/>
    <n v="3"/>
    <n v="57"/>
    <n v="60"/>
  </r>
  <r>
    <n v="4774"/>
    <x v="692"/>
    <x v="1"/>
    <x v="10"/>
    <n v="18"/>
    <x v="16"/>
    <x v="16"/>
    <n v="58"/>
    <s v="Mirror"/>
    <x v="0"/>
    <n v="85"/>
    <n v="3"/>
    <n v="242.25"/>
    <n v="255"/>
  </r>
  <r>
    <n v="4775"/>
    <x v="692"/>
    <x v="1"/>
    <x v="10"/>
    <n v="5"/>
    <x v="2"/>
    <x v="2"/>
    <n v="70"/>
    <s v="Door Lock"/>
    <x v="1"/>
    <n v="117"/>
    <n v="3"/>
    <n v="333.45"/>
    <n v="351"/>
  </r>
  <r>
    <n v="4776"/>
    <x v="692"/>
    <x v="1"/>
    <x v="10"/>
    <n v="18"/>
    <x v="16"/>
    <x v="16"/>
    <n v="24"/>
    <s v="Envelopes (Letter)"/>
    <x v="4"/>
    <n v="24"/>
    <n v="3"/>
    <n v="68.400000000000006"/>
    <n v="72"/>
  </r>
  <r>
    <n v="4777"/>
    <x v="693"/>
    <x v="1"/>
    <x v="10"/>
    <n v="7"/>
    <x v="19"/>
    <x v="19"/>
    <n v="53"/>
    <s v="Iron"/>
    <x v="0"/>
    <n v="20"/>
    <n v="2"/>
    <n v="38"/>
    <n v="40"/>
  </r>
  <r>
    <n v="4778"/>
    <x v="693"/>
    <x v="1"/>
    <x v="10"/>
    <n v="10"/>
    <x v="14"/>
    <x v="14"/>
    <n v="35"/>
    <s v="Tissue Box"/>
    <x v="0"/>
    <n v="25"/>
    <n v="3"/>
    <n v="71.25"/>
    <n v="75"/>
  </r>
  <r>
    <n v="4779"/>
    <x v="693"/>
    <x v="1"/>
    <x v="10"/>
    <n v="12"/>
    <x v="4"/>
    <x v="4"/>
    <n v="91"/>
    <s v="Small Sign"/>
    <x v="3"/>
    <n v="14"/>
    <n v="1"/>
    <n v="13.3"/>
    <n v="14"/>
  </r>
  <r>
    <n v="4780"/>
    <x v="693"/>
    <x v="1"/>
    <x v="10"/>
    <n v="13"/>
    <x v="18"/>
    <x v="18"/>
    <n v="88"/>
    <s v="Serving Tray"/>
    <x v="3"/>
    <n v="6"/>
    <n v="3"/>
    <n v="17.100000000000001"/>
    <n v="18"/>
  </r>
  <r>
    <n v="4781"/>
    <x v="693"/>
    <x v="1"/>
    <x v="10"/>
    <n v="16"/>
    <x v="6"/>
    <x v="6"/>
    <n v="6"/>
    <s v="Conditioner"/>
    <x v="2"/>
    <n v="40"/>
    <n v="3"/>
    <n v="114"/>
    <n v="120"/>
  </r>
  <r>
    <n v="4782"/>
    <x v="694"/>
    <x v="1"/>
    <x v="10"/>
    <n v="1"/>
    <x v="12"/>
    <x v="12"/>
    <n v="61"/>
    <s v="Tape Measure"/>
    <x v="1"/>
    <n v="8"/>
    <n v="3"/>
    <n v="22.8"/>
    <n v="24"/>
  </r>
  <r>
    <n v="4783"/>
    <x v="694"/>
    <x v="1"/>
    <x v="10"/>
    <n v="2"/>
    <x v="8"/>
    <x v="8"/>
    <n v="53"/>
    <s v="Iron"/>
    <x v="0"/>
    <n v="20"/>
    <n v="3"/>
    <n v="57"/>
    <n v="60"/>
  </r>
  <r>
    <n v="4784"/>
    <x v="694"/>
    <x v="1"/>
    <x v="10"/>
    <n v="4"/>
    <x v="7"/>
    <x v="7"/>
    <n v="25"/>
    <s v="Envelopes (Legal)"/>
    <x v="4"/>
    <n v="28"/>
    <n v="1"/>
    <n v="26.6"/>
    <n v="28"/>
  </r>
  <r>
    <n v="4785"/>
    <x v="695"/>
    <x v="1"/>
    <x v="10"/>
    <n v="20"/>
    <x v="11"/>
    <x v="11"/>
    <n v="72"/>
    <s v="Nails"/>
    <x v="1"/>
    <n v="12"/>
    <n v="2"/>
    <n v="22.8"/>
    <n v="24"/>
  </r>
  <r>
    <n v="4786"/>
    <x v="695"/>
    <x v="1"/>
    <x v="10"/>
    <n v="6"/>
    <x v="5"/>
    <x v="5"/>
    <n v="34"/>
    <s v="Shower Curtain"/>
    <x v="0"/>
    <n v="5"/>
    <n v="3"/>
    <n v="14.25"/>
    <n v="15"/>
  </r>
  <r>
    <n v="4787"/>
    <x v="695"/>
    <x v="1"/>
    <x v="10"/>
    <n v="19"/>
    <x v="3"/>
    <x v="3"/>
    <n v="60"/>
    <s v="Portable Drill"/>
    <x v="1"/>
    <n v="195"/>
    <n v="3"/>
    <n v="555.75"/>
    <n v="585"/>
  </r>
  <r>
    <n v="4788"/>
    <x v="695"/>
    <x v="1"/>
    <x v="10"/>
    <n v="9"/>
    <x v="10"/>
    <x v="10"/>
    <n v="57"/>
    <s v="Wireless Router"/>
    <x v="0"/>
    <n v="70"/>
    <n v="2"/>
    <n v="133"/>
    <n v="140"/>
  </r>
  <r>
    <n v="4789"/>
    <x v="695"/>
    <x v="1"/>
    <x v="10"/>
    <n v="20"/>
    <x v="11"/>
    <x v="11"/>
    <n v="85"/>
    <s v="Low Chair"/>
    <x v="3"/>
    <n v="80"/>
    <n v="2"/>
    <n v="152"/>
    <n v="160"/>
  </r>
  <r>
    <n v="4790"/>
    <x v="695"/>
    <x v="1"/>
    <x v="10"/>
    <n v="8"/>
    <x v="9"/>
    <x v="9"/>
    <n v="19"/>
    <s v="Light Bulb"/>
    <x v="2"/>
    <n v="17"/>
    <n v="2"/>
    <n v="32.299999999999997"/>
    <n v="34"/>
  </r>
  <r>
    <n v="4791"/>
    <x v="695"/>
    <x v="1"/>
    <x v="10"/>
    <n v="13"/>
    <x v="18"/>
    <x v="18"/>
    <n v="41"/>
    <s v="Office Chair"/>
    <x v="0"/>
    <n v="85"/>
    <n v="3"/>
    <n v="242.25"/>
    <n v="255"/>
  </r>
  <r>
    <n v="4792"/>
    <x v="696"/>
    <x v="1"/>
    <x v="10"/>
    <n v="8"/>
    <x v="9"/>
    <x v="9"/>
    <n v="76"/>
    <s v="Ficus"/>
    <x v="3"/>
    <n v="80"/>
    <n v="3"/>
    <n v="228"/>
    <n v="240"/>
  </r>
  <r>
    <n v="4793"/>
    <x v="696"/>
    <x v="1"/>
    <x v="10"/>
    <n v="14"/>
    <x v="13"/>
    <x v="13"/>
    <n v="37"/>
    <s v="Bed (King)"/>
    <x v="0"/>
    <n v="300"/>
    <n v="3"/>
    <n v="855"/>
    <n v="900"/>
  </r>
  <r>
    <n v="4794"/>
    <x v="696"/>
    <x v="1"/>
    <x v="10"/>
    <n v="19"/>
    <x v="3"/>
    <x v="3"/>
    <n v="8"/>
    <s v="Bath Soap"/>
    <x v="2"/>
    <n v="35"/>
    <n v="2"/>
    <n v="66.5"/>
    <n v="70"/>
  </r>
  <r>
    <n v="4795"/>
    <x v="697"/>
    <x v="1"/>
    <x v="10"/>
    <n v="10"/>
    <x v="14"/>
    <x v="14"/>
    <n v="83"/>
    <s v="Bar Stool"/>
    <x v="3"/>
    <n v="60"/>
    <n v="1"/>
    <n v="57"/>
    <n v="60"/>
  </r>
  <r>
    <n v="4796"/>
    <x v="697"/>
    <x v="1"/>
    <x v="10"/>
    <n v="3"/>
    <x v="17"/>
    <x v="17"/>
    <n v="4"/>
    <s v="Shampoo"/>
    <x v="2"/>
    <n v="40"/>
    <n v="2"/>
    <n v="76"/>
    <n v="80"/>
  </r>
  <r>
    <n v="4797"/>
    <x v="697"/>
    <x v="1"/>
    <x v="10"/>
    <n v="12"/>
    <x v="4"/>
    <x v="4"/>
    <n v="24"/>
    <s v="Envelopes (Letter)"/>
    <x v="4"/>
    <n v="24"/>
    <n v="1"/>
    <n v="22.8"/>
    <n v="24"/>
  </r>
  <r>
    <n v="4798"/>
    <x v="697"/>
    <x v="1"/>
    <x v="10"/>
    <n v="4"/>
    <x v="7"/>
    <x v="7"/>
    <n v="37"/>
    <s v="Bed (King)"/>
    <x v="0"/>
    <n v="300"/>
    <n v="2"/>
    <n v="570"/>
    <n v="600"/>
  </r>
  <r>
    <n v="4799"/>
    <x v="697"/>
    <x v="1"/>
    <x v="10"/>
    <n v="16"/>
    <x v="6"/>
    <x v="6"/>
    <n v="62"/>
    <s v="Leaf Blower"/>
    <x v="1"/>
    <n v="202"/>
    <n v="2"/>
    <n v="383.8"/>
    <n v="404"/>
  </r>
  <r>
    <n v="4800"/>
    <x v="697"/>
    <x v="1"/>
    <x v="10"/>
    <n v="15"/>
    <x v="1"/>
    <x v="1"/>
    <n v="34"/>
    <s v="Shower Curtain"/>
    <x v="0"/>
    <n v="5"/>
    <n v="1"/>
    <n v="4.75"/>
    <n v="5"/>
  </r>
  <r>
    <n v="4801"/>
    <x v="698"/>
    <x v="1"/>
    <x v="10"/>
    <n v="14"/>
    <x v="13"/>
    <x v="13"/>
    <n v="14"/>
    <s v="Pillowcase"/>
    <x v="2"/>
    <n v="15"/>
    <n v="3"/>
    <n v="42.75"/>
    <n v="45"/>
  </r>
  <r>
    <n v="4802"/>
    <x v="698"/>
    <x v="1"/>
    <x v="10"/>
    <n v="12"/>
    <x v="4"/>
    <x v="4"/>
    <n v="64"/>
    <s v="Gaffer's Tape"/>
    <x v="1"/>
    <n v="27"/>
    <n v="2"/>
    <n v="51.3"/>
    <n v="54"/>
  </r>
  <r>
    <n v="4803"/>
    <x v="698"/>
    <x v="1"/>
    <x v="10"/>
    <n v="10"/>
    <x v="14"/>
    <x v="14"/>
    <n v="12"/>
    <s v="Bed Sheet (King)"/>
    <x v="2"/>
    <n v="29"/>
    <n v="2"/>
    <n v="55.1"/>
    <n v="58"/>
  </r>
  <r>
    <n v="4804"/>
    <x v="698"/>
    <x v="1"/>
    <x v="10"/>
    <n v="2"/>
    <x v="8"/>
    <x v="8"/>
    <n v="86"/>
    <s v="Sofa"/>
    <x v="3"/>
    <n v="215"/>
    <n v="2"/>
    <n v="408.5"/>
    <n v="430"/>
  </r>
  <r>
    <n v="4805"/>
    <x v="698"/>
    <x v="1"/>
    <x v="10"/>
    <n v="17"/>
    <x v="0"/>
    <x v="0"/>
    <n v="3"/>
    <s v="Washcloth"/>
    <x v="2"/>
    <n v="3"/>
    <n v="2"/>
    <n v="5.7"/>
    <n v="6"/>
  </r>
  <r>
    <n v="4806"/>
    <x v="698"/>
    <x v="1"/>
    <x v="10"/>
    <n v="5"/>
    <x v="2"/>
    <x v="2"/>
    <n v="37"/>
    <s v="Bed (King)"/>
    <x v="0"/>
    <n v="300"/>
    <n v="1"/>
    <n v="285"/>
    <n v="300"/>
  </r>
  <r>
    <n v="4807"/>
    <x v="698"/>
    <x v="1"/>
    <x v="10"/>
    <n v="2"/>
    <x v="8"/>
    <x v="8"/>
    <n v="64"/>
    <s v="Gaffer's Tape"/>
    <x v="1"/>
    <n v="27"/>
    <n v="1"/>
    <n v="25.65"/>
    <n v="27"/>
  </r>
  <r>
    <n v="4808"/>
    <x v="698"/>
    <x v="1"/>
    <x v="10"/>
    <n v="7"/>
    <x v="19"/>
    <x v="19"/>
    <n v="27"/>
    <s v="Invisible Tape"/>
    <x v="4"/>
    <n v="8"/>
    <n v="2"/>
    <n v="15.2"/>
    <n v="16"/>
  </r>
  <r>
    <n v="4809"/>
    <x v="698"/>
    <x v="1"/>
    <x v="10"/>
    <n v="18"/>
    <x v="16"/>
    <x v="16"/>
    <n v="63"/>
    <s v="Duct Tape"/>
    <x v="1"/>
    <n v="27"/>
    <n v="1"/>
    <n v="25.65"/>
    <n v="27"/>
  </r>
  <r>
    <n v="4810"/>
    <x v="699"/>
    <x v="1"/>
    <x v="10"/>
    <n v="5"/>
    <x v="2"/>
    <x v="2"/>
    <n v="69"/>
    <s v="Door Knob"/>
    <x v="1"/>
    <n v="41"/>
    <n v="3"/>
    <n v="116.85"/>
    <n v="123"/>
  </r>
  <r>
    <n v="4811"/>
    <x v="699"/>
    <x v="1"/>
    <x v="10"/>
    <n v="1"/>
    <x v="12"/>
    <x v="12"/>
    <n v="64"/>
    <s v="Gaffer's Tape"/>
    <x v="1"/>
    <n v="27"/>
    <n v="1"/>
    <n v="25.65"/>
    <n v="27"/>
  </r>
  <r>
    <n v="4812"/>
    <x v="699"/>
    <x v="1"/>
    <x v="10"/>
    <n v="14"/>
    <x v="13"/>
    <x v="13"/>
    <n v="24"/>
    <s v="Envelopes (Letter)"/>
    <x v="4"/>
    <n v="24"/>
    <n v="2"/>
    <n v="45.6"/>
    <n v="48"/>
  </r>
  <r>
    <n v="4813"/>
    <x v="700"/>
    <x v="1"/>
    <x v="11"/>
    <n v="3"/>
    <x v="17"/>
    <x v="17"/>
    <n v="67"/>
    <s v="Adjustable Wrench"/>
    <x v="1"/>
    <n v="10"/>
    <n v="1"/>
    <n v="9.5"/>
    <n v="10"/>
  </r>
  <r>
    <n v="4814"/>
    <x v="700"/>
    <x v="1"/>
    <x v="11"/>
    <n v="18"/>
    <x v="16"/>
    <x v="16"/>
    <n v="27"/>
    <s v="Invisible Tape"/>
    <x v="4"/>
    <n v="8"/>
    <n v="3"/>
    <n v="22.8"/>
    <n v="24"/>
  </r>
  <r>
    <n v="4815"/>
    <x v="700"/>
    <x v="1"/>
    <x v="11"/>
    <n v="8"/>
    <x v="9"/>
    <x v="9"/>
    <n v="1"/>
    <s v="Large Towel"/>
    <x v="2"/>
    <n v="9"/>
    <n v="1"/>
    <n v="8.5500000000000007"/>
    <n v="9"/>
  </r>
  <r>
    <n v="4816"/>
    <x v="700"/>
    <x v="1"/>
    <x v="11"/>
    <n v="19"/>
    <x v="3"/>
    <x v="3"/>
    <n v="18"/>
    <s v="Coffee Cup"/>
    <x v="2"/>
    <n v="24"/>
    <n v="1"/>
    <n v="22.8"/>
    <n v="24"/>
  </r>
  <r>
    <n v="4817"/>
    <x v="700"/>
    <x v="1"/>
    <x v="11"/>
    <n v="7"/>
    <x v="19"/>
    <x v="19"/>
    <n v="59"/>
    <s v="Screws"/>
    <x v="1"/>
    <n v="14"/>
    <n v="2"/>
    <n v="26.6"/>
    <n v="28"/>
  </r>
  <r>
    <n v="4818"/>
    <x v="700"/>
    <x v="1"/>
    <x v="11"/>
    <n v="7"/>
    <x v="19"/>
    <x v="19"/>
    <n v="34"/>
    <s v="Shower Curtain"/>
    <x v="0"/>
    <n v="5"/>
    <n v="3"/>
    <n v="14.25"/>
    <n v="15"/>
  </r>
  <r>
    <n v="4819"/>
    <x v="700"/>
    <x v="1"/>
    <x v="11"/>
    <n v="1"/>
    <x v="12"/>
    <x v="12"/>
    <n v="31"/>
    <s v="Sticky Notes"/>
    <x v="4"/>
    <n v="20"/>
    <n v="2"/>
    <n v="38"/>
    <n v="40"/>
  </r>
  <r>
    <n v="4820"/>
    <x v="700"/>
    <x v="1"/>
    <x v="11"/>
    <n v="19"/>
    <x v="3"/>
    <x v="3"/>
    <n v="11"/>
    <s v="Shower Cap"/>
    <x v="2"/>
    <n v="10"/>
    <n v="3"/>
    <n v="28.5"/>
    <n v="30"/>
  </r>
  <r>
    <n v="4821"/>
    <x v="701"/>
    <x v="1"/>
    <x v="11"/>
    <n v="19"/>
    <x v="3"/>
    <x v="3"/>
    <n v="89"/>
    <s v="Photograph"/>
    <x v="3"/>
    <n v="45"/>
    <n v="2"/>
    <n v="85.5"/>
    <n v="90"/>
  </r>
  <r>
    <n v="4822"/>
    <x v="701"/>
    <x v="1"/>
    <x v="11"/>
    <n v="1"/>
    <x v="12"/>
    <x v="12"/>
    <n v="76"/>
    <s v="Ficus"/>
    <x v="3"/>
    <n v="80"/>
    <n v="1"/>
    <n v="76"/>
    <n v="80"/>
  </r>
  <r>
    <n v="4823"/>
    <x v="701"/>
    <x v="1"/>
    <x v="11"/>
    <n v="9"/>
    <x v="10"/>
    <x v="10"/>
    <n v="45"/>
    <s v="Computer Desk"/>
    <x v="0"/>
    <n v="102"/>
    <n v="3"/>
    <n v="290.7"/>
    <n v="306"/>
  </r>
  <r>
    <n v="4824"/>
    <x v="701"/>
    <x v="1"/>
    <x v="11"/>
    <n v="7"/>
    <x v="19"/>
    <x v="19"/>
    <n v="86"/>
    <s v="Sofa"/>
    <x v="3"/>
    <n v="215"/>
    <n v="3"/>
    <n v="612.75"/>
    <n v="645"/>
  </r>
  <r>
    <n v="4825"/>
    <x v="701"/>
    <x v="1"/>
    <x v="11"/>
    <n v="14"/>
    <x v="13"/>
    <x v="13"/>
    <n v="36"/>
    <s v="Armoire"/>
    <x v="0"/>
    <n v="115"/>
    <n v="2"/>
    <n v="218.5"/>
    <n v="230"/>
  </r>
  <r>
    <n v="4826"/>
    <x v="701"/>
    <x v="1"/>
    <x v="11"/>
    <n v="14"/>
    <x v="13"/>
    <x v="13"/>
    <n v="92"/>
    <s v="Large Sign"/>
    <x v="3"/>
    <n v="20"/>
    <n v="3"/>
    <n v="57"/>
    <n v="60"/>
  </r>
  <r>
    <n v="4827"/>
    <x v="701"/>
    <x v="1"/>
    <x v="11"/>
    <n v="13"/>
    <x v="18"/>
    <x v="18"/>
    <n v="73"/>
    <s v="Mop"/>
    <x v="1"/>
    <n v="15"/>
    <n v="2"/>
    <n v="28.5"/>
    <n v="30"/>
  </r>
  <r>
    <n v="4828"/>
    <x v="701"/>
    <x v="1"/>
    <x v="11"/>
    <n v="17"/>
    <x v="0"/>
    <x v="0"/>
    <n v="51"/>
    <s v="Painting"/>
    <x v="0"/>
    <n v="85"/>
    <n v="3"/>
    <n v="242.25"/>
    <n v="255"/>
  </r>
  <r>
    <n v="4829"/>
    <x v="701"/>
    <x v="1"/>
    <x v="11"/>
    <n v="10"/>
    <x v="14"/>
    <x v="14"/>
    <n v="53"/>
    <s v="Iron"/>
    <x v="0"/>
    <n v="20"/>
    <n v="3"/>
    <n v="57"/>
    <n v="60"/>
  </r>
  <r>
    <n v="4830"/>
    <x v="701"/>
    <x v="1"/>
    <x v="11"/>
    <n v="11"/>
    <x v="15"/>
    <x v="15"/>
    <n v="63"/>
    <s v="Duct Tape"/>
    <x v="1"/>
    <n v="27"/>
    <n v="1"/>
    <n v="25.65"/>
    <n v="27"/>
  </r>
  <r>
    <n v="4831"/>
    <x v="701"/>
    <x v="1"/>
    <x v="11"/>
    <n v="14"/>
    <x v="13"/>
    <x v="13"/>
    <n v="68"/>
    <s v="Window Screen"/>
    <x v="1"/>
    <n v="30"/>
    <n v="2"/>
    <n v="57"/>
    <n v="60"/>
  </r>
  <r>
    <n v="4832"/>
    <x v="702"/>
    <x v="1"/>
    <x v="11"/>
    <n v="18"/>
    <x v="16"/>
    <x v="16"/>
    <n v="77"/>
    <s v="Large Area Rug"/>
    <x v="3"/>
    <n v="40"/>
    <n v="3"/>
    <n v="114"/>
    <n v="120"/>
  </r>
  <r>
    <n v="4833"/>
    <x v="702"/>
    <x v="1"/>
    <x v="11"/>
    <n v="12"/>
    <x v="4"/>
    <x v="4"/>
    <n v="15"/>
    <s v="Drinking Glass"/>
    <x v="2"/>
    <n v="24"/>
    <n v="2"/>
    <n v="45.6"/>
    <n v="48"/>
  </r>
  <r>
    <n v="4834"/>
    <x v="702"/>
    <x v="1"/>
    <x v="11"/>
    <n v="3"/>
    <x v="17"/>
    <x v="17"/>
    <n v="42"/>
    <s v="Reading Chair"/>
    <x v="0"/>
    <n v="70"/>
    <n v="2"/>
    <n v="133"/>
    <n v="140"/>
  </r>
  <r>
    <n v="4835"/>
    <x v="702"/>
    <x v="1"/>
    <x v="11"/>
    <n v="9"/>
    <x v="10"/>
    <x v="10"/>
    <n v="73"/>
    <s v="Mop"/>
    <x v="1"/>
    <n v="15"/>
    <n v="1"/>
    <n v="14.25"/>
    <n v="15"/>
  </r>
  <r>
    <n v="4836"/>
    <x v="703"/>
    <x v="1"/>
    <x v="11"/>
    <n v="18"/>
    <x v="16"/>
    <x v="16"/>
    <n v="44"/>
    <s v="Floor Lamp"/>
    <x v="0"/>
    <n v="55"/>
    <n v="1"/>
    <n v="52.25"/>
    <n v="55"/>
  </r>
  <r>
    <n v="4837"/>
    <x v="703"/>
    <x v="1"/>
    <x v="11"/>
    <n v="4"/>
    <x v="7"/>
    <x v="7"/>
    <n v="11"/>
    <s v="Shower Cap"/>
    <x v="2"/>
    <n v="10"/>
    <n v="1"/>
    <n v="9.5"/>
    <n v="10"/>
  </r>
  <r>
    <n v="4838"/>
    <x v="703"/>
    <x v="1"/>
    <x v="11"/>
    <n v="10"/>
    <x v="14"/>
    <x v="14"/>
    <n v="52"/>
    <s v="Ironing Board"/>
    <x v="0"/>
    <n v="18"/>
    <n v="1"/>
    <n v="17.100000000000001"/>
    <n v="18"/>
  </r>
  <r>
    <n v="4839"/>
    <x v="703"/>
    <x v="1"/>
    <x v="11"/>
    <n v="7"/>
    <x v="19"/>
    <x v="19"/>
    <n v="86"/>
    <s v="Sofa"/>
    <x v="3"/>
    <n v="215"/>
    <n v="1"/>
    <n v="204.25"/>
    <n v="215"/>
  </r>
  <r>
    <n v="4840"/>
    <x v="703"/>
    <x v="1"/>
    <x v="11"/>
    <n v="15"/>
    <x v="1"/>
    <x v="1"/>
    <n v="21"/>
    <s v="Printer Paper"/>
    <x v="4"/>
    <n v="50"/>
    <n v="2"/>
    <n v="95"/>
    <n v="100"/>
  </r>
  <r>
    <n v="4841"/>
    <x v="703"/>
    <x v="1"/>
    <x v="11"/>
    <n v="15"/>
    <x v="1"/>
    <x v="1"/>
    <n v="91"/>
    <s v="Small Sign"/>
    <x v="3"/>
    <n v="14"/>
    <n v="1"/>
    <n v="13.3"/>
    <n v="14"/>
  </r>
  <r>
    <n v="4842"/>
    <x v="703"/>
    <x v="1"/>
    <x v="11"/>
    <n v="14"/>
    <x v="13"/>
    <x v="13"/>
    <n v="54"/>
    <s v="Chest of Drawers"/>
    <x v="0"/>
    <n v="150"/>
    <n v="1"/>
    <n v="142.5"/>
    <n v="150"/>
  </r>
  <r>
    <n v="4843"/>
    <x v="703"/>
    <x v="1"/>
    <x v="11"/>
    <n v="14"/>
    <x v="13"/>
    <x v="13"/>
    <n v="50"/>
    <s v="Small Vase"/>
    <x v="0"/>
    <n v="33"/>
    <n v="1"/>
    <n v="31.35"/>
    <n v="33"/>
  </r>
  <r>
    <n v="4844"/>
    <x v="703"/>
    <x v="1"/>
    <x v="11"/>
    <n v="9"/>
    <x v="10"/>
    <x v="10"/>
    <n v="56"/>
    <s v="Telephone"/>
    <x v="0"/>
    <n v="38"/>
    <n v="2"/>
    <n v="72.2"/>
    <n v="76"/>
  </r>
  <r>
    <n v="4845"/>
    <x v="703"/>
    <x v="1"/>
    <x v="11"/>
    <n v="15"/>
    <x v="1"/>
    <x v="1"/>
    <n v="8"/>
    <s v="Bath Soap"/>
    <x v="2"/>
    <n v="35"/>
    <n v="3"/>
    <n v="99.75"/>
    <n v="105"/>
  </r>
  <r>
    <n v="4846"/>
    <x v="703"/>
    <x v="1"/>
    <x v="11"/>
    <n v="11"/>
    <x v="15"/>
    <x v="15"/>
    <n v="4"/>
    <s v="Shampoo"/>
    <x v="2"/>
    <n v="40"/>
    <n v="2"/>
    <n v="76"/>
    <n v="80"/>
  </r>
  <r>
    <n v="4847"/>
    <x v="703"/>
    <x v="1"/>
    <x v="11"/>
    <n v="12"/>
    <x v="4"/>
    <x v="4"/>
    <n v="25"/>
    <s v="Envelopes (Legal)"/>
    <x v="4"/>
    <n v="28"/>
    <n v="3"/>
    <n v="79.8"/>
    <n v="84"/>
  </r>
  <r>
    <n v="4848"/>
    <x v="703"/>
    <x v="1"/>
    <x v="11"/>
    <n v="1"/>
    <x v="12"/>
    <x v="12"/>
    <n v="55"/>
    <s v="Television"/>
    <x v="0"/>
    <n v="200"/>
    <n v="1"/>
    <n v="190"/>
    <n v="200"/>
  </r>
  <r>
    <n v="4849"/>
    <x v="703"/>
    <x v="1"/>
    <x v="11"/>
    <n v="12"/>
    <x v="4"/>
    <x v="4"/>
    <n v="22"/>
    <s v="Paper Clips"/>
    <x v="4"/>
    <n v="3"/>
    <n v="2"/>
    <n v="5.7"/>
    <n v="6"/>
  </r>
  <r>
    <n v="4850"/>
    <x v="704"/>
    <x v="1"/>
    <x v="11"/>
    <n v="7"/>
    <x v="19"/>
    <x v="19"/>
    <n v="46"/>
    <s v="Safe"/>
    <x v="0"/>
    <n v="115"/>
    <n v="2"/>
    <n v="218.5"/>
    <n v="230"/>
  </r>
  <r>
    <n v="4851"/>
    <x v="704"/>
    <x v="1"/>
    <x v="11"/>
    <n v="9"/>
    <x v="10"/>
    <x v="10"/>
    <n v="85"/>
    <s v="Low Chair"/>
    <x v="3"/>
    <n v="80"/>
    <n v="1"/>
    <n v="76"/>
    <n v="80"/>
  </r>
  <r>
    <n v="4852"/>
    <x v="704"/>
    <x v="1"/>
    <x v="11"/>
    <n v="16"/>
    <x v="6"/>
    <x v="6"/>
    <n v="38"/>
    <s v="Bed (Double)"/>
    <x v="0"/>
    <n v="250"/>
    <n v="2"/>
    <n v="475"/>
    <n v="500"/>
  </r>
  <r>
    <n v="4853"/>
    <x v="704"/>
    <x v="1"/>
    <x v="11"/>
    <n v="4"/>
    <x v="7"/>
    <x v="7"/>
    <n v="52"/>
    <s v="Ironing Board"/>
    <x v="0"/>
    <n v="18"/>
    <n v="2"/>
    <n v="34.200000000000003"/>
    <n v="36"/>
  </r>
  <r>
    <n v="4854"/>
    <x v="704"/>
    <x v="1"/>
    <x v="11"/>
    <n v="9"/>
    <x v="10"/>
    <x v="10"/>
    <n v="44"/>
    <s v="Floor Lamp"/>
    <x v="0"/>
    <n v="55"/>
    <n v="3"/>
    <n v="156.75"/>
    <n v="165"/>
  </r>
  <r>
    <n v="4855"/>
    <x v="704"/>
    <x v="1"/>
    <x v="11"/>
    <n v="9"/>
    <x v="10"/>
    <x v="10"/>
    <n v="79"/>
    <s v="Coffee Table"/>
    <x v="3"/>
    <n v="103"/>
    <n v="2"/>
    <n v="195.7"/>
    <n v="206"/>
  </r>
  <r>
    <n v="4856"/>
    <x v="705"/>
    <x v="1"/>
    <x v="11"/>
    <n v="7"/>
    <x v="19"/>
    <x v="19"/>
    <n v="60"/>
    <s v="Portable Drill"/>
    <x v="1"/>
    <n v="195"/>
    <n v="1"/>
    <n v="185.25"/>
    <n v="195"/>
  </r>
  <r>
    <n v="4857"/>
    <x v="705"/>
    <x v="1"/>
    <x v="11"/>
    <n v="15"/>
    <x v="1"/>
    <x v="1"/>
    <n v="76"/>
    <s v="Ficus"/>
    <x v="3"/>
    <n v="80"/>
    <n v="2"/>
    <n v="152"/>
    <n v="160"/>
  </r>
  <r>
    <n v="4858"/>
    <x v="705"/>
    <x v="1"/>
    <x v="11"/>
    <n v="15"/>
    <x v="1"/>
    <x v="1"/>
    <n v="39"/>
    <s v="Alarm Clock"/>
    <x v="0"/>
    <n v="45"/>
    <n v="1"/>
    <n v="42.75"/>
    <n v="45"/>
  </r>
  <r>
    <n v="4859"/>
    <x v="705"/>
    <x v="1"/>
    <x v="11"/>
    <n v="12"/>
    <x v="4"/>
    <x v="4"/>
    <n v="22"/>
    <s v="Paper Clips"/>
    <x v="4"/>
    <n v="3"/>
    <n v="1"/>
    <n v="2.85"/>
    <n v="3"/>
  </r>
  <r>
    <n v="4860"/>
    <x v="705"/>
    <x v="1"/>
    <x v="11"/>
    <n v="16"/>
    <x v="6"/>
    <x v="6"/>
    <n v="91"/>
    <s v="Small Sign"/>
    <x v="3"/>
    <n v="14"/>
    <n v="2"/>
    <n v="26.6"/>
    <n v="28"/>
  </r>
  <r>
    <n v="4861"/>
    <x v="705"/>
    <x v="1"/>
    <x v="11"/>
    <n v="13"/>
    <x v="18"/>
    <x v="18"/>
    <n v="76"/>
    <s v="Ficus"/>
    <x v="3"/>
    <n v="80"/>
    <n v="1"/>
    <n v="76"/>
    <n v="80"/>
  </r>
  <r>
    <n v="4862"/>
    <x v="705"/>
    <x v="1"/>
    <x v="11"/>
    <n v="14"/>
    <x v="13"/>
    <x v="13"/>
    <n v="34"/>
    <s v="Shower Curtain"/>
    <x v="0"/>
    <n v="5"/>
    <n v="3"/>
    <n v="14.25"/>
    <n v="15"/>
  </r>
  <r>
    <n v="4863"/>
    <x v="706"/>
    <x v="1"/>
    <x v="11"/>
    <n v="11"/>
    <x v="15"/>
    <x v="15"/>
    <n v="36"/>
    <s v="Armoire"/>
    <x v="0"/>
    <n v="115"/>
    <n v="3"/>
    <n v="327.75"/>
    <n v="345"/>
  </r>
  <r>
    <n v="4864"/>
    <x v="706"/>
    <x v="1"/>
    <x v="11"/>
    <n v="4"/>
    <x v="7"/>
    <x v="7"/>
    <n v="9"/>
    <s v="Tissues"/>
    <x v="2"/>
    <n v="14"/>
    <n v="3"/>
    <n v="39.9"/>
    <n v="42"/>
  </r>
  <r>
    <n v="4865"/>
    <x v="706"/>
    <x v="1"/>
    <x v="11"/>
    <n v="5"/>
    <x v="2"/>
    <x v="2"/>
    <n v="88"/>
    <s v="Serving Tray"/>
    <x v="3"/>
    <n v="6"/>
    <n v="2"/>
    <n v="11.4"/>
    <n v="12"/>
  </r>
  <r>
    <n v="4866"/>
    <x v="706"/>
    <x v="1"/>
    <x v="11"/>
    <n v="2"/>
    <x v="8"/>
    <x v="8"/>
    <n v="83"/>
    <s v="Bar Stool"/>
    <x v="3"/>
    <n v="60"/>
    <n v="3"/>
    <n v="171"/>
    <n v="180"/>
  </r>
  <r>
    <n v="4867"/>
    <x v="706"/>
    <x v="1"/>
    <x v="11"/>
    <n v="10"/>
    <x v="14"/>
    <x v="14"/>
    <n v="73"/>
    <s v="Mop"/>
    <x v="1"/>
    <n v="15"/>
    <n v="3"/>
    <n v="42.75"/>
    <n v="45"/>
  </r>
  <r>
    <n v="4868"/>
    <x v="706"/>
    <x v="1"/>
    <x v="11"/>
    <n v="3"/>
    <x v="17"/>
    <x v="17"/>
    <n v="38"/>
    <s v="Bed (Double)"/>
    <x v="0"/>
    <n v="250"/>
    <n v="2"/>
    <n v="475"/>
    <n v="500"/>
  </r>
  <r>
    <n v="4869"/>
    <x v="706"/>
    <x v="1"/>
    <x v="11"/>
    <n v="5"/>
    <x v="2"/>
    <x v="2"/>
    <n v="42"/>
    <s v="Reading Chair"/>
    <x v="0"/>
    <n v="70"/>
    <n v="2"/>
    <n v="133"/>
    <n v="140"/>
  </r>
  <r>
    <n v="4870"/>
    <x v="706"/>
    <x v="1"/>
    <x v="11"/>
    <n v="4"/>
    <x v="7"/>
    <x v="7"/>
    <n v="33"/>
    <s v="Towel Rack"/>
    <x v="0"/>
    <n v="10"/>
    <n v="2"/>
    <n v="19"/>
    <n v="20"/>
  </r>
  <r>
    <n v="4871"/>
    <x v="707"/>
    <x v="1"/>
    <x v="11"/>
    <n v="13"/>
    <x v="18"/>
    <x v="18"/>
    <n v="65"/>
    <s v="Ladder"/>
    <x v="1"/>
    <n v="89"/>
    <n v="3"/>
    <n v="253.65"/>
    <n v="267"/>
  </r>
  <r>
    <n v="4872"/>
    <x v="707"/>
    <x v="1"/>
    <x v="11"/>
    <n v="8"/>
    <x v="9"/>
    <x v="9"/>
    <n v="32"/>
    <s v="Note Pads"/>
    <x v="4"/>
    <n v="14"/>
    <n v="3"/>
    <n v="39.9"/>
    <n v="42"/>
  </r>
  <r>
    <n v="4873"/>
    <x v="707"/>
    <x v="1"/>
    <x v="11"/>
    <n v="10"/>
    <x v="14"/>
    <x v="14"/>
    <n v="38"/>
    <s v="Bed (Double)"/>
    <x v="0"/>
    <n v="250"/>
    <n v="1"/>
    <n v="237.5"/>
    <n v="250"/>
  </r>
  <r>
    <n v="4874"/>
    <x v="707"/>
    <x v="1"/>
    <x v="11"/>
    <n v="9"/>
    <x v="10"/>
    <x v="10"/>
    <n v="19"/>
    <s v="Light Bulb"/>
    <x v="2"/>
    <n v="17"/>
    <n v="1"/>
    <n v="16.149999999999999"/>
    <n v="17"/>
  </r>
  <r>
    <n v="4875"/>
    <x v="707"/>
    <x v="1"/>
    <x v="11"/>
    <n v="14"/>
    <x v="13"/>
    <x v="13"/>
    <n v="63"/>
    <s v="Duct Tape"/>
    <x v="1"/>
    <n v="27"/>
    <n v="3"/>
    <n v="76.95"/>
    <n v="81"/>
  </r>
  <r>
    <n v="4876"/>
    <x v="707"/>
    <x v="1"/>
    <x v="11"/>
    <n v="4"/>
    <x v="7"/>
    <x v="7"/>
    <n v="32"/>
    <s v="Note Pads"/>
    <x v="4"/>
    <n v="14"/>
    <n v="3"/>
    <n v="39.9"/>
    <n v="42"/>
  </r>
  <r>
    <n v="4877"/>
    <x v="708"/>
    <x v="1"/>
    <x v="11"/>
    <n v="18"/>
    <x v="16"/>
    <x v="16"/>
    <n v="65"/>
    <s v="Ladder"/>
    <x v="1"/>
    <n v="89"/>
    <n v="2"/>
    <n v="169.1"/>
    <n v="178"/>
  </r>
  <r>
    <n v="4878"/>
    <x v="708"/>
    <x v="1"/>
    <x v="11"/>
    <n v="3"/>
    <x v="17"/>
    <x v="17"/>
    <n v="34"/>
    <s v="Shower Curtain"/>
    <x v="0"/>
    <n v="5"/>
    <n v="1"/>
    <n v="4.75"/>
    <n v="5"/>
  </r>
  <r>
    <n v="4879"/>
    <x v="708"/>
    <x v="1"/>
    <x v="11"/>
    <n v="15"/>
    <x v="1"/>
    <x v="1"/>
    <n v="70"/>
    <s v="Door Lock"/>
    <x v="1"/>
    <n v="117"/>
    <n v="3"/>
    <n v="333.45"/>
    <n v="351"/>
  </r>
  <r>
    <n v="4880"/>
    <x v="708"/>
    <x v="1"/>
    <x v="11"/>
    <n v="16"/>
    <x v="6"/>
    <x v="6"/>
    <n v="66"/>
    <s v="Wood Glue"/>
    <x v="1"/>
    <n v="21"/>
    <n v="2"/>
    <n v="39.9"/>
    <n v="42"/>
  </r>
  <r>
    <n v="4881"/>
    <x v="708"/>
    <x v="1"/>
    <x v="11"/>
    <n v="19"/>
    <x v="3"/>
    <x v="3"/>
    <n v="82"/>
    <s v="Business Cards"/>
    <x v="3"/>
    <n v="60"/>
    <n v="3"/>
    <n v="171"/>
    <n v="180"/>
  </r>
  <r>
    <n v="4882"/>
    <x v="708"/>
    <x v="1"/>
    <x v="11"/>
    <n v="10"/>
    <x v="14"/>
    <x v="14"/>
    <n v="72"/>
    <s v="Nails"/>
    <x v="1"/>
    <n v="12"/>
    <n v="3"/>
    <n v="34.200000000000003"/>
    <n v="36"/>
  </r>
  <r>
    <n v="4883"/>
    <x v="709"/>
    <x v="1"/>
    <x v="11"/>
    <n v="5"/>
    <x v="2"/>
    <x v="2"/>
    <n v="25"/>
    <s v="Envelopes (Legal)"/>
    <x v="4"/>
    <n v="28"/>
    <n v="3"/>
    <n v="79.8"/>
    <n v="84"/>
  </r>
  <r>
    <n v="4884"/>
    <x v="709"/>
    <x v="1"/>
    <x v="11"/>
    <n v="8"/>
    <x v="9"/>
    <x v="9"/>
    <n v="24"/>
    <s v="Envelopes (Letter)"/>
    <x v="4"/>
    <n v="24"/>
    <n v="2"/>
    <n v="45.6"/>
    <n v="48"/>
  </r>
  <r>
    <n v="4885"/>
    <x v="709"/>
    <x v="1"/>
    <x v="11"/>
    <n v="3"/>
    <x v="17"/>
    <x v="17"/>
    <n v="61"/>
    <s v="Tape Measure"/>
    <x v="1"/>
    <n v="8"/>
    <n v="1"/>
    <n v="7.6"/>
    <n v="8"/>
  </r>
  <r>
    <n v="4886"/>
    <x v="710"/>
    <x v="1"/>
    <x v="11"/>
    <n v="10"/>
    <x v="14"/>
    <x v="14"/>
    <n v="54"/>
    <s v="Chest of Drawers"/>
    <x v="0"/>
    <n v="150"/>
    <n v="3"/>
    <n v="427.5"/>
    <n v="450"/>
  </r>
  <r>
    <n v="4887"/>
    <x v="710"/>
    <x v="1"/>
    <x v="11"/>
    <n v="8"/>
    <x v="9"/>
    <x v="9"/>
    <n v="52"/>
    <s v="Ironing Board"/>
    <x v="0"/>
    <n v="18"/>
    <n v="1"/>
    <n v="17.100000000000001"/>
    <n v="18"/>
  </r>
  <r>
    <n v="4888"/>
    <x v="710"/>
    <x v="1"/>
    <x v="11"/>
    <n v="4"/>
    <x v="7"/>
    <x v="7"/>
    <n v="7"/>
    <s v="Hand Soap"/>
    <x v="2"/>
    <n v="35"/>
    <n v="3"/>
    <n v="99.75"/>
    <n v="105"/>
  </r>
  <r>
    <n v="4889"/>
    <x v="710"/>
    <x v="1"/>
    <x v="11"/>
    <n v="2"/>
    <x v="8"/>
    <x v="8"/>
    <n v="79"/>
    <s v="Coffee Table"/>
    <x v="3"/>
    <n v="103"/>
    <n v="3"/>
    <n v="293.55"/>
    <n v="309"/>
  </r>
  <r>
    <n v="4890"/>
    <x v="710"/>
    <x v="1"/>
    <x v="11"/>
    <n v="6"/>
    <x v="5"/>
    <x v="5"/>
    <n v="86"/>
    <s v="Sofa"/>
    <x v="3"/>
    <n v="215"/>
    <n v="1"/>
    <n v="204.25"/>
    <n v="215"/>
  </r>
  <r>
    <n v="4891"/>
    <x v="711"/>
    <x v="1"/>
    <x v="11"/>
    <n v="8"/>
    <x v="9"/>
    <x v="9"/>
    <n v="14"/>
    <s v="Pillowcase"/>
    <x v="2"/>
    <n v="15"/>
    <n v="1"/>
    <n v="14.25"/>
    <n v="15"/>
  </r>
  <r>
    <n v="4892"/>
    <x v="711"/>
    <x v="1"/>
    <x v="11"/>
    <n v="18"/>
    <x v="16"/>
    <x v="16"/>
    <n v="32"/>
    <s v="Note Pads"/>
    <x v="4"/>
    <n v="14"/>
    <n v="2"/>
    <n v="26.6"/>
    <n v="28"/>
  </r>
  <r>
    <n v="4893"/>
    <x v="711"/>
    <x v="1"/>
    <x v="11"/>
    <n v="19"/>
    <x v="3"/>
    <x v="3"/>
    <n v="58"/>
    <s v="Mirror"/>
    <x v="0"/>
    <n v="85"/>
    <n v="3"/>
    <n v="242.25"/>
    <n v="255"/>
  </r>
  <r>
    <n v="4894"/>
    <x v="711"/>
    <x v="1"/>
    <x v="11"/>
    <n v="13"/>
    <x v="18"/>
    <x v="18"/>
    <n v="88"/>
    <s v="Serving Tray"/>
    <x v="3"/>
    <n v="6"/>
    <n v="1"/>
    <n v="5.7"/>
    <n v="6"/>
  </r>
  <r>
    <n v="4895"/>
    <x v="712"/>
    <x v="1"/>
    <x v="11"/>
    <n v="13"/>
    <x v="18"/>
    <x v="18"/>
    <n v="66"/>
    <s v="Wood Glue"/>
    <x v="1"/>
    <n v="21"/>
    <n v="3"/>
    <n v="59.85"/>
    <n v="63"/>
  </r>
  <r>
    <n v="4896"/>
    <x v="712"/>
    <x v="1"/>
    <x v="11"/>
    <n v="19"/>
    <x v="3"/>
    <x v="3"/>
    <n v="53"/>
    <s v="Iron"/>
    <x v="0"/>
    <n v="20"/>
    <n v="2"/>
    <n v="38"/>
    <n v="40"/>
  </r>
  <r>
    <n v="4897"/>
    <x v="712"/>
    <x v="1"/>
    <x v="11"/>
    <n v="1"/>
    <x v="12"/>
    <x v="12"/>
    <n v="32"/>
    <s v="Note Pads"/>
    <x v="4"/>
    <n v="14"/>
    <n v="1"/>
    <n v="13.3"/>
    <n v="14"/>
  </r>
  <r>
    <n v="4898"/>
    <x v="712"/>
    <x v="1"/>
    <x v="11"/>
    <n v="6"/>
    <x v="5"/>
    <x v="5"/>
    <n v="9"/>
    <s v="Tissues"/>
    <x v="2"/>
    <n v="14"/>
    <n v="3"/>
    <n v="39.9"/>
    <n v="42"/>
  </r>
  <r>
    <n v="4899"/>
    <x v="712"/>
    <x v="1"/>
    <x v="11"/>
    <n v="11"/>
    <x v="15"/>
    <x v="15"/>
    <n v="83"/>
    <s v="Bar Stool"/>
    <x v="3"/>
    <n v="60"/>
    <n v="1"/>
    <n v="57"/>
    <n v="60"/>
  </r>
  <r>
    <n v="4900"/>
    <x v="713"/>
    <x v="1"/>
    <x v="11"/>
    <n v="11"/>
    <x v="15"/>
    <x v="15"/>
    <n v="73"/>
    <s v="Mop"/>
    <x v="1"/>
    <n v="15"/>
    <n v="3"/>
    <n v="42.75"/>
    <n v="45"/>
  </r>
  <r>
    <n v="4901"/>
    <x v="713"/>
    <x v="1"/>
    <x v="11"/>
    <n v="10"/>
    <x v="14"/>
    <x v="14"/>
    <n v="67"/>
    <s v="Adjustable Wrench"/>
    <x v="1"/>
    <n v="10"/>
    <n v="1"/>
    <n v="9.5"/>
    <n v="10"/>
  </r>
  <r>
    <n v="4902"/>
    <x v="713"/>
    <x v="1"/>
    <x v="11"/>
    <n v="14"/>
    <x v="13"/>
    <x v="13"/>
    <n v="43"/>
    <s v="Table Lamp"/>
    <x v="0"/>
    <n v="38"/>
    <n v="2"/>
    <n v="72.2"/>
    <n v="76"/>
  </r>
  <r>
    <n v="4903"/>
    <x v="713"/>
    <x v="1"/>
    <x v="11"/>
    <n v="14"/>
    <x v="13"/>
    <x v="13"/>
    <n v="76"/>
    <s v="Ficus"/>
    <x v="3"/>
    <n v="80"/>
    <n v="3"/>
    <n v="228"/>
    <n v="240"/>
  </r>
  <r>
    <n v="4904"/>
    <x v="713"/>
    <x v="1"/>
    <x v="11"/>
    <n v="18"/>
    <x v="16"/>
    <x v="16"/>
    <n v="56"/>
    <s v="Telephone"/>
    <x v="0"/>
    <n v="38"/>
    <n v="1"/>
    <n v="36.1"/>
    <n v="38"/>
  </r>
  <r>
    <n v="4905"/>
    <x v="713"/>
    <x v="1"/>
    <x v="11"/>
    <n v="17"/>
    <x v="0"/>
    <x v="0"/>
    <n v="12"/>
    <s v="Bed Sheet (King)"/>
    <x v="2"/>
    <n v="29"/>
    <n v="2"/>
    <n v="55.1"/>
    <n v="58"/>
  </r>
  <r>
    <n v="4906"/>
    <x v="713"/>
    <x v="1"/>
    <x v="11"/>
    <n v="10"/>
    <x v="14"/>
    <x v="14"/>
    <n v="91"/>
    <s v="Small Sign"/>
    <x v="3"/>
    <n v="14"/>
    <n v="3"/>
    <n v="39.9"/>
    <n v="42"/>
  </r>
  <r>
    <n v="4907"/>
    <x v="714"/>
    <x v="1"/>
    <x v="11"/>
    <n v="17"/>
    <x v="0"/>
    <x v="0"/>
    <n v="85"/>
    <s v="Low Chair"/>
    <x v="3"/>
    <n v="80"/>
    <n v="2"/>
    <n v="152"/>
    <n v="160"/>
  </r>
  <r>
    <n v="4908"/>
    <x v="714"/>
    <x v="1"/>
    <x v="11"/>
    <n v="18"/>
    <x v="16"/>
    <x v="16"/>
    <n v="23"/>
    <s v="Printer Toner"/>
    <x v="4"/>
    <n v="85"/>
    <n v="2"/>
    <n v="161.5"/>
    <n v="170"/>
  </r>
  <r>
    <n v="4909"/>
    <x v="714"/>
    <x v="1"/>
    <x v="11"/>
    <n v="15"/>
    <x v="1"/>
    <x v="1"/>
    <n v="62"/>
    <s v="Leaf Blower"/>
    <x v="1"/>
    <n v="202"/>
    <n v="1"/>
    <n v="191.9"/>
    <n v="202"/>
  </r>
  <r>
    <n v="4910"/>
    <x v="714"/>
    <x v="1"/>
    <x v="11"/>
    <n v="7"/>
    <x v="19"/>
    <x v="19"/>
    <n v="14"/>
    <s v="Pillowcase"/>
    <x v="2"/>
    <n v="15"/>
    <n v="2"/>
    <n v="28.5"/>
    <n v="30"/>
  </r>
  <r>
    <n v="4911"/>
    <x v="714"/>
    <x v="1"/>
    <x v="11"/>
    <n v="13"/>
    <x v="18"/>
    <x v="18"/>
    <n v="20"/>
    <s v="Pens"/>
    <x v="4"/>
    <n v="30"/>
    <n v="3"/>
    <n v="85.5"/>
    <n v="90"/>
  </r>
  <r>
    <n v="4912"/>
    <x v="714"/>
    <x v="1"/>
    <x v="11"/>
    <n v="7"/>
    <x v="19"/>
    <x v="19"/>
    <n v="88"/>
    <s v="Serving Tray"/>
    <x v="3"/>
    <n v="6"/>
    <n v="2"/>
    <n v="11.4"/>
    <n v="12"/>
  </r>
  <r>
    <n v="4913"/>
    <x v="714"/>
    <x v="1"/>
    <x v="11"/>
    <n v="14"/>
    <x v="13"/>
    <x v="13"/>
    <n v="22"/>
    <s v="Paper Clips"/>
    <x v="4"/>
    <n v="3"/>
    <n v="2"/>
    <n v="5.7"/>
    <n v="6"/>
  </r>
  <r>
    <n v="4914"/>
    <x v="715"/>
    <x v="1"/>
    <x v="11"/>
    <n v="11"/>
    <x v="15"/>
    <x v="15"/>
    <n v="94"/>
    <s v="Monitor"/>
    <x v="3"/>
    <n v="70"/>
    <n v="2"/>
    <n v="133"/>
    <n v="140"/>
  </r>
  <r>
    <n v="4915"/>
    <x v="715"/>
    <x v="1"/>
    <x v="11"/>
    <n v="16"/>
    <x v="6"/>
    <x v="6"/>
    <n v="23"/>
    <s v="Printer Toner"/>
    <x v="4"/>
    <n v="85"/>
    <n v="2"/>
    <n v="161.5"/>
    <n v="170"/>
  </r>
  <r>
    <n v="4916"/>
    <x v="715"/>
    <x v="1"/>
    <x v="11"/>
    <n v="20"/>
    <x v="11"/>
    <x v="11"/>
    <n v="30"/>
    <s v="Permanent Markers"/>
    <x v="4"/>
    <n v="6"/>
    <n v="3"/>
    <n v="17.100000000000001"/>
    <n v="18"/>
  </r>
  <r>
    <n v="4917"/>
    <x v="715"/>
    <x v="1"/>
    <x v="11"/>
    <n v="17"/>
    <x v="0"/>
    <x v="0"/>
    <n v="52"/>
    <s v="Ironing Board"/>
    <x v="0"/>
    <n v="18"/>
    <n v="2"/>
    <n v="34.200000000000003"/>
    <n v="36"/>
  </r>
  <r>
    <n v="4918"/>
    <x v="715"/>
    <x v="1"/>
    <x v="11"/>
    <n v="12"/>
    <x v="4"/>
    <x v="4"/>
    <n v="88"/>
    <s v="Serving Tray"/>
    <x v="3"/>
    <n v="6"/>
    <n v="3"/>
    <n v="17.100000000000001"/>
    <n v="18"/>
  </r>
  <r>
    <n v="4919"/>
    <x v="715"/>
    <x v="1"/>
    <x v="11"/>
    <n v="7"/>
    <x v="19"/>
    <x v="19"/>
    <n v="75"/>
    <s v="Small Plant"/>
    <x v="3"/>
    <n v="25"/>
    <n v="2"/>
    <n v="47.5"/>
    <n v="50"/>
  </r>
  <r>
    <n v="4920"/>
    <x v="715"/>
    <x v="1"/>
    <x v="11"/>
    <n v="8"/>
    <x v="9"/>
    <x v="9"/>
    <n v="35"/>
    <s v="Tissue Box"/>
    <x v="0"/>
    <n v="25"/>
    <n v="3"/>
    <n v="71.25"/>
    <n v="75"/>
  </r>
  <r>
    <n v="4921"/>
    <x v="716"/>
    <x v="1"/>
    <x v="11"/>
    <n v="15"/>
    <x v="1"/>
    <x v="1"/>
    <n v="21"/>
    <s v="Printer Paper"/>
    <x v="4"/>
    <n v="50"/>
    <n v="3"/>
    <n v="142.5"/>
    <n v="150"/>
  </r>
  <r>
    <n v="4922"/>
    <x v="716"/>
    <x v="1"/>
    <x v="11"/>
    <n v="20"/>
    <x v="11"/>
    <x v="11"/>
    <n v="4"/>
    <s v="Shampoo"/>
    <x v="2"/>
    <n v="40"/>
    <n v="1"/>
    <n v="38"/>
    <n v="40"/>
  </r>
  <r>
    <n v="4923"/>
    <x v="716"/>
    <x v="1"/>
    <x v="11"/>
    <n v="13"/>
    <x v="18"/>
    <x v="18"/>
    <n v="85"/>
    <s v="Low Chair"/>
    <x v="3"/>
    <n v="80"/>
    <n v="2"/>
    <n v="152"/>
    <n v="160"/>
  </r>
  <r>
    <n v="4924"/>
    <x v="716"/>
    <x v="1"/>
    <x v="11"/>
    <n v="6"/>
    <x v="5"/>
    <x v="5"/>
    <n v="22"/>
    <s v="Paper Clips"/>
    <x v="4"/>
    <n v="3"/>
    <n v="2"/>
    <n v="5.7"/>
    <n v="6"/>
  </r>
  <r>
    <n v="4925"/>
    <x v="716"/>
    <x v="1"/>
    <x v="11"/>
    <n v="15"/>
    <x v="1"/>
    <x v="1"/>
    <n v="28"/>
    <s v="Staples"/>
    <x v="4"/>
    <n v="8"/>
    <n v="2"/>
    <n v="15.2"/>
    <n v="16"/>
  </r>
  <r>
    <n v="4926"/>
    <x v="716"/>
    <x v="1"/>
    <x v="11"/>
    <n v="11"/>
    <x v="15"/>
    <x v="15"/>
    <n v="34"/>
    <s v="Shower Curtain"/>
    <x v="0"/>
    <n v="5"/>
    <n v="2"/>
    <n v="9.5"/>
    <n v="10"/>
  </r>
  <r>
    <n v="4927"/>
    <x v="716"/>
    <x v="1"/>
    <x v="11"/>
    <n v="3"/>
    <x v="17"/>
    <x v="17"/>
    <n v="90"/>
    <s v="Luggage Cart"/>
    <x v="3"/>
    <n v="138"/>
    <n v="3"/>
    <n v="393.3"/>
    <n v="414"/>
  </r>
  <r>
    <n v="4928"/>
    <x v="716"/>
    <x v="1"/>
    <x v="11"/>
    <n v="1"/>
    <x v="12"/>
    <x v="12"/>
    <n v="62"/>
    <s v="Leaf Blower"/>
    <x v="1"/>
    <n v="202"/>
    <n v="2"/>
    <n v="383.8"/>
    <n v="404"/>
  </r>
  <r>
    <n v="4929"/>
    <x v="717"/>
    <x v="1"/>
    <x v="11"/>
    <n v="1"/>
    <x v="12"/>
    <x v="12"/>
    <n v="6"/>
    <s v="Conditioner"/>
    <x v="2"/>
    <n v="40"/>
    <n v="3"/>
    <n v="114"/>
    <n v="120"/>
  </r>
  <r>
    <n v="4930"/>
    <x v="717"/>
    <x v="1"/>
    <x v="11"/>
    <n v="18"/>
    <x v="16"/>
    <x v="16"/>
    <n v="44"/>
    <s v="Floor Lamp"/>
    <x v="0"/>
    <n v="55"/>
    <n v="2"/>
    <n v="104.5"/>
    <n v="110"/>
  </r>
  <r>
    <n v="4931"/>
    <x v="717"/>
    <x v="1"/>
    <x v="11"/>
    <n v="10"/>
    <x v="14"/>
    <x v="14"/>
    <n v="44"/>
    <s v="Floor Lamp"/>
    <x v="0"/>
    <n v="55"/>
    <n v="3"/>
    <n v="156.75"/>
    <n v="165"/>
  </r>
  <r>
    <n v="4932"/>
    <x v="717"/>
    <x v="1"/>
    <x v="11"/>
    <n v="10"/>
    <x v="14"/>
    <x v="14"/>
    <n v="71"/>
    <s v="Hammer"/>
    <x v="1"/>
    <n v="17"/>
    <n v="1"/>
    <n v="16.149999999999999"/>
    <n v="17"/>
  </r>
  <r>
    <n v="4933"/>
    <x v="717"/>
    <x v="1"/>
    <x v="11"/>
    <n v="19"/>
    <x v="3"/>
    <x v="3"/>
    <n v="16"/>
    <s v="Mouthwash"/>
    <x v="2"/>
    <n v="40"/>
    <n v="3"/>
    <n v="114"/>
    <n v="120"/>
  </r>
  <r>
    <n v="4934"/>
    <x v="717"/>
    <x v="1"/>
    <x v="11"/>
    <n v="12"/>
    <x v="4"/>
    <x v="4"/>
    <n v="19"/>
    <s v="Light Bulb"/>
    <x v="2"/>
    <n v="17"/>
    <n v="2"/>
    <n v="32.299999999999997"/>
    <n v="34"/>
  </r>
  <r>
    <n v="4935"/>
    <x v="717"/>
    <x v="1"/>
    <x v="11"/>
    <n v="9"/>
    <x v="10"/>
    <x v="10"/>
    <n v="56"/>
    <s v="Telephone"/>
    <x v="0"/>
    <n v="38"/>
    <n v="2"/>
    <n v="72.2"/>
    <n v="76"/>
  </r>
  <r>
    <n v="4936"/>
    <x v="717"/>
    <x v="1"/>
    <x v="11"/>
    <n v="2"/>
    <x v="8"/>
    <x v="8"/>
    <n v="11"/>
    <s v="Shower Cap"/>
    <x v="2"/>
    <n v="10"/>
    <n v="1"/>
    <n v="9.5"/>
    <n v="10"/>
  </r>
  <r>
    <n v="4937"/>
    <x v="718"/>
    <x v="1"/>
    <x v="11"/>
    <n v="11"/>
    <x v="15"/>
    <x v="15"/>
    <n v="85"/>
    <s v="Low Chair"/>
    <x v="3"/>
    <n v="80"/>
    <n v="2"/>
    <n v="152"/>
    <n v="160"/>
  </r>
  <r>
    <n v="4938"/>
    <x v="718"/>
    <x v="1"/>
    <x v="11"/>
    <n v="18"/>
    <x v="16"/>
    <x v="16"/>
    <n v="24"/>
    <s v="Envelopes (Letter)"/>
    <x v="4"/>
    <n v="24"/>
    <n v="1"/>
    <n v="22.8"/>
    <n v="24"/>
  </r>
  <r>
    <n v="4939"/>
    <x v="718"/>
    <x v="1"/>
    <x v="11"/>
    <n v="19"/>
    <x v="3"/>
    <x v="3"/>
    <n v="2"/>
    <s v="Hand Towel"/>
    <x v="2"/>
    <n v="5"/>
    <n v="3"/>
    <n v="14.25"/>
    <n v="15"/>
  </r>
  <r>
    <n v="4940"/>
    <x v="718"/>
    <x v="1"/>
    <x v="11"/>
    <n v="2"/>
    <x v="8"/>
    <x v="8"/>
    <n v="54"/>
    <s v="Chest of Drawers"/>
    <x v="0"/>
    <n v="150"/>
    <n v="2"/>
    <n v="285"/>
    <n v="300"/>
  </r>
  <r>
    <n v="4941"/>
    <x v="718"/>
    <x v="1"/>
    <x v="11"/>
    <n v="5"/>
    <x v="2"/>
    <x v="2"/>
    <n v="12"/>
    <s v="Bed Sheet (King)"/>
    <x v="2"/>
    <n v="29"/>
    <n v="2"/>
    <n v="55.1"/>
    <n v="58"/>
  </r>
  <r>
    <n v="4942"/>
    <x v="718"/>
    <x v="1"/>
    <x v="11"/>
    <n v="16"/>
    <x v="6"/>
    <x v="6"/>
    <n v="43"/>
    <s v="Table Lamp"/>
    <x v="0"/>
    <n v="38"/>
    <n v="3"/>
    <n v="108.3"/>
    <n v="114"/>
  </r>
  <r>
    <n v="4943"/>
    <x v="718"/>
    <x v="1"/>
    <x v="11"/>
    <n v="12"/>
    <x v="4"/>
    <x v="4"/>
    <n v="11"/>
    <s v="Shower Cap"/>
    <x v="2"/>
    <n v="10"/>
    <n v="2"/>
    <n v="19"/>
    <n v="20"/>
  </r>
  <r>
    <n v="4944"/>
    <x v="719"/>
    <x v="1"/>
    <x v="11"/>
    <n v="8"/>
    <x v="9"/>
    <x v="9"/>
    <n v="61"/>
    <s v="Tape Measure"/>
    <x v="1"/>
    <n v="8"/>
    <n v="3"/>
    <n v="22.8"/>
    <n v="24"/>
  </r>
  <r>
    <n v="4945"/>
    <x v="720"/>
    <x v="1"/>
    <x v="11"/>
    <n v="15"/>
    <x v="1"/>
    <x v="1"/>
    <n v="61"/>
    <s v="Tape Measure"/>
    <x v="1"/>
    <n v="8"/>
    <n v="1"/>
    <n v="7.6"/>
    <n v="8"/>
  </r>
  <r>
    <n v="4946"/>
    <x v="721"/>
    <x v="1"/>
    <x v="11"/>
    <n v="14"/>
    <x v="13"/>
    <x v="13"/>
    <n v="92"/>
    <s v="Large Sign"/>
    <x v="3"/>
    <n v="20"/>
    <n v="3"/>
    <n v="57"/>
    <n v="60"/>
  </r>
  <r>
    <n v="4947"/>
    <x v="721"/>
    <x v="1"/>
    <x v="11"/>
    <n v="5"/>
    <x v="2"/>
    <x v="2"/>
    <n v="20"/>
    <s v="Pens"/>
    <x v="4"/>
    <n v="30"/>
    <n v="1"/>
    <n v="28.5"/>
    <n v="30"/>
  </r>
  <r>
    <n v="4948"/>
    <x v="721"/>
    <x v="1"/>
    <x v="11"/>
    <n v="1"/>
    <x v="12"/>
    <x v="12"/>
    <n v="12"/>
    <s v="Bed Sheet (King)"/>
    <x v="2"/>
    <n v="29"/>
    <n v="1"/>
    <n v="27.55"/>
    <n v="29"/>
  </r>
  <r>
    <n v="4949"/>
    <x v="721"/>
    <x v="1"/>
    <x v="11"/>
    <n v="7"/>
    <x v="19"/>
    <x v="19"/>
    <n v="90"/>
    <s v="Luggage Cart"/>
    <x v="3"/>
    <n v="138"/>
    <n v="3"/>
    <n v="393.3"/>
    <n v="414"/>
  </r>
  <r>
    <n v="4950"/>
    <x v="721"/>
    <x v="1"/>
    <x v="11"/>
    <n v="20"/>
    <x v="11"/>
    <x v="11"/>
    <n v="36"/>
    <s v="Armoire"/>
    <x v="0"/>
    <n v="115"/>
    <n v="1"/>
    <n v="109.25"/>
    <n v="115"/>
  </r>
  <r>
    <n v="4951"/>
    <x v="722"/>
    <x v="1"/>
    <x v="11"/>
    <n v="5"/>
    <x v="2"/>
    <x v="2"/>
    <n v="13"/>
    <s v="Bed Sheet (Double)"/>
    <x v="2"/>
    <n v="20"/>
    <n v="2"/>
    <n v="38"/>
    <n v="40"/>
  </r>
  <r>
    <n v="4952"/>
    <x v="722"/>
    <x v="1"/>
    <x v="11"/>
    <n v="13"/>
    <x v="18"/>
    <x v="18"/>
    <n v="56"/>
    <s v="Telephone"/>
    <x v="0"/>
    <n v="38"/>
    <n v="1"/>
    <n v="36.1"/>
    <n v="38"/>
  </r>
  <r>
    <n v="4953"/>
    <x v="722"/>
    <x v="1"/>
    <x v="11"/>
    <n v="2"/>
    <x v="8"/>
    <x v="8"/>
    <n v="91"/>
    <s v="Small Sign"/>
    <x v="3"/>
    <n v="14"/>
    <n v="1"/>
    <n v="13.3"/>
    <n v="14"/>
  </r>
  <r>
    <n v="4954"/>
    <x v="722"/>
    <x v="1"/>
    <x v="11"/>
    <n v="19"/>
    <x v="3"/>
    <x v="3"/>
    <n v="63"/>
    <s v="Duct Tape"/>
    <x v="1"/>
    <n v="27"/>
    <n v="2"/>
    <n v="51.3"/>
    <n v="54"/>
  </r>
  <r>
    <n v="4955"/>
    <x v="722"/>
    <x v="1"/>
    <x v="11"/>
    <n v="2"/>
    <x v="8"/>
    <x v="8"/>
    <n v="49"/>
    <s v="Large Vase"/>
    <x v="0"/>
    <n v="27"/>
    <n v="2"/>
    <n v="51.3"/>
    <n v="54"/>
  </r>
  <r>
    <n v="4956"/>
    <x v="722"/>
    <x v="1"/>
    <x v="11"/>
    <n v="10"/>
    <x v="14"/>
    <x v="14"/>
    <n v="19"/>
    <s v="Light Bulb"/>
    <x v="2"/>
    <n v="17"/>
    <n v="3"/>
    <n v="48.45"/>
    <n v="51"/>
  </r>
  <r>
    <n v="4957"/>
    <x v="722"/>
    <x v="1"/>
    <x v="11"/>
    <n v="20"/>
    <x v="11"/>
    <x v="11"/>
    <n v="51"/>
    <s v="Painting"/>
    <x v="0"/>
    <n v="85"/>
    <n v="1"/>
    <n v="80.75"/>
    <n v="85"/>
  </r>
  <r>
    <n v="4958"/>
    <x v="722"/>
    <x v="1"/>
    <x v="11"/>
    <n v="17"/>
    <x v="0"/>
    <x v="0"/>
    <n v="13"/>
    <s v="Bed Sheet (Double)"/>
    <x v="2"/>
    <n v="20"/>
    <n v="1"/>
    <n v="19"/>
    <n v="20"/>
  </r>
  <r>
    <n v="4959"/>
    <x v="722"/>
    <x v="1"/>
    <x v="11"/>
    <n v="9"/>
    <x v="10"/>
    <x v="10"/>
    <n v="85"/>
    <s v="Low Chair"/>
    <x v="3"/>
    <n v="80"/>
    <n v="1"/>
    <n v="76"/>
    <n v="80"/>
  </r>
  <r>
    <n v="4960"/>
    <x v="723"/>
    <x v="1"/>
    <x v="11"/>
    <n v="14"/>
    <x v="13"/>
    <x v="13"/>
    <n v="91"/>
    <s v="Small Sign"/>
    <x v="3"/>
    <n v="14"/>
    <n v="2"/>
    <n v="26.6"/>
    <n v="28"/>
  </r>
  <r>
    <n v="4961"/>
    <x v="723"/>
    <x v="1"/>
    <x v="11"/>
    <n v="19"/>
    <x v="3"/>
    <x v="3"/>
    <n v="73"/>
    <s v="Mop"/>
    <x v="1"/>
    <n v="15"/>
    <n v="1"/>
    <n v="14.25"/>
    <n v="15"/>
  </r>
  <r>
    <n v="4962"/>
    <x v="723"/>
    <x v="1"/>
    <x v="11"/>
    <n v="17"/>
    <x v="0"/>
    <x v="0"/>
    <n v="23"/>
    <s v="Printer Toner"/>
    <x v="4"/>
    <n v="85"/>
    <n v="1"/>
    <n v="80.75"/>
    <n v="85"/>
  </r>
  <r>
    <n v="4963"/>
    <x v="723"/>
    <x v="1"/>
    <x v="11"/>
    <n v="6"/>
    <x v="5"/>
    <x v="5"/>
    <n v="27"/>
    <s v="Invisible Tape"/>
    <x v="4"/>
    <n v="8"/>
    <n v="2"/>
    <n v="15.2"/>
    <n v="16"/>
  </r>
  <r>
    <n v="4964"/>
    <x v="723"/>
    <x v="1"/>
    <x v="11"/>
    <n v="6"/>
    <x v="5"/>
    <x v="5"/>
    <n v="40"/>
    <s v="Coffee Maker"/>
    <x v="0"/>
    <n v="119"/>
    <n v="1"/>
    <n v="113.05"/>
    <n v="119"/>
  </r>
  <r>
    <n v="4965"/>
    <x v="724"/>
    <x v="1"/>
    <x v="11"/>
    <n v="6"/>
    <x v="5"/>
    <x v="5"/>
    <n v="20"/>
    <s v="Pens"/>
    <x v="4"/>
    <n v="30"/>
    <n v="1"/>
    <n v="28.5"/>
    <n v="30"/>
  </r>
  <r>
    <n v="4966"/>
    <x v="725"/>
    <x v="1"/>
    <x v="11"/>
    <n v="4"/>
    <x v="7"/>
    <x v="7"/>
    <n v="45"/>
    <s v="Computer Desk"/>
    <x v="0"/>
    <n v="102"/>
    <n v="1"/>
    <n v="96.9"/>
    <n v="102"/>
  </r>
  <r>
    <n v="4967"/>
    <x v="725"/>
    <x v="1"/>
    <x v="11"/>
    <n v="14"/>
    <x v="13"/>
    <x v="13"/>
    <n v="11"/>
    <s v="Shower Cap"/>
    <x v="2"/>
    <n v="10"/>
    <n v="2"/>
    <n v="19"/>
    <n v="20"/>
  </r>
  <r>
    <n v="4968"/>
    <x v="725"/>
    <x v="1"/>
    <x v="11"/>
    <n v="6"/>
    <x v="5"/>
    <x v="5"/>
    <n v="87"/>
    <s v="End Table"/>
    <x v="3"/>
    <n v="30"/>
    <n v="3"/>
    <n v="85.5"/>
    <n v="90"/>
  </r>
  <r>
    <n v="4969"/>
    <x v="725"/>
    <x v="1"/>
    <x v="11"/>
    <n v="9"/>
    <x v="10"/>
    <x v="10"/>
    <n v="93"/>
    <s v="Terminal"/>
    <x v="3"/>
    <n v="85"/>
    <n v="2"/>
    <n v="161.5"/>
    <n v="170"/>
  </r>
  <r>
    <n v="4970"/>
    <x v="725"/>
    <x v="1"/>
    <x v="11"/>
    <n v="1"/>
    <x v="12"/>
    <x v="12"/>
    <n v="90"/>
    <s v="Luggage Cart"/>
    <x v="3"/>
    <n v="138"/>
    <n v="3"/>
    <n v="393.3"/>
    <n v="414"/>
  </r>
  <r>
    <n v="4971"/>
    <x v="725"/>
    <x v="1"/>
    <x v="11"/>
    <n v="11"/>
    <x v="15"/>
    <x v="15"/>
    <n v="4"/>
    <s v="Shampoo"/>
    <x v="2"/>
    <n v="40"/>
    <n v="1"/>
    <n v="38"/>
    <n v="40"/>
  </r>
  <r>
    <n v="4972"/>
    <x v="725"/>
    <x v="1"/>
    <x v="11"/>
    <n v="8"/>
    <x v="9"/>
    <x v="9"/>
    <n v="78"/>
    <s v="Small Area Rug"/>
    <x v="3"/>
    <n v="20"/>
    <n v="2"/>
    <n v="38"/>
    <n v="40"/>
  </r>
  <r>
    <n v="4973"/>
    <x v="726"/>
    <x v="1"/>
    <x v="11"/>
    <n v="11"/>
    <x v="15"/>
    <x v="15"/>
    <n v="81"/>
    <s v="Flyer Holder"/>
    <x v="3"/>
    <n v="3"/>
    <n v="3"/>
    <n v="8.5500000000000007"/>
    <n v="9"/>
  </r>
  <r>
    <n v="4974"/>
    <x v="726"/>
    <x v="1"/>
    <x v="11"/>
    <n v="11"/>
    <x v="15"/>
    <x v="15"/>
    <n v="1"/>
    <s v="Large Towel"/>
    <x v="2"/>
    <n v="9"/>
    <n v="3"/>
    <n v="25.65"/>
    <n v="27"/>
  </r>
  <r>
    <n v="4975"/>
    <x v="726"/>
    <x v="1"/>
    <x v="11"/>
    <n v="3"/>
    <x v="17"/>
    <x v="17"/>
    <n v="16"/>
    <s v="Mouthwash"/>
    <x v="2"/>
    <n v="40"/>
    <n v="3"/>
    <n v="114"/>
    <n v="120"/>
  </r>
  <r>
    <n v="4976"/>
    <x v="726"/>
    <x v="1"/>
    <x v="11"/>
    <n v="13"/>
    <x v="18"/>
    <x v="18"/>
    <n v="66"/>
    <s v="Wood Glue"/>
    <x v="1"/>
    <n v="21"/>
    <n v="2"/>
    <n v="39.9"/>
    <n v="42"/>
  </r>
  <r>
    <n v="4977"/>
    <x v="726"/>
    <x v="1"/>
    <x v="11"/>
    <n v="10"/>
    <x v="14"/>
    <x v="14"/>
    <n v="19"/>
    <s v="Light Bulb"/>
    <x v="2"/>
    <n v="17"/>
    <n v="2"/>
    <n v="32.299999999999997"/>
    <n v="34"/>
  </r>
  <r>
    <n v="4978"/>
    <x v="727"/>
    <x v="1"/>
    <x v="11"/>
    <n v="6"/>
    <x v="5"/>
    <x v="5"/>
    <n v="90"/>
    <s v="Luggage Cart"/>
    <x v="3"/>
    <n v="138"/>
    <n v="3"/>
    <n v="393.3"/>
    <n v="414"/>
  </r>
  <r>
    <n v="4979"/>
    <x v="727"/>
    <x v="1"/>
    <x v="11"/>
    <n v="12"/>
    <x v="4"/>
    <x v="4"/>
    <n v="6"/>
    <s v="Conditioner"/>
    <x v="2"/>
    <n v="40"/>
    <n v="3"/>
    <n v="114"/>
    <n v="120"/>
  </r>
  <r>
    <n v="4980"/>
    <x v="727"/>
    <x v="1"/>
    <x v="11"/>
    <n v="12"/>
    <x v="4"/>
    <x v="4"/>
    <n v="44"/>
    <s v="Floor Lamp"/>
    <x v="0"/>
    <n v="55"/>
    <n v="2"/>
    <n v="104.5"/>
    <n v="110"/>
  </r>
  <r>
    <n v="4981"/>
    <x v="727"/>
    <x v="1"/>
    <x v="11"/>
    <n v="11"/>
    <x v="15"/>
    <x v="15"/>
    <n v="90"/>
    <s v="Luggage Cart"/>
    <x v="3"/>
    <n v="138"/>
    <n v="2"/>
    <n v="262.2"/>
    <n v="276"/>
  </r>
  <r>
    <n v="4982"/>
    <x v="728"/>
    <x v="1"/>
    <x v="11"/>
    <n v="17"/>
    <x v="0"/>
    <x v="0"/>
    <n v="60"/>
    <s v="Portable Drill"/>
    <x v="1"/>
    <n v="195"/>
    <n v="1"/>
    <n v="185.25"/>
    <n v="195"/>
  </r>
  <r>
    <n v="4983"/>
    <x v="728"/>
    <x v="1"/>
    <x v="11"/>
    <n v="5"/>
    <x v="2"/>
    <x v="2"/>
    <n v="42"/>
    <s v="Reading Chair"/>
    <x v="0"/>
    <n v="70"/>
    <n v="1"/>
    <n v="66.5"/>
    <n v="70"/>
  </r>
  <r>
    <n v="4984"/>
    <x v="728"/>
    <x v="1"/>
    <x v="11"/>
    <n v="5"/>
    <x v="2"/>
    <x v="2"/>
    <n v="80"/>
    <s v="Poster Stand"/>
    <x v="3"/>
    <n v="27"/>
    <n v="1"/>
    <n v="25.65"/>
    <n v="27"/>
  </r>
  <r>
    <n v="4985"/>
    <x v="728"/>
    <x v="1"/>
    <x v="11"/>
    <n v="18"/>
    <x v="16"/>
    <x v="16"/>
    <n v="73"/>
    <s v="Mop"/>
    <x v="1"/>
    <n v="15"/>
    <n v="2"/>
    <n v="28.5"/>
    <n v="30"/>
  </r>
  <r>
    <n v="4986"/>
    <x v="728"/>
    <x v="1"/>
    <x v="11"/>
    <n v="20"/>
    <x v="11"/>
    <x v="11"/>
    <n v="8"/>
    <s v="Bath Soap"/>
    <x v="2"/>
    <n v="35"/>
    <n v="1"/>
    <n v="33.25"/>
    <n v="35"/>
  </r>
  <r>
    <n v="4987"/>
    <x v="728"/>
    <x v="1"/>
    <x v="11"/>
    <n v="18"/>
    <x v="16"/>
    <x v="16"/>
    <n v="68"/>
    <s v="Window Screen"/>
    <x v="1"/>
    <n v="30"/>
    <n v="2"/>
    <n v="57"/>
    <n v="60"/>
  </r>
  <r>
    <n v="4988"/>
    <x v="729"/>
    <x v="1"/>
    <x v="11"/>
    <n v="16"/>
    <x v="6"/>
    <x v="6"/>
    <n v="21"/>
    <s v="Printer Paper"/>
    <x v="4"/>
    <n v="50"/>
    <n v="2"/>
    <n v="95"/>
    <n v="100"/>
  </r>
  <r>
    <n v="4989"/>
    <x v="729"/>
    <x v="1"/>
    <x v="11"/>
    <n v="17"/>
    <x v="0"/>
    <x v="0"/>
    <n v="19"/>
    <s v="Light Bulb"/>
    <x v="2"/>
    <n v="17"/>
    <n v="1"/>
    <n v="16.149999999999999"/>
    <n v="17"/>
  </r>
  <r>
    <n v="4990"/>
    <x v="729"/>
    <x v="1"/>
    <x v="11"/>
    <n v="10"/>
    <x v="14"/>
    <x v="14"/>
    <n v="32"/>
    <s v="Note Pads"/>
    <x v="4"/>
    <n v="14"/>
    <n v="1"/>
    <n v="13.3"/>
    <n v="14"/>
  </r>
  <r>
    <n v="4991"/>
    <x v="729"/>
    <x v="1"/>
    <x v="11"/>
    <n v="7"/>
    <x v="19"/>
    <x v="19"/>
    <n v="10"/>
    <s v="Toilet Paper"/>
    <x v="2"/>
    <n v="19"/>
    <n v="3"/>
    <n v="54.15"/>
    <n v="57"/>
  </r>
  <r>
    <n v="4992"/>
    <x v="729"/>
    <x v="1"/>
    <x v="11"/>
    <n v="9"/>
    <x v="10"/>
    <x v="10"/>
    <n v="57"/>
    <s v="Wireless Router"/>
    <x v="0"/>
    <n v="70"/>
    <n v="2"/>
    <n v="133"/>
    <n v="140"/>
  </r>
  <r>
    <n v="4993"/>
    <x v="729"/>
    <x v="1"/>
    <x v="11"/>
    <n v="1"/>
    <x v="12"/>
    <x v="12"/>
    <n v="76"/>
    <s v="Ficus"/>
    <x v="3"/>
    <n v="80"/>
    <n v="3"/>
    <n v="228"/>
    <n v="240"/>
  </r>
  <r>
    <n v="4994"/>
    <x v="729"/>
    <x v="1"/>
    <x v="11"/>
    <n v="17"/>
    <x v="0"/>
    <x v="0"/>
    <n v="56"/>
    <s v="Telephone"/>
    <x v="0"/>
    <n v="38"/>
    <n v="1"/>
    <n v="36.1"/>
    <n v="38"/>
  </r>
  <r>
    <n v="4995"/>
    <x v="730"/>
    <x v="1"/>
    <x v="11"/>
    <n v="5"/>
    <x v="2"/>
    <x v="2"/>
    <n v="48"/>
    <s v="Side Table"/>
    <x v="0"/>
    <n v="40"/>
    <n v="1"/>
    <n v="38"/>
    <n v="40"/>
  </r>
  <r>
    <n v="4996"/>
    <x v="730"/>
    <x v="1"/>
    <x v="11"/>
    <n v="3"/>
    <x v="17"/>
    <x v="17"/>
    <n v="47"/>
    <s v="Swivel Chair"/>
    <x v="0"/>
    <n v="75"/>
    <n v="2"/>
    <n v="142.5"/>
    <n v="150"/>
  </r>
  <r>
    <n v="4997"/>
    <x v="730"/>
    <x v="1"/>
    <x v="11"/>
    <n v="12"/>
    <x v="4"/>
    <x v="4"/>
    <n v="57"/>
    <s v="Wireless Router"/>
    <x v="0"/>
    <n v="70"/>
    <n v="1"/>
    <n v="66.5"/>
    <n v="70"/>
  </r>
  <r>
    <n v="4998"/>
    <x v="730"/>
    <x v="1"/>
    <x v="11"/>
    <n v="7"/>
    <x v="19"/>
    <x v="19"/>
    <n v="77"/>
    <s v="Large Area Rug"/>
    <x v="3"/>
    <n v="40"/>
    <n v="1"/>
    <n v="38"/>
    <n v="40"/>
  </r>
  <r>
    <n v="4999"/>
    <x v="730"/>
    <x v="1"/>
    <x v="11"/>
    <n v="17"/>
    <x v="0"/>
    <x v="0"/>
    <n v="57"/>
    <s v="Wireless Router"/>
    <x v="0"/>
    <n v="70"/>
    <n v="1"/>
    <n v="66.5"/>
    <n v="70"/>
  </r>
  <r>
    <n v="5000"/>
    <x v="730"/>
    <x v="1"/>
    <x v="11"/>
    <n v="1"/>
    <x v="12"/>
    <x v="12"/>
    <n v="9"/>
    <s v="Tissues"/>
    <x v="2"/>
    <n v="14"/>
    <n v="2"/>
    <n v="26.6"/>
    <n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A8BE24-F3FB-4C1C-B742-53DD8CE2A848}" name="PivotTable1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7" firstHeaderRow="1" firstDataRow="2" firstDataCol="1"/>
  <pivotFields count="15">
    <pivotField showAll="0"/>
    <pivotField numFmtId="14" showAll="0" sortType="de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Quantity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743772-3C23-4AB0-883D-35DC3A973509}" name="PivotTable2" cacheId="3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2:H2028" firstHeaderRow="0" firstDataRow="1" firstDataCol="5"/>
  <pivotFields count="1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x="14"/>
        <item x="15"/>
        <item x="19"/>
        <item x="1"/>
        <item x="8"/>
        <item x="4"/>
        <item x="6"/>
        <item x="2"/>
        <item x="0"/>
        <item x="3"/>
        <item x="13"/>
        <item x="18"/>
        <item x="12"/>
        <item x="5"/>
        <item x="9"/>
        <item x="16"/>
        <item x="17"/>
        <item x="10"/>
        <item x="11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x="14"/>
        <item x="15"/>
        <item x="19"/>
        <item x="1"/>
        <item x="8"/>
        <item x="4"/>
        <item x="6"/>
        <item x="2"/>
        <item x="0"/>
        <item x="3"/>
        <item x="13"/>
        <item x="18"/>
        <item x="12"/>
        <item x="5"/>
        <item x="9"/>
        <item x="16"/>
        <item x="17"/>
        <item x="10"/>
        <item x="11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1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2"/>
    <field x="3"/>
    <field x="5"/>
    <field x="6"/>
    <field x="9"/>
  </rowFields>
  <rowItems count="2026">
    <i>
      <x/>
      <x/>
      <x/>
      <x/>
      <x/>
    </i>
    <i r="4">
      <x v="1"/>
    </i>
    <i r="4">
      <x v="3"/>
    </i>
    <i r="4">
      <x v="4"/>
    </i>
    <i r="2">
      <x v="1"/>
      <x v="1"/>
      <x/>
    </i>
    <i r="4">
      <x v="1"/>
    </i>
    <i r="4">
      <x v="2"/>
    </i>
    <i r="4">
      <x v="3"/>
    </i>
    <i r="4">
      <x v="4"/>
    </i>
    <i r="2">
      <x v="2"/>
      <x v="2"/>
      <x v="1"/>
    </i>
    <i r="4">
      <x v="2"/>
    </i>
    <i r="2">
      <x v="3"/>
      <x v="3"/>
      <x/>
    </i>
    <i r="4">
      <x v="1"/>
    </i>
    <i r="4">
      <x v="2"/>
    </i>
    <i r="4">
      <x v="3"/>
    </i>
    <i r="2">
      <x v="4"/>
      <x v="4"/>
      <x/>
    </i>
    <i r="4">
      <x v="1"/>
    </i>
    <i r="4">
      <x v="2"/>
    </i>
    <i r="4">
      <x v="3"/>
    </i>
    <i r="4">
      <x v="4"/>
    </i>
    <i r="2">
      <x v="5"/>
      <x v="5"/>
      <x/>
    </i>
    <i r="4">
      <x v="1"/>
    </i>
    <i r="4">
      <x v="2"/>
    </i>
    <i r="4">
      <x v="3"/>
    </i>
    <i r="4">
      <x v="4"/>
    </i>
    <i r="2">
      <x v="6"/>
      <x v="6"/>
      <x/>
    </i>
    <i r="4">
      <x v="1"/>
    </i>
    <i r="4">
      <x v="2"/>
    </i>
    <i r="4">
      <x v="3"/>
    </i>
    <i r="4">
      <x v="4"/>
    </i>
    <i r="2">
      <x v="7"/>
      <x v="7"/>
      <x/>
    </i>
    <i r="4">
      <x v="1"/>
    </i>
    <i r="4">
      <x v="2"/>
    </i>
    <i r="4">
      <x v="3"/>
    </i>
    <i r="4">
      <x v="4"/>
    </i>
    <i r="2">
      <x v="8"/>
      <x v="8"/>
      <x/>
    </i>
    <i r="4">
      <x v="1"/>
    </i>
    <i r="4">
      <x v="2"/>
    </i>
    <i r="4">
      <x v="3"/>
    </i>
    <i r="4">
      <x v="4"/>
    </i>
    <i r="2">
      <x v="9"/>
      <x v="9"/>
      <x/>
    </i>
    <i r="4">
      <x v="1"/>
    </i>
    <i r="4">
      <x v="2"/>
    </i>
    <i r="4">
      <x v="3"/>
    </i>
    <i r="4">
      <x v="4"/>
    </i>
    <i r="2">
      <x v="10"/>
      <x v="10"/>
      <x/>
    </i>
    <i r="4">
      <x v="1"/>
    </i>
    <i r="4">
      <x v="2"/>
    </i>
    <i r="4">
      <x v="3"/>
    </i>
    <i r="4">
      <x v="4"/>
    </i>
    <i r="2">
      <x v="11"/>
      <x v="11"/>
      <x/>
    </i>
    <i r="4">
      <x v="1"/>
    </i>
    <i r="4">
      <x v="2"/>
    </i>
    <i r="4">
      <x v="4"/>
    </i>
    <i r="2">
      <x v="12"/>
      <x v="12"/>
      <x/>
    </i>
    <i r="4">
      <x v="1"/>
    </i>
    <i r="4">
      <x v="2"/>
    </i>
    <i r="4">
      <x v="4"/>
    </i>
    <i r="2">
      <x v="13"/>
      <x v="13"/>
      <x/>
    </i>
    <i r="4">
      <x v="1"/>
    </i>
    <i r="4">
      <x v="3"/>
    </i>
    <i r="4">
      <x v="4"/>
    </i>
    <i r="2">
      <x v="14"/>
      <x v="14"/>
      <x/>
    </i>
    <i r="4">
      <x v="1"/>
    </i>
    <i r="4">
      <x v="2"/>
    </i>
    <i r="4">
      <x v="3"/>
    </i>
    <i r="4">
      <x v="4"/>
    </i>
    <i r="2">
      <x v="15"/>
      <x v="15"/>
      <x/>
    </i>
    <i r="4">
      <x v="1"/>
    </i>
    <i r="4">
      <x v="2"/>
    </i>
    <i r="4">
      <x v="4"/>
    </i>
    <i r="2">
      <x v="16"/>
      <x v="16"/>
      <x/>
    </i>
    <i r="4">
      <x v="2"/>
    </i>
    <i r="4">
      <x v="3"/>
    </i>
    <i r="4">
      <x v="4"/>
    </i>
    <i r="2">
      <x v="17"/>
      <x v="17"/>
      <x/>
    </i>
    <i r="4">
      <x v="1"/>
    </i>
    <i r="4">
      <x v="2"/>
    </i>
    <i r="4">
      <x v="3"/>
    </i>
    <i r="4">
      <x v="4"/>
    </i>
    <i r="2">
      <x v="18"/>
      <x v="18"/>
      <x/>
    </i>
    <i r="4">
      <x v="1"/>
    </i>
    <i r="4">
      <x v="2"/>
    </i>
    <i r="4">
      <x v="3"/>
    </i>
    <i r="4">
      <x v="4"/>
    </i>
    <i r="2">
      <x v="19"/>
      <x v="19"/>
      <x/>
    </i>
    <i r="4">
      <x v="2"/>
    </i>
    <i r="4">
      <x v="3"/>
    </i>
    <i r="4">
      <x v="4"/>
    </i>
    <i r="1">
      <x v="1"/>
      <x/>
      <x/>
      <x/>
    </i>
    <i r="4">
      <x v="1"/>
    </i>
    <i r="4">
      <x v="3"/>
    </i>
    <i r="4">
      <x v="4"/>
    </i>
    <i r="2">
      <x v="1"/>
      <x v="1"/>
      <x v="1"/>
    </i>
    <i r="4">
      <x v="2"/>
    </i>
    <i r="4">
      <x v="4"/>
    </i>
    <i r="2">
      <x v="2"/>
      <x v="2"/>
      <x/>
    </i>
    <i r="4">
      <x v="1"/>
    </i>
    <i r="4">
      <x v="2"/>
    </i>
    <i r="4">
      <x v="3"/>
    </i>
    <i r="4">
      <x v="4"/>
    </i>
    <i r="2">
      <x v="3"/>
      <x v="3"/>
      <x/>
    </i>
    <i r="4">
      <x v="1"/>
    </i>
    <i r="4">
      <x v="2"/>
    </i>
    <i r="4">
      <x v="3"/>
    </i>
    <i r="2">
      <x v="4"/>
      <x v="4"/>
      <x v="1"/>
    </i>
    <i r="4">
      <x v="2"/>
    </i>
    <i r="4">
      <x v="3"/>
    </i>
    <i r="4">
      <x v="4"/>
    </i>
    <i r="2">
      <x v="5"/>
      <x v="5"/>
      <x/>
    </i>
    <i r="4">
      <x v="1"/>
    </i>
    <i r="4">
      <x v="2"/>
    </i>
    <i r="4">
      <x v="3"/>
    </i>
    <i r="4">
      <x v="4"/>
    </i>
    <i r="2">
      <x v="6"/>
      <x v="6"/>
      <x/>
    </i>
    <i r="4">
      <x v="1"/>
    </i>
    <i r="4">
      <x v="2"/>
    </i>
    <i r="4">
      <x v="3"/>
    </i>
    <i r="4">
      <x v="4"/>
    </i>
    <i r="2">
      <x v="7"/>
      <x v="7"/>
      <x/>
    </i>
    <i r="4">
      <x v="1"/>
    </i>
    <i r="4">
      <x v="2"/>
    </i>
    <i r="4">
      <x v="4"/>
    </i>
    <i r="2">
      <x v="8"/>
      <x v="8"/>
      <x/>
    </i>
    <i r="4">
      <x v="1"/>
    </i>
    <i r="4">
      <x v="2"/>
    </i>
    <i r="4">
      <x v="4"/>
    </i>
    <i r="2">
      <x v="9"/>
      <x v="9"/>
      <x v="1"/>
    </i>
    <i r="4">
      <x v="2"/>
    </i>
    <i r="4">
      <x v="3"/>
    </i>
    <i r="4">
      <x v="4"/>
    </i>
    <i r="2">
      <x v="10"/>
      <x v="10"/>
      <x/>
    </i>
    <i r="4">
      <x v="1"/>
    </i>
    <i r="4">
      <x v="2"/>
    </i>
    <i r="4">
      <x v="3"/>
    </i>
    <i r="2">
      <x v="11"/>
      <x v="11"/>
      <x/>
    </i>
    <i r="4">
      <x v="4"/>
    </i>
    <i r="2">
      <x v="12"/>
      <x v="12"/>
      <x/>
    </i>
    <i r="4">
      <x v="1"/>
    </i>
    <i r="4">
      <x v="4"/>
    </i>
    <i r="2">
      <x v="13"/>
      <x v="13"/>
      <x/>
    </i>
    <i r="4">
      <x v="1"/>
    </i>
    <i r="4">
      <x v="2"/>
    </i>
    <i r="4">
      <x v="3"/>
    </i>
    <i r="2">
      <x v="14"/>
      <x v="14"/>
      <x v="1"/>
    </i>
    <i r="4">
      <x v="2"/>
    </i>
    <i r="4">
      <x v="3"/>
    </i>
    <i r="4">
      <x v="4"/>
    </i>
    <i r="2">
      <x v="15"/>
      <x v="15"/>
      <x/>
    </i>
    <i r="4">
      <x v="1"/>
    </i>
    <i r="4">
      <x v="2"/>
    </i>
    <i r="4">
      <x v="3"/>
    </i>
    <i r="2">
      <x v="16"/>
      <x v="16"/>
      <x/>
    </i>
    <i r="4">
      <x v="1"/>
    </i>
    <i r="4">
      <x v="2"/>
    </i>
    <i r="4">
      <x v="4"/>
    </i>
    <i r="2">
      <x v="17"/>
      <x v="17"/>
      <x/>
    </i>
    <i r="4">
      <x v="1"/>
    </i>
    <i r="4">
      <x v="2"/>
    </i>
    <i r="4">
      <x v="3"/>
    </i>
    <i r="4">
      <x v="4"/>
    </i>
    <i r="2">
      <x v="18"/>
      <x v="18"/>
      <x/>
    </i>
    <i r="4">
      <x v="1"/>
    </i>
    <i r="4">
      <x v="2"/>
    </i>
    <i r="4">
      <x v="3"/>
    </i>
    <i r="4">
      <x v="4"/>
    </i>
    <i r="2">
      <x v="19"/>
      <x v="19"/>
      <x/>
    </i>
    <i r="4">
      <x v="1"/>
    </i>
    <i r="4">
      <x v="2"/>
    </i>
    <i r="1">
      <x v="2"/>
      <x/>
      <x/>
      <x/>
    </i>
    <i r="4">
      <x v="1"/>
    </i>
    <i r="4">
      <x v="2"/>
    </i>
    <i r="4">
      <x v="4"/>
    </i>
    <i r="2">
      <x v="1"/>
      <x v="1"/>
      <x/>
    </i>
    <i r="4">
      <x v="1"/>
    </i>
    <i r="4">
      <x v="2"/>
    </i>
    <i r="4">
      <x v="4"/>
    </i>
    <i r="2">
      <x v="2"/>
      <x v="2"/>
      <x/>
    </i>
    <i r="4">
      <x v="1"/>
    </i>
    <i r="4">
      <x v="2"/>
    </i>
    <i r="4">
      <x v="3"/>
    </i>
    <i r="4">
      <x v="4"/>
    </i>
    <i r="2">
      <x v="3"/>
      <x v="3"/>
      <x v="2"/>
    </i>
    <i r="4">
      <x v="3"/>
    </i>
    <i r="4">
      <x v="4"/>
    </i>
    <i r="2">
      <x v="4"/>
      <x v="4"/>
      <x/>
    </i>
    <i r="4">
      <x v="1"/>
    </i>
    <i r="4">
      <x v="2"/>
    </i>
    <i r="4">
      <x v="3"/>
    </i>
    <i r="4">
      <x v="4"/>
    </i>
    <i r="2">
      <x v="5"/>
      <x v="5"/>
      <x/>
    </i>
    <i r="4">
      <x v="1"/>
    </i>
    <i r="4">
      <x v="2"/>
    </i>
    <i r="2">
      <x v="6"/>
      <x v="6"/>
      <x v="1"/>
    </i>
    <i r="4">
      <x v="2"/>
    </i>
    <i r="4">
      <x v="3"/>
    </i>
    <i r="4">
      <x v="4"/>
    </i>
    <i r="2">
      <x v="7"/>
      <x v="7"/>
      <x/>
    </i>
    <i r="4">
      <x v="1"/>
    </i>
    <i r="4">
      <x v="2"/>
    </i>
    <i r="4">
      <x v="4"/>
    </i>
    <i r="2">
      <x v="8"/>
      <x v="8"/>
      <x v="2"/>
    </i>
    <i r="4">
      <x v="3"/>
    </i>
    <i r="4">
      <x v="4"/>
    </i>
    <i r="2">
      <x v="9"/>
      <x v="9"/>
      <x/>
    </i>
    <i r="4">
      <x v="1"/>
    </i>
    <i r="4">
      <x v="4"/>
    </i>
    <i r="2">
      <x v="10"/>
      <x v="10"/>
      <x/>
    </i>
    <i r="4">
      <x v="1"/>
    </i>
    <i r="4">
      <x v="2"/>
    </i>
    <i r="4">
      <x v="3"/>
    </i>
    <i r="2">
      <x v="11"/>
      <x v="11"/>
      <x/>
    </i>
    <i r="4">
      <x v="1"/>
    </i>
    <i r="4">
      <x v="3"/>
    </i>
    <i r="4">
      <x v="4"/>
    </i>
    <i r="2">
      <x v="12"/>
      <x v="12"/>
      <x v="1"/>
    </i>
    <i r="4">
      <x v="2"/>
    </i>
    <i r="4">
      <x v="4"/>
    </i>
    <i r="2">
      <x v="13"/>
      <x v="13"/>
      <x/>
    </i>
    <i r="4">
      <x v="1"/>
    </i>
    <i r="4">
      <x v="2"/>
    </i>
    <i r="4">
      <x v="3"/>
    </i>
    <i r="4">
      <x v="4"/>
    </i>
    <i r="2">
      <x v="14"/>
      <x v="14"/>
      <x/>
    </i>
    <i r="4">
      <x v="1"/>
    </i>
    <i r="4">
      <x v="2"/>
    </i>
    <i r="4">
      <x v="3"/>
    </i>
    <i r="4">
      <x v="4"/>
    </i>
    <i r="2">
      <x v="15"/>
      <x v="15"/>
      <x/>
    </i>
    <i r="4">
      <x v="1"/>
    </i>
    <i r="4">
      <x v="2"/>
    </i>
    <i r="4">
      <x v="3"/>
    </i>
    <i r="2">
      <x v="16"/>
      <x v="16"/>
      <x/>
    </i>
    <i r="4">
      <x v="1"/>
    </i>
    <i r="4">
      <x v="2"/>
    </i>
    <i r="4">
      <x v="4"/>
    </i>
    <i r="2">
      <x v="17"/>
      <x v="17"/>
      <x/>
    </i>
    <i r="4">
      <x v="1"/>
    </i>
    <i r="4">
      <x v="2"/>
    </i>
    <i r="4">
      <x v="3"/>
    </i>
    <i r="4">
      <x v="4"/>
    </i>
    <i r="2">
      <x v="18"/>
      <x v="18"/>
      <x/>
    </i>
    <i r="4">
      <x v="1"/>
    </i>
    <i r="4">
      <x v="3"/>
    </i>
    <i r="4">
      <x v="4"/>
    </i>
    <i r="2">
      <x v="19"/>
      <x v="19"/>
      <x/>
    </i>
    <i r="4">
      <x v="1"/>
    </i>
    <i r="4">
      <x v="2"/>
    </i>
    <i r="4">
      <x v="3"/>
    </i>
    <i r="4">
      <x v="4"/>
    </i>
    <i r="1">
      <x v="3"/>
      <x/>
      <x/>
      <x/>
    </i>
    <i r="4">
      <x v="1"/>
    </i>
    <i r="4">
      <x v="2"/>
    </i>
    <i r="4">
      <x v="3"/>
    </i>
    <i r="4">
      <x v="4"/>
    </i>
    <i r="2">
      <x v="1"/>
      <x v="1"/>
      <x/>
    </i>
    <i r="4">
      <x v="1"/>
    </i>
    <i r="4">
      <x v="2"/>
    </i>
    <i r="4">
      <x v="3"/>
    </i>
    <i r="4">
      <x v="4"/>
    </i>
    <i r="2">
      <x v="2"/>
      <x v="2"/>
      <x/>
    </i>
    <i r="4">
      <x v="1"/>
    </i>
    <i r="4">
      <x v="2"/>
    </i>
    <i r="4">
      <x v="3"/>
    </i>
    <i r="4">
      <x v="4"/>
    </i>
    <i r="2">
      <x v="3"/>
      <x v="3"/>
      <x v="2"/>
    </i>
    <i r="4">
      <x v="4"/>
    </i>
    <i r="2">
      <x v="4"/>
      <x v="4"/>
      <x/>
    </i>
    <i r="4">
      <x v="1"/>
    </i>
    <i r="4">
      <x v="3"/>
    </i>
    <i r="4">
      <x v="4"/>
    </i>
    <i r="2">
      <x v="5"/>
      <x v="5"/>
      <x/>
    </i>
    <i r="4">
      <x v="1"/>
    </i>
    <i r="4">
      <x v="2"/>
    </i>
    <i r="4">
      <x v="3"/>
    </i>
    <i r="4">
      <x v="4"/>
    </i>
    <i r="2">
      <x v="6"/>
      <x v="6"/>
      <x/>
    </i>
    <i r="4">
      <x v="1"/>
    </i>
    <i r="4">
      <x v="2"/>
    </i>
    <i r="4">
      <x v="3"/>
    </i>
    <i r="4">
      <x v="4"/>
    </i>
    <i r="2">
      <x v="7"/>
      <x v="7"/>
      <x/>
    </i>
    <i r="4">
      <x v="1"/>
    </i>
    <i r="4">
      <x v="2"/>
    </i>
    <i r="4">
      <x v="4"/>
    </i>
    <i r="2">
      <x v="8"/>
      <x v="8"/>
      <x/>
    </i>
    <i r="4">
      <x v="1"/>
    </i>
    <i r="4">
      <x v="2"/>
    </i>
    <i r="4">
      <x v="3"/>
    </i>
    <i r="4">
      <x v="4"/>
    </i>
    <i r="2">
      <x v="9"/>
      <x v="9"/>
      <x/>
    </i>
    <i r="4">
      <x v="3"/>
    </i>
    <i r="2">
      <x v="10"/>
      <x v="10"/>
      <x/>
    </i>
    <i r="4">
      <x v="1"/>
    </i>
    <i r="4">
      <x v="3"/>
    </i>
    <i r="4">
      <x v="4"/>
    </i>
    <i r="2">
      <x v="11"/>
      <x v="11"/>
      <x/>
    </i>
    <i r="4">
      <x v="1"/>
    </i>
    <i r="4">
      <x v="2"/>
    </i>
    <i r="4">
      <x v="3"/>
    </i>
    <i r="4">
      <x v="4"/>
    </i>
    <i r="2">
      <x v="12"/>
      <x v="12"/>
      <x/>
    </i>
    <i r="4">
      <x v="1"/>
    </i>
    <i r="4">
      <x v="2"/>
    </i>
    <i r="4">
      <x v="3"/>
    </i>
    <i r="4">
      <x v="4"/>
    </i>
    <i r="2">
      <x v="13"/>
      <x v="13"/>
      <x/>
    </i>
    <i r="4">
      <x v="1"/>
    </i>
    <i r="4">
      <x v="4"/>
    </i>
    <i r="2">
      <x v="14"/>
      <x v="14"/>
      <x/>
    </i>
    <i r="4">
      <x v="1"/>
    </i>
    <i r="4">
      <x v="2"/>
    </i>
    <i r="4">
      <x v="4"/>
    </i>
    <i r="2">
      <x v="15"/>
      <x v="15"/>
      <x/>
    </i>
    <i r="4">
      <x v="1"/>
    </i>
    <i r="4">
      <x v="2"/>
    </i>
    <i r="4">
      <x v="3"/>
    </i>
    <i r="4">
      <x v="4"/>
    </i>
    <i r="2">
      <x v="16"/>
      <x v="16"/>
      <x/>
    </i>
    <i r="4">
      <x v="2"/>
    </i>
    <i r="4">
      <x v="3"/>
    </i>
    <i r="2">
      <x v="17"/>
      <x v="17"/>
      <x v="1"/>
    </i>
    <i r="4">
      <x v="2"/>
    </i>
    <i r="4">
      <x v="3"/>
    </i>
    <i r="4">
      <x v="4"/>
    </i>
    <i r="2">
      <x v="18"/>
      <x v="18"/>
      <x/>
    </i>
    <i r="4">
      <x v="2"/>
    </i>
    <i r="4">
      <x v="3"/>
    </i>
    <i r="4">
      <x v="4"/>
    </i>
    <i r="2">
      <x v="19"/>
      <x v="19"/>
      <x/>
    </i>
    <i r="4">
      <x v="1"/>
    </i>
    <i r="4">
      <x v="2"/>
    </i>
    <i r="4">
      <x v="3"/>
    </i>
    <i r="4">
      <x v="4"/>
    </i>
    <i r="1">
      <x v="4"/>
      <x/>
      <x/>
      <x/>
    </i>
    <i r="4">
      <x v="1"/>
    </i>
    <i r="4">
      <x v="2"/>
    </i>
    <i r="4">
      <x v="3"/>
    </i>
    <i r="4">
      <x v="4"/>
    </i>
    <i r="2">
      <x v="1"/>
      <x v="1"/>
      <x/>
    </i>
    <i r="4">
      <x v="1"/>
    </i>
    <i r="4">
      <x v="2"/>
    </i>
    <i r="4">
      <x v="3"/>
    </i>
    <i r="4">
      <x v="4"/>
    </i>
    <i r="2">
      <x v="2"/>
      <x v="2"/>
      <x/>
    </i>
    <i r="4">
      <x v="1"/>
    </i>
    <i r="4">
      <x v="2"/>
    </i>
    <i r="4">
      <x v="3"/>
    </i>
    <i r="4">
      <x v="4"/>
    </i>
    <i r="2">
      <x v="3"/>
      <x v="3"/>
      <x/>
    </i>
    <i r="4">
      <x v="1"/>
    </i>
    <i r="4">
      <x v="2"/>
    </i>
    <i r="4">
      <x v="3"/>
    </i>
    <i r="4">
      <x v="4"/>
    </i>
    <i r="2">
      <x v="4"/>
      <x v="4"/>
      <x/>
    </i>
    <i r="4">
      <x v="1"/>
    </i>
    <i r="4">
      <x v="2"/>
    </i>
    <i r="4">
      <x v="3"/>
    </i>
    <i r="2">
      <x v="5"/>
      <x v="5"/>
      <x/>
    </i>
    <i r="4">
      <x v="1"/>
    </i>
    <i r="4">
      <x v="2"/>
    </i>
    <i r="4">
      <x v="4"/>
    </i>
    <i r="2">
      <x v="6"/>
      <x v="6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8"/>
      <x/>
    </i>
    <i r="4">
      <x v="1"/>
    </i>
    <i r="4">
      <x v="2"/>
    </i>
    <i r="4">
      <x v="3"/>
    </i>
    <i r="4">
      <x v="4"/>
    </i>
    <i r="2">
      <x v="9"/>
      <x v="9"/>
      <x/>
    </i>
    <i r="4">
      <x v="1"/>
    </i>
    <i r="4">
      <x v="2"/>
    </i>
    <i r="4">
      <x v="3"/>
    </i>
    <i r="4">
      <x v="4"/>
    </i>
    <i r="2">
      <x v="10"/>
      <x v="10"/>
      <x/>
    </i>
    <i r="4">
      <x v="1"/>
    </i>
    <i r="4">
      <x v="2"/>
    </i>
    <i r="2">
      <x v="11"/>
      <x v="11"/>
      <x/>
    </i>
    <i r="4">
      <x v="1"/>
    </i>
    <i r="4">
      <x v="2"/>
    </i>
    <i r="4">
      <x v="3"/>
    </i>
    <i r="4">
      <x v="4"/>
    </i>
    <i r="2">
      <x v="12"/>
      <x v="12"/>
      <x v="1"/>
    </i>
    <i r="4">
      <x v="2"/>
    </i>
    <i r="4">
      <x v="3"/>
    </i>
    <i r="4">
      <x v="4"/>
    </i>
    <i r="2">
      <x v="13"/>
      <x v="13"/>
      <x/>
    </i>
    <i r="4">
      <x v="1"/>
    </i>
    <i r="4">
      <x v="4"/>
    </i>
    <i r="2">
      <x v="14"/>
      <x v="14"/>
      <x/>
    </i>
    <i r="4">
      <x v="1"/>
    </i>
    <i r="4">
      <x v="4"/>
    </i>
    <i r="2">
      <x v="15"/>
      <x v="15"/>
      <x/>
    </i>
    <i r="4">
      <x v="1"/>
    </i>
    <i r="4">
      <x v="4"/>
    </i>
    <i r="2">
      <x v="16"/>
      <x v="16"/>
      <x/>
    </i>
    <i r="4">
      <x v="1"/>
    </i>
    <i r="4">
      <x v="3"/>
    </i>
    <i r="4">
      <x v="4"/>
    </i>
    <i r="2">
      <x v="17"/>
      <x v="17"/>
      <x/>
    </i>
    <i r="4">
      <x v="1"/>
    </i>
    <i r="4">
      <x v="2"/>
    </i>
    <i r="4">
      <x v="3"/>
    </i>
    <i r="4">
      <x v="4"/>
    </i>
    <i r="2">
      <x v="18"/>
      <x v="18"/>
      <x/>
    </i>
    <i r="4">
      <x v="2"/>
    </i>
    <i r="4">
      <x v="3"/>
    </i>
    <i r="4">
      <x v="4"/>
    </i>
    <i r="2">
      <x v="19"/>
      <x v="19"/>
      <x/>
    </i>
    <i r="4">
      <x v="1"/>
    </i>
    <i r="4">
      <x v="3"/>
    </i>
    <i r="1">
      <x v="5"/>
      <x/>
      <x/>
      <x/>
    </i>
    <i r="4">
      <x v="1"/>
    </i>
    <i r="4">
      <x v="2"/>
    </i>
    <i r="4">
      <x v="3"/>
    </i>
    <i r="4">
      <x v="4"/>
    </i>
    <i r="2">
      <x v="1"/>
      <x v="1"/>
      <x/>
    </i>
    <i r="4">
      <x v="1"/>
    </i>
    <i r="4">
      <x v="2"/>
    </i>
    <i r="4">
      <x v="3"/>
    </i>
    <i r="4">
      <x v="4"/>
    </i>
    <i r="2">
      <x v="2"/>
      <x v="2"/>
      <x/>
    </i>
    <i r="4">
      <x v="1"/>
    </i>
    <i r="4">
      <x v="2"/>
    </i>
    <i r="4">
      <x v="3"/>
    </i>
    <i r="4">
      <x v="4"/>
    </i>
    <i r="2">
      <x v="3"/>
      <x v="3"/>
      <x/>
    </i>
    <i r="4">
      <x v="1"/>
    </i>
    <i r="4">
      <x v="3"/>
    </i>
    <i r="4">
      <x v="4"/>
    </i>
    <i r="2">
      <x v="4"/>
      <x v="4"/>
      <x/>
    </i>
    <i r="4">
      <x v="1"/>
    </i>
    <i r="2">
      <x v="5"/>
      <x v="5"/>
      <x/>
    </i>
    <i r="4">
      <x v="1"/>
    </i>
    <i r="4">
      <x v="2"/>
    </i>
    <i r="4">
      <x v="3"/>
    </i>
    <i r="4">
      <x v="4"/>
    </i>
    <i r="2">
      <x v="6"/>
      <x v="6"/>
      <x/>
    </i>
    <i r="4">
      <x v="1"/>
    </i>
    <i r="4">
      <x v="2"/>
    </i>
    <i r="4">
      <x v="3"/>
    </i>
    <i r="4">
      <x v="4"/>
    </i>
    <i r="2">
      <x v="7"/>
      <x v="7"/>
      <x/>
    </i>
    <i r="4">
      <x v="1"/>
    </i>
    <i r="4">
      <x v="2"/>
    </i>
    <i r="4">
      <x v="4"/>
    </i>
    <i r="2">
      <x v="8"/>
      <x v="8"/>
      <x/>
    </i>
    <i r="4">
      <x v="1"/>
    </i>
    <i r="4">
      <x v="2"/>
    </i>
    <i r="4">
      <x v="3"/>
    </i>
    <i r="4">
      <x v="4"/>
    </i>
    <i r="2">
      <x v="9"/>
      <x v="9"/>
      <x/>
    </i>
    <i r="4">
      <x v="1"/>
    </i>
    <i r="4">
      <x v="2"/>
    </i>
    <i r="2">
      <x v="10"/>
      <x v="10"/>
      <x/>
    </i>
    <i r="4">
      <x v="1"/>
    </i>
    <i r="4">
      <x v="2"/>
    </i>
    <i r="4">
      <x v="4"/>
    </i>
    <i r="2">
      <x v="11"/>
      <x v="11"/>
      <x/>
    </i>
    <i r="4">
      <x v="1"/>
    </i>
    <i r="4">
      <x v="2"/>
    </i>
    <i r="4">
      <x v="4"/>
    </i>
    <i r="2">
      <x v="12"/>
      <x v="12"/>
      <x/>
    </i>
    <i r="4">
      <x v="1"/>
    </i>
    <i r="4">
      <x v="3"/>
    </i>
    <i r="4">
      <x v="4"/>
    </i>
    <i r="2">
      <x v="13"/>
      <x v="13"/>
      <x/>
    </i>
    <i r="4">
      <x v="1"/>
    </i>
    <i r="4">
      <x v="2"/>
    </i>
    <i r="4">
      <x v="3"/>
    </i>
    <i r="4">
      <x v="4"/>
    </i>
    <i r="2">
      <x v="14"/>
      <x v="14"/>
      <x/>
    </i>
    <i r="4">
      <x v="1"/>
    </i>
    <i r="4">
      <x v="2"/>
    </i>
    <i r="4">
      <x v="3"/>
    </i>
    <i r="4">
      <x v="4"/>
    </i>
    <i r="2">
      <x v="15"/>
      <x v="15"/>
      <x/>
    </i>
    <i r="4">
      <x v="1"/>
    </i>
    <i r="4">
      <x v="2"/>
    </i>
    <i r="4">
      <x v="4"/>
    </i>
    <i r="2">
      <x v="16"/>
      <x v="16"/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4"/>
    </i>
    <i r="2">
      <x v="18"/>
      <x v="18"/>
      <x/>
    </i>
    <i r="4">
      <x v="1"/>
    </i>
    <i r="4">
      <x v="2"/>
    </i>
    <i r="4">
      <x v="3"/>
    </i>
    <i r="4">
      <x v="4"/>
    </i>
    <i r="2">
      <x v="19"/>
      <x v="19"/>
      <x/>
    </i>
    <i r="4">
      <x v="1"/>
    </i>
    <i r="4">
      <x v="3"/>
    </i>
    <i r="4">
      <x v="4"/>
    </i>
    <i r="1">
      <x v="6"/>
      <x/>
      <x/>
      <x/>
    </i>
    <i r="4">
      <x v="2"/>
    </i>
    <i r="4">
      <x v="4"/>
    </i>
    <i r="2">
      <x v="1"/>
      <x v="1"/>
      <x/>
    </i>
    <i r="4">
      <x v="1"/>
    </i>
    <i r="4">
      <x v="2"/>
    </i>
    <i r="4">
      <x v="3"/>
    </i>
    <i r="4">
      <x v="4"/>
    </i>
    <i r="2">
      <x v="2"/>
      <x v="2"/>
      <x/>
    </i>
    <i r="4">
      <x v="1"/>
    </i>
    <i r="4">
      <x v="3"/>
    </i>
    <i r="4">
      <x v="4"/>
    </i>
    <i r="2">
      <x v="3"/>
      <x v="3"/>
      <x v="1"/>
    </i>
    <i r="4">
      <x v="2"/>
    </i>
    <i r="4">
      <x v="4"/>
    </i>
    <i r="2">
      <x v="4"/>
      <x v="4"/>
      <x/>
    </i>
    <i r="4">
      <x v="2"/>
    </i>
    <i r="4">
      <x v="3"/>
    </i>
    <i r="4">
      <x v="4"/>
    </i>
    <i r="2">
      <x v="5"/>
      <x v="5"/>
      <x/>
    </i>
    <i r="4">
      <x v="1"/>
    </i>
    <i r="4">
      <x v="2"/>
    </i>
    <i r="4">
      <x v="3"/>
    </i>
    <i r="2">
      <x v="6"/>
      <x v="6"/>
      <x/>
    </i>
    <i r="4">
      <x v="1"/>
    </i>
    <i r="4">
      <x v="2"/>
    </i>
    <i r="4">
      <x v="3"/>
    </i>
    <i r="4">
      <x v="4"/>
    </i>
    <i r="2">
      <x v="7"/>
      <x v="7"/>
      <x/>
    </i>
    <i r="4">
      <x v="1"/>
    </i>
    <i r="4">
      <x v="3"/>
    </i>
    <i r="4">
      <x v="4"/>
    </i>
    <i r="2">
      <x v="8"/>
      <x v="8"/>
      <x/>
    </i>
    <i r="4">
      <x v="1"/>
    </i>
    <i r="4">
      <x v="2"/>
    </i>
    <i r="4">
      <x v="4"/>
    </i>
    <i r="2">
      <x v="9"/>
      <x v="9"/>
      <x/>
    </i>
    <i r="4">
      <x v="1"/>
    </i>
    <i r="4">
      <x v="2"/>
    </i>
    <i r="4">
      <x v="3"/>
    </i>
    <i r="4">
      <x v="4"/>
    </i>
    <i r="2">
      <x v="10"/>
      <x v="10"/>
      <x/>
    </i>
    <i r="4">
      <x v="1"/>
    </i>
    <i r="4">
      <x v="2"/>
    </i>
    <i r="4">
      <x v="3"/>
    </i>
    <i r="4">
      <x v="4"/>
    </i>
    <i r="2">
      <x v="11"/>
      <x v="11"/>
      <x/>
    </i>
    <i r="4">
      <x v="1"/>
    </i>
    <i r="4">
      <x v="3"/>
    </i>
    <i r="4">
      <x v="4"/>
    </i>
    <i r="2">
      <x v="12"/>
      <x v="12"/>
      <x/>
    </i>
    <i r="4">
      <x v="1"/>
    </i>
    <i r="4">
      <x v="2"/>
    </i>
    <i r="4">
      <x v="3"/>
    </i>
    <i r="4">
      <x v="4"/>
    </i>
    <i r="2">
      <x v="13"/>
      <x v="13"/>
      <x/>
    </i>
    <i r="4">
      <x v="2"/>
    </i>
    <i r="4">
      <x v="4"/>
    </i>
    <i r="2">
      <x v="14"/>
      <x v="14"/>
      <x/>
    </i>
    <i r="4">
      <x v="1"/>
    </i>
    <i r="4">
      <x v="2"/>
    </i>
    <i r="2">
      <x v="15"/>
      <x v="15"/>
      <x/>
    </i>
    <i r="4">
      <x v="1"/>
    </i>
    <i r="4">
      <x v="2"/>
    </i>
    <i r="4">
      <x v="4"/>
    </i>
    <i r="2">
      <x v="16"/>
      <x v="16"/>
      <x/>
    </i>
    <i r="4">
      <x v="1"/>
    </i>
    <i r="4">
      <x v="3"/>
    </i>
    <i r="4">
      <x v="4"/>
    </i>
    <i r="2">
      <x v="17"/>
      <x v="17"/>
      <x/>
    </i>
    <i r="4">
      <x v="1"/>
    </i>
    <i r="4">
      <x v="2"/>
    </i>
    <i r="4">
      <x v="3"/>
    </i>
    <i r="4">
      <x v="4"/>
    </i>
    <i r="2">
      <x v="18"/>
      <x v="18"/>
      <x/>
    </i>
    <i r="4">
      <x v="1"/>
    </i>
    <i r="4">
      <x v="2"/>
    </i>
    <i r="4">
      <x v="4"/>
    </i>
    <i r="2">
      <x v="19"/>
      <x v="19"/>
      <x/>
    </i>
    <i r="4">
      <x v="1"/>
    </i>
    <i r="4">
      <x v="2"/>
    </i>
    <i r="4">
      <x v="3"/>
    </i>
    <i r="4">
      <x v="4"/>
    </i>
    <i r="1">
      <x v="7"/>
      <x/>
      <x/>
      <x v="1"/>
    </i>
    <i r="4">
      <x v="2"/>
    </i>
    <i r="4">
      <x v="3"/>
    </i>
    <i r="4">
      <x v="4"/>
    </i>
    <i r="2">
      <x v="1"/>
      <x v="1"/>
      <x/>
    </i>
    <i r="4">
      <x v="1"/>
    </i>
    <i r="4">
      <x v="2"/>
    </i>
    <i r="4">
      <x v="4"/>
    </i>
    <i r="2">
      <x v="2"/>
      <x v="2"/>
      <x/>
    </i>
    <i r="4">
      <x v="1"/>
    </i>
    <i r="4">
      <x v="4"/>
    </i>
    <i r="2">
      <x v="3"/>
      <x v="3"/>
      <x/>
    </i>
    <i r="4">
      <x v="1"/>
    </i>
    <i r="4">
      <x v="2"/>
    </i>
    <i r="4">
      <x v="3"/>
    </i>
    <i r="4">
      <x v="4"/>
    </i>
    <i r="2">
      <x v="4"/>
      <x v="4"/>
      <x/>
    </i>
    <i r="4">
      <x v="1"/>
    </i>
    <i r="4">
      <x v="2"/>
    </i>
    <i r="4">
      <x v="3"/>
    </i>
    <i r="4">
      <x v="4"/>
    </i>
    <i r="2">
      <x v="5"/>
      <x v="5"/>
      <x/>
    </i>
    <i r="4">
      <x v="1"/>
    </i>
    <i r="4">
      <x v="2"/>
    </i>
    <i r="4">
      <x v="3"/>
    </i>
    <i r="4">
      <x v="4"/>
    </i>
    <i r="2">
      <x v="6"/>
      <x v="6"/>
      <x/>
    </i>
    <i r="4">
      <x v="1"/>
    </i>
    <i r="4">
      <x v="2"/>
    </i>
    <i r="4">
      <x v="3"/>
    </i>
    <i r="4">
      <x v="4"/>
    </i>
    <i r="2">
      <x v="7"/>
      <x v="7"/>
      <x/>
    </i>
    <i r="4">
      <x v="2"/>
    </i>
    <i r="4">
      <x v="3"/>
    </i>
    <i r="4">
      <x v="4"/>
    </i>
    <i r="2">
      <x v="8"/>
      <x v="8"/>
      <x/>
    </i>
    <i r="4">
      <x v="1"/>
    </i>
    <i r="4">
      <x v="2"/>
    </i>
    <i r="4">
      <x v="3"/>
    </i>
    <i r="4">
      <x v="4"/>
    </i>
    <i r="2">
      <x v="9"/>
      <x v="9"/>
      <x/>
    </i>
    <i r="4">
      <x v="1"/>
    </i>
    <i r="4">
      <x v="3"/>
    </i>
    <i r="4">
      <x v="4"/>
    </i>
    <i r="2">
      <x v="10"/>
      <x v="10"/>
      <x/>
    </i>
    <i r="4">
      <x v="2"/>
    </i>
    <i r="4">
      <x v="3"/>
    </i>
    <i r="4">
      <x v="4"/>
    </i>
    <i r="2">
      <x v="11"/>
      <x v="11"/>
      <x/>
    </i>
    <i r="4">
      <x v="1"/>
    </i>
    <i r="4">
      <x v="2"/>
    </i>
    <i r="4">
      <x v="3"/>
    </i>
    <i r="4">
      <x v="4"/>
    </i>
    <i r="2">
      <x v="12"/>
      <x v="12"/>
      <x/>
    </i>
    <i r="4">
      <x v="1"/>
    </i>
    <i r="4">
      <x v="2"/>
    </i>
    <i r="4">
      <x v="3"/>
    </i>
    <i r="4">
      <x v="4"/>
    </i>
    <i r="2">
      <x v="13"/>
      <x v="13"/>
      <x/>
    </i>
    <i r="4">
      <x v="1"/>
    </i>
    <i r="4">
      <x v="3"/>
    </i>
    <i r="4">
      <x v="4"/>
    </i>
    <i r="2">
      <x v="14"/>
      <x v="14"/>
      <x/>
    </i>
    <i r="4">
      <x v="1"/>
    </i>
    <i r="4">
      <x v="2"/>
    </i>
    <i r="4">
      <x v="3"/>
    </i>
    <i r="4">
      <x v="4"/>
    </i>
    <i r="2">
      <x v="15"/>
      <x v="15"/>
      <x/>
    </i>
    <i r="4">
      <x v="1"/>
    </i>
    <i r="4">
      <x v="2"/>
    </i>
    <i r="4">
      <x v="3"/>
    </i>
    <i r="4">
      <x v="4"/>
    </i>
    <i r="2">
      <x v="16"/>
      <x v="16"/>
      <x/>
    </i>
    <i r="4">
      <x v="1"/>
    </i>
    <i r="4">
      <x v="3"/>
    </i>
    <i r="4">
      <x v="4"/>
    </i>
    <i r="2">
      <x v="17"/>
      <x v="17"/>
      <x/>
    </i>
    <i r="4">
      <x v="1"/>
    </i>
    <i r="4">
      <x v="2"/>
    </i>
    <i r="4">
      <x v="4"/>
    </i>
    <i r="2">
      <x v="18"/>
      <x v="18"/>
      <x/>
    </i>
    <i r="4">
      <x v="1"/>
    </i>
    <i r="4">
      <x v="2"/>
    </i>
    <i r="4">
      <x v="3"/>
    </i>
    <i r="4">
      <x v="4"/>
    </i>
    <i r="2">
      <x v="19"/>
      <x v="19"/>
      <x v="1"/>
    </i>
    <i r="4">
      <x v="2"/>
    </i>
    <i r="4">
      <x v="3"/>
    </i>
    <i r="4">
      <x v="4"/>
    </i>
    <i r="1">
      <x v="8"/>
      <x/>
      <x/>
      <x/>
    </i>
    <i r="4">
      <x v="1"/>
    </i>
    <i r="4">
      <x v="3"/>
    </i>
    <i r="4">
      <x v="4"/>
    </i>
    <i r="2">
      <x v="1"/>
      <x v="1"/>
      <x/>
    </i>
    <i r="4">
      <x v="1"/>
    </i>
    <i r="4">
      <x v="3"/>
    </i>
    <i r="4">
      <x v="4"/>
    </i>
    <i r="2">
      <x v="2"/>
      <x v="2"/>
      <x/>
    </i>
    <i r="4">
      <x v="1"/>
    </i>
    <i r="4">
      <x v="2"/>
    </i>
    <i r="4">
      <x v="3"/>
    </i>
    <i r="4">
      <x v="4"/>
    </i>
    <i r="2">
      <x v="3"/>
      <x v="3"/>
      <x/>
    </i>
    <i r="4">
      <x v="2"/>
    </i>
    <i r="4">
      <x v="4"/>
    </i>
    <i r="2">
      <x v="4"/>
      <x v="4"/>
      <x/>
    </i>
    <i r="4">
      <x v="1"/>
    </i>
    <i r="4">
      <x v="3"/>
    </i>
    <i r="4">
      <x v="4"/>
    </i>
    <i r="2">
      <x v="5"/>
      <x v="5"/>
      <x/>
    </i>
    <i r="4">
      <x v="1"/>
    </i>
    <i r="4">
      <x v="2"/>
    </i>
    <i r="4">
      <x v="3"/>
    </i>
    <i r="4">
      <x v="4"/>
    </i>
    <i r="2">
      <x v="6"/>
      <x v="6"/>
      <x/>
    </i>
    <i r="4">
      <x v="1"/>
    </i>
    <i r="4">
      <x v="2"/>
    </i>
    <i r="4">
      <x v="3"/>
    </i>
    <i r="4">
      <x v="4"/>
    </i>
    <i r="2">
      <x v="7"/>
      <x v="7"/>
      <x/>
    </i>
    <i r="4">
      <x v="2"/>
    </i>
    <i r="4">
      <x v="4"/>
    </i>
    <i r="2">
      <x v="8"/>
      <x v="8"/>
      <x/>
    </i>
    <i r="4">
      <x v="1"/>
    </i>
    <i r="4">
      <x v="2"/>
    </i>
    <i r="4">
      <x v="3"/>
    </i>
    <i r="4">
      <x v="4"/>
    </i>
    <i r="2">
      <x v="9"/>
      <x v="9"/>
      <x/>
    </i>
    <i r="4">
      <x v="1"/>
    </i>
    <i r="4">
      <x v="2"/>
    </i>
    <i r="2">
      <x v="10"/>
      <x v="10"/>
      <x/>
    </i>
    <i r="4">
      <x v="1"/>
    </i>
    <i r="4">
      <x v="2"/>
    </i>
    <i r="4">
      <x v="4"/>
    </i>
    <i r="2">
      <x v="11"/>
      <x v="11"/>
      <x/>
    </i>
    <i r="4">
      <x v="1"/>
    </i>
    <i r="4">
      <x v="2"/>
    </i>
    <i r="4">
      <x v="4"/>
    </i>
    <i r="2">
      <x v="12"/>
      <x v="12"/>
      <x/>
    </i>
    <i r="4">
      <x v="1"/>
    </i>
    <i r="4">
      <x v="2"/>
    </i>
    <i r="4">
      <x v="4"/>
    </i>
    <i r="2">
      <x v="13"/>
      <x v="13"/>
      <x v="1"/>
    </i>
    <i r="4">
      <x v="4"/>
    </i>
    <i r="2">
      <x v="14"/>
      <x v="14"/>
      <x/>
    </i>
    <i r="4">
      <x v="1"/>
    </i>
    <i r="4">
      <x v="2"/>
    </i>
    <i r="4">
      <x v="3"/>
    </i>
    <i r="4">
      <x v="4"/>
    </i>
    <i r="2">
      <x v="15"/>
      <x v="15"/>
      <x/>
    </i>
    <i r="4">
      <x v="1"/>
    </i>
    <i r="4">
      <x v="2"/>
    </i>
    <i r="2">
      <x v="16"/>
      <x v="16"/>
      <x/>
    </i>
    <i r="4">
      <x v="1"/>
    </i>
    <i r="4">
      <x v="2"/>
    </i>
    <i r="4">
      <x v="3"/>
    </i>
    <i r="4">
      <x v="4"/>
    </i>
    <i r="2">
      <x v="17"/>
      <x v="17"/>
      <x/>
    </i>
    <i r="4">
      <x v="1"/>
    </i>
    <i r="4">
      <x v="2"/>
    </i>
    <i r="4">
      <x v="3"/>
    </i>
    <i r="4">
      <x v="4"/>
    </i>
    <i r="2">
      <x v="18"/>
      <x v="18"/>
      <x/>
    </i>
    <i r="4">
      <x v="1"/>
    </i>
    <i r="4">
      <x v="2"/>
    </i>
    <i r="4">
      <x v="3"/>
    </i>
    <i r="4">
      <x v="4"/>
    </i>
    <i r="2">
      <x v="19"/>
      <x v="19"/>
      <x/>
    </i>
    <i r="4">
      <x v="1"/>
    </i>
    <i r="4">
      <x v="2"/>
    </i>
    <i r="4">
      <x v="3"/>
    </i>
    <i r="4">
      <x v="4"/>
    </i>
    <i r="1">
      <x v="9"/>
      <x/>
      <x/>
      <x/>
    </i>
    <i r="4">
      <x v="1"/>
    </i>
    <i r="4">
      <x v="3"/>
    </i>
    <i r="2">
      <x v="1"/>
      <x v="1"/>
      <x/>
    </i>
    <i r="4">
      <x v="1"/>
    </i>
    <i r="4">
      <x v="3"/>
    </i>
    <i r="4">
      <x v="4"/>
    </i>
    <i r="2">
      <x v="2"/>
      <x v="2"/>
      <x/>
    </i>
    <i r="4">
      <x v="1"/>
    </i>
    <i r="4">
      <x v="2"/>
    </i>
    <i r="4">
      <x v="3"/>
    </i>
    <i r="4">
      <x v="4"/>
    </i>
    <i r="2">
      <x v="3"/>
      <x v="3"/>
      <x/>
    </i>
    <i r="4">
      <x v="2"/>
    </i>
    <i r="4">
      <x v="3"/>
    </i>
    <i r="2">
      <x v="4"/>
      <x v="4"/>
      <x/>
    </i>
    <i r="4">
      <x v="1"/>
    </i>
    <i r="4">
      <x v="2"/>
    </i>
    <i r="4">
      <x v="3"/>
    </i>
    <i r="4">
      <x v="4"/>
    </i>
    <i r="2">
      <x v="5"/>
      <x v="5"/>
      <x/>
    </i>
    <i r="4">
      <x v="1"/>
    </i>
    <i r="4">
      <x v="2"/>
    </i>
    <i r="4">
      <x v="3"/>
    </i>
    <i r="4">
      <x v="4"/>
    </i>
    <i r="2">
      <x v="6"/>
      <x v="6"/>
      <x/>
    </i>
    <i r="4">
      <x v="2"/>
    </i>
    <i r="4">
      <x v="3"/>
    </i>
    <i r="4">
      <x v="4"/>
    </i>
    <i r="2">
      <x v="7"/>
      <x v="7"/>
      <x/>
    </i>
    <i r="4">
      <x v="1"/>
    </i>
    <i r="4">
      <x v="2"/>
    </i>
    <i r="4">
      <x v="3"/>
    </i>
    <i r="4">
      <x v="4"/>
    </i>
    <i r="2">
      <x v="8"/>
      <x v="8"/>
      <x v="1"/>
    </i>
    <i r="4">
      <x v="2"/>
    </i>
    <i r="4">
      <x v="3"/>
    </i>
    <i r="4">
      <x v="4"/>
    </i>
    <i r="2">
      <x v="9"/>
      <x v="9"/>
      <x/>
    </i>
    <i r="4">
      <x v="1"/>
    </i>
    <i r="4">
      <x v="2"/>
    </i>
    <i r="4">
      <x v="3"/>
    </i>
    <i r="4">
      <x v="4"/>
    </i>
    <i r="2">
      <x v="10"/>
      <x v="10"/>
      <x/>
    </i>
    <i r="4">
      <x v="2"/>
    </i>
    <i r="4">
      <x v="3"/>
    </i>
    <i r="4">
      <x v="4"/>
    </i>
    <i r="2">
      <x v="11"/>
      <x v="11"/>
      <x/>
    </i>
    <i r="4">
      <x v="1"/>
    </i>
    <i r="4">
      <x v="2"/>
    </i>
    <i r="4">
      <x v="3"/>
    </i>
    <i r="2">
      <x v="12"/>
      <x v="12"/>
      <x/>
    </i>
    <i r="4">
      <x v="1"/>
    </i>
    <i r="4">
      <x v="3"/>
    </i>
    <i r="4">
      <x v="4"/>
    </i>
    <i r="2">
      <x v="13"/>
      <x v="13"/>
      <x/>
    </i>
    <i r="4">
      <x v="1"/>
    </i>
    <i r="4">
      <x v="2"/>
    </i>
    <i r="4">
      <x v="4"/>
    </i>
    <i r="2">
      <x v="14"/>
      <x v="14"/>
      <x/>
    </i>
    <i r="4">
      <x v="1"/>
    </i>
    <i r="4">
      <x v="2"/>
    </i>
    <i r="4">
      <x v="3"/>
    </i>
    <i r="4">
      <x v="4"/>
    </i>
    <i r="2">
      <x v="15"/>
      <x v="15"/>
      <x/>
    </i>
    <i r="4">
      <x v="1"/>
    </i>
    <i r="4">
      <x v="2"/>
    </i>
    <i r="4">
      <x v="4"/>
    </i>
    <i r="2">
      <x v="16"/>
      <x v="16"/>
      <x/>
    </i>
    <i r="4">
      <x v="1"/>
    </i>
    <i r="4">
      <x v="2"/>
    </i>
    <i r="4">
      <x v="4"/>
    </i>
    <i r="2">
      <x v="17"/>
      <x v="17"/>
      <x/>
    </i>
    <i r="4">
      <x v="1"/>
    </i>
    <i r="4">
      <x v="2"/>
    </i>
    <i r="4">
      <x v="3"/>
    </i>
    <i r="4">
      <x v="4"/>
    </i>
    <i r="2">
      <x v="18"/>
      <x v="18"/>
      <x/>
    </i>
    <i r="4">
      <x v="1"/>
    </i>
    <i r="2">
      <x v="19"/>
      <x v="19"/>
      <x/>
    </i>
    <i r="4">
      <x v="2"/>
    </i>
    <i r="4">
      <x v="3"/>
    </i>
    <i r="4">
      <x v="4"/>
    </i>
    <i r="1">
      <x v="10"/>
      <x/>
      <x/>
      <x/>
    </i>
    <i r="4">
      <x v="1"/>
    </i>
    <i r="4">
      <x v="2"/>
    </i>
    <i r="4">
      <x v="3"/>
    </i>
    <i r="4">
      <x v="4"/>
    </i>
    <i r="2">
      <x v="1"/>
      <x v="1"/>
      <x/>
    </i>
    <i r="4">
      <x v="1"/>
    </i>
    <i r="4">
      <x v="2"/>
    </i>
    <i r="4">
      <x v="3"/>
    </i>
    <i r="4">
      <x v="4"/>
    </i>
    <i r="2">
      <x v="2"/>
      <x v="2"/>
      <x/>
    </i>
    <i r="4">
      <x v="1"/>
    </i>
    <i r="4">
      <x v="2"/>
    </i>
    <i r="2">
      <x v="3"/>
      <x v="3"/>
      <x/>
    </i>
    <i r="4">
      <x v="1"/>
    </i>
    <i r="4">
      <x v="2"/>
    </i>
    <i r="4">
      <x v="3"/>
    </i>
    <i r="4">
      <x v="4"/>
    </i>
    <i r="2">
      <x v="4"/>
      <x v="4"/>
      <x/>
    </i>
    <i r="4">
      <x v="1"/>
    </i>
    <i r="4">
      <x v="3"/>
    </i>
    <i r="4">
      <x v="4"/>
    </i>
    <i r="2">
      <x v="5"/>
      <x v="5"/>
      <x/>
    </i>
    <i r="4">
      <x v="1"/>
    </i>
    <i r="4">
      <x v="2"/>
    </i>
    <i r="4">
      <x v="3"/>
    </i>
    <i r="4">
      <x v="4"/>
    </i>
    <i r="2">
      <x v="6"/>
      <x v="6"/>
      <x v="1"/>
    </i>
    <i r="4">
      <x v="3"/>
    </i>
    <i r="4">
      <x v="4"/>
    </i>
    <i r="2">
      <x v="7"/>
      <x v="7"/>
      <x/>
    </i>
    <i r="4">
      <x v="1"/>
    </i>
    <i r="4">
      <x v="4"/>
    </i>
    <i r="2">
      <x v="8"/>
      <x v="8"/>
      <x/>
    </i>
    <i r="4">
      <x v="1"/>
    </i>
    <i r="4">
      <x v="2"/>
    </i>
    <i r="4">
      <x v="4"/>
    </i>
    <i r="2">
      <x v="9"/>
      <x v="9"/>
      <x/>
    </i>
    <i r="4">
      <x v="1"/>
    </i>
    <i r="4">
      <x v="2"/>
    </i>
    <i r="4">
      <x v="3"/>
    </i>
    <i r="4">
      <x v="4"/>
    </i>
    <i r="2">
      <x v="10"/>
      <x v="10"/>
      <x/>
    </i>
    <i r="4">
      <x v="1"/>
    </i>
    <i r="4">
      <x v="2"/>
    </i>
    <i r="4">
      <x v="4"/>
    </i>
    <i r="2">
      <x v="11"/>
      <x v="11"/>
      <x/>
    </i>
    <i r="4">
      <x v="2"/>
    </i>
    <i r="4">
      <x v="3"/>
    </i>
    <i r="4">
      <x v="4"/>
    </i>
    <i r="2">
      <x v="12"/>
      <x v="12"/>
      <x v="2"/>
    </i>
    <i r="4">
      <x v="3"/>
    </i>
    <i r="2">
      <x v="13"/>
      <x v="13"/>
      <x/>
    </i>
    <i r="4">
      <x v="1"/>
    </i>
    <i r="4">
      <x v="2"/>
    </i>
    <i r="4">
      <x v="3"/>
    </i>
    <i r="4">
      <x v="4"/>
    </i>
    <i r="2">
      <x v="14"/>
      <x v="14"/>
      <x/>
    </i>
    <i r="4">
      <x v="1"/>
    </i>
    <i r="4">
      <x v="4"/>
    </i>
    <i r="2">
      <x v="15"/>
      <x v="15"/>
      <x/>
    </i>
    <i r="4">
      <x v="1"/>
    </i>
    <i r="4">
      <x v="4"/>
    </i>
    <i r="2">
      <x v="16"/>
      <x v="16"/>
      <x/>
    </i>
    <i r="4">
      <x v="1"/>
    </i>
    <i r="4">
      <x v="2"/>
    </i>
    <i r="4">
      <x v="3"/>
    </i>
    <i r="4">
      <x v="4"/>
    </i>
    <i r="2">
      <x v="17"/>
      <x v="17"/>
      <x/>
    </i>
    <i r="4">
      <x v="1"/>
    </i>
    <i r="4">
      <x v="3"/>
    </i>
    <i r="4">
      <x v="4"/>
    </i>
    <i r="2">
      <x v="18"/>
      <x v="18"/>
      <x/>
    </i>
    <i r="4">
      <x v="1"/>
    </i>
    <i r="4">
      <x v="2"/>
    </i>
    <i r="4">
      <x v="3"/>
    </i>
    <i r="4">
      <x v="4"/>
    </i>
    <i r="2">
      <x v="19"/>
      <x v="19"/>
      <x/>
    </i>
    <i r="4">
      <x v="1"/>
    </i>
    <i r="4">
      <x v="2"/>
    </i>
    <i r="4">
      <x v="3"/>
    </i>
    <i r="4">
      <x v="4"/>
    </i>
    <i r="1">
      <x v="11"/>
      <x/>
      <x/>
      <x/>
    </i>
    <i r="4">
      <x v="1"/>
    </i>
    <i r="4">
      <x v="2"/>
    </i>
    <i r="4">
      <x v="4"/>
    </i>
    <i r="2">
      <x v="1"/>
      <x v="1"/>
      <x/>
    </i>
    <i r="4">
      <x v="1"/>
    </i>
    <i r="4">
      <x v="2"/>
    </i>
    <i r="2">
      <x v="2"/>
      <x v="2"/>
      <x v="2"/>
    </i>
    <i r="4">
      <x v="3"/>
    </i>
    <i r="4">
      <x v="4"/>
    </i>
    <i r="2">
      <x v="3"/>
      <x v="3"/>
      <x/>
    </i>
    <i r="4">
      <x v="1"/>
    </i>
    <i r="4">
      <x v="3"/>
    </i>
    <i r="4">
      <x v="4"/>
    </i>
    <i r="2">
      <x v="4"/>
      <x v="4"/>
      <x v="1"/>
    </i>
    <i r="4">
      <x v="2"/>
    </i>
    <i r="4">
      <x v="3"/>
    </i>
    <i r="4">
      <x v="4"/>
    </i>
    <i r="2">
      <x v="5"/>
      <x v="5"/>
      <x/>
    </i>
    <i r="4">
      <x v="1"/>
    </i>
    <i r="4">
      <x v="2"/>
    </i>
    <i r="4">
      <x v="3"/>
    </i>
    <i r="4">
      <x v="4"/>
    </i>
    <i r="2">
      <x v="6"/>
      <x v="6"/>
      <x/>
    </i>
    <i r="4">
      <x v="1"/>
    </i>
    <i r="4">
      <x v="3"/>
    </i>
    <i r="4">
      <x v="4"/>
    </i>
    <i r="2">
      <x v="7"/>
      <x v="7"/>
      <x/>
    </i>
    <i r="4">
      <x v="1"/>
    </i>
    <i r="4">
      <x v="2"/>
    </i>
    <i r="4">
      <x v="3"/>
    </i>
    <i r="4">
      <x v="4"/>
    </i>
    <i r="2">
      <x v="8"/>
      <x v="8"/>
      <x/>
    </i>
    <i r="4">
      <x v="1"/>
    </i>
    <i r="4">
      <x v="2"/>
    </i>
    <i r="4">
      <x v="3"/>
    </i>
    <i r="4">
      <x v="4"/>
    </i>
    <i r="2">
      <x v="9"/>
      <x v="9"/>
      <x/>
    </i>
    <i r="4">
      <x v="1"/>
    </i>
    <i r="4">
      <x v="2"/>
    </i>
    <i r="4">
      <x v="4"/>
    </i>
    <i r="2">
      <x v="10"/>
      <x v="10"/>
      <x/>
    </i>
    <i r="4">
      <x v="2"/>
    </i>
    <i r="4">
      <x v="3"/>
    </i>
    <i r="4">
      <x v="4"/>
    </i>
    <i r="2">
      <x v="11"/>
      <x v="11"/>
      <x/>
    </i>
    <i r="4">
      <x v="1"/>
    </i>
    <i r="4">
      <x v="3"/>
    </i>
    <i r="2">
      <x v="12"/>
      <x v="12"/>
      <x/>
    </i>
    <i r="4">
      <x v="1"/>
    </i>
    <i r="4">
      <x v="2"/>
    </i>
    <i r="4">
      <x v="3"/>
    </i>
    <i r="4">
      <x v="4"/>
    </i>
    <i r="2">
      <x v="13"/>
      <x v="13"/>
      <x v="1"/>
    </i>
    <i r="4">
      <x v="2"/>
    </i>
    <i r="4">
      <x v="3"/>
    </i>
    <i r="4">
      <x v="4"/>
    </i>
    <i r="2">
      <x v="14"/>
      <x v="14"/>
      <x/>
    </i>
    <i r="4">
      <x v="1"/>
    </i>
    <i r="4">
      <x v="2"/>
    </i>
    <i r="2">
      <x v="15"/>
      <x v="15"/>
      <x/>
    </i>
    <i r="4">
      <x v="2"/>
    </i>
    <i r="4">
      <x v="4"/>
    </i>
    <i r="2">
      <x v="16"/>
      <x v="16"/>
      <x/>
    </i>
    <i r="4">
      <x v="1"/>
    </i>
    <i r="4">
      <x v="2"/>
    </i>
    <i r="4">
      <x v="4"/>
    </i>
    <i r="2">
      <x v="17"/>
      <x v="17"/>
      <x/>
    </i>
    <i r="4">
      <x v="1"/>
    </i>
    <i r="4">
      <x v="2"/>
    </i>
    <i r="4">
      <x v="3"/>
    </i>
    <i r="4">
      <x v="4"/>
    </i>
    <i r="2">
      <x v="18"/>
      <x v="18"/>
      <x/>
    </i>
    <i r="4">
      <x v="1"/>
    </i>
    <i r="4">
      <x v="2"/>
    </i>
    <i r="4">
      <x v="3"/>
    </i>
    <i r="4">
      <x v="4"/>
    </i>
    <i r="2">
      <x v="19"/>
      <x v="19"/>
      <x/>
    </i>
    <i r="4">
      <x v="1"/>
    </i>
    <i r="4">
      <x v="2"/>
    </i>
    <i r="4">
      <x v="4"/>
    </i>
    <i>
      <x v="1"/>
      <x/>
      <x/>
      <x/>
      <x/>
    </i>
    <i r="4">
      <x v="1"/>
    </i>
    <i r="4">
      <x v="2"/>
    </i>
    <i r="4">
      <x v="3"/>
    </i>
    <i r="4">
      <x v="4"/>
    </i>
    <i r="2">
      <x v="1"/>
      <x v="1"/>
      <x/>
    </i>
    <i r="4">
      <x v="1"/>
    </i>
    <i r="4">
      <x v="2"/>
    </i>
    <i r="4">
      <x v="3"/>
    </i>
    <i r="4">
      <x v="4"/>
    </i>
    <i r="2">
      <x v="2"/>
      <x v="2"/>
      <x/>
    </i>
    <i r="4">
      <x v="1"/>
    </i>
    <i r="4">
      <x v="4"/>
    </i>
    <i r="2">
      <x v="3"/>
      <x v="3"/>
      <x/>
    </i>
    <i r="4">
      <x v="1"/>
    </i>
    <i r="4">
      <x v="2"/>
    </i>
    <i r="4">
      <x v="3"/>
    </i>
    <i r="4">
      <x v="4"/>
    </i>
    <i r="2">
      <x v="4"/>
      <x v="4"/>
      <x/>
    </i>
    <i r="4">
      <x v="2"/>
    </i>
    <i r="4">
      <x v="3"/>
    </i>
    <i r="4">
      <x v="4"/>
    </i>
    <i r="2">
      <x v="5"/>
      <x v="5"/>
      <x/>
    </i>
    <i r="4">
      <x v="1"/>
    </i>
    <i r="4">
      <x v="2"/>
    </i>
    <i r="4">
      <x v="3"/>
    </i>
    <i r="4">
      <x v="4"/>
    </i>
    <i r="2">
      <x v="6"/>
      <x v="6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4">
      <x v="4"/>
    </i>
    <i r="2">
      <x v="8"/>
      <x v="8"/>
      <x/>
    </i>
    <i r="4">
      <x v="1"/>
    </i>
    <i r="4">
      <x v="2"/>
    </i>
    <i r="4">
      <x v="3"/>
    </i>
    <i r="4">
      <x v="4"/>
    </i>
    <i r="2">
      <x v="9"/>
      <x v="9"/>
      <x/>
    </i>
    <i r="4">
      <x v="1"/>
    </i>
    <i r="4">
      <x v="2"/>
    </i>
    <i r="4">
      <x v="3"/>
    </i>
    <i r="4">
      <x v="4"/>
    </i>
    <i r="2">
      <x v="10"/>
      <x v="10"/>
      <x/>
    </i>
    <i r="4">
      <x v="1"/>
    </i>
    <i r="4">
      <x v="2"/>
    </i>
    <i r="4">
      <x v="3"/>
    </i>
    <i r="4">
      <x v="4"/>
    </i>
    <i r="2">
      <x v="11"/>
      <x v="11"/>
      <x/>
    </i>
    <i r="4">
      <x v="1"/>
    </i>
    <i r="4">
      <x v="2"/>
    </i>
    <i r="4">
      <x v="4"/>
    </i>
    <i r="2">
      <x v="12"/>
      <x v="12"/>
      <x/>
    </i>
    <i r="4">
      <x v="1"/>
    </i>
    <i r="4">
      <x v="2"/>
    </i>
    <i r="4">
      <x v="3"/>
    </i>
    <i r="4">
      <x v="4"/>
    </i>
    <i r="2">
      <x v="13"/>
      <x v="13"/>
      <x/>
    </i>
    <i r="4">
      <x v="1"/>
    </i>
    <i r="4">
      <x v="2"/>
    </i>
    <i r="4">
      <x v="3"/>
    </i>
    <i r="4">
      <x v="4"/>
    </i>
    <i r="2">
      <x v="14"/>
      <x v="14"/>
      <x/>
    </i>
    <i r="4">
      <x v="1"/>
    </i>
    <i r="4">
      <x v="3"/>
    </i>
    <i r="4">
      <x v="4"/>
    </i>
    <i r="2">
      <x v="15"/>
      <x v="15"/>
      <x/>
    </i>
    <i r="4">
      <x v="1"/>
    </i>
    <i r="4">
      <x v="2"/>
    </i>
    <i r="4">
      <x v="3"/>
    </i>
    <i r="4">
      <x v="4"/>
    </i>
    <i r="2">
      <x v="16"/>
      <x v="16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4"/>
    </i>
    <i r="2">
      <x v="18"/>
      <x v="18"/>
      <x/>
    </i>
    <i r="4">
      <x v="1"/>
    </i>
    <i r="4">
      <x v="2"/>
    </i>
    <i r="4">
      <x v="3"/>
    </i>
    <i r="4">
      <x v="4"/>
    </i>
    <i r="2">
      <x v="19"/>
      <x v="19"/>
      <x/>
    </i>
    <i r="4">
      <x v="1"/>
    </i>
    <i r="4">
      <x v="2"/>
    </i>
    <i r="4">
      <x v="3"/>
    </i>
    <i r="4">
      <x v="4"/>
    </i>
    <i r="1">
      <x v="1"/>
      <x/>
      <x/>
      <x/>
    </i>
    <i r="4">
      <x v="2"/>
    </i>
    <i r="4">
      <x v="4"/>
    </i>
    <i r="2">
      <x v="1"/>
      <x v="1"/>
      <x/>
    </i>
    <i r="4">
      <x v="1"/>
    </i>
    <i r="4">
      <x v="2"/>
    </i>
    <i r="4">
      <x v="3"/>
    </i>
    <i r="4">
      <x v="4"/>
    </i>
    <i r="2">
      <x v="2"/>
      <x v="2"/>
      <x/>
    </i>
    <i r="4">
      <x v="1"/>
    </i>
    <i r="4">
      <x v="2"/>
    </i>
    <i r="4">
      <x v="3"/>
    </i>
    <i r="4">
      <x v="4"/>
    </i>
    <i r="2">
      <x v="3"/>
      <x v="3"/>
      <x/>
    </i>
    <i r="4">
      <x v="1"/>
    </i>
    <i r="4">
      <x v="2"/>
    </i>
    <i r="4">
      <x v="4"/>
    </i>
    <i r="2">
      <x v="4"/>
      <x v="4"/>
      <x/>
    </i>
    <i r="4">
      <x v="1"/>
    </i>
    <i r="4">
      <x v="2"/>
    </i>
    <i r="4">
      <x v="3"/>
    </i>
    <i r="4">
      <x v="4"/>
    </i>
    <i r="2">
      <x v="5"/>
      <x v="5"/>
      <x/>
    </i>
    <i r="4">
      <x v="1"/>
    </i>
    <i r="4">
      <x v="2"/>
    </i>
    <i r="4">
      <x v="4"/>
    </i>
    <i r="2">
      <x v="6"/>
      <x v="6"/>
      <x/>
    </i>
    <i r="4">
      <x v="1"/>
    </i>
    <i r="4">
      <x v="3"/>
    </i>
    <i r="4">
      <x v="4"/>
    </i>
    <i r="2">
      <x v="7"/>
      <x v="7"/>
      <x/>
    </i>
    <i r="4">
      <x v="1"/>
    </i>
    <i r="4">
      <x v="2"/>
    </i>
    <i r="4">
      <x v="3"/>
    </i>
    <i r="4">
      <x v="4"/>
    </i>
    <i r="2">
      <x v="8"/>
      <x v="8"/>
      <x/>
    </i>
    <i r="4">
      <x v="1"/>
    </i>
    <i r="4">
      <x v="3"/>
    </i>
    <i r="4">
      <x v="4"/>
    </i>
    <i r="2">
      <x v="9"/>
      <x v="9"/>
      <x v="2"/>
    </i>
    <i r="4">
      <x v="3"/>
    </i>
    <i r="4">
      <x v="4"/>
    </i>
    <i r="2">
      <x v="10"/>
      <x v="10"/>
      <x/>
    </i>
    <i r="4">
      <x v="1"/>
    </i>
    <i r="4">
      <x v="2"/>
    </i>
    <i r="4">
      <x v="3"/>
    </i>
    <i r="4">
      <x v="4"/>
    </i>
    <i r="2">
      <x v="11"/>
      <x v="11"/>
      <x/>
    </i>
    <i r="4">
      <x v="1"/>
    </i>
    <i r="4">
      <x v="2"/>
    </i>
    <i r="4">
      <x v="3"/>
    </i>
    <i r="4">
      <x v="4"/>
    </i>
    <i r="2">
      <x v="12"/>
      <x v="12"/>
      <x/>
    </i>
    <i r="4">
      <x v="1"/>
    </i>
    <i r="4">
      <x v="2"/>
    </i>
    <i r="4">
      <x v="3"/>
    </i>
    <i r="4">
      <x v="4"/>
    </i>
    <i r="2">
      <x v="13"/>
      <x v="13"/>
      <x/>
    </i>
    <i r="4">
      <x v="1"/>
    </i>
    <i r="4">
      <x v="2"/>
    </i>
    <i r="4">
      <x v="4"/>
    </i>
    <i r="2">
      <x v="14"/>
      <x v="14"/>
      <x/>
    </i>
    <i r="4">
      <x v="1"/>
    </i>
    <i r="4">
      <x v="4"/>
    </i>
    <i r="2">
      <x v="15"/>
      <x v="15"/>
      <x v="1"/>
    </i>
    <i r="4">
      <x v="3"/>
    </i>
    <i r="2">
      <x v="16"/>
      <x v="16"/>
      <x/>
    </i>
    <i r="4">
      <x v="1"/>
    </i>
    <i r="4">
      <x v="2"/>
    </i>
    <i r="4">
      <x v="4"/>
    </i>
    <i r="2">
      <x v="17"/>
      <x v="17"/>
      <x/>
    </i>
    <i r="4">
      <x v="1"/>
    </i>
    <i r="2">
      <x v="18"/>
      <x v="18"/>
      <x/>
    </i>
    <i r="4">
      <x v="2"/>
    </i>
    <i r="4">
      <x v="4"/>
    </i>
    <i r="2">
      <x v="19"/>
      <x v="19"/>
      <x/>
    </i>
    <i r="4">
      <x v="1"/>
    </i>
    <i r="4">
      <x v="2"/>
    </i>
    <i r="4">
      <x v="4"/>
    </i>
    <i r="1">
      <x v="2"/>
      <x/>
      <x/>
      <x/>
    </i>
    <i r="4">
      <x v="1"/>
    </i>
    <i r="4">
      <x v="2"/>
    </i>
    <i r="4">
      <x v="3"/>
    </i>
    <i r="4">
      <x v="4"/>
    </i>
    <i r="2">
      <x v="1"/>
      <x v="1"/>
      <x/>
    </i>
    <i r="4">
      <x v="1"/>
    </i>
    <i r="4">
      <x v="2"/>
    </i>
    <i r="4">
      <x v="3"/>
    </i>
    <i r="4">
      <x v="4"/>
    </i>
    <i r="2">
      <x v="2"/>
      <x v="2"/>
      <x/>
    </i>
    <i r="4">
      <x v="1"/>
    </i>
    <i r="4">
      <x v="2"/>
    </i>
    <i r="4">
      <x v="4"/>
    </i>
    <i r="2">
      <x v="3"/>
      <x v="3"/>
      <x/>
    </i>
    <i r="4">
      <x v="1"/>
    </i>
    <i r="4">
      <x v="2"/>
    </i>
    <i r="4">
      <x v="3"/>
    </i>
    <i r="4">
      <x v="4"/>
    </i>
    <i r="2">
      <x v="4"/>
      <x v="4"/>
      <x/>
    </i>
    <i r="4">
      <x v="1"/>
    </i>
    <i r="4">
      <x v="2"/>
    </i>
    <i r="4">
      <x v="3"/>
    </i>
    <i r="4">
      <x v="4"/>
    </i>
    <i r="2">
      <x v="5"/>
      <x v="5"/>
      <x/>
    </i>
    <i r="4">
      <x v="2"/>
    </i>
    <i r="4">
      <x v="4"/>
    </i>
    <i r="2">
      <x v="6"/>
      <x v="6"/>
      <x/>
    </i>
    <i r="4">
      <x v="2"/>
    </i>
    <i r="4">
      <x v="3"/>
    </i>
    <i r="4">
      <x v="4"/>
    </i>
    <i r="2">
      <x v="7"/>
      <x v="7"/>
      <x/>
    </i>
    <i r="4">
      <x v="1"/>
    </i>
    <i r="4">
      <x v="2"/>
    </i>
    <i r="4">
      <x v="3"/>
    </i>
    <i r="4">
      <x v="4"/>
    </i>
    <i r="2">
      <x v="8"/>
      <x v="8"/>
      <x/>
    </i>
    <i r="4">
      <x v="1"/>
    </i>
    <i r="4">
      <x v="2"/>
    </i>
    <i r="4">
      <x v="3"/>
    </i>
    <i r="4">
      <x v="4"/>
    </i>
    <i r="2">
      <x v="9"/>
      <x v="9"/>
      <x/>
    </i>
    <i r="4">
      <x v="1"/>
    </i>
    <i r="4">
      <x v="2"/>
    </i>
    <i r="4">
      <x v="3"/>
    </i>
    <i r="4">
      <x v="4"/>
    </i>
    <i r="2">
      <x v="10"/>
      <x v="10"/>
      <x/>
    </i>
    <i r="4">
      <x v="1"/>
    </i>
    <i r="4">
      <x v="2"/>
    </i>
    <i r="4">
      <x v="4"/>
    </i>
    <i r="2">
      <x v="11"/>
      <x v="11"/>
      <x/>
    </i>
    <i r="4">
      <x v="1"/>
    </i>
    <i r="4">
      <x v="2"/>
    </i>
    <i r="4">
      <x v="3"/>
    </i>
    <i r="4">
      <x v="4"/>
    </i>
    <i r="2">
      <x v="12"/>
      <x v="12"/>
      <x/>
    </i>
    <i r="4">
      <x v="1"/>
    </i>
    <i r="4">
      <x v="2"/>
    </i>
    <i r="4">
      <x v="3"/>
    </i>
    <i r="4">
      <x v="4"/>
    </i>
    <i r="2">
      <x v="13"/>
      <x v="13"/>
      <x/>
    </i>
    <i r="4">
      <x v="1"/>
    </i>
    <i r="4">
      <x v="2"/>
    </i>
    <i r="4">
      <x v="4"/>
    </i>
    <i r="2">
      <x v="14"/>
      <x v="14"/>
      <x/>
    </i>
    <i r="4">
      <x v="1"/>
    </i>
    <i r="4">
      <x v="2"/>
    </i>
    <i r="4">
      <x v="3"/>
    </i>
    <i r="4">
      <x v="4"/>
    </i>
    <i r="2">
      <x v="15"/>
      <x v="15"/>
      <x/>
    </i>
    <i r="4">
      <x v="1"/>
    </i>
    <i r="4">
      <x v="2"/>
    </i>
    <i r="4">
      <x v="3"/>
    </i>
    <i r="4">
      <x v="4"/>
    </i>
    <i r="2">
      <x v="16"/>
      <x v="16"/>
      <x/>
    </i>
    <i r="4">
      <x v="1"/>
    </i>
    <i r="4">
      <x v="2"/>
    </i>
    <i r="4">
      <x v="4"/>
    </i>
    <i r="2">
      <x v="17"/>
      <x v="17"/>
      <x/>
    </i>
    <i r="4">
      <x v="1"/>
    </i>
    <i r="4">
      <x v="2"/>
    </i>
    <i r="4">
      <x v="3"/>
    </i>
    <i r="4">
      <x v="4"/>
    </i>
    <i r="2">
      <x v="18"/>
      <x v="18"/>
      <x v="1"/>
    </i>
    <i r="4">
      <x v="2"/>
    </i>
    <i r="4">
      <x v="4"/>
    </i>
    <i r="2">
      <x v="19"/>
      <x v="19"/>
      <x v="1"/>
    </i>
    <i r="4">
      <x v="2"/>
    </i>
    <i r="4">
      <x v="3"/>
    </i>
    <i r="4">
      <x v="4"/>
    </i>
    <i r="1">
      <x v="3"/>
      <x/>
      <x/>
      <x/>
    </i>
    <i r="4">
      <x v="1"/>
    </i>
    <i r="4">
      <x v="2"/>
    </i>
    <i r="4">
      <x v="3"/>
    </i>
    <i r="4">
      <x v="4"/>
    </i>
    <i r="2">
      <x v="1"/>
      <x v="1"/>
      <x/>
    </i>
    <i r="4">
      <x v="1"/>
    </i>
    <i r="4">
      <x v="2"/>
    </i>
    <i r="4">
      <x v="3"/>
    </i>
    <i r="4">
      <x v="4"/>
    </i>
    <i r="2">
      <x v="2"/>
      <x v="2"/>
      <x v="1"/>
    </i>
    <i r="4">
      <x v="2"/>
    </i>
    <i r="4">
      <x v="3"/>
    </i>
    <i r="4">
      <x v="4"/>
    </i>
    <i r="2">
      <x v="3"/>
      <x v="3"/>
      <x/>
    </i>
    <i r="4">
      <x v="1"/>
    </i>
    <i r="4">
      <x v="2"/>
    </i>
    <i r="4">
      <x v="4"/>
    </i>
    <i r="2">
      <x v="4"/>
      <x v="4"/>
      <x/>
    </i>
    <i r="4">
      <x v="1"/>
    </i>
    <i r="4">
      <x v="2"/>
    </i>
    <i r="4">
      <x v="3"/>
    </i>
    <i r="2">
      <x v="5"/>
      <x v="5"/>
      <x/>
    </i>
    <i r="4">
      <x v="1"/>
    </i>
    <i r="4">
      <x v="2"/>
    </i>
    <i r="4">
      <x v="3"/>
    </i>
    <i r="4">
      <x v="4"/>
    </i>
    <i r="2">
      <x v="6"/>
      <x v="6"/>
      <x/>
    </i>
    <i r="4">
      <x v="1"/>
    </i>
    <i r="4">
      <x v="2"/>
    </i>
    <i r="4">
      <x v="3"/>
    </i>
    <i r="4">
      <x v="4"/>
    </i>
    <i r="2">
      <x v="7"/>
      <x v="7"/>
      <x/>
    </i>
    <i r="4">
      <x v="1"/>
    </i>
    <i r="4">
      <x v="3"/>
    </i>
    <i r="4">
      <x v="4"/>
    </i>
    <i r="2">
      <x v="8"/>
      <x v="8"/>
      <x/>
    </i>
    <i r="4">
      <x v="1"/>
    </i>
    <i r="4">
      <x v="2"/>
    </i>
    <i r="4">
      <x v="4"/>
    </i>
    <i r="2">
      <x v="9"/>
      <x v="9"/>
      <x/>
    </i>
    <i r="4">
      <x v="2"/>
    </i>
    <i r="4">
      <x v="3"/>
    </i>
    <i r="4">
      <x v="4"/>
    </i>
    <i r="2">
      <x v="10"/>
      <x v="10"/>
      <x/>
    </i>
    <i r="4">
      <x v="1"/>
    </i>
    <i r="4">
      <x v="3"/>
    </i>
    <i r="4">
      <x v="4"/>
    </i>
    <i r="2">
      <x v="11"/>
      <x v="11"/>
      <x/>
    </i>
    <i r="4">
      <x v="1"/>
    </i>
    <i r="4">
      <x v="2"/>
    </i>
    <i r="4">
      <x v="3"/>
    </i>
    <i r="4">
      <x v="4"/>
    </i>
    <i r="2">
      <x v="12"/>
      <x v="12"/>
      <x/>
    </i>
    <i r="4">
      <x v="1"/>
    </i>
    <i r="4">
      <x v="2"/>
    </i>
    <i r="4">
      <x v="4"/>
    </i>
    <i r="2">
      <x v="13"/>
      <x v="13"/>
      <x/>
    </i>
    <i r="4">
      <x v="1"/>
    </i>
    <i r="4">
      <x v="2"/>
    </i>
    <i r="4">
      <x v="4"/>
    </i>
    <i r="2">
      <x v="14"/>
      <x v="14"/>
      <x/>
    </i>
    <i r="4">
      <x v="1"/>
    </i>
    <i r="4">
      <x v="2"/>
    </i>
    <i r="4">
      <x v="4"/>
    </i>
    <i r="2">
      <x v="15"/>
      <x v="15"/>
      <x/>
    </i>
    <i r="4">
      <x v="1"/>
    </i>
    <i r="4">
      <x v="2"/>
    </i>
    <i r="4">
      <x v="4"/>
    </i>
    <i r="2">
      <x v="16"/>
      <x v="16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 r="4">
      <x v="4"/>
    </i>
    <i r="2">
      <x v="18"/>
      <x v="18"/>
      <x/>
    </i>
    <i r="4">
      <x v="1"/>
    </i>
    <i r="4">
      <x v="3"/>
    </i>
    <i r="4">
      <x v="4"/>
    </i>
    <i r="2">
      <x v="19"/>
      <x v="19"/>
      <x/>
    </i>
    <i r="4">
      <x v="1"/>
    </i>
    <i r="4">
      <x v="2"/>
    </i>
    <i r="4">
      <x v="3"/>
    </i>
    <i r="4">
      <x v="4"/>
    </i>
    <i r="1">
      <x v="4"/>
      <x/>
      <x/>
      <x/>
    </i>
    <i r="4">
      <x v="1"/>
    </i>
    <i r="4">
      <x v="2"/>
    </i>
    <i r="4">
      <x v="3"/>
    </i>
    <i r="4">
      <x v="4"/>
    </i>
    <i r="2">
      <x v="1"/>
      <x v="1"/>
      <x/>
    </i>
    <i r="4">
      <x v="1"/>
    </i>
    <i r="4">
      <x v="3"/>
    </i>
    <i r="4">
      <x v="4"/>
    </i>
    <i r="2">
      <x v="2"/>
      <x v="2"/>
      <x/>
    </i>
    <i r="4">
      <x v="1"/>
    </i>
    <i r="4">
      <x v="2"/>
    </i>
    <i r="4">
      <x v="3"/>
    </i>
    <i r="4">
      <x v="4"/>
    </i>
    <i r="2">
      <x v="3"/>
      <x v="3"/>
      <x/>
    </i>
    <i r="4">
      <x v="1"/>
    </i>
    <i r="4">
      <x v="2"/>
    </i>
    <i r="4">
      <x v="3"/>
    </i>
    <i r="4">
      <x v="4"/>
    </i>
    <i r="2">
      <x v="4"/>
      <x v="4"/>
      <x/>
    </i>
    <i r="4">
      <x v="1"/>
    </i>
    <i r="4">
      <x v="2"/>
    </i>
    <i r="4">
      <x v="3"/>
    </i>
    <i r="4">
      <x v="4"/>
    </i>
    <i r="2">
      <x v="5"/>
      <x v="5"/>
      <x/>
    </i>
    <i r="4">
      <x v="1"/>
    </i>
    <i r="4">
      <x v="2"/>
    </i>
    <i r="4">
      <x v="4"/>
    </i>
    <i r="2">
      <x v="6"/>
      <x v="6"/>
      <x/>
    </i>
    <i r="4">
      <x v="1"/>
    </i>
    <i r="4">
      <x v="3"/>
    </i>
    <i r="4">
      <x v="4"/>
    </i>
    <i r="2">
      <x v="7"/>
      <x v="7"/>
      <x/>
    </i>
    <i r="4">
      <x v="1"/>
    </i>
    <i r="4">
      <x v="3"/>
    </i>
    <i r="2">
      <x v="8"/>
      <x v="8"/>
      <x/>
    </i>
    <i r="4">
      <x v="1"/>
    </i>
    <i r="4">
      <x v="2"/>
    </i>
    <i r="4">
      <x v="4"/>
    </i>
    <i r="2">
      <x v="9"/>
      <x v="9"/>
      <x/>
    </i>
    <i r="4">
      <x v="1"/>
    </i>
    <i r="4">
      <x v="2"/>
    </i>
    <i r="4">
      <x v="3"/>
    </i>
    <i r="4">
      <x v="4"/>
    </i>
    <i r="2">
      <x v="10"/>
      <x v="10"/>
      <x/>
    </i>
    <i r="4">
      <x v="1"/>
    </i>
    <i r="4">
      <x v="2"/>
    </i>
    <i r="4">
      <x v="3"/>
    </i>
    <i r="4">
      <x v="4"/>
    </i>
    <i r="2">
      <x v="11"/>
      <x v="11"/>
      <x/>
    </i>
    <i r="4">
      <x v="1"/>
    </i>
    <i r="4">
      <x v="2"/>
    </i>
    <i r="4">
      <x v="4"/>
    </i>
    <i r="2">
      <x v="12"/>
      <x v="12"/>
      <x/>
    </i>
    <i r="4">
      <x v="1"/>
    </i>
    <i r="4">
      <x v="4"/>
    </i>
    <i r="2">
      <x v="13"/>
      <x v="13"/>
      <x/>
    </i>
    <i r="4">
      <x v="1"/>
    </i>
    <i r="4">
      <x v="2"/>
    </i>
    <i r="4">
      <x v="3"/>
    </i>
    <i r="4">
      <x v="4"/>
    </i>
    <i r="2">
      <x v="14"/>
      <x v="14"/>
      <x/>
    </i>
    <i r="4">
      <x v="1"/>
    </i>
    <i r="4">
      <x v="2"/>
    </i>
    <i r="4">
      <x v="3"/>
    </i>
    <i r="4">
      <x v="4"/>
    </i>
    <i r="2">
      <x v="15"/>
      <x v="15"/>
      <x/>
    </i>
    <i r="4">
      <x v="2"/>
    </i>
    <i r="4">
      <x v="3"/>
    </i>
    <i r="4">
      <x v="4"/>
    </i>
    <i r="2">
      <x v="16"/>
      <x v="16"/>
      <x/>
    </i>
    <i r="4">
      <x v="1"/>
    </i>
    <i r="4">
      <x v="2"/>
    </i>
    <i r="4">
      <x v="3"/>
    </i>
    <i r="4">
      <x v="4"/>
    </i>
    <i r="2">
      <x v="17"/>
      <x v="17"/>
      <x/>
    </i>
    <i r="4">
      <x v="1"/>
    </i>
    <i r="4">
      <x v="2"/>
    </i>
    <i r="4">
      <x v="3"/>
    </i>
    <i r="4">
      <x v="4"/>
    </i>
    <i r="2">
      <x v="18"/>
      <x v="18"/>
      <x/>
    </i>
    <i r="4">
      <x v="1"/>
    </i>
    <i r="4">
      <x v="2"/>
    </i>
    <i r="4">
      <x v="3"/>
    </i>
    <i r="2">
      <x v="19"/>
      <x v="19"/>
      <x/>
    </i>
    <i r="4">
      <x v="1"/>
    </i>
    <i r="4">
      <x v="2"/>
    </i>
    <i r="4">
      <x v="3"/>
    </i>
    <i r="4">
      <x v="4"/>
    </i>
    <i r="1">
      <x v="5"/>
      <x/>
      <x/>
      <x/>
    </i>
    <i r="4">
      <x v="1"/>
    </i>
    <i r="4">
      <x v="3"/>
    </i>
    <i r="4">
      <x v="4"/>
    </i>
    <i r="2">
      <x v="1"/>
      <x v="1"/>
      <x/>
    </i>
    <i r="4">
      <x v="1"/>
    </i>
    <i r="4">
      <x v="2"/>
    </i>
    <i r="4">
      <x v="3"/>
    </i>
    <i r="4">
      <x v="4"/>
    </i>
    <i r="2">
      <x v="2"/>
      <x v="2"/>
      <x/>
    </i>
    <i r="4">
      <x v="1"/>
    </i>
    <i r="4">
      <x v="2"/>
    </i>
    <i r="4">
      <x v="3"/>
    </i>
    <i r="4">
      <x v="4"/>
    </i>
    <i r="2">
      <x v="3"/>
      <x v="3"/>
      <x/>
    </i>
    <i r="4">
      <x v="1"/>
    </i>
    <i r="4">
      <x v="3"/>
    </i>
    <i r="2">
      <x v="4"/>
      <x v="4"/>
      <x/>
    </i>
    <i r="4">
      <x v="1"/>
    </i>
    <i r="4">
      <x v="4"/>
    </i>
    <i r="2">
      <x v="5"/>
      <x v="5"/>
      <x/>
    </i>
    <i r="4">
      <x v="1"/>
    </i>
    <i r="4">
      <x v="4"/>
    </i>
    <i r="2">
      <x v="6"/>
      <x v="6"/>
      <x/>
    </i>
    <i r="4">
      <x v="1"/>
    </i>
    <i r="4">
      <x v="3"/>
    </i>
    <i r="4">
      <x v="4"/>
    </i>
    <i r="2">
      <x v="7"/>
      <x v="7"/>
      <x/>
    </i>
    <i r="4">
      <x v="1"/>
    </i>
    <i r="4">
      <x v="2"/>
    </i>
    <i r="4">
      <x v="3"/>
    </i>
    <i r="4">
      <x v="4"/>
    </i>
    <i r="2">
      <x v="8"/>
      <x v="8"/>
      <x/>
    </i>
    <i r="4">
      <x v="1"/>
    </i>
    <i r="4">
      <x v="2"/>
    </i>
    <i r="4">
      <x v="3"/>
    </i>
    <i r="4">
      <x v="4"/>
    </i>
    <i r="2">
      <x v="9"/>
      <x v="9"/>
      <x/>
    </i>
    <i r="4">
      <x v="1"/>
    </i>
    <i r="4">
      <x v="2"/>
    </i>
    <i r="4">
      <x v="3"/>
    </i>
    <i r="4">
      <x v="4"/>
    </i>
    <i r="2">
      <x v="10"/>
      <x v="10"/>
      <x/>
    </i>
    <i r="4">
      <x v="1"/>
    </i>
    <i r="4">
      <x v="2"/>
    </i>
    <i r="4">
      <x v="3"/>
    </i>
    <i r="4">
      <x v="4"/>
    </i>
    <i r="2">
      <x v="11"/>
      <x v="11"/>
      <x/>
    </i>
    <i r="4">
      <x v="1"/>
    </i>
    <i r="4">
      <x v="2"/>
    </i>
    <i r="4">
      <x v="3"/>
    </i>
    <i r="4">
      <x v="4"/>
    </i>
    <i r="2">
      <x v="12"/>
      <x v="12"/>
      <x/>
    </i>
    <i r="4">
      <x v="1"/>
    </i>
    <i r="4">
      <x v="2"/>
    </i>
    <i r="4">
      <x v="3"/>
    </i>
    <i r="2">
      <x v="13"/>
      <x v="13"/>
      <x/>
    </i>
    <i r="4">
      <x v="1"/>
    </i>
    <i r="4">
      <x v="2"/>
    </i>
    <i r="2">
      <x v="14"/>
      <x v="14"/>
      <x v="2"/>
    </i>
    <i r="4">
      <x v="3"/>
    </i>
    <i r="4">
      <x v="4"/>
    </i>
    <i r="2">
      <x v="15"/>
      <x v="15"/>
      <x/>
    </i>
    <i r="4">
      <x v="1"/>
    </i>
    <i r="4">
      <x v="2"/>
    </i>
    <i r="4">
      <x v="3"/>
    </i>
    <i r="4">
      <x v="4"/>
    </i>
    <i r="2">
      <x v="16"/>
      <x v="16"/>
      <x/>
    </i>
    <i r="4">
      <x v="1"/>
    </i>
    <i r="4">
      <x v="2"/>
    </i>
    <i r="4">
      <x v="3"/>
    </i>
    <i r="4">
      <x v="4"/>
    </i>
    <i r="2">
      <x v="17"/>
      <x v="17"/>
      <x/>
    </i>
    <i r="4">
      <x v="1"/>
    </i>
    <i r="4">
      <x v="2"/>
    </i>
    <i r="4">
      <x v="3"/>
    </i>
    <i r="4">
      <x v="4"/>
    </i>
    <i r="2">
      <x v="18"/>
      <x v="18"/>
      <x/>
    </i>
    <i r="4">
      <x v="1"/>
    </i>
    <i r="4">
      <x v="2"/>
    </i>
    <i r="4">
      <x v="4"/>
    </i>
    <i r="2">
      <x v="19"/>
      <x v="19"/>
      <x/>
    </i>
    <i r="4">
      <x v="1"/>
    </i>
    <i r="4">
      <x v="2"/>
    </i>
    <i r="4">
      <x v="3"/>
    </i>
    <i r="4">
      <x v="4"/>
    </i>
    <i r="1">
      <x v="6"/>
      <x/>
      <x/>
      <x v="1"/>
    </i>
    <i r="4">
      <x v="3"/>
    </i>
    <i r="4">
      <x v="4"/>
    </i>
    <i r="2">
      <x v="1"/>
      <x v="1"/>
      <x/>
    </i>
    <i r="4">
      <x v="1"/>
    </i>
    <i r="4">
      <x v="2"/>
    </i>
    <i r="4">
      <x v="3"/>
    </i>
    <i r="4">
      <x v="4"/>
    </i>
    <i r="2">
      <x v="2"/>
      <x v="2"/>
      <x/>
    </i>
    <i r="4">
      <x v="1"/>
    </i>
    <i r="4">
      <x v="2"/>
    </i>
    <i r="4">
      <x v="3"/>
    </i>
    <i r="4">
      <x v="4"/>
    </i>
    <i r="2">
      <x v="3"/>
      <x v="3"/>
      <x/>
    </i>
    <i r="4">
      <x v="1"/>
    </i>
    <i r="4">
      <x v="2"/>
    </i>
    <i r="4">
      <x v="4"/>
    </i>
    <i r="2">
      <x v="4"/>
      <x v="4"/>
      <x/>
    </i>
    <i r="4">
      <x v="1"/>
    </i>
    <i r="4">
      <x v="2"/>
    </i>
    <i r="4">
      <x v="3"/>
    </i>
    <i r="4">
      <x v="4"/>
    </i>
    <i r="2">
      <x v="5"/>
      <x v="5"/>
      <x/>
    </i>
    <i r="4">
      <x v="1"/>
    </i>
    <i r="4">
      <x v="2"/>
    </i>
    <i r="4">
      <x v="4"/>
    </i>
    <i r="2">
      <x v="6"/>
      <x v="6"/>
      <x/>
    </i>
    <i r="4">
      <x v="1"/>
    </i>
    <i r="4">
      <x v="2"/>
    </i>
    <i r="4">
      <x v="3"/>
    </i>
    <i r="4">
      <x v="4"/>
    </i>
    <i r="2">
      <x v="7"/>
      <x v="7"/>
      <x/>
    </i>
    <i r="4">
      <x v="1"/>
    </i>
    <i r="4">
      <x v="2"/>
    </i>
    <i r="4">
      <x v="3"/>
    </i>
    <i r="4">
      <x v="4"/>
    </i>
    <i r="2">
      <x v="8"/>
      <x v="8"/>
      <x/>
    </i>
    <i r="4">
      <x v="1"/>
    </i>
    <i r="4">
      <x v="3"/>
    </i>
    <i r="4">
      <x v="4"/>
    </i>
    <i r="2">
      <x v="9"/>
      <x v="9"/>
      <x/>
    </i>
    <i r="4">
      <x v="1"/>
    </i>
    <i r="4">
      <x v="2"/>
    </i>
    <i r="4">
      <x v="4"/>
    </i>
    <i r="2">
      <x v="10"/>
      <x v="10"/>
      <x v="1"/>
    </i>
    <i r="4">
      <x v="3"/>
    </i>
    <i r="4">
      <x v="4"/>
    </i>
    <i r="2">
      <x v="11"/>
      <x v="11"/>
      <x/>
    </i>
    <i r="4">
      <x v="1"/>
    </i>
    <i r="4">
      <x v="2"/>
    </i>
    <i r="4">
      <x v="3"/>
    </i>
    <i r="4">
      <x v="4"/>
    </i>
    <i r="2">
      <x v="12"/>
      <x v="12"/>
      <x/>
    </i>
    <i r="4">
      <x v="1"/>
    </i>
    <i r="4">
      <x v="2"/>
    </i>
    <i r="4">
      <x v="4"/>
    </i>
    <i r="2">
      <x v="13"/>
      <x v="13"/>
      <x/>
    </i>
    <i r="4">
      <x v="1"/>
    </i>
    <i r="4">
      <x v="2"/>
    </i>
    <i r="4">
      <x v="4"/>
    </i>
    <i r="2">
      <x v="14"/>
      <x v="14"/>
      <x/>
    </i>
    <i r="4">
      <x v="1"/>
    </i>
    <i r="4">
      <x v="2"/>
    </i>
    <i r="4">
      <x v="3"/>
    </i>
    <i r="4">
      <x v="4"/>
    </i>
    <i r="2">
      <x v="15"/>
      <x v="15"/>
      <x/>
    </i>
    <i r="4">
      <x v="2"/>
    </i>
    <i r="4">
      <x v="4"/>
    </i>
    <i r="2">
      <x v="16"/>
      <x v="16"/>
      <x/>
    </i>
    <i r="4">
      <x v="1"/>
    </i>
    <i r="4">
      <x v="2"/>
    </i>
    <i r="4">
      <x v="3"/>
    </i>
    <i r="4">
      <x v="4"/>
    </i>
    <i r="2">
      <x v="17"/>
      <x v="17"/>
      <x/>
    </i>
    <i r="4">
      <x v="1"/>
    </i>
    <i r="4">
      <x v="2"/>
    </i>
    <i r="4">
      <x v="4"/>
    </i>
    <i r="2">
      <x v="18"/>
      <x v="18"/>
      <x/>
    </i>
    <i r="4">
      <x v="2"/>
    </i>
    <i r="4">
      <x v="4"/>
    </i>
    <i r="2">
      <x v="19"/>
      <x v="19"/>
      <x/>
    </i>
    <i r="4">
      <x v="1"/>
    </i>
    <i r="4">
      <x v="3"/>
    </i>
    <i r="4">
      <x v="4"/>
    </i>
    <i r="1">
      <x v="7"/>
      <x/>
      <x/>
      <x/>
    </i>
    <i r="4">
      <x v="1"/>
    </i>
    <i r="4">
      <x v="2"/>
    </i>
    <i r="4">
      <x v="3"/>
    </i>
    <i r="4">
      <x v="4"/>
    </i>
    <i r="2">
      <x v="1"/>
      <x v="1"/>
      <x/>
    </i>
    <i r="4">
      <x v="1"/>
    </i>
    <i r="4">
      <x v="2"/>
    </i>
    <i r="4">
      <x v="3"/>
    </i>
    <i r="4">
      <x v="4"/>
    </i>
    <i r="2">
      <x v="2"/>
      <x v="2"/>
      <x/>
    </i>
    <i r="4">
      <x v="4"/>
    </i>
    <i r="2">
      <x v="3"/>
      <x v="3"/>
      <x/>
    </i>
    <i r="4">
      <x v="1"/>
    </i>
    <i r="4">
      <x v="2"/>
    </i>
    <i r="4">
      <x v="4"/>
    </i>
    <i r="2">
      <x v="4"/>
      <x v="4"/>
      <x/>
    </i>
    <i r="4">
      <x v="3"/>
    </i>
    <i r="4">
      <x v="4"/>
    </i>
    <i r="2">
      <x v="5"/>
      <x v="5"/>
      <x/>
    </i>
    <i r="4">
      <x v="3"/>
    </i>
    <i r="2">
      <x v="6"/>
      <x v="6"/>
      <x/>
    </i>
    <i r="4">
      <x v="1"/>
    </i>
    <i r="4">
      <x v="2"/>
    </i>
    <i r="4">
      <x v="3"/>
    </i>
    <i r="4">
      <x v="4"/>
    </i>
    <i r="2">
      <x v="7"/>
      <x v="7"/>
      <x/>
    </i>
    <i r="4">
      <x v="1"/>
    </i>
    <i r="4">
      <x v="2"/>
    </i>
    <i r="4">
      <x v="4"/>
    </i>
    <i r="2">
      <x v="8"/>
      <x v="8"/>
      <x/>
    </i>
    <i r="4">
      <x v="1"/>
    </i>
    <i r="4">
      <x v="2"/>
    </i>
    <i r="4">
      <x v="3"/>
    </i>
    <i r="4">
      <x v="4"/>
    </i>
    <i r="2">
      <x v="9"/>
      <x v="9"/>
      <x/>
    </i>
    <i r="4">
      <x v="1"/>
    </i>
    <i r="4">
      <x v="2"/>
    </i>
    <i r="4">
      <x v="4"/>
    </i>
    <i r="2">
      <x v="10"/>
      <x v="10"/>
      <x/>
    </i>
    <i r="4">
      <x v="1"/>
    </i>
    <i r="4">
      <x v="2"/>
    </i>
    <i r="4">
      <x v="3"/>
    </i>
    <i r="4">
      <x v="4"/>
    </i>
    <i r="2">
      <x v="11"/>
      <x v="11"/>
      <x/>
    </i>
    <i r="4">
      <x v="2"/>
    </i>
    <i r="4">
      <x v="4"/>
    </i>
    <i r="2">
      <x v="12"/>
      <x v="12"/>
      <x/>
    </i>
    <i r="4">
      <x v="4"/>
    </i>
    <i r="2">
      <x v="13"/>
      <x v="13"/>
      <x/>
    </i>
    <i r="4">
      <x v="1"/>
    </i>
    <i r="4">
      <x v="2"/>
    </i>
    <i r="4">
      <x v="3"/>
    </i>
    <i r="4">
      <x v="4"/>
    </i>
    <i r="2">
      <x v="14"/>
      <x v="14"/>
      <x/>
    </i>
    <i r="4">
      <x v="1"/>
    </i>
    <i r="4">
      <x v="2"/>
    </i>
    <i r="4">
      <x v="4"/>
    </i>
    <i r="2">
      <x v="15"/>
      <x v="15"/>
      <x/>
    </i>
    <i r="4">
      <x v="1"/>
    </i>
    <i r="4">
      <x v="2"/>
    </i>
    <i r="4">
      <x v="3"/>
    </i>
    <i r="4">
      <x v="4"/>
    </i>
    <i r="2">
      <x v="16"/>
      <x v="16"/>
      <x/>
    </i>
    <i r="4">
      <x v="1"/>
    </i>
    <i r="4">
      <x v="2"/>
    </i>
    <i r="4">
      <x v="3"/>
    </i>
    <i r="4">
      <x v="4"/>
    </i>
    <i r="2">
      <x v="17"/>
      <x v="17"/>
      <x/>
    </i>
    <i r="4">
      <x v="1"/>
    </i>
    <i r="4">
      <x v="3"/>
    </i>
    <i r="4">
      <x v="4"/>
    </i>
    <i r="2">
      <x v="18"/>
      <x v="18"/>
      <x/>
    </i>
    <i r="4">
      <x v="1"/>
    </i>
    <i r="4">
      <x v="2"/>
    </i>
    <i r="4">
      <x v="3"/>
    </i>
    <i r="4">
      <x v="4"/>
    </i>
    <i r="2">
      <x v="19"/>
      <x v="19"/>
      <x/>
    </i>
    <i r="4">
      <x v="1"/>
    </i>
    <i r="4">
      <x v="2"/>
    </i>
    <i r="4">
      <x v="3"/>
    </i>
    <i r="4">
      <x v="4"/>
    </i>
    <i r="1">
      <x v="8"/>
      <x/>
      <x/>
      <x/>
    </i>
    <i r="4">
      <x v="1"/>
    </i>
    <i r="4">
      <x v="2"/>
    </i>
    <i r="4">
      <x v="3"/>
    </i>
    <i r="4">
      <x v="4"/>
    </i>
    <i r="2">
      <x v="1"/>
      <x v="1"/>
      <x/>
    </i>
    <i r="4">
      <x v="1"/>
    </i>
    <i r="4">
      <x v="3"/>
    </i>
    <i r="4">
      <x v="4"/>
    </i>
    <i r="2">
      <x v="2"/>
      <x v="2"/>
      <x/>
    </i>
    <i r="4">
      <x v="1"/>
    </i>
    <i r="4">
      <x v="2"/>
    </i>
    <i r="4">
      <x v="3"/>
    </i>
    <i r="2">
      <x v="3"/>
      <x v="3"/>
      <x/>
    </i>
    <i r="4">
      <x v="1"/>
    </i>
    <i r="4">
      <x v="2"/>
    </i>
    <i r="4">
      <x v="4"/>
    </i>
    <i r="2">
      <x v="4"/>
      <x v="4"/>
      <x v="1"/>
    </i>
    <i r="4">
      <x v="2"/>
    </i>
    <i r="4">
      <x v="3"/>
    </i>
    <i r="2">
      <x v="5"/>
      <x v="5"/>
      <x/>
    </i>
    <i r="4">
      <x v="3"/>
    </i>
    <i r="4">
      <x v="4"/>
    </i>
    <i r="2">
      <x v="6"/>
      <x v="6"/>
      <x/>
    </i>
    <i r="4">
      <x v="1"/>
    </i>
    <i r="4">
      <x v="2"/>
    </i>
    <i r="4">
      <x v="3"/>
    </i>
    <i r="4">
      <x v="4"/>
    </i>
    <i r="2">
      <x v="7"/>
      <x v="7"/>
      <x/>
    </i>
    <i r="4">
      <x v="1"/>
    </i>
    <i r="4">
      <x v="2"/>
    </i>
    <i r="4">
      <x v="3"/>
    </i>
    <i r="4">
      <x v="4"/>
    </i>
    <i r="2">
      <x v="8"/>
      <x v="8"/>
      <x/>
    </i>
    <i r="4">
      <x v="1"/>
    </i>
    <i r="4">
      <x v="2"/>
    </i>
    <i r="4">
      <x v="3"/>
    </i>
    <i r="4">
      <x v="4"/>
    </i>
    <i r="2">
      <x v="9"/>
      <x v="9"/>
      <x/>
    </i>
    <i r="4">
      <x v="1"/>
    </i>
    <i r="4">
      <x v="3"/>
    </i>
    <i r="4">
      <x v="4"/>
    </i>
    <i r="2">
      <x v="10"/>
      <x v="10"/>
      <x/>
    </i>
    <i r="4">
      <x v="1"/>
    </i>
    <i r="4">
      <x v="4"/>
    </i>
    <i r="2">
      <x v="11"/>
      <x v="11"/>
      <x/>
    </i>
    <i r="4">
      <x v="1"/>
    </i>
    <i r="4">
      <x v="2"/>
    </i>
    <i r="4">
      <x v="3"/>
    </i>
    <i r="2">
      <x v="12"/>
      <x v="12"/>
      <x/>
    </i>
    <i r="4">
      <x v="1"/>
    </i>
    <i r="4">
      <x v="3"/>
    </i>
    <i r="4">
      <x v="4"/>
    </i>
    <i r="2">
      <x v="13"/>
      <x v="13"/>
      <x/>
    </i>
    <i r="4">
      <x v="1"/>
    </i>
    <i r="4">
      <x v="2"/>
    </i>
    <i r="4">
      <x v="4"/>
    </i>
    <i r="2">
      <x v="14"/>
      <x v="14"/>
      <x/>
    </i>
    <i r="4">
      <x v="1"/>
    </i>
    <i r="4">
      <x v="2"/>
    </i>
    <i r="4">
      <x v="3"/>
    </i>
    <i r="4">
      <x v="4"/>
    </i>
    <i r="2">
      <x v="15"/>
      <x v="15"/>
      <x/>
    </i>
    <i r="4">
      <x v="1"/>
    </i>
    <i r="4">
      <x v="2"/>
    </i>
    <i r="4">
      <x v="4"/>
    </i>
    <i r="2">
      <x v="16"/>
      <x v="16"/>
      <x/>
    </i>
    <i r="4">
      <x v="1"/>
    </i>
    <i r="4">
      <x v="2"/>
    </i>
    <i r="2">
      <x v="17"/>
      <x v="17"/>
      <x/>
    </i>
    <i r="4">
      <x v="1"/>
    </i>
    <i r="4">
      <x v="3"/>
    </i>
    <i r="4">
      <x v="4"/>
    </i>
    <i r="2">
      <x v="18"/>
      <x v="18"/>
      <x/>
    </i>
    <i r="4">
      <x v="1"/>
    </i>
    <i r="4">
      <x v="2"/>
    </i>
    <i r="4">
      <x v="4"/>
    </i>
    <i r="2">
      <x v="19"/>
      <x v="19"/>
      <x v="2"/>
    </i>
    <i r="4">
      <x v="3"/>
    </i>
    <i r="4">
      <x v="4"/>
    </i>
    <i r="1">
      <x v="9"/>
      <x/>
      <x/>
      <x/>
    </i>
    <i r="4">
      <x v="1"/>
    </i>
    <i r="4">
      <x v="3"/>
    </i>
    <i r="4">
      <x v="4"/>
    </i>
    <i r="2">
      <x v="1"/>
      <x v="1"/>
      <x/>
    </i>
    <i r="4">
      <x v="1"/>
    </i>
    <i r="4">
      <x v="4"/>
    </i>
    <i r="2">
      <x v="2"/>
      <x v="2"/>
      <x/>
    </i>
    <i r="4">
      <x v="1"/>
    </i>
    <i r="4">
      <x v="2"/>
    </i>
    <i r="4">
      <x v="3"/>
    </i>
    <i r="2">
      <x v="3"/>
      <x v="3"/>
      <x/>
    </i>
    <i r="4">
      <x v="1"/>
    </i>
    <i r="4">
      <x v="2"/>
    </i>
    <i r="4">
      <x v="4"/>
    </i>
    <i r="2">
      <x v="4"/>
      <x v="4"/>
      <x/>
    </i>
    <i r="4">
      <x v="1"/>
    </i>
    <i r="4">
      <x v="2"/>
    </i>
    <i r="4">
      <x v="3"/>
    </i>
    <i r="4">
      <x v="4"/>
    </i>
    <i r="2">
      <x v="5"/>
      <x v="5"/>
      <x/>
    </i>
    <i r="4">
      <x v="1"/>
    </i>
    <i r="4">
      <x v="2"/>
    </i>
    <i r="4">
      <x v="3"/>
    </i>
    <i r="4">
      <x v="4"/>
    </i>
    <i r="2">
      <x v="6"/>
      <x v="6"/>
      <x v="1"/>
    </i>
    <i r="4">
      <x v="2"/>
    </i>
    <i r="4">
      <x v="3"/>
    </i>
    <i r="4">
      <x v="4"/>
    </i>
    <i r="2">
      <x v="7"/>
      <x v="7"/>
      <x/>
    </i>
    <i r="4">
      <x v="1"/>
    </i>
    <i r="4">
      <x v="2"/>
    </i>
    <i r="4">
      <x v="3"/>
    </i>
    <i r="4">
      <x v="4"/>
    </i>
    <i r="2">
      <x v="8"/>
      <x v="8"/>
      <x/>
    </i>
    <i r="4">
      <x v="1"/>
    </i>
    <i r="2">
      <x v="9"/>
      <x v="9"/>
      <x/>
    </i>
    <i r="4">
      <x v="1"/>
    </i>
    <i r="4">
      <x v="2"/>
    </i>
    <i r="4">
      <x v="3"/>
    </i>
    <i r="4">
      <x v="4"/>
    </i>
    <i r="2">
      <x v="10"/>
      <x v="10"/>
      <x/>
    </i>
    <i r="4">
      <x v="1"/>
    </i>
    <i r="4">
      <x v="3"/>
    </i>
    <i r="4">
      <x v="4"/>
    </i>
    <i r="2">
      <x v="11"/>
      <x v="11"/>
      <x/>
    </i>
    <i r="4">
      <x v="1"/>
    </i>
    <i r="4">
      <x v="2"/>
    </i>
    <i r="4">
      <x v="3"/>
    </i>
    <i r="4">
      <x v="4"/>
    </i>
    <i r="2">
      <x v="12"/>
      <x v="12"/>
      <x/>
    </i>
    <i r="4">
      <x v="1"/>
    </i>
    <i r="4">
      <x v="2"/>
    </i>
    <i r="4">
      <x v="3"/>
    </i>
    <i r="4">
      <x v="4"/>
    </i>
    <i r="2">
      <x v="13"/>
      <x v="13"/>
      <x/>
    </i>
    <i r="4">
      <x v="1"/>
    </i>
    <i r="4">
      <x v="2"/>
    </i>
    <i r="4">
      <x v="3"/>
    </i>
    <i r="4">
      <x v="4"/>
    </i>
    <i r="2">
      <x v="14"/>
      <x v="14"/>
      <x/>
    </i>
    <i r="4">
      <x v="1"/>
    </i>
    <i r="4">
      <x v="2"/>
    </i>
    <i r="4">
      <x v="4"/>
    </i>
    <i r="2">
      <x v="15"/>
      <x v="15"/>
      <x/>
    </i>
    <i r="4">
      <x v="1"/>
    </i>
    <i r="4">
      <x v="2"/>
    </i>
    <i r="4">
      <x v="3"/>
    </i>
    <i r="4">
      <x v="4"/>
    </i>
    <i r="2">
      <x v="16"/>
      <x v="16"/>
      <x/>
    </i>
    <i r="4">
      <x v="1"/>
    </i>
    <i r="4">
      <x v="2"/>
    </i>
    <i r="4">
      <x v="4"/>
    </i>
    <i r="2">
      <x v="17"/>
      <x v="17"/>
      <x/>
    </i>
    <i r="4">
      <x v="1"/>
    </i>
    <i r="4">
      <x v="2"/>
    </i>
    <i r="4">
      <x v="3"/>
    </i>
    <i r="4">
      <x v="4"/>
    </i>
    <i r="2">
      <x v="18"/>
      <x v="18"/>
      <x/>
    </i>
    <i r="4">
      <x v="1"/>
    </i>
    <i r="4">
      <x v="2"/>
    </i>
    <i r="4">
      <x v="3"/>
    </i>
    <i r="4">
      <x v="4"/>
    </i>
    <i r="2">
      <x v="19"/>
      <x v="19"/>
      <x/>
    </i>
    <i r="4">
      <x v="1"/>
    </i>
    <i r="4">
      <x v="3"/>
    </i>
    <i r="1">
      <x v="10"/>
      <x/>
      <x/>
      <x/>
    </i>
    <i r="4">
      <x v="1"/>
    </i>
    <i r="4">
      <x v="4"/>
    </i>
    <i r="2">
      <x v="1"/>
      <x v="1"/>
      <x/>
    </i>
    <i r="4">
      <x v="2"/>
    </i>
    <i r="4">
      <x v="3"/>
    </i>
    <i r="4">
      <x v="4"/>
    </i>
    <i r="2">
      <x v="2"/>
      <x v="2"/>
      <x/>
    </i>
    <i r="4">
      <x v="1"/>
    </i>
    <i r="4">
      <x v="3"/>
    </i>
    <i r="4">
      <x v="4"/>
    </i>
    <i r="2">
      <x v="3"/>
      <x v="3"/>
      <x/>
    </i>
    <i r="4">
      <x v="1"/>
    </i>
    <i r="4">
      <x v="2"/>
    </i>
    <i r="4">
      <x v="3"/>
    </i>
    <i r="4">
      <x v="4"/>
    </i>
    <i r="2">
      <x v="4"/>
      <x v="4"/>
      <x/>
    </i>
    <i r="4">
      <x v="1"/>
    </i>
    <i r="4">
      <x v="2"/>
    </i>
    <i r="4">
      <x v="3"/>
    </i>
    <i r="4">
      <x v="4"/>
    </i>
    <i r="2">
      <x v="5"/>
      <x v="5"/>
      <x/>
    </i>
    <i r="4">
      <x v="1"/>
    </i>
    <i r="4">
      <x v="2"/>
    </i>
    <i r="4">
      <x v="3"/>
    </i>
    <i r="4">
      <x v="4"/>
    </i>
    <i r="2">
      <x v="6"/>
      <x v="6"/>
      <x/>
    </i>
    <i r="4">
      <x v="1"/>
    </i>
    <i r="4">
      <x v="2"/>
    </i>
    <i r="2">
      <x v="7"/>
      <x v="7"/>
      <x/>
    </i>
    <i r="4">
      <x v="1"/>
    </i>
    <i r="4">
      <x v="2"/>
    </i>
    <i r="4">
      <x v="4"/>
    </i>
    <i r="2">
      <x v="8"/>
      <x v="8"/>
      <x/>
    </i>
    <i r="4">
      <x v="1"/>
    </i>
    <i r="4">
      <x v="2"/>
    </i>
    <i r="4">
      <x v="3"/>
    </i>
    <i r="4">
      <x v="4"/>
    </i>
    <i r="2">
      <x v="9"/>
      <x v="9"/>
      <x/>
    </i>
    <i r="4">
      <x v="1"/>
    </i>
    <i r="4">
      <x v="2"/>
    </i>
    <i r="4">
      <x v="3"/>
    </i>
    <i r="4">
      <x v="4"/>
    </i>
    <i r="2">
      <x v="10"/>
      <x v="10"/>
      <x/>
    </i>
    <i r="4">
      <x v="1"/>
    </i>
    <i r="4">
      <x v="2"/>
    </i>
    <i r="4">
      <x v="3"/>
    </i>
    <i r="2">
      <x v="11"/>
      <x v="11"/>
      <x/>
    </i>
    <i r="4">
      <x v="3"/>
    </i>
    <i r="4">
      <x v="4"/>
    </i>
    <i r="2">
      <x v="12"/>
      <x v="12"/>
      <x/>
    </i>
    <i r="4">
      <x v="1"/>
    </i>
    <i r="4">
      <x v="2"/>
    </i>
    <i r="4">
      <x v="3"/>
    </i>
    <i r="4">
      <x v="4"/>
    </i>
    <i r="2">
      <x v="13"/>
      <x v="13"/>
      <x/>
    </i>
    <i r="4">
      <x v="1"/>
    </i>
    <i r="4">
      <x v="2"/>
    </i>
    <i r="4">
      <x v="3"/>
    </i>
    <i r="4">
      <x v="4"/>
    </i>
    <i r="2">
      <x v="14"/>
      <x v="14"/>
      <x/>
    </i>
    <i r="4">
      <x v="1"/>
    </i>
    <i r="4">
      <x v="3"/>
    </i>
    <i r="4">
      <x v="4"/>
    </i>
    <i r="2">
      <x v="15"/>
      <x v="15"/>
      <x/>
    </i>
    <i r="4">
      <x v="1"/>
    </i>
    <i r="4">
      <x v="2"/>
    </i>
    <i r="4">
      <x v="3"/>
    </i>
    <i r="4">
      <x v="4"/>
    </i>
    <i r="2">
      <x v="16"/>
      <x v="16"/>
      <x/>
    </i>
    <i r="4">
      <x v="1"/>
    </i>
    <i r="4">
      <x v="4"/>
    </i>
    <i r="2">
      <x v="17"/>
      <x v="17"/>
      <x/>
    </i>
    <i r="4">
      <x v="2"/>
    </i>
    <i r="4">
      <x v="3"/>
    </i>
    <i r="4">
      <x v="4"/>
    </i>
    <i r="2">
      <x v="18"/>
      <x v="18"/>
      <x v="1"/>
    </i>
    <i r="4">
      <x v="2"/>
    </i>
    <i r="4">
      <x v="3"/>
    </i>
    <i r="4">
      <x v="4"/>
    </i>
    <i r="2">
      <x v="19"/>
      <x v="19"/>
      <x/>
    </i>
    <i r="4">
      <x v="1"/>
    </i>
    <i r="4">
      <x v="2"/>
    </i>
    <i r="4">
      <x v="3"/>
    </i>
    <i r="4">
      <x v="4"/>
    </i>
    <i r="1">
      <x v="11"/>
      <x/>
      <x/>
      <x/>
    </i>
    <i r="4">
      <x v="1"/>
    </i>
    <i r="4">
      <x v="2"/>
    </i>
    <i r="4">
      <x v="3"/>
    </i>
    <i r="4">
      <x v="4"/>
    </i>
    <i r="2">
      <x v="1"/>
      <x v="1"/>
      <x/>
    </i>
    <i r="4">
      <x v="1"/>
    </i>
    <i r="4">
      <x v="2"/>
    </i>
    <i r="4">
      <x v="4"/>
    </i>
    <i r="2">
      <x v="2"/>
      <x v="2"/>
      <x/>
    </i>
    <i r="4">
      <x v="1"/>
    </i>
    <i r="4">
      <x v="2"/>
    </i>
    <i r="4">
      <x v="4"/>
    </i>
    <i r="2">
      <x v="3"/>
      <x v="3"/>
      <x/>
    </i>
    <i r="4">
      <x v="1"/>
    </i>
    <i r="4">
      <x v="2"/>
    </i>
    <i r="4">
      <x v="3"/>
    </i>
    <i r="4">
      <x v="4"/>
    </i>
    <i r="2">
      <x v="4"/>
      <x v="4"/>
      <x/>
    </i>
    <i r="4">
      <x v="1"/>
    </i>
    <i r="4">
      <x v="4"/>
    </i>
    <i r="2">
      <x v="5"/>
      <x v="5"/>
      <x/>
    </i>
    <i r="4">
      <x v="1"/>
    </i>
    <i r="4">
      <x v="3"/>
    </i>
    <i r="4">
      <x v="4"/>
    </i>
    <i r="2">
      <x v="6"/>
      <x v="6"/>
      <x/>
    </i>
    <i r="4">
      <x v="2"/>
    </i>
    <i r="4">
      <x v="3"/>
    </i>
    <i r="4">
      <x v="4"/>
    </i>
    <i r="2">
      <x v="7"/>
      <x v="7"/>
      <x/>
    </i>
    <i r="4">
      <x v="1"/>
    </i>
    <i r="4">
      <x v="3"/>
    </i>
    <i r="4">
      <x v="4"/>
    </i>
    <i r="2">
      <x v="8"/>
      <x v="8"/>
      <x/>
    </i>
    <i r="4">
      <x v="1"/>
    </i>
    <i r="4">
      <x v="2"/>
    </i>
    <i r="4">
      <x v="3"/>
    </i>
    <i r="4">
      <x v="4"/>
    </i>
    <i r="2">
      <x v="9"/>
      <x v="9"/>
      <x/>
    </i>
    <i r="4">
      <x v="1"/>
    </i>
    <i r="4">
      <x v="2"/>
    </i>
    <i r="4">
      <x v="4"/>
    </i>
    <i r="2">
      <x v="10"/>
      <x v="10"/>
      <x/>
    </i>
    <i r="4">
      <x v="1"/>
    </i>
    <i r="4">
      <x v="2"/>
    </i>
    <i r="4">
      <x v="3"/>
    </i>
    <i r="4">
      <x v="4"/>
    </i>
    <i r="2">
      <x v="11"/>
      <x v="11"/>
      <x/>
    </i>
    <i r="4">
      <x v="2"/>
    </i>
    <i r="4">
      <x v="3"/>
    </i>
    <i r="4">
      <x v="4"/>
    </i>
    <i r="2">
      <x v="12"/>
      <x v="12"/>
      <x/>
    </i>
    <i r="4">
      <x v="1"/>
    </i>
    <i r="4">
      <x v="2"/>
    </i>
    <i r="4">
      <x v="3"/>
    </i>
    <i r="4">
      <x v="4"/>
    </i>
    <i r="2">
      <x v="13"/>
      <x v="13"/>
      <x/>
    </i>
    <i r="4">
      <x v="1"/>
    </i>
    <i r="4">
      <x v="3"/>
    </i>
    <i r="4">
      <x v="4"/>
    </i>
    <i r="2">
      <x v="14"/>
      <x v="14"/>
      <x/>
    </i>
    <i r="4">
      <x v="1"/>
    </i>
    <i r="4">
      <x v="2"/>
    </i>
    <i r="4">
      <x v="3"/>
    </i>
    <i r="4">
      <x v="4"/>
    </i>
    <i r="2">
      <x v="15"/>
      <x v="15"/>
      <x/>
    </i>
    <i r="4">
      <x v="2"/>
    </i>
    <i r="4">
      <x v="3"/>
    </i>
    <i r="4">
      <x v="4"/>
    </i>
    <i r="2">
      <x v="16"/>
      <x v="16"/>
      <x/>
    </i>
    <i r="4">
      <x v="1"/>
    </i>
    <i r="4">
      <x v="2"/>
    </i>
    <i r="4">
      <x v="4"/>
    </i>
    <i r="2">
      <x v="17"/>
      <x v="17"/>
      <x/>
    </i>
    <i r="4">
      <x v="1"/>
    </i>
    <i r="4">
      <x v="2"/>
    </i>
    <i r="4">
      <x v="4"/>
    </i>
    <i r="2">
      <x v="18"/>
      <x v="18"/>
      <x/>
    </i>
    <i r="4">
      <x v="1"/>
    </i>
    <i r="4">
      <x v="3"/>
    </i>
    <i r="2">
      <x v="19"/>
      <x v="19"/>
      <x/>
    </i>
    <i r="4">
      <x v="1"/>
    </i>
    <i r="4"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_Sales" fld="13" baseField="0" baseItem="0"/>
    <dataField name="Total_Quantity" fld="11" baseField="0" baseItem="0"/>
    <dataField name="Total_Discount_Sales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CF8E-0A41-4660-82D6-10CD3AC9E0B6}">
  <dimension ref="A3:D17"/>
  <sheetViews>
    <sheetView zoomScale="140" zoomScaleNormal="140" workbookViewId="0">
      <selection activeCell="A4" sqref="A4"/>
    </sheetView>
  </sheetViews>
  <sheetFormatPr defaultRowHeight="16.5" x14ac:dyDescent="0.3"/>
  <cols>
    <col min="1" max="1" width="15" bestFit="1" customWidth="1"/>
    <col min="2" max="2" width="15.109375" bestFit="1" customWidth="1"/>
    <col min="3" max="3" width="5" bestFit="1" customWidth="1"/>
    <col min="4" max="4" width="10.88671875" bestFit="1" customWidth="1"/>
  </cols>
  <sheetData>
    <row r="3" spans="1:4" x14ac:dyDescent="0.3">
      <c r="A3" s="2" t="s">
        <v>150</v>
      </c>
      <c r="B3" s="2" t="s">
        <v>153</v>
      </c>
    </row>
    <row r="4" spans="1:4" x14ac:dyDescent="0.3">
      <c r="A4" s="2" t="s">
        <v>148</v>
      </c>
      <c r="B4">
        <v>2015</v>
      </c>
      <c r="C4">
        <v>2016</v>
      </c>
      <c r="D4" t="s">
        <v>149</v>
      </c>
    </row>
    <row r="5" spans="1:4" x14ac:dyDescent="0.3">
      <c r="A5" s="3">
        <v>1</v>
      </c>
      <c r="B5" s="4">
        <v>404</v>
      </c>
      <c r="C5" s="4">
        <v>466</v>
      </c>
      <c r="D5" s="4">
        <v>870</v>
      </c>
    </row>
    <row r="6" spans="1:4" x14ac:dyDescent="0.3">
      <c r="A6" s="3">
        <v>2</v>
      </c>
      <c r="B6" s="4">
        <v>374</v>
      </c>
      <c r="C6" s="4">
        <v>378</v>
      </c>
      <c r="D6" s="4">
        <v>752</v>
      </c>
    </row>
    <row r="7" spans="1:4" x14ac:dyDescent="0.3">
      <c r="A7" s="3">
        <v>3</v>
      </c>
      <c r="B7" s="4">
        <v>394</v>
      </c>
      <c r="C7" s="4">
        <v>471</v>
      </c>
      <c r="D7" s="4">
        <v>865</v>
      </c>
    </row>
    <row r="8" spans="1:4" x14ac:dyDescent="0.3">
      <c r="A8" s="3">
        <v>4</v>
      </c>
      <c r="B8" s="4">
        <v>412</v>
      </c>
      <c r="C8" s="4">
        <v>495</v>
      </c>
      <c r="D8" s="4">
        <v>907</v>
      </c>
    </row>
    <row r="9" spans="1:4" x14ac:dyDescent="0.3">
      <c r="A9" s="3">
        <v>5</v>
      </c>
      <c r="B9" s="4">
        <v>425</v>
      </c>
      <c r="C9" s="4">
        <v>468</v>
      </c>
      <c r="D9" s="4">
        <v>893</v>
      </c>
    </row>
    <row r="10" spans="1:4" x14ac:dyDescent="0.3">
      <c r="A10" s="3">
        <v>6</v>
      </c>
      <c r="B10" s="4">
        <v>427</v>
      </c>
      <c r="C10" s="4">
        <v>443</v>
      </c>
      <c r="D10" s="4">
        <v>870</v>
      </c>
    </row>
    <row r="11" spans="1:4" x14ac:dyDescent="0.3">
      <c r="A11" s="3">
        <v>7</v>
      </c>
      <c r="B11" s="4">
        <v>422</v>
      </c>
      <c r="C11" s="4">
        <v>405</v>
      </c>
      <c r="D11" s="4">
        <v>827</v>
      </c>
    </row>
    <row r="12" spans="1:4" x14ac:dyDescent="0.3">
      <c r="A12" s="3">
        <v>8</v>
      </c>
      <c r="B12" s="4">
        <v>459</v>
      </c>
      <c r="C12" s="4">
        <v>419</v>
      </c>
      <c r="D12" s="4">
        <v>878</v>
      </c>
    </row>
    <row r="13" spans="1:4" x14ac:dyDescent="0.3">
      <c r="A13" s="3">
        <v>9</v>
      </c>
      <c r="B13" s="4">
        <v>416</v>
      </c>
      <c r="C13" s="4">
        <v>379</v>
      </c>
      <c r="D13" s="4">
        <v>795</v>
      </c>
    </row>
    <row r="14" spans="1:4" x14ac:dyDescent="0.3">
      <c r="A14" s="3">
        <v>10</v>
      </c>
      <c r="B14" s="4">
        <v>441</v>
      </c>
      <c r="C14" s="4">
        <v>401</v>
      </c>
      <c r="D14" s="4">
        <v>842</v>
      </c>
    </row>
    <row r="15" spans="1:4" x14ac:dyDescent="0.3">
      <c r="A15" s="3">
        <v>11</v>
      </c>
      <c r="B15" s="4">
        <v>455</v>
      </c>
      <c r="C15" s="4">
        <v>384</v>
      </c>
      <c r="D15" s="4">
        <v>839</v>
      </c>
    </row>
    <row r="16" spans="1:4" x14ac:dyDescent="0.3">
      <c r="A16" s="3">
        <v>12</v>
      </c>
      <c r="B16" s="4">
        <v>386</v>
      </c>
      <c r="C16" s="4">
        <v>372</v>
      </c>
      <c r="D16" s="4">
        <v>758</v>
      </c>
    </row>
    <row r="17" spans="1:4" x14ac:dyDescent="0.3">
      <c r="A17" s="3" t="s">
        <v>149</v>
      </c>
      <c r="B17" s="4">
        <v>5015</v>
      </c>
      <c r="C17" s="4">
        <v>5081</v>
      </c>
      <c r="D17" s="4">
        <v>10096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9313-C783-4BD3-A586-D695CD88D780}">
  <dimension ref="A4:D9"/>
  <sheetViews>
    <sheetView zoomScale="150" zoomScaleNormal="150" workbookViewId="0">
      <selection activeCell="C11" sqref="C11"/>
    </sheetView>
  </sheetViews>
  <sheetFormatPr defaultRowHeight="16.5" x14ac:dyDescent="0.3"/>
  <cols>
    <col min="1" max="1" width="12.44140625" bestFit="1" customWidth="1"/>
    <col min="2" max="3" width="12.33203125" bestFit="1" customWidth="1"/>
  </cols>
  <sheetData>
    <row r="4" spans="1:4" x14ac:dyDescent="0.3">
      <c r="B4">
        <v>2016</v>
      </c>
      <c r="C4">
        <v>2015</v>
      </c>
      <c r="D4" t="s">
        <v>156</v>
      </c>
    </row>
    <row r="5" spans="1:4" x14ac:dyDescent="0.3">
      <c r="A5" t="s">
        <v>44</v>
      </c>
      <c r="B5" s="7">
        <f>SUMIFS(Summ_Total_Sales,Summ_Order_Year,B$4,Summ_ProductCategory,$A5)</f>
        <v>107364</v>
      </c>
      <c r="C5" s="7">
        <f>SUMIFS(Summ_Total_Sales,Summ_Order_Year,C$4,Summ_ProductCategory,$A5)</f>
        <v>119501</v>
      </c>
      <c r="D5" s="6">
        <f>B5/C5-1</f>
        <v>-0.10156400364850504</v>
      </c>
    </row>
    <row r="6" spans="1:4" x14ac:dyDescent="0.3">
      <c r="A6" t="s">
        <v>71</v>
      </c>
      <c r="B6" s="7">
        <f>SUMIFS(Summ_Total_Sales,Summ_Order_Year,B$4,Summ_ProductCategory,$A6)</f>
        <v>47406</v>
      </c>
      <c r="C6" s="7">
        <f>SUMIFS(Summ_Total_Sales,Summ_Order_Year,C$4,Summ_ProductCategory,$A6)</f>
        <v>46169</v>
      </c>
      <c r="D6" s="6">
        <f t="shared" ref="D6:D9" si="0">B6/C6-1</f>
        <v>2.6792869674456821E-2</v>
      </c>
    </row>
    <row r="7" spans="1:4" x14ac:dyDescent="0.3">
      <c r="A7" t="s">
        <v>10</v>
      </c>
      <c r="B7" s="7">
        <f>SUMIFS(Summ_Total_Sales,Summ_Order_Year,B$4,Summ_ProductCategory,$A7)</f>
        <v>27076</v>
      </c>
      <c r="C7" s="7">
        <f>SUMIFS(Summ_Total_Sales,Summ_Order_Year,C$4,Summ_ProductCategory,$A7)</f>
        <v>23337</v>
      </c>
      <c r="D7" s="6">
        <f t="shared" si="0"/>
        <v>0.16021768007884485</v>
      </c>
    </row>
    <row r="8" spans="1:4" x14ac:dyDescent="0.3">
      <c r="A8" t="s">
        <v>87</v>
      </c>
      <c r="B8" s="7">
        <f>SUMIFS(Summ_Total_Sales,Summ_Order_Year,B$4,Summ_ProductCategory,$A8)</f>
        <v>67085</v>
      </c>
      <c r="C8" s="7">
        <f>SUMIFS(Summ_Total_Sales,Summ_Order_Year,C$4,Summ_ProductCategory,$A8)</f>
        <v>65991</v>
      </c>
      <c r="D8" s="6">
        <f t="shared" si="0"/>
        <v>1.6578018214604917E-2</v>
      </c>
    </row>
    <row r="9" spans="1:4" x14ac:dyDescent="0.3">
      <c r="A9" t="s">
        <v>30</v>
      </c>
      <c r="B9" s="7">
        <f>SUMIFS(Summ_Total_Sales,Summ_Order_Year,B$4,Summ_ProductCategory,$A9)</f>
        <v>15077</v>
      </c>
      <c r="C9" s="7">
        <f>SUMIFS(Summ_Total_Sales,Summ_Order_Year,C$4,Summ_ProductCategory,$A9)</f>
        <v>14473</v>
      </c>
      <c r="D9" s="6">
        <f t="shared" si="0"/>
        <v>4.1732881918054243E-2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4AA9-124C-4342-A15C-A18862584510}">
  <dimension ref="A1:H2028"/>
  <sheetViews>
    <sheetView tabSelected="1" zoomScale="120" zoomScaleNormal="120" workbookViewId="0">
      <selection activeCell="C11" sqref="C11"/>
    </sheetView>
  </sheetViews>
  <sheetFormatPr defaultRowHeight="16.5" x14ac:dyDescent="0.3"/>
  <cols>
    <col min="1" max="1" width="15.6640625" bestFit="1" customWidth="1"/>
    <col min="2" max="2" width="17.44140625" bestFit="1" customWidth="1"/>
    <col min="3" max="3" width="16.5546875" bestFit="1" customWidth="1"/>
    <col min="4" max="4" width="17.6640625" bestFit="1" customWidth="1"/>
    <col min="5" max="5" width="17" bestFit="1" customWidth="1"/>
    <col min="6" max="6" width="10.21875" bestFit="1" customWidth="1"/>
    <col min="7" max="7" width="13.77734375" bestFit="1" customWidth="1"/>
    <col min="8" max="8" width="19.77734375" bestFit="1" customWidth="1"/>
  </cols>
  <sheetData>
    <row r="1" spans="1:8" x14ac:dyDescent="0.3">
      <c r="A1" t="str">
        <f>"Summ_"&amp;A2</f>
        <v>Summ_Order_Year</v>
      </c>
      <c r="B1" t="str">
        <f t="shared" ref="B1:H1" si="0">"Summ_"&amp;B2</f>
        <v>Summ_Order_Month</v>
      </c>
      <c r="C1" t="str">
        <f t="shared" si="0"/>
        <v>Summ_PropertyCity</v>
      </c>
      <c r="D1" t="str">
        <f t="shared" si="0"/>
        <v>Summ_PropertyState</v>
      </c>
      <c r="E1" t="str">
        <f t="shared" si="0"/>
        <v>Summ_ProductCategory</v>
      </c>
      <c r="F1" t="str">
        <f t="shared" si="0"/>
        <v>Summ_Total_Sales</v>
      </c>
      <c r="G1" t="str">
        <f t="shared" si="0"/>
        <v>Summ_Total_Quantity</v>
      </c>
      <c r="H1" t="str">
        <f t="shared" si="0"/>
        <v>Summ_Total_Discount_Sales</v>
      </c>
    </row>
    <row r="2" spans="1:8" x14ac:dyDescent="0.3">
      <c r="A2" s="2" t="s">
        <v>151</v>
      </c>
      <c r="B2" s="2" t="s">
        <v>152</v>
      </c>
      <c r="C2" s="2" t="s">
        <v>109</v>
      </c>
      <c r="D2" s="2" t="s">
        <v>110</v>
      </c>
      <c r="E2" s="2" t="s">
        <v>7</v>
      </c>
      <c r="F2" t="s">
        <v>154</v>
      </c>
      <c r="G2" t="s">
        <v>155</v>
      </c>
      <c r="H2" t="s">
        <v>158</v>
      </c>
    </row>
    <row r="3" spans="1:8" x14ac:dyDescent="0.3">
      <c r="A3">
        <v>2015</v>
      </c>
      <c r="B3">
        <v>1</v>
      </c>
      <c r="C3" t="s">
        <v>128</v>
      </c>
      <c r="D3" t="s">
        <v>128</v>
      </c>
      <c r="E3" t="s">
        <v>44</v>
      </c>
      <c r="F3" s="4">
        <v>145</v>
      </c>
      <c r="G3" s="4">
        <v>4</v>
      </c>
      <c r="H3" s="4">
        <v>137.75</v>
      </c>
    </row>
    <row r="4" spans="1:8" x14ac:dyDescent="0.3">
      <c r="A4">
        <v>2015</v>
      </c>
      <c r="B4">
        <v>1</v>
      </c>
      <c r="C4" t="s">
        <v>128</v>
      </c>
      <c r="D4" t="s">
        <v>128</v>
      </c>
      <c r="E4" t="s">
        <v>10</v>
      </c>
      <c r="F4" s="4">
        <v>136</v>
      </c>
      <c r="G4" s="4">
        <v>7</v>
      </c>
      <c r="H4" s="4">
        <v>129.19999999999999</v>
      </c>
    </row>
    <row r="5" spans="1:8" x14ac:dyDescent="0.3">
      <c r="A5">
        <v>2015</v>
      </c>
      <c r="B5">
        <v>1</v>
      </c>
      <c r="C5" t="s">
        <v>128</v>
      </c>
      <c r="D5" t="s">
        <v>128</v>
      </c>
      <c r="E5" t="s">
        <v>30</v>
      </c>
      <c r="F5" s="4">
        <v>142</v>
      </c>
      <c r="G5" s="4">
        <v>9</v>
      </c>
      <c r="H5" s="4">
        <v>134.9</v>
      </c>
    </row>
    <row r="6" spans="1:8" x14ac:dyDescent="0.3">
      <c r="A6">
        <v>2015</v>
      </c>
      <c r="B6">
        <v>1</v>
      </c>
      <c r="C6" t="s">
        <v>128</v>
      </c>
      <c r="D6" t="s">
        <v>128</v>
      </c>
      <c r="E6" t="s">
        <v>87</v>
      </c>
      <c r="F6" s="4">
        <v>205</v>
      </c>
      <c r="G6" s="4">
        <v>3</v>
      </c>
      <c r="H6" s="4">
        <v>194.75</v>
      </c>
    </row>
    <row r="7" spans="1:8" x14ac:dyDescent="0.3">
      <c r="A7">
        <v>2015</v>
      </c>
      <c r="B7">
        <v>1</v>
      </c>
      <c r="C7" t="s">
        <v>129</v>
      </c>
      <c r="D7" t="s">
        <v>129</v>
      </c>
      <c r="E7" t="s">
        <v>44</v>
      </c>
      <c r="F7" s="4">
        <v>170</v>
      </c>
      <c r="G7" s="4">
        <v>2</v>
      </c>
      <c r="H7" s="4">
        <v>161.5</v>
      </c>
    </row>
    <row r="8" spans="1:8" x14ac:dyDescent="0.3">
      <c r="A8">
        <v>2015</v>
      </c>
      <c r="B8">
        <v>1</v>
      </c>
      <c r="C8" t="s">
        <v>129</v>
      </c>
      <c r="D8" t="s">
        <v>129</v>
      </c>
      <c r="E8" t="s">
        <v>10</v>
      </c>
      <c r="F8" s="4">
        <v>174</v>
      </c>
      <c r="G8" s="4">
        <v>9</v>
      </c>
      <c r="H8" s="4">
        <v>165.3</v>
      </c>
    </row>
    <row r="9" spans="1:8" x14ac:dyDescent="0.3">
      <c r="A9">
        <v>2015</v>
      </c>
      <c r="B9">
        <v>1</v>
      </c>
      <c r="C9" t="s">
        <v>129</v>
      </c>
      <c r="D9" t="s">
        <v>129</v>
      </c>
      <c r="E9" t="s">
        <v>71</v>
      </c>
      <c r="F9" s="4">
        <v>50</v>
      </c>
      <c r="G9" s="4">
        <v>5</v>
      </c>
      <c r="H9" s="4">
        <v>47.5</v>
      </c>
    </row>
    <row r="10" spans="1:8" x14ac:dyDescent="0.3">
      <c r="A10">
        <v>2015</v>
      </c>
      <c r="B10">
        <v>1</v>
      </c>
      <c r="C10" t="s">
        <v>129</v>
      </c>
      <c r="D10" t="s">
        <v>129</v>
      </c>
      <c r="E10" t="s">
        <v>30</v>
      </c>
      <c r="F10" s="4">
        <v>84</v>
      </c>
      <c r="G10" s="4">
        <v>3</v>
      </c>
      <c r="H10" s="4">
        <v>79.8</v>
      </c>
    </row>
    <row r="11" spans="1:8" x14ac:dyDescent="0.3">
      <c r="A11">
        <v>2015</v>
      </c>
      <c r="B11">
        <v>1</v>
      </c>
      <c r="C11" t="s">
        <v>129</v>
      </c>
      <c r="D11" t="s">
        <v>129</v>
      </c>
      <c r="E11" t="s">
        <v>87</v>
      </c>
      <c r="F11" s="4">
        <v>206</v>
      </c>
      <c r="G11" s="4">
        <v>2</v>
      </c>
      <c r="H11" s="4">
        <v>195.7</v>
      </c>
    </row>
    <row r="12" spans="1:8" x14ac:dyDescent="0.3">
      <c r="A12">
        <v>2015</v>
      </c>
      <c r="B12">
        <v>1</v>
      </c>
      <c r="C12" t="s">
        <v>122</v>
      </c>
      <c r="D12" t="s">
        <v>122</v>
      </c>
      <c r="E12" t="s">
        <v>10</v>
      </c>
      <c r="F12" s="4">
        <v>48</v>
      </c>
      <c r="G12" s="4">
        <v>3</v>
      </c>
      <c r="H12" s="4">
        <v>45.599999999999994</v>
      </c>
    </row>
    <row r="13" spans="1:8" x14ac:dyDescent="0.3">
      <c r="A13">
        <v>2015</v>
      </c>
      <c r="B13">
        <v>1</v>
      </c>
      <c r="C13" t="s">
        <v>122</v>
      </c>
      <c r="D13" t="s">
        <v>122</v>
      </c>
      <c r="E13" t="s">
        <v>71</v>
      </c>
      <c r="F13" s="4">
        <v>195</v>
      </c>
      <c r="G13" s="4">
        <v>1</v>
      </c>
      <c r="H13" s="4">
        <v>185.25</v>
      </c>
    </row>
    <row r="14" spans="1:8" x14ac:dyDescent="0.3">
      <c r="A14">
        <v>2015</v>
      </c>
      <c r="B14">
        <v>1</v>
      </c>
      <c r="C14" t="s">
        <v>137</v>
      </c>
      <c r="D14" t="s">
        <v>137</v>
      </c>
      <c r="E14" t="s">
        <v>44</v>
      </c>
      <c r="F14" s="4">
        <v>660</v>
      </c>
      <c r="G14" s="4">
        <v>8</v>
      </c>
      <c r="H14" s="4">
        <v>627</v>
      </c>
    </row>
    <row r="15" spans="1:8" x14ac:dyDescent="0.3">
      <c r="A15">
        <v>2015</v>
      </c>
      <c r="B15">
        <v>1</v>
      </c>
      <c r="C15" t="s">
        <v>137</v>
      </c>
      <c r="D15" t="s">
        <v>137</v>
      </c>
      <c r="E15" t="s">
        <v>10</v>
      </c>
      <c r="F15" s="4">
        <v>151</v>
      </c>
      <c r="G15" s="4">
        <v>7</v>
      </c>
      <c r="H15" s="4">
        <v>143.44999999999999</v>
      </c>
    </row>
    <row r="16" spans="1:8" x14ac:dyDescent="0.3">
      <c r="A16">
        <v>2015</v>
      </c>
      <c r="B16">
        <v>1</v>
      </c>
      <c r="C16" t="s">
        <v>137</v>
      </c>
      <c r="D16" t="s">
        <v>137</v>
      </c>
      <c r="E16" t="s">
        <v>71</v>
      </c>
      <c r="F16" s="4">
        <v>21</v>
      </c>
      <c r="G16" s="4">
        <v>1</v>
      </c>
      <c r="H16" s="4">
        <v>19.95</v>
      </c>
    </row>
    <row r="17" spans="1:8" x14ac:dyDescent="0.3">
      <c r="A17">
        <v>2015</v>
      </c>
      <c r="B17">
        <v>1</v>
      </c>
      <c r="C17" t="s">
        <v>137</v>
      </c>
      <c r="D17" t="s">
        <v>137</v>
      </c>
      <c r="E17" t="s">
        <v>30</v>
      </c>
      <c r="F17" s="4">
        <v>16</v>
      </c>
      <c r="G17" s="4">
        <v>2</v>
      </c>
      <c r="H17" s="4">
        <v>15.2</v>
      </c>
    </row>
    <row r="18" spans="1:8" x14ac:dyDescent="0.3">
      <c r="A18">
        <v>2015</v>
      </c>
      <c r="B18">
        <v>1</v>
      </c>
      <c r="C18" t="s">
        <v>112</v>
      </c>
      <c r="D18" t="s">
        <v>112</v>
      </c>
      <c r="E18" t="s">
        <v>44</v>
      </c>
      <c r="F18" s="4">
        <v>1395</v>
      </c>
      <c r="G18" s="4">
        <v>15</v>
      </c>
      <c r="H18" s="4">
        <v>1325.25</v>
      </c>
    </row>
    <row r="19" spans="1:8" x14ac:dyDescent="0.3">
      <c r="A19">
        <v>2015</v>
      </c>
      <c r="B19">
        <v>1</v>
      </c>
      <c r="C19" t="s">
        <v>112</v>
      </c>
      <c r="D19" t="s">
        <v>112</v>
      </c>
      <c r="E19" t="s">
        <v>10</v>
      </c>
      <c r="F19" s="4">
        <v>40</v>
      </c>
      <c r="G19" s="4">
        <v>1</v>
      </c>
      <c r="H19" s="4">
        <v>38</v>
      </c>
    </row>
    <row r="20" spans="1:8" x14ac:dyDescent="0.3">
      <c r="A20">
        <v>2015</v>
      </c>
      <c r="B20">
        <v>1</v>
      </c>
      <c r="C20" t="s">
        <v>112</v>
      </c>
      <c r="D20" t="s">
        <v>112</v>
      </c>
      <c r="E20" t="s">
        <v>71</v>
      </c>
      <c r="F20" s="4">
        <v>30</v>
      </c>
      <c r="G20" s="4">
        <v>3</v>
      </c>
      <c r="H20" s="4">
        <v>28.5</v>
      </c>
    </row>
    <row r="21" spans="1:8" x14ac:dyDescent="0.3">
      <c r="A21">
        <v>2015</v>
      </c>
      <c r="B21">
        <v>1</v>
      </c>
      <c r="C21" t="s">
        <v>112</v>
      </c>
      <c r="D21" t="s">
        <v>112</v>
      </c>
      <c r="E21" t="s">
        <v>30</v>
      </c>
      <c r="F21" s="4">
        <v>48</v>
      </c>
      <c r="G21" s="4">
        <v>2</v>
      </c>
      <c r="H21" s="4">
        <v>45.6</v>
      </c>
    </row>
    <row r="22" spans="1:8" x14ac:dyDescent="0.3">
      <c r="A22">
        <v>2015</v>
      </c>
      <c r="B22">
        <v>1</v>
      </c>
      <c r="C22" t="s">
        <v>112</v>
      </c>
      <c r="D22" t="s">
        <v>112</v>
      </c>
      <c r="E22" t="s">
        <v>87</v>
      </c>
      <c r="F22" s="4">
        <v>260</v>
      </c>
      <c r="G22" s="4">
        <v>5</v>
      </c>
      <c r="H22" s="4">
        <v>247</v>
      </c>
    </row>
    <row r="23" spans="1:8" x14ac:dyDescent="0.3">
      <c r="A23">
        <v>2015</v>
      </c>
      <c r="B23">
        <v>1</v>
      </c>
      <c r="C23" t="s">
        <v>131</v>
      </c>
      <c r="D23" t="s">
        <v>131</v>
      </c>
      <c r="E23" t="s">
        <v>44</v>
      </c>
      <c r="F23" s="4">
        <v>649</v>
      </c>
      <c r="G23" s="4">
        <v>11</v>
      </c>
      <c r="H23" s="4">
        <v>616.54999999999995</v>
      </c>
    </row>
    <row r="24" spans="1:8" x14ac:dyDescent="0.3">
      <c r="A24">
        <v>2015</v>
      </c>
      <c r="B24">
        <v>1</v>
      </c>
      <c r="C24" t="s">
        <v>131</v>
      </c>
      <c r="D24" t="s">
        <v>131</v>
      </c>
      <c r="E24" t="s">
        <v>10</v>
      </c>
      <c r="F24" s="4">
        <v>95</v>
      </c>
      <c r="G24" s="4">
        <v>3</v>
      </c>
      <c r="H24" s="4">
        <v>90.25</v>
      </c>
    </row>
    <row r="25" spans="1:8" x14ac:dyDescent="0.3">
      <c r="A25">
        <v>2015</v>
      </c>
      <c r="B25">
        <v>1</v>
      </c>
      <c r="C25" t="s">
        <v>131</v>
      </c>
      <c r="D25" t="s">
        <v>131</v>
      </c>
      <c r="E25" t="s">
        <v>71</v>
      </c>
      <c r="F25" s="4">
        <v>34</v>
      </c>
      <c r="G25" s="4">
        <v>2</v>
      </c>
      <c r="H25" s="4">
        <v>32.299999999999997</v>
      </c>
    </row>
    <row r="26" spans="1:8" x14ac:dyDescent="0.3">
      <c r="A26">
        <v>2015</v>
      </c>
      <c r="B26">
        <v>1</v>
      </c>
      <c r="C26" t="s">
        <v>131</v>
      </c>
      <c r="D26" t="s">
        <v>131</v>
      </c>
      <c r="E26" t="s">
        <v>30</v>
      </c>
      <c r="F26" s="4">
        <v>108</v>
      </c>
      <c r="G26" s="4">
        <v>5</v>
      </c>
      <c r="H26" s="4">
        <v>102.6</v>
      </c>
    </row>
    <row r="27" spans="1:8" x14ac:dyDescent="0.3">
      <c r="A27">
        <v>2015</v>
      </c>
      <c r="B27">
        <v>1</v>
      </c>
      <c r="C27" t="s">
        <v>131</v>
      </c>
      <c r="D27" t="s">
        <v>131</v>
      </c>
      <c r="E27" t="s">
        <v>87</v>
      </c>
      <c r="F27" s="4">
        <v>225</v>
      </c>
      <c r="G27" s="4">
        <v>3</v>
      </c>
      <c r="H27" s="4">
        <v>213.75</v>
      </c>
    </row>
    <row r="28" spans="1:8" x14ac:dyDescent="0.3">
      <c r="A28">
        <v>2015</v>
      </c>
      <c r="B28">
        <v>1</v>
      </c>
      <c r="C28" t="s">
        <v>139</v>
      </c>
      <c r="D28" t="s">
        <v>139</v>
      </c>
      <c r="E28" t="s">
        <v>44</v>
      </c>
      <c r="F28" s="4">
        <v>517</v>
      </c>
      <c r="G28" s="4">
        <v>8</v>
      </c>
      <c r="H28" s="4">
        <v>491.15</v>
      </c>
    </row>
    <row r="29" spans="1:8" x14ac:dyDescent="0.3">
      <c r="A29">
        <v>2015</v>
      </c>
      <c r="B29">
        <v>1</v>
      </c>
      <c r="C29" t="s">
        <v>139</v>
      </c>
      <c r="D29" t="s">
        <v>139</v>
      </c>
      <c r="E29" t="s">
        <v>10</v>
      </c>
      <c r="F29" s="4">
        <v>120</v>
      </c>
      <c r="G29" s="4">
        <v>3</v>
      </c>
      <c r="H29" s="4">
        <v>114</v>
      </c>
    </row>
    <row r="30" spans="1:8" x14ac:dyDescent="0.3">
      <c r="A30">
        <v>2015</v>
      </c>
      <c r="B30">
        <v>1</v>
      </c>
      <c r="C30" t="s">
        <v>139</v>
      </c>
      <c r="D30" t="s">
        <v>139</v>
      </c>
      <c r="E30" t="s">
        <v>71</v>
      </c>
      <c r="F30" s="4">
        <v>351</v>
      </c>
      <c r="G30" s="4">
        <v>3</v>
      </c>
      <c r="H30" s="4">
        <v>333.45</v>
      </c>
    </row>
    <row r="31" spans="1:8" x14ac:dyDescent="0.3">
      <c r="A31">
        <v>2015</v>
      </c>
      <c r="B31">
        <v>1</v>
      </c>
      <c r="C31" t="s">
        <v>139</v>
      </c>
      <c r="D31" t="s">
        <v>139</v>
      </c>
      <c r="E31" t="s">
        <v>30</v>
      </c>
      <c r="F31" s="4">
        <v>116</v>
      </c>
      <c r="G31" s="4">
        <v>4</v>
      </c>
      <c r="H31" s="4">
        <v>110.2</v>
      </c>
    </row>
    <row r="32" spans="1:8" x14ac:dyDescent="0.3">
      <c r="A32">
        <v>2015</v>
      </c>
      <c r="B32">
        <v>1</v>
      </c>
      <c r="C32" t="s">
        <v>139</v>
      </c>
      <c r="D32" t="s">
        <v>139</v>
      </c>
      <c r="E32" t="s">
        <v>87</v>
      </c>
      <c r="F32" s="4">
        <v>265</v>
      </c>
      <c r="G32" s="4">
        <v>4</v>
      </c>
      <c r="H32" s="4">
        <v>251.75</v>
      </c>
    </row>
    <row r="33" spans="1:8" x14ac:dyDescent="0.3">
      <c r="A33">
        <v>2015</v>
      </c>
      <c r="B33">
        <v>1</v>
      </c>
      <c r="C33" t="s">
        <v>118</v>
      </c>
      <c r="D33" t="s">
        <v>118</v>
      </c>
      <c r="E33" t="s">
        <v>44</v>
      </c>
      <c r="F33" s="4">
        <v>220</v>
      </c>
      <c r="G33" s="4">
        <v>4</v>
      </c>
      <c r="H33" s="4">
        <v>209</v>
      </c>
    </row>
    <row r="34" spans="1:8" x14ac:dyDescent="0.3">
      <c r="A34">
        <v>2015</v>
      </c>
      <c r="B34">
        <v>1</v>
      </c>
      <c r="C34" t="s">
        <v>118</v>
      </c>
      <c r="D34" t="s">
        <v>118</v>
      </c>
      <c r="E34" t="s">
        <v>10</v>
      </c>
      <c r="F34" s="4">
        <v>80</v>
      </c>
      <c r="G34" s="4">
        <v>2</v>
      </c>
      <c r="H34" s="4">
        <v>76</v>
      </c>
    </row>
    <row r="35" spans="1:8" x14ac:dyDescent="0.3">
      <c r="A35">
        <v>2015</v>
      </c>
      <c r="B35">
        <v>1</v>
      </c>
      <c r="C35" t="s">
        <v>118</v>
      </c>
      <c r="D35" t="s">
        <v>118</v>
      </c>
      <c r="E35" t="s">
        <v>71</v>
      </c>
      <c r="F35" s="4">
        <v>465</v>
      </c>
      <c r="G35" s="4">
        <v>13</v>
      </c>
      <c r="H35" s="4">
        <v>441.75000000000006</v>
      </c>
    </row>
    <row r="36" spans="1:8" x14ac:dyDescent="0.3">
      <c r="A36">
        <v>2015</v>
      </c>
      <c r="B36">
        <v>1</v>
      </c>
      <c r="C36" t="s">
        <v>118</v>
      </c>
      <c r="D36" t="s">
        <v>118</v>
      </c>
      <c r="E36" t="s">
        <v>30</v>
      </c>
      <c r="F36" s="4">
        <v>48</v>
      </c>
      <c r="G36" s="4">
        <v>2</v>
      </c>
      <c r="H36" s="4">
        <v>45.6</v>
      </c>
    </row>
    <row r="37" spans="1:8" x14ac:dyDescent="0.3">
      <c r="A37">
        <v>2015</v>
      </c>
      <c r="B37">
        <v>1</v>
      </c>
      <c r="C37" t="s">
        <v>118</v>
      </c>
      <c r="D37" t="s">
        <v>118</v>
      </c>
      <c r="E37" t="s">
        <v>87</v>
      </c>
      <c r="F37" s="4">
        <v>90</v>
      </c>
      <c r="G37" s="4">
        <v>3</v>
      </c>
      <c r="H37" s="4">
        <v>85.5</v>
      </c>
    </row>
    <row r="38" spans="1:8" x14ac:dyDescent="0.3">
      <c r="A38">
        <v>2015</v>
      </c>
      <c r="B38">
        <v>1</v>
      </c>
      <c r="C38" t="s">
        <v>141</v>
      </c>
      <c r="D38" t="s">
        <v>141</v>
      </c>
      <c r="E38" t="s">
        <v>44</v>
      </c>
      <c r="F38" s="4">
        <v>354</v>
      </c>
      <c r="G38" s="4">
        <v>6</v>
      </c>
      <c r="H38" s="4">
        <v>336.3</v>
      </c>
    </row>
    <row r="39" spans="1:8" x14ac:dyDescent="0.3">
      <c r="A39">
        <v>2015</v>
      </c>
      <c r="B39">
        <v>1</v>
      </c>
      <c r="C39" t="s">
        <v>141</v>
      </c>
      <c r="D39" t="s">
        <v>141</v>
      </c>
      <c r="E39" t="s">
        <v>10</v>
      </c>
      <c r="F39" s="4">
        <v>160</v>
      </c>
      <c r="G39" s="4">
        <v>4</v>
      </c>
      <c r="H39" s="4">
        <v>152</v>
      </c>
    </row>
    <row r="40" spans="1:8" x14ac:dyDescent="0.3">
      <c r="A40">
        <v>2015</v>
      </c>
      <c r="B40">
        <v>1</v>
      </c>
      <c r="C40" t="s">
        <v>141</v>
      </c>
      <c r="D40" t="s">
        <v>141</v>
      </c>
      <c r="E40" t="s">
        <v>71</v>
      </c>
      <c r="F40" s="4">
        <v>319</v>
      </c>
      <c r="G40" s="4">
        <v>2</v>
      </c>
      <c r="H40" s="4">
        <v>303.05</v>
      </c>
    </row>
    <row r="41" spans="1:8" x14ac:dyDescent="0.3">
      <c r="A41">
        <v>2015</v>
      </c>
      <c r="B41">
        <v>1</v>
      </c>
      <c r="C41" t="s">
        <v>141</v>
      </c>
      <c r="D41" t="s">
        <v>141</v>
      </c>
      <c r="E41" t="s">
        <v>30</v>
      </c>
      <c r="F41" s="4">
        <v>24</v>
      </c>
      <c r="G41" s="4">
        <v>1</v>
      </c>
      <c r="H41" s="4">
        <v>22.8</v>
      </c>
    </row>
    <row r="42" spans="1:8" x14ac:dyDescent="0.3">
      <c r="A42">
        <v>2015</v>
      </c>
      <c r="B42">
        <v>1</v>
      </c>
      <c r="C42" t="s">
        <v>141</v>
      </c>
      <c r="D42" t="s">
        <v>141</v>
      </c>
      <c r="E42" t="s">
        <v>87</v>
      </c>
      <c r="F42" s="4">
        <v>422</v>
      </c>
      <c r="G42" s="4">
        <v>8</v>
      </c>
      <c r="H42" s="4">
        <v>400.9</v>
      </c>
    </row>
    <row r="43" spans="1:8" x14ac:dyDescent="0.3">
      <c r="A43">
        <v>2015</v>
      </c>
      <c r="B43">
        <v>1</v>
      </c>
      <c r="C43" t="s">
        <v>145</v>
      </c>
      <c r="D43" t="s">
        <v>145</v>
      </c>
      <c r="E43" t="s">
        <v>44</v>
      </c>
      <c r="F43" s="4">
        <v>566</v>
      </c>
      <c r="G43" s="4">
        <v>6</v>
      </c>
      <c r="H43" s="4">
        <v>537.70000000000005</v>
      </c>
    </row>
    <row r="44" spans="1:8" x14ac:dyDescent="0.3">
      <c r="A44">
        <v>2015</v>
      </c>
      <c r="B44">
        <v>1</v>
      </c>
      <c r="C44" t="s">
        <v>145</v>
      </c>
      <c r="D44" t="s">
        <v>145</v>
      </c>
      <c r="E44" t="s">
        <v>10</v>
      </c>
      <c r="F44" s="4">
        <v>126</v>
      </c>
      <c r="G44" s="4">
        <v>5</v>
      </c>
      <c r="H44" s="4">
        <v>119.7</v>
      </c>
    </row>
    <row r="45" spans="1:8" x14ac:dyDescent="0.3">
      <c r="A45">
        <v>2015</v>
      </c>
      <c r="B45">
        <v>1</v>
      </c>
      <c r="C45" t="s">
        <v>145</v>
      </c>
      <c r="D45" t="s">
        <v>145</v>
      </c>
      <c r="E45" t="s">
        <v>71</v>
      </c>
      <c r="F45" s="4">
        <v>64</v>
      </c>
      <c r="G45" s="4">
        <v>5</v>
      </c>
      <c r="H45" s="4">
        <v>60.800000000000004</v>
      </c>
    </row>
    <row r="46" spans="1:8" x14ac:dyDescent="0.3">
      <c r="A46">
        <v>2015</v>
      </c>
      <c r="B46">
        <v>1</v>
      </c>
      <c r="C46" t="s">
        <v>145</v>
      </c>
      <c r="D46" t="s">
        <v>145</v>
      </c>
      <c r="E46" t="s">
        <v>30</v>
      </c>
      <c r="F46" s="4">
        <v>6</v>
      </c>
      <c r="G46" s="4">
        <v>1</v>
      </c>
      <c r="H46" s="4">
        <v>5.7</v>
      </c>
    </row>
    <row r="47" spans="1:8" x14ac:dyDescent="0.3">
      <c r="A47">
        <v>2015</v>
      </c>
      <c r="B47">
        <v>1</v>
      </c>
      <c r="C47" t="s">
        <v>145</v>
      </c>
      <c r="D47" t="s">
        <v>145</v>
      </c>
      <c r="E47" t="s">
        <v>87</v>
      </c>
      <c r="F47" s="4">
        <v>243</v>
      </c>
      <c r="G47" s="4">
        <v>6</v>
      </c>
      <c r="H47" s="4">
        <v>230.85</v>
      </c>
    </row>
    <row r="48" spans="1:8" x14ac:dyDescent="0.3">
      <c r="A48">
        <v>2015</v>
      </c>
      <c r="B48">
        <v>1</v>
      </c>
      <c r="C48" t="s">
        <v>135</v>
      </c>
      <c r="D48" t="s">
        <v>135</v>
      </c>
      <c r="E48" t="s">
        <v>44</v>
      </c>
      <c r="F48" s="4">
        <v>1290</v>
      </c>
      <c r="G48" s="4">
        <v>9</v>
      </c>
      <c r="H48" s="4">
        <v>1225.5</v>
      </c>
    </row>
    <row r="49" spans="1:8" x14ac:dyDescent="0.3">
      <c r="A49">
        <v>2015</v>
      </c>
      <c r="B49">
        <v>1</v>
      </c>
      <c r="C49" t="s">
        <v>135</v>
      </c>
      <c r="D49" t="s">
        <v>135</v>
      </c>
      <c r="E49" t="s">
        <v>10</v>
      </c>
      <c r="F49" s="4">
        <v>145</v>
      </c>
      <c r="G49" s="4">
        <v>4</v>
      </c>
      <c r="H49" s="4">
        <v>137.75</v>
      </c>
    </row>
    <row r="50" spans="1:8" x14ac:dyDescent="0.3">
      <c r="A50">
        <v>2015</v>
      </c>
      <c r="B50">
        <v>1</v>
      </c>
      <c r="C50" t="s">
        <v>135</v>
      </c>
      <c r="D50" t="s">
        <v>135</v>
      </c>
      <c r="E50" t="s">
        <v>71</v>
      </c>
      <c r="F50" s="4">
        <v>128</v>
      </c>
      <c r="G50" s="4">
        <v>3</v>
      </c>
      <c r="H50" s="4">
        <v>121.6</v>
      </c>
    </row>
    <row r="51" spans="1:8" x14ac:dyDescent="0.3">
      <c r="A51">
        <v>2015</v>
      </c>
      <c r="B51">
        <v>1</v>
      </c>
      <c r="C51" t="s">
        <v>135</v>
      </c>
      <c r="D51" t="s">
        <v>135</v>
      </c>
      <c r="E51" t="s">
        <v>30</v>
      </c>
      <c r="F51" s="4">
        <v>194</v>
      </c>
      <c r="G51" s="4">
        <v>5</v>
      </c>
      <c r="H51" s="4">
        <v>184.3</v>
      </c>
    </row>
    <row r="52" spans="1:8" x14ac:dyDescent="0.3">
      <c r="A52">
        <v>2015</v>
      </c>
      <c r="B52">
        <v>1</v>
      </c>
      <c r="C52" t="s">
        <v>135</v>
      </c>
      <c r="D52" t="s">
        <v>135</v>
      </c>
      <c r="E52" t="s">
        <v>87</v>
      </c>
      <c r="F52" s="4">
        <v>160</v>
      </c>
      <c r="G52" s="4">
        <v>2</v>
      </c>
      <c r="H52" s="4">
        <v>152</v>
      </c>
    </row>
    <row r="53" spans="1:8" x14ac:dyDescent="0.3">
      <c r="A53">
        <v>2015</v>
      </c>
      <c r="B53">
        <v>1</v>
      </c>
      <c r="C53" t="s">
        <v>133</v>
      </c>
      <c r="D53" t="s">
        <v>133</v>
      </c>
      <c r="E53" t="s">
        <v>44</v>
      </c>
      <c r="F53" s="4">
        <v>294</v>
      </c>
      <c r="G53" s="4">
        <v>6</v>
      </c>
      <c r="H53" s="4">
        <v>279.3</v>
      </c>
    </row>
    <row r="54" spans="1:8" x14ac:dyDescent="0.3">
      <c r="A54">
        <v>2015</v>
      </c>
      <c r="B54">
        <v>1</v>
      </c>
      <c r="C54" t="s">
        <v>133</v>
      </c>
      <c r="D54" t="s">
        <v>133</v>
      </c>
      <c r="E54" t="s">
        <v>10</v>
      </c>
      <c r="F54" s="4">
        <v>177</v>
      </c>
      <c r="G54" s="4">
        <v>7</v>
      </c>
      <c r="H54" s="4">
        <v>168.15</v>
      </c>
    </row>
    <row r="55" spans="1:8" x14ac:dyDescent="0.3">
      <c r="A55">
        <v>2015</v>
      </c>
      <c r="B55">
        <v>1</v>
      </c>
      <c r="C55" t="s">
        <v>133</v>
      </c>
      <c r="D55" t="s">
        <v>133</v>
      </c>
      <c r="E55" t="s">
        <v>71</v>
      </c>
      <c r="F55" s="4">
        <v>390</v>
      </c>
      <c r="G55" s="4">
        <v>2</v>
      </c>
      <c r="H55" s="4">
        <v>370.5</v>
      </c>
    </row>
    <row r="56" spans="1:8" x14ac:dyDescent="0.3">
      <c r="A56">
        <v>2015</v>
      </c>
      <c r="B56">
        <v>1</v>
      </c>
      <c r="C56" t="s">
        <v>133</v>
      </c>
      <c r="D56" t="s">
        <v>133</v>
      </c>
      <c r="E56" t="s">
        <v>87</v>
      </c>
      <c r="F56" s="4">
        <v>530</v>
      </c>
      <c r="G56" s="4">
        <v>8</v>
      </c>
      <c r="H56" s="4">
        <v>503.5</v>
      </c>
    </row>
    <row r="57" spans="1:8" x14ac:dyDescent="0.3">
      <c r="A57">
        <v>2015</v>
      </c>
      <c r="B57">
        <v>1</v>
      </c>
      <c r="C57" t="s">
        <v>111</v>
      </c>
      <c r="D57" t="s">
        <v>111</v>
      </c>
      <c r="E57" t="s">
        <v>44</v>
      </c>
      <c r="F57" s="4">
        <v>168</v>
      </c>
      <c r="G57" s="4">
        <v>6</v>
      </c>
      <c r="H57" s="4">
        <v>159.6</v>
      </c>
    </row>
    <row r="58" spans="1:8" x14ac:dyDescent="0.3">
      <c r="A58">
        <v>2015</v>
      </c>
      <c r="B58">
        <v>1</v>
      </c>
      <c r="C58" t="s">
        <v>111</v>
      </c>
      <c r="D58" t="s">
        <v>111</v>
      </c>
      <c r="E58" t="s">
        <v>10</v>
      </c>
      <c r="F58" s="4">
        <v>146</v>
      </c>
      <c r="G58" s="4">
        <v>6</v>
      </c>
      <c r="H58" s="4">
        <v>138.69999999999999</v>
      </c>
    </row>
    <row r="59" spans="1:8" x14ac:dyDescent="0.3">
      <c r="A59">
        <v>2015</v>
      </c>
      <c r="B59">
        <v>1</v>
      </c>
      <c r="C59" t="s">
        <v>111</v>
      </c>
      <c r="D59" t="s">
        <v>111</v>
      </c>
      <c r="E59" t="s">
        <v>71</v>
      </c>
      <c r="F59" s="4">
        <v>84</v>
      </c>
      <c r="G59" s="4">
        <v>4</v>
      </c>
      <c r="H59" s="4">
        <v>79.8</v>
      </c>
    </row>
    <row r="60" spans="1:8" x14ac:dyDescent="0.3">
      <c r="A60">
        <v>2015</v>
      </c>
      <c r="B60">
        <v>1</v>
      </c>
      <c r="C60" t="s">
        <v>111</v>
      </c>
      <c r="D60" t="s">
        <v>111</v>
      </c>
      <c r="E60" t="s">
        <v>87</v>
      </c>
      <c r="F60" s="4">
        <v>30</v>
      </c>
      <c r="G60" s="4">
        <v>1</v>
      </c>
      <c r="H60" s="4">
        <v>28.5</v>
      </c>
    </row>
    <row r="61" spans="1:8" x14ac:dyDescent="0.3">
      <c r="A61">
        <v>2015</v>
      </c>
      <c r="B61">
        <v>1</v>
      </c>
      <c r="C61" t="s">
        <v>120</v>
      </c>
      <c r="D61" t="s">
        <v>120</v>
      </c>
      <c r="E61" t="s">
        <v>44</v>
      </c>
      <c r="F61" s="4">
        <v>710</v>
      </c>
      <c r="G61" s="4">
        <v>4</v>
      </c>
      <c r="H61" s="4">
        <v>674.5</v>
      </c>
    </row>
    <row r="62" spans="1:8" x14ac:dyDescent="0.3">
      <c r="A62">
        <v>2015</v>
      </c>
      <c r="B62">
        <v>1</v>
      </c>
      <c r="C62" t="s">
        <v>120</v>
      </c>
      <c r="D62" t="s">
        <v>120</v>
      </c>
      <c r="E62" t="s">
        <v>10</v>
      </c>
      <c r="F62" s="4">
        <v>9</v>
      </c>
      <c r="G62" s="4">
        <v>1</v>
      </c>
      <c r="H62" s="4">
        <v>8.5500000000000007</v>
      </c>
    </row>
    <row r="63" spans="1:8" x14ac:dyDescent="0.3">
      <c r="A63">
        <v>2015</v>
      </c>
      <c r="B63">
        <v>1</v>
      </c>
      <c r="C63" t="s">
        <v>120</v>
      </c>
      <c r="D63" t="s">
        <v>120</v>
      </c>
      <c r="E63" t="s">
        <v>30</v>
      </c>
      <c r="F63" s="4">
        <v>16</v>
      </c>
      <c r="G63" s="4">
        <v>2</v>
      </c>
      <c r="H63" s="4">
        <v>15.2</v>
      </c>
    </row>
    <row r="64" spans="1:8" x14ac:dyDescent="0.3">
      <c r="A64">
        <v>2015</v>
      </c>
      <c r="B64">
        <v>1</v>
      </c>
      <c r="C64" t="s">
        <v>120</v>
      </c>
      <c r="D64" t="s">
        <v>120</v>
      </c>
      <c r="E64" t="s">
        <v>87</v>
      </c>
      <c r="F64" s="4">
        <v>495</v>
      </c>
      <c r="G64" s="4">
        <v>7</v>
      </c>
      <c r="H64" s="4">
        <v>470.25</v>
      </c>
    </row>
    <row r="65" spans="1:8" x14ac:dyDescent="0.3">
      <c r="A65">
        <v>2015</v>
      </c>
      <c r="B65">
        <v>1</v>
      </c>
      <c r="C65" t="s">
        <v>124</v>
      </c>
      <c r="D65" t="s">
        <v>124</v>
      </c>
      <c r="E65" t="s">
        <v>44</v>
      </c>
      <c r="F65" s="4">
        <v>1630</v>
      </c>
      <c r="G65" s="4">
        <v>12</v>
      </c>
      <c r="H65" s="4">
        <v>1548.5</v>
      </c>
    </row>
    <row r="66" spans="1:8" x14ac:dyDescent="0.3">
      <c r="A66">
        <v>2015</v>
      </c>
      <c r="B66">
        <v>1</v>
      </c>
      <c r="C66" t="s">
        <v>124</v>
      </c>
      <c r="D66" t="s">
        <v>124</v>
      </c>
      <c r="E66" t="s">
        <v>10</v>
      </c>
      <c r="F66" s="4">
        <v>75</v>
      </c>
      <c r="G66" s="4">
        <v>6</v>
      </c>
      <c r="H66" s="4">
        <v>71.25</v>
      </c>
    </row>
    <row r="67" spans="1:8" x14ac:dyDescent="0.3">
      <c r="A67">
        <v>2015</v>
      </c>
      <c r="B67">
        <v>1</v>
      </c>
      <c r="C67" t="s">
        <v>124</v>
      </c>
      <c r="D67" t="s">
        <v>124</v>
      </c>
      <c r="E67" t="s">
        <v>71</v>
      </c>
      <c r="F67" s="4">
        <v>136</v>
      </c>
      <c r="G67" s="4">
        <v>7</v>
      </c>
      <c r="H67" s="4">
        <v>129.19999999999999</v>
      </c>
    </row>
    <row r="68" spans="1:8" x14ac:dyDescent="0.3">
      <c r="A68">
        <v>2015</v>
      </c>
      <c r="B68">
        <v>1</v>
      </c>
      <c r="C68" t="s">
        <v>124</v>
      </c>
      <c r="D68" t="s">
        <v>124</v>
      </c>
      <c r="E68" t="s">
        <v>30</v>
      </c>
      <c r="F68" s="4">
        <v>85</v>
      </c>
      <c r="G68" s="4">
        <v>1</v>
      </c>
      <c r="H68" s="4">
        <v>80.75</v>
      </c>
    </row>
    <row r="69" spans="1:8" x14ac:dyDescent="0.3">
      <c r="A69">
        <v>2015</v>
      </c>
      <c r="B69">
        <v>1</v>
      </c>
      <c r="C69" t="s">
        <v>124</v>
      </c>
      <c r="D69" t="s">
        <v>124</v>
      </c>
      <c r="E69" t="s">
        <v>87</v>
      </c>
      <c r="F69" s="4">
        <v>356</v>
      </c>
      <c r="G69" s="4">
        <v>3</v>
      </c>
      <c r="H69" s="4">
        <v>338.2</v>
      </c>
    </row>
    <row r="70" spans="1:8" x14ac:dyDescent="0.3">
      <c r="A70">
        <v>2015</v>
      </c>
      <c r="B70">
        <v>1</v>
      </c>
      <c r="C70" t="s">
        <v>143</v>
      </c>
      <c r="D70" t="s">
        <v>143</v>
      </c>
      <c r="E70" t="s">
        <v>44</v>
      </c>
      <c r="F70" s="4">
        <v>420</v>
      </c>
      <c r="G70" s="4">
        <v>6</v>
      </c>
      <c r="H70" s="4">
        <v>399</v>
      </c>
    </row>
    <row r="71" spans="1:8" x14ac:dyDescent="0.3">
      <c r="A71">
        <v>2015</v>
      </c>
      <c r="B71">
        <v>1</v>
      </c>
      <c r="C71" t="s">
        <v>143</v>
      </c>
      <c r="D71" t="s">
        <v>143</v>
      </c>
      <c r="E71" t="s">
        <v>10</v>
      </c>
      <c r="F71" s="4">
        <v>38</v>
      </c>
      <c r="G71" s="4">
        <v>2</v>
      </c>
      <c r="H71" s="4">
        <v>36.1</v>
      </c>
    </row>
    <row r="72" spans="1:8" x14ac:dyDescent="0.3">
      <c r="A72">
        <v>2015</v>
      </c>
      <c r="B72">
        <v>1</v>
      </c>
      <c r="C72" t="s">
        <v>143</v>
      </c>
      <c r="D72" t="s">
        <v>143</v>
      </c>
      <c r="E72" t="s">
        <v>71</v>
      </c>
      <c r="F72" s="4">
        <v>60</v>
      </c>
      <c r="G72" s="4">
        <v>2</v>
      </c>
      <c r="H72" s="4">
        <v>57</v>
      </c>
    </row>
    <row r="73" spans="1:8" x14ac:dyDescent="0.3">
      <c r="A73">
        <v>2015</v>
      </c>
      <c r="B73">
        <v>1</v>
      </c>
      <c r="C73" t="s">
        <v>143</v>
      </c>
      <c r="D73" t="s">
        <v>143</v>
      </c>
      <c r="E73" t="s">
        <v>87</v>
      </c>
      <c r="F73" s="4">
        <v>94</v>
      </c>
      <c r="G73" s="4">
        <v>3</v>
      </c>
      <c r="H73" s="4">
        <v>89.3</v>
      </c>
    </row>
    <row r="74" spans="1:8" x14ac:dyDescent="0.3">
      <c r="A74">
        <v>2015</v>
      </c>
      <c r="B74">
        <v>1</v>
      </c>
      <c r="C74" t="s">
        <v>114</v>
      </c>
      <c r="D74" t="s">
        <v>114</v>
      </c>
      <c r="E74" t="s">
        <v>44</v>
      </c>
      <c r="F74" s="4">
        <v>90</v>
      </c>
      <c r="G74" s="4">
        <v>2</v>
      </c>
      <c r="H74" s="4">
        <v>85.5</v>
      </c>
    </row>
    <row r="75" spans="1:8" x14ac:dyDescent="0.3">
      <c r="A75">
        <v>2015</v>
      </c>
      <c r="B75">
        <v>1</v>
      </c>
      <c r="C75" t="s">
        <v>114</v>
      </c>
      <c r="D75" t="s">
        <v>114</v>
      </c>
      <c r="E75" t="s">
        <v>71</v>
      </c>
      <c r="F75" s="4">
        <v>106</v>
      </c>
      <c r="G75" s="4">
        <v>4</v>
      </c>
      <c r="H75" s="4">
        <v>100.7</v>
      </c>
    </row>
    <row r="76" spans="1:8" x14ac:dyDescent="0.3">
      <c r="A76">
        <v>2015</v>
      </c>
      <c r="B76">
        <v>1</v>
      </c>
      <c r="C76" t="s">
        <v>114</v>
      </c>
      <c r="D76" t="s">
        <v>114</v>
      </c>
      <c r="E76" t="s">
        <v>30</v>
      </c>
      <c r="F76" s="4">
        <v>271</v>
      </c>
      <c r="G76" s="4">
        <v>5</v>
      </c>
      <c r="H76" s="4">
        <v>257.45</v>
      </c>
    </row>
    <row r="77" spans="1:8" x14ac:dyDescent="0.3">
      <c r="A77">
        <v>2015</v>
      </c>
      <c r="B77">
        <v>1</v>
      </c>
      <c r="C77" t="s">
        <v>114</v>
      </c>
      <c r="D77" t="s">
        <v>114</v>
      </c>
      <c r="E77" t="s">
        <v>87</v>
      </c>
      <c r="F77" s="4">
        <v>120</v>
      </c>
      <c r="G77" s="4">
        <v>5</v>
      </c>
      <c r="H77" s="4">
        <v>114</v>
      </c>
    </row>
    <row r="78" spans="1:8" x14ac:dyDescent="0.3">
      <c r="A78">
        <v>2015</v>
      </c>
      <c r="B78">
        <v>1</v>
      </c>
      <c r="C78" t="s">
        <v>126</v>
      </c>
      <c r="D78" t="s">
        <v>126</v>
      </c>
      <c r="E78" t="s">
        <v>44</v>
      </c>
      <c r="F78" s="4">
        <v>157</v>
      </c>
      <c r="G78" s="4">
        <v>5</v>
      </c>
      <c r="H78" s="4">
        <v>149.15</v>
      </c>
    </row>
    <row r="79" spans="1:8" x14ac:dyDescent="0.3">
      <c r="A79">
        <v>2015</v>
      </c>
      <c r="B79">
        <v>1</v>
      </c>
      <c r="C79" t="s">
        <v>126</v>
      </c>
      <c r="D79" t="s">
        <v>126</v>
      </c>
      <c r="E79" t="s">
        <v>10</v>
      </c>
      <c r="F79" s="4">
        <v>80</v>
      </c>
      <c r="G79" s="4">
        <v>2</v>
      </c>
      <c r="H79" s="4">
        <v>76</v>
      </c>
    </row>
    <row r="80" spans="1:8" x14ac:dyDescent="0.3">
      <c r="A80">
        <v>2015</v>
      </c>
      <c r="B80">
        <v>1</v>
      </c>
      <c r="C80" t="s">
        <v>126</v>
      </c>
      <c r="D80" t="s">
        <v>126</v>
      </c>
      <c r="E80" t="s">
        <v>71</v>
      </c>
      <c r="F80" s="4">
        <v>69</v>
      </c>
      <c r="G80" s="4">
        <v>4</v>
      </c>
      <c r="H80" s="4">
        <v>65.55</v>
      </c>
    </row>
    <row r="81" spans="1:8" x14ac:dyDescent="0.3">
      <c r="A81">
        <v>2015</v>
      </c>
      <c r="B81">
        <v>1</v>
      </c>
      <c r="C81" t="s">
        <v>126</v>
      </c>
      <c r="D81" t="s">
        <v>126</v>
      </c>
      <c r="E81" t="s">
        <v>30</v>
      </c>
      <c r="F81" s="4">
        <v>236</v>
      </c>
      <c r="G81" s="4">
        <v>7</v>
      </c>
      <c r="H81" s="4">
        <v>224.2</v>
      </c>
    </row>
    <row r="82" spans="1:8" x14ac:dyDescent="0.3">
      <c r="A82">
        <v>2015</v>
      </c>
      <c r="B82">
        <v>1</v>
      </c>
      <c r="C82" t="s">
        <v>126</v>
      </c>
      <c r="D82" t="s">
        <v>126</v>
      </c>
      <c r="E82" t="s">
        <v>87</v>
      </c>
      <c r="F82" s="4">
        <v>504</v>
      </c>
      <c r="G82" s="4">
        <v>5</v>
      </c>
      <c r="H82" s="4">
        <v>478.8</v>
      </c>
    </row>
    <row r="83" spans="1:8" x14ac:dyDescent="0.3">
      <c r="A83">
        <v>2015</v>
      </c>
      <c r="B83">
        <v>1</v>
      </c>
      <c r="C83" t="s">
        <v>147</v>
      </c>
      <c r="D83" t="s">
        <v>147</v>
      </c>
      <c r="E83" t="s">
        <v>44</v>
      </c>
      <c r="F83" s="4">
        <v>330</v>
      </c>
      <c r="G83" s="4">
        <v>5</v>
      </c>
      <c r="H83" s="4">
        <v>313.5</v>
      </c>
    </row>
    <row r="84" spans="1:8" x14ac:dyDescent="0.3">
      <c r="A84">
        <v>2015</v>
      </c>
      <c r="B84">
        <v>1</v>
      </c>
      <c r="C84" t="s">
        <v>147</v>
      </c>
      <c r="D84" t="s">
        <v>147</v>
      </c>
      <c r="E84" t="s">
        <v>10</v>
      </c>
      <c r="F84" s="4">
        <v>45</v>
      </c>
      <c r="G84" s="4">
        <v>4</v>
      </c>
      <c r="H84" s="4">
        <v>42.75</v>
      </c>
    </row>
    <row r="85" spans="1:8" x14ac:dyDescent="0.3">
      <c r="A85">
        <v>2015</v>
      </c>
      <c r="B85">
        <v>1</v>
      </c>
      <c r="C85" t="s">
        <v>147</v>
      </c>
      <c r="D85" t="s">
        <v>147</v>
      </c>
      <c r="E85" t="s">
        <v>71</v>
      </c>
      <c r="F85" s="4">
        <v>139</v>
      </c>
      <c r="G85" s="4">
        <v>4</v>
      </c>
      <c r="H85" s="4">
        <v>132.05000000000001</v>
      </c>
    </row>
    <row r="86" spans="1:8" x14ac:dyDescent="0.3">
      <c r="A86">
        <v>2015</v>
      </c>
      <c r="B86">
        <v>1</v>
      </c>
      <c r="C86" t="s">
        <v>147</v>
      </c>
      <c r="D86" t="s">
        <v>147</v>
      </c>
      <c r="E86" t="s">
        <v>30</v>
      </c>
      <c r="F86" s="4">
        <v>153</v>
      </c>
      <c r="G86" s="4">
        <v>4</v>
      </c>
      <c r="H86" s="4">
        <v>145.35</v>
      </c>
    </row>
    <row r="87" spans="1:8" x14ac:dyDescent="0.3">
      <c r="A87">
        <v>2015</v>
      </c>
      <c r="B87">
        <v>1</v>
      </c>
      <c r="C87" t="s">
        <v>147</v>
      </c>
      <c r="D87" t="s">
        <v>147</v>
      </c>
      <c r="E87" t="s">
        <v>87</v>
      </c>
      <c r="F87" s="4">
        <v>90</v>
      </c>
      <c r="G87" s="4">
        <v>3</v>
      </c>
      <c r="H87" s="4">
        <v>85.5</v>
      </c>
    </row>
    <row r="88" spans="1:8" x14ac:dyDescent="0.3">
      <c r="A88">
        <v>2015</v>
      </c>
      <c r="B88">
        <v>1</v>
      </c>
      <c r="C88" t="s">
        <v>116</v>
      </c>
      <c r="D88" t="s">
        <v>116</v>
      </c>
      <c r="E88" t="s">
        <v>44</v>
      </c>
      <c r="F88" s="4">
        <v>316</v>
      </c>
      <c r="G88" s="4">
        <v>3</v>
      </c>
      <c r="H88" s="4">
        <v>300.2</v>
      </c>
    </row>
    <row r="89" spans="1:8" x14ac:dyDescent="0.3">
      <c r="A89">
        <v>2015</v>
      </c>
      <c r="B89">
        <v>1</v>
      </c>
      <c r="C89" t="s">
        <v>116</v>
      </c>
      <c r="D89" t="s">
        <v>116</v>
      </c>
      <c r="E89" t="s">
        <v>71</v>
      </c>
      <c r="F89" s="4">
        <v>380</v>
      </c>
      <c r="G89" s="4">
        <v>7</v>
      </c>
      <c r="H89" s="4">
        <v>361</v>
      </c>
    </row>
    <row r="90" spans="1:8" x14ac:dyDescent="0.3">
      <c r="A90">
        <v>2015</v>
      </c>
      <c r="B90">
        <v>1</v>
      </c>
      <c r="C90" t="s">
        <v>116</v>
      </c>
      <c r="D90" t="s">
        <v>116</v>
      </c>
      <c r="E90" t="s">
        <v>30</v>
      </c>
      <c r="F90" s="4">
        <v>28</v>
      </c>
      <c r="G90" s="4">
        <v>1</v>
      </c>
      <c r="H90" s="4">
        <v>26.6</v>
      </c>
    </row>
    <row r="91" spans="1:8" x14ac:dyDescent="0.3">
      <c r="A91">
        <v>2015</v>
      </c>
      <c r="B91">
        <v>1</v>
      </c>
      <c r="C91" t="s">
        <v>116</v>
      </c>
      <c r="D91" t="s">
        <v>116</v>
      </c>
      <c r="E91" t="s">
        <v>87</v>
      </c>
      <c r="F91" s="4">
        <v>720</v>
      </c>
      <c r="G91" s="4">
        <v>9</v>
      </c>
      <c r="H91" s="4">
        <v>684</v>
      </c>
    </row>
    <row r="92" spans="1:8" x14ac:dyDescent="0.3">
      <c r="A92">
        <v>2015</v>
      </c>
      <c r="B92">
        <v>2</v>
      </c>
      <c r="C92" t="s">
        <v>128</v>
      </c>
      <c r="D92" t="s">
        <v>128</v>
      </c>
      <c r="E92" t="s">
        <v>44</v>
      </c>
      <c r="F92" s="4">
        <v>474</v>
      </c>
      <c r="G92" s="4">
        <v>5</v>
      </c>
      <c r="H92" s="4">
        <v>450.3</v>
      </c>
    </row>
    <row r="93" spans="1:8" x14ac:dyDescent="0.3">
      <c r="A93">
        <v>2015</v>
      </c>
      <c r="B93">
        <v>2</v>
      </c>
      <c r="C93" t="s">
        <v>128</v>
      </c>
      <c r="D93" t="s">
        <v>128</v>
      </c>
      <c r="E93" t="s">
        <v>10</v>
      </c>
      <c r="F93" s="4">
        <v>29</v>
      </c>
      <c r="G93" s="4">
        <v>1</v>
      </c>
      <c r="H93" s="4">
        <v>27.55</v>
      </c>
    </row>
    <row r="94" spans="1:8" x14ac:dyDescent="0.3">
      <c r="A94">
        <v>2015</v>
      </c>
      <c r="B94">
        <v>2</v>
      </c>
      <c r="C94" t="s">
        <v>128</v>
      </c>
      <c r="D94" t="s">
        <v>128</v>
      </c>
      <c r="E94" t="s">
        <v>30</v>
      </c>
      <c r="F94" s="4">
        <v>12</v>
      </c>
      <c r="G94" s="4">
        <v>3</v>
      </c>
      <c r="H94" s="4">
        <v>11.4</v>
      </c>
    </row>
    <row r="95" spans="1:8" x14ac:dyDescent="0.3">
      <c r="A95">
        <v>2015</v>
      </c>
      <c r="B95">
        <v>2</v>
      </c>
      <c r="C95" t="s">
        <v>128</v>
      </c>
      <c r="D95" t="s">
        <v>128</v>
      </c>
      <c r="E95" t="s">
        <v>87</v>
      </c>
      <c r="F95" s="4">
        <v>759</v>
      </c>
      <c r="G95" s="4">
        <v>9</v>
      </c>
      <c r="H95" s="4">
        <v>721.05</v>
      </c>
    </row>
    <row r="96" spans="1:8" x14ac:dyDescent="0.3">
      <c r="A96">
        <v>2015</v>
      </c>
      <c r="B96">
        <v>2</v>
      </c>
      <c r="C96" t="s">
        <v>129</v>
      </c>
      <c r="D96" t="s">
        <v>129</v>
      </c>
      <c r="E96" t="s">
        <v>10</v>
      </c>
      <c r="F96" s="4">
        <v>14</v>
      </c>
      <c r="G96" s="4">
        <v>1</v>
      </c>
      <c r="H96" s="4">
        <v>13.3</v>
      </c>
    </row>
    <row r="97" spans="1:8" x14ac:dyDescent="0.3">
      <c r="A97">
        <v>2015</v>
      </c>
      <c r="B97">
        <v>2</v>
      </c>
      <c r="C97" t="s">
        <v>129</v>
      </c>
      <c r="D97" t="s">
        <v>129</v>
      </c>
      <c r="E97" t="s">
        <v>71</v>
      </c>
      <c r="F97" s="4">
        <v>8</v>
      </c>
      <c r="G97" s="4">
        <v>1</v>
      </c>
      <c r="H97" s="4">
        <v>7.6</v>
      </c>
    </row>
    <row r="98" spans="1:8" x14ac:dyDescent="0.3">
      <c r="A98">
        <v>2015</v>
      </c>
      <c r="B98">
        <v>2</v>
      </c>
      <c r="C98" t="s">
        <v>129</v>
      </c>
      <c r="D98" t="s">
        <v>129</v>
      </c>
      <c r="E98" t="s">
        <v>87</v>
      </c>
      <c r="F98" s="4">
        <v>60</v>
      </c>
      <c r="G98" s="4">
        <v>3</v>
      </c>
      <c r="H98" s="4">
        <v>57</v>
      </c>
    </row>
    <row r="99" spans="1:8" x14ac:dyDescent="0.3">
      <c r="A99">
        <v>2015</v>
      </c>
      <c r="B99">
        <v>2</v>
      </c>
      <c r="C99" t="s">
        <v>122</v>
      </c>
      <c r="D99" t="s">
        <v>122</v>
      </c>
      <c r="E99" t="s">
        <v>44</v>
      </c>
      <c r="F99" s="4">
        <v>1136</v>
      </c>
      <c r="G99" s="4">
        <v>14</v>
      </c>
      <c r="H99" s="4">
        <v>1079.2</v>
      </c>
    </row>
    <row r="100" spans="1:8" x14ac:dyDescent="0.3">
      <c r="A100">
        <v>2015</v>
      </c>
      <c r="B100">
        <v>2</v>
      </c>
      <c r="C100" t="s">
        <v>122</v>
      </c>
      <c r="D100" t="s">
        <v>122</v>
      </c>
      <c r="E100" t="s">
        <v>10</v>
      </c>
      <c r="F100" s="4">
        <v>78</v>
      </c>
      <c r="G100" s="4">
        <v>4</v>
      </c>
      <c r="H100" s="4">
        <v>74.099999999999994</v>
      </c>
    </row>
    <row r="101" spans="1:8" x14ac:dyDescent="0.3">
      <c r="A101">
        <v>2015</v>
      </c>
      <c r="B101">
        <v>2</v>
      </c>
      <c r="C101" t="s">
        <v>122</v>
      </c>
      <c r="D101" t="s">
        <v>122</v>
      </c>
      <c r="E101" t="s">
        <v>71</v>
      </c>
      <c r="F101" s="4">
        <v>24</v>
      </c>
      <c r="G101" s="4">
        <v>2</v>
      </c>
      <c r="H101" s="4">
        <v>22.8</v>
      </c>
    </row>
    <row r="102" spans="1:8" x14ac:dyDescent="0.3">
      <c r="A102">
        <v>2015</v>
      </c>
      <c r="B102">
        <v>2</v>
      </c>
      <c r="C102" t="s">
        <v>122</v>
      </c>
      <c r="D102" t="s">
        <v>122</v>
      </c>
      <c r="E102" t="s">
        <v>30</v>
      </c>
      <c r="F102" s="4">
        <v>20</v>
      </c>
      <c r="G102" s="4">
        <v>1</v>
      </c>
      <c r="H102" s="4">
        <v>19</v>
      </c>
    </row>
    <row r="103" spans="1:8" x14ac:dyDescent="0.3">
      <c r="A103">
        <v>2015</v>
      </c>
      <c r="B103">
        <v>2</v>
      </c>
      <c r="C103" t="s">
        <v>122</v>
      </c>
      <c r="D103" t="s">
        <v>122</v>
      </c>
      <c r="E103" t="s">
        <v>87</v>
      </c>
      <c r="F103" s="4">
        <v>38</v>
      </c>
      <c r="G103" s="4">
        <v>2</v>
      </c>
      <c r="H103" s="4">
        <v>36.1</v>
      </c>
    </row>
    <row r="104" spans="1:8" x14ac:dyDescent="0.3">
      <c r="A104">
        <v>2015</v>
      </c>
      <c r="B104">
        <v>2</v>
      </c>
      <c r="C104" t="s">
        <v>137</v>
      </c>
      <c r="D104" t="s">
        <v>137</v>
      </c>
      <c r="E104" t="s">
        <v>44</v>
      </c>
      <c r="F104" s="4">
        <v>556</v>
      </c>
      <c r="G104" s="4">
        <v>4</v>
      </c>
      <c r="H104" s="4">
        <v>528.20000000000005</v>
      </c>
    </row>
    <row r="105" spans="1:8" x14ac:dyDescent="0.3">
      <c r="A105">
        <v>2015</v>
      </c>
      <c r="B105">
        <v>2</v>
      </c>
      <c r="C105" t="s">
        <v>137</v>
      </c>
      <c r="D105" t="s">
        <v>137</v>
      </c>
      <c r="E105" t="s">
        <v>10</v>
      </c>
      <c r="F105" s="4">
        <v>54</v>
      </c>
      <c r="G105" s="4">
        <v>3</v>
      </c>
      <c r="H105" s="4">
        <v>51.3</v>
      </c>
    </row>
    <row r="106" spans="1:8" x14ac:dyDescent="0.3">
      <c r="A106">
        <v>2015</v>
      </c>
      <c r="B106">
        <v>2</v>
      </c>
      <c r="C106" t="s">
        <v>137</v>
      </c>
      <c r="D106" t="s">
        <v>137</v>
      </c>
      <c r="E106" t="s">
        <v>71</v>
      </c>
      <c r="F106" s="4">
        <v>355</v>
      </c>
      <c r="G106" s="4">
        <v>10</v>
      </c>
      <c r="H106" s="4">
        <v>337.25</v>
      </c>
    </row>
    <row r="107" spans="1:8" x14ac:dyDescent="0.3">
      <c r="A107">
        <v>2015</v>
      </c>
      <c r="B107">
        <v>2</v>
      </c>
      <c r="C107" t="s">
        <v>137</v>
      </c>
      <c r="D107" t="s">
        <v>137</v>
      </c>
      <c r="E107" t="s">
        <v>30</v>
      </c>
      <c r="F107" s="4">
        <v>12</v>
      </c>
      <c r="G107" s="4">
        <v>2</v>
      </c>
      <c r="H107" s="4">
        <v>11.4</v>
      </c>
    </row>
    <row r="108" spans="1:8" x14ac:dyDescent="0.3">
      <c r="A108">
        <v>2015</v>
      </c>
      <c r="B108">
        <v>2</v>
      </c>
      <c r="C108" t="s">
        <v>112</v>
      </c>
      <c r="D108" t="s">
        <v>112</v>
      </c>
      <c r="E108" t="s">
        <v>10</v>
      </c>
      <c r="F108" s="4">
        <v>137</v>
      </c>
      <c r="G108" s="4">
        <v>5</v>
      </c>
      <c r="H108" s="4">
        <v>130.15</v>
      </c>
    </row>
    <row r="109" spans="1:8" x14ac:dyDescent="0.3">
      <c r="A109">
        <v>2015</v>
      </c>
      <c r="B109">
        <v>2</v>
      </c>
      <c r="C109" t="s">
        <v>112</v>
      </c>
      <c r="D109" t="s">
        <v>112</v>
      </c>
      <c r="E109" t="s">
        <v>71</v>
      </c>
      <c r="F109" s="4">
        <v>109</v>
      </c>
      <c r="G109" s="4">
        <v>3</v>
      </c>
      <c r="H109" s="4">
        <v>103.55000000000001</v>
      </c>
    </row>
    <row r="110" spans="1:8" x14ac:dyDescent="0.3">
      <c r="A110">
        <v>2015</v>
      </c>
      <c r="B110">
        <v>2</v>
      </c>
      <c r="C110" t="s">
        <v>112</v>
      </c>
      <c r="D110" t="s">
        <v>112</v>
      </c>
      <c r="E110" t="s">
        <v>30</v>
      </c>
      <c r="F110" s="4">
        <v>174</v>
      </c>
      <c r="G110" s="4">
        <v>4</v>
      </c>
      <c r="H110" s="4">
        <v>165.3</v>
      </c>
    </row>
    <row r="111" spans="1:8" x14ac:dyDescent="0.3">
      <c r="A111">
        <v>2015</v>
      </c>
      <c r="B111">
        <v>2</v>
      </c>
      <c r="C111" t="s">
        <v>112</v>
      </c>
      <c r="D111" t="s">
        <v>112</v>
      </c>
      <c r="E111" t="s">
        <v>87</v>
      </c>
      <c r="F111" s="4">
        <v>414</v>
      </c>
      <c r="G111" s="4">
        <v>3</v>
      </c>
      <c r="H111" s="4">
        <v>393.3</v>
      </c>
    </row>
    <row r="112" spans="1:8" x14ac:dyDescent="0.3">
      <c r="A112">
        <v>2015</v>
      </c>
      <c r="B112">
        <v>2</v>
      </c>
      <c r="C112" t="s">
        <v>131</v>
      </c>
      <c r="D112" t="s">
        <v>131</v>
      </c>
      <c r="E112" t="s">
        <v>44</v>
      </c>
      <c r="F112" s="4">
        <v>1585</v>
      </c>
      <c r="G112" s="4">
        <v>9</v>
      </c>
      <c r="H112" s="4">
        <v>1505.75</v>
      </c>
    </row>
    <row r="113" spans="1:8" x14ac:dyDescent="0.3">
      <c r="A113">
        <v>2015</v>
      </c>
      <c r="B113">
        <v>2</v>
      </c>
      <c r="C113" t="s">
        <v>131</v>
      </c>
      <c r="D113" t="s">
        <v>131</v>
      </c>
      <c r="E113" t="s">
        <v>10</v>
      </c>
      <c r="F113" s="4">
        <v>73</v>
      </c>
      <c r="G113" s="4">
        <v>4</v>
      </c>
      <c r="H113" s="4">
        <v>69.349999999999994</v>
      </c>
    </row>
    <row r="114" spans="1:8" x14ac:dyDescent="0.3">
      <c r="A114">
        <v>2015</v>
      </c>
      <c r="B114">
        <v>2</v>
      </c>
      <c r="C114" t="s">
        <v>131</v>
      </c>
      <c r="D114" t="s">
        <v>131</v>
      </c>
      <c r="E114" t="s">
        <v>71</v>
      </c>
      <c r="F114" s="4">
        <v>317</v>
      </c>
      <c r="G114" s="4">
        <v>5</v>
      </c>
      <c r="H114" s="4">
        <v>301.14999999999998</v>
      </c>
    </row>
    <row r="115" spans="1:8" x14ac:dyDescent="0.3">
      <c r="A115">
        <v>2015</v>
      </c>
      <c r="B115">
        <v>2</v>
      </c>
      <c r="C115" t="s">
        <v>131</v>
      </c>
      <c r="D115" t="s">
        <v>131</v>
      </c>
      <c r="E115" t="s">
        <v>30</v>
      </c>
      <c r="F115" s="4">
        <v>24</v>
      </c>
      <c r="G115" s="4">
        <v>3</v>
      </c>
      <c r="H115" s="4">
        <v>22.8</v>
      </c>
    </row>
    <row r="116" spans="1:8" x14ac:dyDescent="0.3">
      <c r="A116">
        <v>2015</v>
      </c>
      <c r="B116">
        <v>2</v>
      </c>
      <c r="C116" t="s">
        <v>131</v>
      </c>
      <c r="D116" t="s">
        <v>131</v>
      </c>
      <c r="E116" t="s">
        <v>87</v>
      </c>
      <c r="F116" s="4">
        <v>62</v>
      </c>
      <c r="G116" s="4">
        <v>4</v>
      </c>
      <c r="H116" s="4">
        <v>58.9</v>
      </c>
    </row>
    <row r="117" spans="1:8" x14ac:dyDescent="0.3">
      <c r="A117">
        <v>2015</v>
      </c>
      <c r="B117">
        <v>2</v>
      </c>
      <c r="C117" t="s">
        <v>139</v>
      </c>
      <c r="D117" t="s">
        <v>139</v>
      </c>
      <c r="E117" t="s">
        <v>44</v>
      </c>
      <c r="F117" s="4">
        <v>324</v>
      </c>
      <c r="G117" s="4">
        <v>8</v>
      </c>
      <c r="H117" s="4">
        <v>307.8</v>
      </c>
    </row>
    <row r="118" spans="1:8" x14ac:dyDescent="0.3">
      <c r="A118">
        <v>2015</v>
      </c>
      <c r="B118">
        <v>2</v>
      </c>
      <c r="C118" t="s">
        <v>139</v>
      </c>
      <c r="D118" t="s">
        <v>139</v>
      </c>
      <c r="E118" t="s">
        <v>10</v>
      </c>
      <c r="F118" s="4">
        <v>58</v>
      </c>
      <c r="G118" s="4">
        <v>5</v>
      </c>
      <c r="H118" s="4">
        <v>55.099999999999994</v>
      </c>
    </row>
    <row r="119" spans="1:8" x14ac:dyDescent="0.3">
      <c r="A119">
        <v>2015</v>
      </c>
      <c r="B119">
        <v>2</v>
      </c>
      <c r="C119" t="s">
        <v>139</v>
      </c>
      <c r="D119" t="s">
        <v>139</v>
      </c>
      <c r="E119" t="s">
        <v>71</v>
      </c>
      <c r="F119" s="4">
        <v>351</v>
      </c>
      <c r="G119" s="4">
        <v>3</v>
      </c>
      <c r="H119" s="4">
        <v>333.45</v>
      </c>
    </row>
    <row r="120" spans="1:8" x14ac:dyDescent="0.3">
      <c r="A120">
        <v>2015</v>
      </c>
      <c r="B120">
        <v>2</v>
      </c>
      <c r="C120" t="s">
        <v>139</v>
      </c>
      <c r="D120" t="s">
        <v>139</v>
      </c>
      <c r="E120" t="s">
        <v>30</v>
      </c>
      <c r="F120" s="4">
        <v>24</v>
      </c>
      <c r="G120" s="4">
        <v>3</v>
      </c>
      <c r="H120" s="4">
        <v>22.8</v>
      </c>
    </row>
    <row r="121" spans="1:8" x14ac:dyDescent="0.3">
      <c r="A121">
        <v>2015</v>
      </c>
      <c r="B121">
        <v>2</v>
      </c>
      <c r="C121" t="s">
        <v>139</v>
      </c>
      <c r="D121" t="s">
        <v>139</v>
      </c>
      <c r="E121" t="s">
        <v>87</v>
      </c>
      <c r="F121" s="4">
        <v>158</v>
      </c>
      <c r="G121" s="4">
        <v>2</v>
      </c>
      <c r="H121" s="4">
        <v>150.1</v>
      </c>
    </row>
    <row r="122" spans="1:8" x14ac:dyDescent="0.3">
      <c r="A122">
        <v>2015</v>
      </c>
      <c r="B122">
        <v>2</v>
      </c>
      <c r="C122" t="s">
        <v>118</v>
      </c>
      <c r="D122" t="s">
        <v>118</v>
      </c>
      <c r="E122" t="s">
        <v>44</v>
      </c>
      <c r="F122" s="4">
        <v>1053</v>
      </c>
      <c r="G122" s="4">
        <v>12</v>
      </c>
      <c r="H122" s="4">
        <v>1000.35</v>
      </c>
    </row>
    <row r="123" spans="1:8" x14ac:dyDescent="0.3">
      <c r="A123">
        <v>2015</v>
      </c>
      <c r="B123">
        <v>2</v>
      </c>
      <c r="C123" t="s">
        <v>118</v>
      </c>
      <c r="D123" t="s">
        <v>118</v>
      </c>
      <c r="E123" t="s">
        <v>10</v>
      </c>
      <c r="F123" s="4">
        <v>167</v>
      </c>
      <c r="G123" s="4">
        <v>5</v>
      </c>
      <c r="H123" s="4">
        <v>158.65</v>
      </c>
    </row>
    <row r="124" spans="1:8" x14ac:dyDescent="0.3">
      <c r="A124">
        <v>2015</v>
      </c>
      <c r="B124">
        <v>2</v>
      </c>
      <c r="C124" t="s">
        <v>118</v>
      </c>
      <c r="D124" t="s">
        <v>118</v>
      </c>
      <c r="E124" t="s">
        <v>71</v>
      </c>
      <c r="F124" s="4">
        <v>614</v>
      </c>
      <c r="G124" s="4">
        <v>4</v>
      </c>
      <c r="H124" s="4">
        <v>583.30000000000007</v>
      </c>
    </row>
    <row r="125" spans="1:8" x14ac:dyDescent="0.3">
      <c r="A125">
        <v>2015</v>
      </c>
      <c r="B125">
        <v>2</v>
      </c>
      <c r="C125" t="s">
        <v>118</v>
      </c>
      <c r="D125" t="s">
        <v>118</v>
      </c>
      <c r="E125" t="s">
        <v>87</v>
      </c>
      <c r="F125" s="4">
        <v>531</v>
      </c>
      <c r="G125" s="4">
        <v>7</v>
      </c>
      <c r="H125" s="4">
        <v>504.45</v>
      </c>
    </row>
    <row r="126" spans="1:8" x14ac:dyDescent="0.3">
      <c r="A126">
        <v>2015</v>
      </c>
      <c r="B126">
        <v>2</v>
      </c>
      <c r="C126" t="s">
        <v>141</v>
      </c>
      <c r="D126" t="s">
        <v>141</v>
      </c>
      <c r="E126" t="s">
        <v>44</v>
      </c>
      <c r="F126" s="4">
        <v>860</v>
      </c>
      <c r="G126" s="4">
        <v>8</v>
      </c>
      <c r="H126" s="4">
        <v>817</v>
      </c>
    </row>
    <row r="127" spans="1:8" x14ac:dyDescent="0.3">
      <c r="A127">
        <v>2015</v>
      </c>
      <c r="B127">
        <v>2</v>
      </c>
      <c r="C127" t="s">
        <v>141</v>
      </c>
      <c r="D127" t="s">
        <v>141</v>
      </c>
      <c r="E127" t="s">
        <v>10</v>
      </c>
      <c r="F127" s="4">
        <v>120</v>
      </c>
      <c r="G127" s="4">
        <v>3</v>
      </c>
      <c r="H127" s="4">
        <v>114</v>
      </c>
    </row>
    <row r="128" spans="1:8" x14ac:dyDescent="0.3">
      <c r="A128">
        <v>2015</v>
      </c>
      <c r="B128">
        <v>2</v>
      </c>
      <c r="C128" t="s">
        <v>141</v>
      </c>
      <c r="D128" t="s">
        <v>141</v>
      </c>
      <c r="E128" t="s">
        <v>71</v>
      </c>
      <c r="F128" s="4">
        <v>232</v>
      </c>
      <c r="G128" s="4">
        <v>4</v>
      </c>
      <c r="H128" s="4">
        <v>220.39999999999998</v>
      </c>
    </row>
    <row r="129" spans="1:8" x14ac:dyDescent="0.3">
      <c r="A129">
        <v>2015</v>
      </c>
      <c r="B129">
        <v>2</v>
      </c>
      <c r="C129" t="s">
        <v>141</v>
      </c>
      <c r="D129" t="s">
        <v>141</v>
      </c>
      <c r="E129" t="s">
        <v>87</v>
      </c>
      <c r="F129" s="4">
        <v>215</v>
      </c>
      <c r="G129" s="4">
        <v>5</v>
      </c>
      <c r="H129" s="4">
        <v>204.25</v>
      </c>
    </row>
    <row r="130" spans="1:8" x14ac:dyDescent="0.3">
      <c r="A130">
        <v>2015</v>
      </c>
      <c r="B130">
        <v>2</v>
      </c>
      <c r="C130" t="s">
        <v>145</v>
      </c>
      <c r="D130" t="s">
        <v>145</v>
      </c>
      <c r="E130" t="s">
        <v>10</v>
      </c>
      <c r="F130" s="4">
        <v>72</v>
      </c>
      <c r="G130" s="4">
        <v>3</v>
      </c>
      <c r="H130" s="4">
        <v>68.400000000000006</v>
      </c>
    </row>
    <row r="131" spans="1:8" x14ac:dyDescent="0.3">
      <c r="A131">
        <v>2015</v>
      </c>
      <c r="B131">
        <v>2</v>
      </c>
      <c r="C131" t="s">
        <v>145</v>
      </c>
      <c r="D131" t="s">
        <v>145</v>
      </c>
      <c r="E131" t="s">
        <v>71</v>
      </c>
      <c r="F131" s="4">
        <v>81</v>
      </c>
      <c r="G131" s="4">
        <v>3</v>
      </c>
      <c r="H131" s="4">
        <v>76.95</v>
      </c>
    </row>
    <row r="132" spans="1:8" x14ac:dyDescent="0.3">
      <c r="A132">
        <v>2015</v>
      </c>
      <c r="B132">
        <v>2</v>
      </c>
      <c r="C132" t="s">
        <v>145</v>
      </c>
      <c r="D132" t="s">
        <v>145</v>
      </c>
      <c r="E132" t="s">
        <v>30</v>
      </c>
      <c r="F132" s="4">
        <v>18</v>
      </c>
      <c r="G132" s="4">
        <v>3</v>
      </c>
      <c r="H132" s="4">
        <v>17.100000000000001</v>
      </c>
    </row>
    <row r="133" spans="1:8" x14ac:dyDescent="0.3">
      <c r="A133">
        <v>2015</v>
      </c>
      <c r="B133">
        <v>2</v>
      </c>
      <c r="C133" t="s">
        <v>145</v>
      </c>
      <c r="D133" t="s">
        <v>145</v>
      </c>
      <c r="E133" t="s">
        <v>87</v>
      </c>
      <c r="F133" s="4">
        <v>71</v>
      </c>
      <c r="G133" s="4">
        <v>4</v>
      </c>
      <c r="H133" s="4">
        <v>67.45</v>
      </c>
    </row>
    <row r="134" spans="1:8" x14ac:dyDescent="0.3">
      <c r="A134">
        <v>2015</v>
      </c>
      <c r="B134">
        <v>2</v>
      </c>
      <c r="C134" t="s">
        <v>135</v>
      </c>
      <c r="D134" t="s">
        <v>135</v>
      </c>
      <c r="E134" t="s">
        <v>44</v>
      </c>
      <c r="F134" s="4">
        <v>526</v>
      </c>
      <c r="G134" s="4">
        <v>8</v>
      </c>
      <c r="H134" s="4">
        <v>499.7</v>
      </c>
    </row>
    <row r="135" spans="1:8" x14ac:dyDescent="0.3">
      <c r="A135">
        <v>2015</v>
      </c>
      <c r="B135">
        <v>2</v>
      </c>
      <c r="C135" t="s">
        <v>135</v>
      </c>
      <c r="D135" t="s">
        <v>135</v>
      </c>
      <c r="E135" t="s">
        <v>10</v>
      </c>
      <c r="F135" s="4">
        <v>10</v>
      </c>
      <c r="G135" s="4">
        <v>2</v>
      </c>
      <c r="H135" s="4">
        <v>9.5</v>
      </c>
    </row>
    <row r="136" spans="1:8" x14ac:dyDescent="0.3">
      <c r="A136">
        <v>2015</v>
      </c>
      <c r="B136">
        <v>2</v>
      </c>
      <c r="C136" t="s">
        <v>135</v>
      </c>
      <c r="D136" t="s">
        <v>135</v>
      </c>
      <c r="E136" t="s">
        <v>71</v>
      </c>
      <c r="F136" s="4">
        <v>91</v>
      </c>
      <c r="G136" s="4">
        <v>5</v>
      </c>
      <c r="H136" s="4">
        <v>86.449999999999989</v>
      </c>
    </row>
    <row r="137" spans="1:8" x14ac:dyDescent="0.3">
      <c r="A137">
        <v>2015</v>
      </c>
      <c r="B137">
        <v>2</v>
      </c>
      <c r="C137" t="s">
        <v>135</v>
      </c>
      <c r="D137" t="s">
        <v>135</v>
      </c>
      <c r="E137" t="s">
        <v>30</v>
      </c>
      <c r="F137" s="4">
        <v>6</v>
      </c>
      <c r="G137" s="4">
        <v>1</v>
      </c>
      <c r="H137" s="4">
        <v>5.7</v>
      </c>
    </row>
    <row r="138" spans="1:8" x14ac:dyDescent="0.3">
      <c r="A138">
        <v>2015</v>
      </c>
      <c r="B138">
        <v>2</v>
      </c>
      <c r="C138" t="s">
        <v>133</v>
      </c>
      <c r="D138" t="s">
        <v>133</v>
      </c>
      <c r="E138" t="s">
        <v>44</v>
      </c>
      <c r="F138" s="4">
        <v>555</v>
      </c>
      <c r="G138" s="4">
        <v>4</v>
      </c>
      <c r="H138" s="4">
        <v>527.25</v>
      </c>
    </row>
    <row r="139" spans="1:8" x14ac:dyDescent="0.3">
      <c r="A139">
        <v>2015</v>
      </c>
      <c r="B139">
        <v>2</v>
      </c>
      <c r="C139" t="s">
        <v>133</v>
      </c>
      <c r="D139" t="s">
        <v>133</v>
      </c>
      <c r="E139" t="s">
        <v>87</v>
      </c>
      <c r="F139" s="4">
        <v>155</v>
      </c>
      <c r="G139" s="4">
        <v>2</v>
      </c>
      <c r="H139" s="4">
        <v>147.25</v>
      </c>
    </row>
    <row r="140" spans="1:8" x14ac:dyDescent="0.3">
      <c r="A140">
        <v>2015</v>
      </c>
      <c r="B140">
        <v>2</v>
      </c>
      <c r="C140" t="s">
        <v>111</v>
      </c>
      <c r="D140" t="s">
        <v>111</v>
      </c>
      <c r="E140" t="s">
        <v>44</v>
      </c>
      <c r="F140" s="4">
        <v>275</v>
      </c>
      <c r="G140" s="4">
        <v>7</v>
      </c>
      <c r="H140" s="4">
        <v>261.25</v>
      </c>
    </row>
    <row r="141" spans="1:8" x14ac:dyDescent="0.3">
      <c r="A141">
        <v>2015</v>
      </c>
      <c r="B141">
        <v>2</v>
      </c>
      <c r="C141" t="s">
        <v>111</v>
      </c>
      <c r="D141" t="s">
        <v>111</v>
      </c>
      <c r="E141" t="s">
        <v>10</v>
      </c>
      <c r="F141" s="4">
        <v>184</v>
      </c>
      <c r="G141" s="4">
        <v>10</v>
      </c>
      <c r="H141" s="4">
        <v>174.8</v>
      </c>
    </row>
    <row r="142" spans="1:8" x14ac:dyDescent="0.3">
      <c r="A142">
        <v>2015</v>
      </c>
      <c r="B142">
        <v>2</v>
      </c>
      <c r="C142" t="s">
        <v>111</v>
      </c>
      <c r="D142" t="s">
        <v>111</v>
      </c>
      <c r="E142" t="s">
        <v>87</v>
      </c>
      <c r="F142" s="4">
        <v>75</v>
      </c>
      <c r="G142" s="4">
        <v>1</v>
      </c>
      <c r="H142" s="4">
        <v>71.25</v>
      </c>
    </row>
    <row r="143" spans="1:8" x14ac:dyDescent="0.3">
      <c r="A143">
        <v>2015</v>
      </c>
      <c r="B143">
        <v>2</v>
      </c>
      <c r="C143" t="s">
        <v>120</v>
      </c>
      <c r="D143" t="s">
        <v>120</v>
      </c>
      <c r="E143" t="s">
        <v>44</v>
      </c>
      <c r="F143" s="4">
        <v>369</v>
      </c>
      <c r="G143" s="4">
        <v>6</v>
      </c>
      <c r="H143" s="4">
        <v>350.55</v>
      </c>
    </row>
    <row r="144" spans="1:8" x14ac:dyDescent="0.3">
      <c r="A144">
        <v>2015</v>
      </c>
      <c r="B144">
        <v>2</v>
      </c>
      <c r="C144" t="s">
        <v>120</v>
      </c>
      <c r="D144" t="s">
        <v>120</v>
      </c>
      <c r="E144" t="s">
        <v>10</v>
      </c>
      <c r="F144" s="4">
        <v>38</v>
      </c>
      <c r="G144" s="4">
        <v>2</v>
      </c>
      <c r="H144" s="4">
        <v>36.1</v>
      </c>
    </row>
    <row r="145" spans="1:8" x14ac:dyDescent="0.3">
      <c r="A145">
        <v>2015</v>
      </c>
      <c r="B145">
        <v>2</v>
      </c>
      <c r="C145" t="s">
        <v>120</v>
      </c>
      <c r="D145" t="s">
        <v>120</v>
      </c>
      <c r="E145" t="s">
        <v>71</v>
      </c>
      <c r="F145" s="4">
        <v>16</v>
      </c>
      <c r="G145" s="4">
        <v>2</v>
      </c>
      <c r="H145" s="4">
        <v>15.2</v>
      </c>
    </row>
    <row r="146" spans="1:8" x14ac:dyDescent="0.3">
      <c r="A146">
        <v>2015</v>
      </c>
      <c r="B146">
        <v>2</v>
      </c>
      <c r="C146" t="s">
        <v>120</v>
      </c>
      <c r="D146" t="s">
        <v>120</v>
      </c>
      <c r="E146" t="s">
        <v>30</v>
      </c>
      <c r="F146" s="4">
        <v>96</v>
      </c>
      <c r="G146" s="4">
        <v>6</v>
      </c>
      <c r="H146" s="4">
        <v>91.2</v>
      </c>
    </row>
    <row r="147" spans="1:8" x14ac:dyDescent="0.3">
      <c r="A147">
        <v>2015</v>
      </c>
      <c r="B147">
        <v>2</v>
      </c>
      <c r="C147" t="s">
        <v>124</v>
      </c>
      <c r="D147" t="s">
        <v>124</v>
      </c>
      <c r="E147" t="s">
        <v>10</v>
      </c>
      <c r="F147" s="4">
        <v>104</v>
      </c>
      <c r="G147" s="4">
        <v>3</v>
      </c>
      <c r="H147" s="4">
        <v>98.8</v>
      </c>
    </row>
    <row r="148" spans="1:8" x14ac:dyDescent="0.3">
      <c r="A148">
        <v>2015</v>
      </c>
      <c r="B148">
        <v>2</v>
      </c>
      <c r="C148" t="s">
        <v>124</v>
      </c>
      <c r="D148" t="s">
        <v>124</v>
      </c>
      <c r="E148" t="s">
        <v>71</v>
      </c>
      <c r="F148" s="4">
        <v>197</v>
      </c>
      <c r="G148" s="4">
        <v>7</v>
      </c>
      <c r="H148" s="4">
        <v>187.15</v>
      </c>
    </row>
    <row r="149" spans="1:8" x14ac:dyDescent="0.3">
      <c r="A149">
        <v>2015</v>
      </c>
      <c r="B149">
        <v>2</v>
      </c>
      <c r="C149" t="s">
        <v>124</v>
      </c>
      <c r="D149" t="s">
        <v>124</v>
      </c>
      <c r="E149" t="s">
        <v>30</v>
      </c>
      <c r="F149" s="4">
        <v>18</v>
      </c>
      <c r="G149" s="4">
        <v>6</v>
      </c>
      <c r="H149" s="4">
        <v>17.100000000000001</v>
      </c>
    </row>
    <row r="150" spans="1:8" x14ac:dyDescent="0.3">
      <c r="A150">
        <v>2015</v>
      </c>
      <c r="B150">
        <v>2</v>
      </c>
      <c r="C150" t="s">
        <v>124</v>
      </c>
      <c r="D150" t="s">
        <v>124</v>
      </c>
      <c r="E150" t="s">
        <v>87</v>
      </c>
      <c r="F150" s="4">
        <v>675</v>
      </c>
      <c r="G150" s="4">
        <v>11</v>
      </c>
      <c r="H150" s="4">
        <v>641.25</v>
      </c>
    </row>
    <row r="151" spans="1:8" x14ac:dyDescent="0.3">
      <c r="A151">
        <v>2015</v>
      </c>
      <c r="B151">
        <v>2</v>
      </c>
      <c r="C151" t="s">
        <v>143</v>
      </c>
      <c r="D151" t="s">
        <v>143</v>
      </c>
      <c r="E151" t="s">
        <v>44</v>
      </c>
      <c r="F151" s="4">
        <v>170</v>
      </c>
      <c r="G151" s="4">
        <v>2</v>
      </c>
      <c r="H151" s="4">
        <v>161.5</v>
      </c>
    </row>
    <row r="152" spans="1:8" x14ac:dyDescent="0.3">
      <c r="A152">
        <v>2015</v>
      </c>
      <c r="B152">
        <v>2</v>
      </c>
      <c r="C152" t="s">
        <v>143</v>
      </c>
      <c r="D152" t="s">
        <v>143</v>
      </c>
      <c r="E152" t="s">
        <v>10</v>
      </c>
      <c r="F152" s="4">
        <v>83</v>
      </c>
      <c r="G152" s="4">
        <v>6</v>
      </c>
      <c r="H152" s="4">
        <v>78.849999999999994</v>
      </c>
    </row>
    <row r="153" spans="1:8" x14ac:dyDescent="0.3">
      <c r="A153">
        <v>2015</v>
      </c>
      <c r="B153">
        <v>2</v>
      </c>
      <c r="C153" t="s">
        <v>143</v>
      </c>
      <c r="D153" t="s">
        <v>143</v>
      </c>
      <c r="E153" t="s">
        <v>71</v>
      </c>
      <c r="F153" s="4">
        <v>36</v>
      </c>
      <c r="G153" s="4">
        <v>4</v>
      </c>
      <c r="H153" s="4">
        <v>34.200000000000003</v>
      </c>
    </row>
    <row r="154" spans="1:8" x14ac:dyDescent="0.3">
      <c r="A154">
        <v>2015</v>
      </c>
      <c r="B154">
        <v>2</v>
      </c>
      <c r="C154" t="s">
        <v>143</v>
      </c>
      <c r="D154" t="s">
        <v>143</v>
      </c>
      <c r="E154" t="s">
        <v>30</v>
      </c>
      <c r="F154" s="4">
        <v>385</v>
      </c>
      <c r="G154" s="4">
        <v>7</v>
      </c>
      <c r="H154" s="4">
        <v>365.75</v>
      </c>
    </row>
    <row r="155" spans="1:8" x14ac:dyDescent="0.3">
      <c r="A155">
        <v>2015</v>
      </c>
      <c r="B155">
        <v>2</v>
      </c>
      <c r="C155" t="s">
        <v>114</v>
      </c>
      <c r="D155" t="s">
        <v>114</v>
      </c>
      <c r="E155" t="s">
        <v>44</v>
      </c>
      <c r="F155" s="4">
        <v>713</v>
      </c>
      <c r="G155" s="4">
        <v>9</v>
      </c>
      <c r="H155" s="4">
        <v>677.35</v>
      </c>
    </row>
    <row r="156" spans="1:8" x14ac:dyDescent="0.3">
      <c r="A156">
        <v>2015</v>
      </c>
      <c r="B156">
        <v>2</v>
      </c>
      <c r="C156" t="s">
        <v>114</v>
      </c>
      <c r="D156" t="s">
        <v>114</v>
      </c>
      <c r="E156" t="s">
        <v>10</v>
      </c>
      <c r="F156" s="4">
        <v>52</v>
      </c>
      <c r="G156" s="4">
        <v>3</v>
      </c>
      <c r="H156" s="4">
        <v>49.400000000000006</v>
      </c>
    </row>
    <row r="157" spans="1:8" x14ac:dyDescent="0.3">
      <c r="A157">
        <v>2015</v>
      </c>
      <c r="B157">
        <v>2</v>
      </c>
      <c r="C157" t="s">
        <v>114</v>
      </c>
      <c r="D157" t="s">
        <v>114</v>
      </c>
      <c r="E157" t="s">
        <v>71</v>
      </c>
      <c r="F157" s="4">
        <v>38</v>
      </c>
      <c r="G157" s="4">
        <v>4</v>
      </c>
      <c r="H157" s="4">
        <v>36.099999999999994</v>
      </c>
    </row>
    <row r="158" spans="1:8" x14ac:dyDescent="0.3">
      <c r="A158">
        <v>2015</v>
      </c>
      <c r="B158">
        <v>2</v>
      </c>
      <c r="C158" t="s">
        <v>114</v>
      </c>
      <c r="D158" t="s">
        <v>114</v>
      </c>
      <c r="E158" t="s">
        <v>87</v>
      </c>
      <c r="F158" s="4">
        <v>90</v>
      </c>
      <c r="G158" s="4">
        <v>2</v>
      </c>
      <c r="H158" s="4">
        <v>85.5</v>
      </c>
    </row>
    <row r="159" spans="1:8" x14ac:dyDescent="0.3">
      <c r="A159">
        <v>2015</v>
      </c>
      <c r="B159">
        <v>2</v>
      </c>
      <c r="C159" t="s">
        <v>126</v>
      </c>
      <c r="D159" t="s">
        <v>126</v>
      </c>
      <c r="E159" t="s">
        <v>44</v>
      </c>
      <c r="F159" s="4">
        <v>690</v>
      </c>
      <c r="G159" s="4">
        <v>5</v>
      </c>
      <c r="H159" s="4">
        <v>655.5</v>
      </c>
    </row>
    <row r="160" spans="1:8" x14ac:dyDescent="0.3">
      <c r="A160">
        <v>2015</v>
      </c>
      <c r="B160">
        <v>2</v>
      </c>
      <c r="C160" t="s">
        <v>126</v>
      </c>
      <c r="D160" t="s">
        <v>126</v>
      </c>
      <c r="E160" t="s">
        <v>10</v>
      </c>
      <c r="F160" s="4">
        <v>124</v>
      </c>
      <c r="G160" s="4">
        <v>5</v>
      </c>
      <c r="H160" s="4">
        <v>117.8</v>
      </c>
    </row>
    <row r="161" spans="1:8" x14ac:dyDescent="0.3">
      <c r="A161">
        <v>2015</v>
      </c>
      <c r="B161">
        <v>2</v>
      </c>
      <c r="C161" t="s">
        <v>126</v>
      </c>
      <c r="D161" t="s">
        <v>126</v>
      </c>
      <c r="E161" t="s">
        <v>71</v>
      </c>
      <c r="F161" s="4">
        <v>225</v>
      </c>
      <c r="G161" s="4">
        <v>5</v>
      </c>
      <c r="H161" s="4">
        <v>213.75</v>
      </c>
    </row>
    <row r="162" spans="1:8" x14ac:dyDescent="0.3">
      <c r="A162">
        <v>2015</v>
      </c>
      <c r="B162">
        <v>2</v>
      </c>
      <c r="C162" t="s">
        <v>126</v>
      </c>
      <c r="D162" t="s">
        <v>126</v>
      </c>
      <c r="E162" t="s">
        <v>30</v>
      </c>
      <c r="F162" s="4">
        <v>26</v>
      </c>
      <c r="G162" s="4">
        <v>2</v>
      </c>
      <c r="H162" s="4">
        <v>24.7</v>
      </c>
    </row>
    <row r="163" spans="1:8" x14ac:dyDescent="0.3">
      <c r="A163">
        <v>2015</v>
      </c>
      <c r="B163">
        <v>2</v>
      </c>
      <c r="C163" t="s">
        <v>126</v>
      </c>
      <c r="D163" t="s">
        <v>126</v>
      </c>
      <c r="E163" t="s">
        <v>87</v>
      </c>
      <c r="F163" s="4">
        <v>30</v>
      </c>
      <c r="G163" s="4">
        <v>1</v>
      </c>
      <c r="H163" s="4">
        <v>28.5</v>
      </c>
    </row>
    <row r="164" spans="1:8" x14ac:dyDescent="0.3">
      <c r="A164">
        <v>2015</v>
      </c>
      <c r="B164">
        <v>2</v>
      </c>
      <c r="C164" t="s">
        <v>147</v>
      </c>
      <c r="D164" t="s">
        <v>147</v>
      </c>
      <c r="E164" t="s">
        <v>44</v>
      </c>
      <c r="F164" s="4">
        <v>635</v>
      </c>
      <c r="G164" s="4">
        <v>9</v>
      </c>
      <c r="H164" s="4">
        <v>603.25</v>
      </c>
    </row>
    <row r="165" spans="1:8" x14ac:dyDescent="0.3">
      <c r="A165">
        <v>2015</v>
      </c>
      <c r="B165">
        <v>2</v>
      </c>
      <c r="C165" t="s">
        <v>147</v>
      </c>
      <c r="D165" t="s">
        <v>147</v>
      </c>
      <c r="E165" t="s">
        <v>10</v>
      </c>
      <c r="F165" s="4">
        <v>80</v>
      </c>
      <c r="G165" s="4">
        <v>2</v>
      </c>
      <c r="H165" s="4">
        <v>76</v>
      </c>
    </row>
    <row r="166" spans="1:8" x14ac:dyDescent="0.3">
      <c r="A166">
        <v>2015</v>
      </c>
      <c r="B166">
        <v>2</v>
      </c>
      <c r="C166" t="s">
        <v>147</v>
      </c>
      <c r="D166" t="s">
        <v>147</v>
      </c>
      <c r="E166" t="s">
        <v>71</v>
      </c>
      <c r="F166" s="4">
        <v>784</v>
      </c>
      <c r="G166" s="4">
        <v>5</v>
      </c>
      <c r="H166" s="4">
        <v>744.80000000000007</v>
      </c>
    </row>
    <row r="167" spans="1:8" x14ac:dyDescent="0.3">
      <c r="A167">
        <v>2015</v>
      </c>
      <c r="B167">
        <v>2</v>
      </c>
      <c r="C167" t="s">
        <v>147</v>
      </c>
      <c r="D167" t="s">
        <v>147</v>
      </c>
      <c r="E167" t="s">
        <v>30</v>
      </c>
      <c r="F167" s="4">
        <v>28</v>
      </c>
      <c r="G167" s="4">
        <v>1</v>
      </c>
      <c r="H167" s="4">
        <v>26.6</v>
      </c>
    </row>
    <row r="168" spans="1:8" x14ac:dyDescent="0.3">
      <c r="A168">
        <v>2015</v>
      </c>
      <c r="B168">
        <v>2</v>
      </c>
      <c r="C168" t="s">
        <v>147</v>
      </c>
      <c r="D168" t="s">
        <v>147</v>
      </c>
      <c r="E168" t="s">
        <v>87</v>
      </c>
      <c r="F168" s="4">
        <v>346</v>
      </c>
      <c r="G168" s="4">
        <v>10</v>
      </c>
      <c r="H168" s="4">
        <v>328.7</v>
      </c>
    </row>
    <row r="169" spans="1:8" x14ac:dyDescent="0.3">
      <c r="A169">
        <v>2015</v>
      </c>
      <c r="B169">
        <v>2</v>
      </c>
      <c r="C169" t="s">
        <v>116</v>
      </c>
      <c r="D169" t="s">
        <v>116</v>
      </c>
      <c r="E169" t="s">
        <v>44</v>
      </c>
      <c r="F169" s="4">
        <v>930</v>
      </c>
      <c r="G169" s="4">
        <v>10</v>
      </c>
      <c r="H169" s="4">
        <v>883.5</v>
      </c>
    </row>
    <row r="170" spans="1:8" x14ac:dyDescent="0.3">
      <c r="A170">
        <v>2015</v>
      </c>
      <c r="B170">
        <v>2</v>
      </c>
      <c r="C170" t="s">
        <v>116</v>
      </c>
      <c r="D170" t="s">
        <v>116</v>
      </c>
      <c r="E170" t="s">
        <v>10</v>
      </c>
      <c r="F170" s="4">
        <v>375</v>
      </c>
      <c r="G170" s="4">
        <v>10</v>
      </c>
      <c r="H170" s="4">
        <v>356.25</v>
      </c>
    </row>
    <row r="171" spans="1:8" x14ac:dyDescent="0.3">
      <c r="A171">
        <v>2015</v>
      </c>
      <c r="B171">
        <v>2</v>
      </c>
      <c r="C171" t="s">
        <v>116</v>
      </c>
      <c r="D171" t="s">
        <v>116</v>
      </c>
      <c r="E171" t="s">
        <v>71</v>
      </c>
      <c r="F171" s="4">
        <v>54</v>
      </c>
      <c r="G171" s="4">
        <v>2</v>
      </c>
      <c r="H171" s="4">
        <v>51.3</v>
      </c>
    </row>
    <row r="172" spans="1:8" x14ac:dyDescent="0.3">
      <c r="A172">
        <v>2015</v>
      </c>
      <c r="B172">
        <v>3</v>
      </c>
      <c r="C172" t="s">
        <v>128</v>
      </c>
      <c r="D172" t="s">
        <v>128</v>
      </c>
      <c r="E172" t="s">
        <v>44</v>
      </c>
      <c r="F172" s="4">
        <v>776</v>
      </c>
      <c r="G172" s="4">
        <v>8</v>
      </c>
      <c r="H172" s="4">
        <v>737.2</v>
      </c>
    </row>
    <row r="173" spans="1:8" x14ac:dyDescent="0.3">
      <c r="A173">
        <v>2015</v>
      </c>
      <c r="B173">
        <v>3</v>
      </c>
      <c r="C173" t="s">
        <v>128</v>
      </c>
      <c r="D173" t="s">
        <v>128</v>
      </c>
      <c r="E173" t="s">
        <v>10</v>
      </c>
      <c r="F173" s="4">
        <v>57</v>
      </c>
      <c r="G173" s="4">
        <v>7</v>
      </c>
      <c r="H173" s="4">
        <v>54.15</v>
      </c>
    </row>
    <row r="174" spans="1:8" x14ac:dyDescent="0.3">
      <c r="A174">
        <v>2015</v>
      </c>
      <c r="B174">
        <v>3</v>
      </c>
      <c r="C174" t="s">
        <v>128</v>
      </c>
      <c r="D174" t="s">
        <v>128</v>
      </c>
      <c r="E174" t="s">
        <v>71</v>
      </c>
      <c r="F174" s="4">
        <v>144</v>
      </c>
      <c r="G174" s="4">
        <v>5</v>
      </c>
      <c r="H174" s="4">
        <v>136.80000000000001</v>
      </c>
    </row>
    <row r="175" spans="1:8" x14ac:dyDescent="0.3">
      <c r="A175">
        <v>2015</v>
      </c>
      <c r="B175">
        <v>3</v>
      </c>
      <c r="C175" t="s">
        <v>128</v>
      </c>
      <c r="D175" t="s">
        <v>128</v>
      </c>
      <c r="E175" t="s">
        <v>87</v>
      </c>
      <c r="F175" s="4">
        <v>75</v>
      </c>
      <c r="G175" s="4">
        <v>3</v>
      </c>
      <c r="H175" s="4">
        <v>71.25</v>
      </c>
    </row>
    <row r="176" spans="1:8" x14ac:dyDescent="0.3">
      <c r="A176">
        <v>2015</v>
      </c>
      <c r="B176">
        <v>3</v>
      </c>
      <c r="C176" t="s">
        <v>129</v>
      </c>
      <c r="D176" t="s">
        <v>129</v>
      </c>
      <c r="E176" t="s">
        <v>44</v>
      </c>
      <c r="F176" s="4">
        <v>536</v>
      </c>
      <c r="G176" s="4">
        <v>8</v>
      </c>
      <c r="H176" s="4">
        <v>509.2</v>
      </c>
    </row>
    <row r="177" spans="1:8" x14ac:dyDescent="0.3">
      <c r="A177">
        <v>2015</v>
      </c>
      <c r="B177">
        <v>3</v>
      </c>
      <c r="C177" t="s">
        <v>129</v>
      </c>
      <c r="D177" t="s">
        <v>129</v>
      </c>
      <c r="E177" t="s">
        <v>10</v>
      </c>
      <c r="F177" s="4">
        <v>261</v>
      </c>
      <c r="G177" s="4">
        <v>9</v>
      </c>
      <c r="H177" s="4">
        <v>247.95</v>
      </c>
    </row>
    <row r="178" spans="1:8" x14ac:dyDescent="0.3">
      <c r="A178">
        <v>2015</v>
      </c>
      <c r="B178">
        <v>3</v>
      </c>
      <c r="C178" t="s">
        <v>129</v>
      </c>
      <c r="D178" t="s">
        <v>129</v>
      </c>
      <c r="E178" t="s">
        <v>71</v>
      </c>
      <c r="F178" s="4">
        <v>16</v>
      </c>
      <c r="G178" s="4">
        <v>2</v>
      </c>
      <c r="H178" s="4">
        <v>15.2</v>
      </c>
    </row>
    <row r="179" spans="1:8" x14ac:dyDescent="0.3">
      <c r="A179">
        <v>2015</v>
      </c>
      <c r="B179">
        <v>3</v>
      </c>
      <c r="C179" t="s">
        <v>129</v>
      </c>
      <c r="D179" t="s">
        <v>129</v>
      </c>
      <c r="E179" t="s">
        <v>87</v>
      </c>
      <c r="F179" s="4">
        <v>170</v>
      </c>
      <c r="G179" s="4">
        <v>7</v>
      </c>
      <c r="H179" s="4">
        <v>161.5</v>
      </c>
    </row>
    <row r="180" spans="1:8" x14ac:dyDescent="0.3">
      <c r="A180">
        <v>2015</v>
      </c>
      <c r="B180">
        <v>3</v>
      </c>
      <c r="C180" t="s">
        <v>122</v>
      </c>
      <c r="D180" t="s">
        <v>122</v>
      </c>
      <c r="E180" t="s">
        <v>44</v>
      </c>
      <c r="F180" s="4">
        <v>584</v>
      </c>
      <c r="G180" s="4">
        <v>15</v>
      </c>
      <c r="H180" s="4">
        <v>554.79999999999995</v>
      </c>
    </row>
    <row r="181" spans="1:8" x14ac:dyDescent="0.3">
      <c r="A181">
        <v>2015</v>
      </c>
      <c r="B181">
        <v>3</v>
      </c>
      <c r="C181" t="s">
        <v>122</v>
      </c>
      <c r="D181" t="s">
        <v>122</v>
      </c>
      <c r="E181" t="s">
        <v>10</v>
      </c>
      <c r="F181" s="4">
        <v>19</v>
      </c>
      <c r="G181" s="4">
        <v>4</v>
      </c>
      <c r="H181" s="4">
        <v>18.05</v>
      </c>
    </row>
    <row r="182" spans="1:8" x14ac:dyDescent="0.3">
      <c r="A182">
        <v>2015</v>
      </c>
      <c r="B182">
        <v>3</v>
      </c>
      <c r="C182" t="s">
        <v>122</v>
      </c>
      <c r="D182" t="s">
        <v>122</v>
      </c>
      <c r="E182" t="s">
        <v>71</v>
      </c>
      <c r="F182" s="4">
        <v>10</v>
      </c>
      <c r="G182" s="4">
        <v>1</v>
      </c>
      <c r="H182" s="4">
        <v>9.5</v>
      </c>
    </row>
    <row r="183" spans="1:8" x14ac:dyDescent="0.3">
      <c r="A183">
        <v>2015</v>
      </c>
      <c r="B183">
        <v>3</v>
      </c>
      <c r="C183" t="s">
        <v>122</v>
      </c>
      <c r="D183" t="s">
        <v>122</v>
      </c>
      <c r="E183" t="s">
        <v>30</v>
      </c>
      <c r="F183" s="4">
        <v>42</v>
      </c>
      <c r="G183" s="4">
        <v>6</v>
      </c>
      <c r="H183" s="4">
        <v>39.900000000000006</v>
      </c>
    </row>
    <row r="184" spans="1:8" x14ac:dyDescent="0.3">
      <c r="A184">
        <v>2015</v>
      </c>
      <c r="B184">
        <v>3</v>
      </c>
      <c r="C184" t="s">
        <v>122</v>
      </c>
      <c r="D184" t="s">
        <v>122</v>
      </c>
      <c r="E184" t="s">
        <v>87</v>
      </c>
      <c r="F184" s="4">
        <v>310</v>
      </c>
      <c r="G184" s="4">
        <v>4</v>
      </c>
      <c r="H184" s="4">
        <v>294.5</v>
      </c>
    </row>
    <row r="185" spans="1:8" x14ac:dyDescent="0.3">
      <c r="A185">
        <v>2015</v>
      </c>
      <c r="B185">
        <v>3</v>
      </c>
      <c r="C185" t="s">
        <v>137</v>
      </c>
      <c r="D185" t="s">
        <v>137</v>
      </c>
      <c r="E185" t="s">
        <v>71</v>
      </c>
      <c r="F185" s="4">
        <v>42</v>
      </c>
      <c r="G185" s="4">
        <v>3</v>
      </c>
      <c r="H185" s="4">
        <v>39.9</v>
      </c>
    </row>
    <row r="186" spans="1:8" x14ac:dyDescent="0.3">
      <c r="A186">
        <v>2015</v>
      </c>
      <c r="B186">
        <v>3</v>
      </c>
      <c r="C186" t="s">
        <v>137</v>
      </c>
      <c r="D186" t="s">
        <v>137</v>
      </c>
      <c r="E186" t="s">
        <v>30</v>
      </c>
      <c r="F186" s="4">
        <v>71</v>
      </c>
      <c r="G186" s="4">
        <v>6</v>
      </c>
      <c r="H186" s="4">
        <v>67.45</v>
      </c>
    </row>
    <row r="187" spans="1:8" x14ac:dyDescent="0.3">
      <c r="A187">
        <v>2015</v>
      </c>
      <c r="B187">
        <v>3</v>
      </c>
      <c r="C187" t="s">
        <v>137</v>
      </c>
      <c r="D187" t="s">
        <v>137</v>
      </c>
      <c r="E187" t="s">
        <v>87</v>
      </c>
      <c r="F187" s="4">
        <v>225</v>
      </c>
      <c r="G187" s="4">
        <v>5</v>
      </c>
      <c r="H187" s="4">
        <v>213.75</v>
      </c>
    </row>
    <row r="188" spans="1:8" x14ac:dyDescent="0.3">
      <c r="A188">
        <v>2015</v>
      </c>
      <c r="B188">
        <v>3</v>
      </c>
      <c r="C188" t="s">
        <v>112</v>
      </c>
      <c r="D188" t="s">
        <v>112</v>
      </c>
      <c r="E188" t="s">
        <v>44</v>
      </c>
      <c r="F188" s="4">
        <v>294</v>
      </c>
      <c r="G188" s="4">
        <v>4</v>
      </c>
      <c r="H188" s="4">
        <v>279.3</v>
      </c>
    </row>
    <row r="189" spans="1:8" x14ac:dyDescent="0.3">
      <c r="A189">
        <v>2015</v>
      </c>
      <c r="B189">
        <v>3</v>
      </c>
      <c r="C189" t="s">
        <v>112</v>
      </c>
      <c r="D189" t="s">
        <v>112</v>
      </c>
      <c r="E189" t="s">
        <v>10</v>
      </c>
      <c r="F189" s="4">
        <v>70</v>
      </c>
      <c r="G189" s="4">
        <v>3</v>
      </c>
      <c r="H189" s="4">
        <v>66.5</v>
      </c>
    </row>
    <row r="190" spans="1:8" x14ac:dyDescent="0.3">
      <c r="A190">
        <v>2015</v>
      </c>
      <c r="B190">
        <v>3</v>
      </c>
      <c r="C190" t="s">
        <v>112</v>
      </c>
      <c r="D190" t="s">
        <v>112</v>
      </c>
      <c r="E190" t="s">
        <v>71</v>
      </c>
      <c r="F190" s="4">
        <v>570</v>
      </c>
      <c r="G190" s="4">
        <v>16</v>
      </c>
      <c r="H190" s="4">
        <v>541.5</v>
      </c>
    </row>
    <row r="191" spans="1:8" x14ac:dyDescent="0.3">
      <c r="A191">
        <v>2015</v>
      </c>
      <c r="B191">
        <v>3</v>
      </c>
      <c r="C191" t="s">
        <v>112</v>
      </c>
      <c r="D191" t="s">
        <v>112</v>
      </c>
      <c r="E191" t="s">
        <v>30</v>
      </c>
      <c r="F191" s="4">
        <v>163</v>
      </c>
      <c r="G191" s="4">
        <v>4</v>
      </c>
      <c r="H191" s="4">
        <v>154.85</v>
      </c>
    </row>
    <row r="192" spans="1:8" x14ac:dyDescent="0.3">
      <c r="A192">
        <v>2015</v>
      </c>
      <c r="B192">
        <v>3</v>
      </c>
      <c r="C192" t="s">
        <v>112</v>
      </c>
      <c r="D192" t="s">
        <v>112</v>
      </c>
      <c r="E192" t="s">
        <v>87</v>
      </c>
      <c r="F192" s="4">
        <v>144</v>
      </c>
      <c r="G192" s="4">
        <v>3</v>
      </c>
      <c r="H192" s="4">
        <v>136.79999999999998</v>
      </c>
    </row>
    <row r="193" spans="1:8" x14ac:dyDescent="0.3">
      <c r="A193">
        <v>2015</v>
      </c>
      <c r="B193">
        <v>3</v>
      </c>
      <c r="C193" t="s">
        <v>131</v>
      </c>
      <c r="D193" t="s">
        <v>131</v>
      </c>
      <c r="E193" t="s">
        <v>44</v>
      </c>
      <c r="F193" s="4">
        <v>515</v>
      </c>
      <c r="G193" s="4">
        <v>3</v>
      </c>
      <c r="H193" s="4">
        <v>489.25</v>
      </c>
    </row>
    <row r="194" spans="1:8" x14ac:dyDescent="0.3">
      <c r="A194">
        <v>2015</v>
      </c>
      <c r="B194">
        <v>3</v>
      </c>
      <c r="C194" t="s">
        <v>131</v>
      </c>
      <c r="D194" t="s">
        <v>131</v>
      </c>
      <c r="E194" t="s">
        <v>10</v>
      </c>
      <c r="F194" s="4">
        <v>69</v>
      </c>
      <c r="G194" s="4">
        <v>3</v>
      </c>
      <c r="H194" s="4">
        <v>65.55</v>
      </c>
    </row>
    <row r="195" spans="1:8" x14ac:dyDescent="0.3">
      <c r="A195">
        <v>2015</v>
      </c>
      <c r="B195">
        <v>3</v>
      </c>
      <c r="C195" t="s">
        <v>131</v>
      </c>
      <c r="D195" t="s">
        <v>131</v>
      </c>
      <c r="E195" t="s">
        <v>71</v>
      </c>
      <c r="F195" s="4">
        <v>30</v>
      </c>
      <c r="G195" s="4">
        <v>2</v>
      </c>
      <c r="H195" s="4">
        <v>28.5</v>
      </c>
    </row>
    <row r="196" spans="1:8" x14ac:dyDescent="0.3">
      <c r="A196">
        <v>2015</v>
      </c>
      <c r="B196">
        <v>3</v>
      </c>
      <c r="C196" t="s">
        <v>139</v>
      </c>
      <c r="D196" t="s">
        <v>139</v>
      </c>
      <c r="E196" t="s">
        <v>10</v>
      </c>
      <c r="F196" s="4">
        <v>70</v>
      </c>
      <c r="G196" s="4">
        <v>2</v>
      </c>
      <c r="H196" s="4">
        <v>66.5</v>
      </c>
    </row>
    <row r="197" spans="1:8" x14ac:dyDescent="0.3">
      <c r="A197">
        <v>2015</v>
      </c>
      <c r="B197">
        <v>3</v>
      </c>
      <c r="C197" t="s">
        <v>139</v>
      </c>
      <c r="D197" t="s">
        <v>139</v>
      </c>
      <c r="E197" t="s">
        <v>71</v>
      </c>
      <c r="F197" s="4">
        <v>390</v>
      </c>
      <c r="G197" s="4">
        <v>2</v>
      </c>
      <c r="H197" s="4">
        <v>370.5</v>
      </c>
    </row>
    <row r="198" spans="1:8" x14ac:dyDescent="0.3">
      <c r="A198">
        <v>2015</v>
      </c>
      <c r="B198">
        <v>3</v>
      </c>
      <c r="C198" t="s">
        <v>139</v>
      </c>
      <c r="D198" t="s">
        <v>139</v>
      </c>
      <c r="E198" t="s">
        <v>30</v>
      </c>
      <c r="F198" s="4">
        <v>66</v>
      </c>
      <c r="G198" s="4">
        <v>5</v>
      </c>
      <c r="H198" s="4">
        <v>62.7</v>
      </c>
    </row>
    <row r="199" spans="1:8" x14ac:dyDescent="0.3">
      <c r="A199">
        <v>2015</v>
      </c>
      <c r="B199">
        <v>3</v>
      </c>
      <c r="C199" t="s">
        <v>139</v>
      </c>
      <c r="D199" t="s">
        <v>139</v>
      </c>
      <c r="E199" t="s">
        <v>87</v>
      </c>
      <c r="F199" s="4">
        <v>325</v>
      </c>
      <c r="G199" s="4">
        <v>7</v>
      </c>
      <c r="H199" s="4">
        <v>308.75</v>
      </c>
    </row>
    <row r="200" spans="1:8" x14ac:dyDescent="0.3">
      <c r="A200">
        <v>2015</v>
      </c>
      <c r="B200">
        <v>3</v>
      </c>
      <c r="C200" t="s">
        <v>118</v>
      </c>
      <c r="D200" t="s">
        <v>118</v>
      </c>
      <c r="E200" t="s">
        <v>44</v>
      </c>
      <c r="F200" s="4">
        <v>95</v>
      </c>
      <c r="G200" s="4">
        <v>3</v>
      </c>
      <c r="H200" s="4">
        <v>90.25</v>
      </c>
    </row>
    <row r="201" spans="1:8" x14ac:dyDescent="0.3">
      <c r="A201">
        <v>2015</v>
      </c>
      <c r="B201">
        <v>3</v>
      </c>
      <c r="C201" t="s">
        <v>118</v>
      </c>
      <c r="D201" t="s">
        <v>118</v>
      </c>
      <c r="E201" t="s">
        <v>10</v>
      </c>
      <c r="F201" s="4">
        <v>251</v>
      </c>
      <c r="G201" s="4">
        <v>8</v>
      </c>
      <c r="H201" s="4">
        <v>238.45</v>
      </c>
    </row>
    <row r="202" spans="1:8" x14ac:dyDescent="0.3">
      <c r="A202">
        <v>2015</v>
      </c>
      <c r="B202">
        <v>3</v>
      </c>
      <c r="C202" t="s">
        <v>118</v>
      </c>
      <c r="D202" t="s">
        <v>118</v>
      </c>
      <c r="E202" t="s">
        <v>71</v>
      </c>
      <c r="F202" s="4">
        <v>140</v>
      </c>
      <c r="G202" s="4">
        <v>8</v>
      </c>
      <c r="H202" s="4">
        <v>133</v>
      </c>
    </row>
    <row r="203" spans="1:8" x14ac:dyDescent="0.3">
      <c r="A203">
        <v>2015</v>
      </c>
      <c r="B203">
        <v>3</v>
      </c>
      <c r="C203" t="s">
        <v>118</v>
      </c>
      <c r="D203" t="s">
        <v>118</v>
      </c>
      <c r="E203" t="s">
        <v>87</v>
      </c>
      <c r="F203" s="4">
        <v>40</v>
      </c>
      <c r="G203" s="4">
        <v>2</v>
      </c>
      <c r="H203" s="4">
        <v>38</v>
      </c>
    </row>
    <row r="204" spans="1:8" x14ac:dyDescent="0.3">
      <c r="A204">
        <v>2015</v>
      </c>
      <c r="B204">
        <v>3</v>
      </c>
      <c r="C204" t="s">
        <v>141</v>
      </c>
      <c r="D204" t="s">
        <v>141</v>
      </c>
      <c r="E204" t="s">
        <v>71</v>
      </c>
      <c r="F204" s="4">
        <v>38</v>
      </c>
      <c r="G204" s="4">
        <v>2</v>
      </c>
      <c r="H204" s="4">
        <v>36.1</v>
      </c>
    </row>
    <row r="205" spans="1:8" x14ac:dyDescent="0.3">
      <c r="A205">
        <v>2015</v>
      </c>
      <c r="B205">
        <v>3</v>
      </c>
      <c r="C205" t="s">
        <v>141</v>
      </c>
      <c r="D205" t="s">
        <v>141</v>
      </c>
      <c r="E205" t="s">
        <v>30</v>
      </c>
      <c r="F205" s="4">
        <v>6</v>
      </c>
      <c r="G205" s="4">
        <v>1</v>
      </c>
      <c r="H205" s="4">
        <v>5.7</v>
      </c>
    </row>
    <row r="206" spans="1:8" x14ac:dyDescent="0.3">
      <c r="A206">
        <v>2015</v>
      </c>
      <c r="B206">
        <v>3</v>
      </c>
      <c r="C206" t="s">
        <v>141</v>
      </c>
      <c r="D206" t="s">
        <v>141</v>
      </c>
      <c r="E206" t="s">
        <v>87</v>
      </c>
      <c r="F206" s="4">
        <v>184</v>
      </c>
      <c r="G206" s="4">
        <v>6</v>
      </c>
      <c r="H206" s="4">
        <v>174.8</v>
      </c>
    </row>
    <row r="207" spans="1:8" x14ac:dyDescent="0.3">
      <c r="A207">
        <v>2015</v>
      </c>
      <c r="B207">
        <v>3</v>
      </c>
      <c r="C207" t="s">
        <v>145</v>
      </c>
      <c r="D207" t="s">
        <v>145</v>
      </c>
      <c r="E207" t="s">
        <v>44</v>
      </c>
      <c r="F207" s="4">
        <v>275</v>
      </c>
      <c r="G207" s="4">
        <v>5</v>
      </c>
      <c r="H207" s="4">
        <v>261.25</v>
      </c>
    </row>
    <row r="208" spans="1:8" x14ac:dyDescent="0.3">
      <c r="A208">
        <v>2015</v>
      </c>
      <c r="B208">
        <v>3</v>
      </c>
      <c r="C208" t="s">
        <v>145</v>
      </c>
      <c r="D208" t="s">
        <v>145</v>
      </c>
      <c r="E208" t="s">
        <v>10</v>
      </c>
      <c r="F208" s="4">
        <v>130</v>
      </c>
      <c r="G208" s="4">
        <v>5</v>
      </c>
      <c r="H208" s="4">
        <v>123.5</v>
      </c>
    </row>
    <row r="209" spans="1:8" x14ac:dyDescent="0.3">
      <c r="A209">
        <v>2015</v>
      </c>
      <c r="B209">
        <v>3</v>
      </c>
      <c r="C209" t="s">
        <v>145</v>
      </c>
      <c r="D209" t="s">
        <v>145</v>
      </c>
      <c r="E209" t="s">
        <v>87</v>
      </c>
      <c r="F209" s="4">
        <v>680</v>
      </c>
      <c r="G209" s="4">
        <v>11</v>
      </c>
      <c r="H209" s="4">
        <v>646</v>
      </c>
    </row>
    <row r="210" spans="1:8" x14ac:dyDescent="0.3">
      <c r="A210">
        <v>2015</v>
      </c>
      <c r="B210">
        <v>3</v>
      </c>
      <c r="C210" t="s">
        <v>135</v>
      </c>
      <c r="D210" t="s">
        <v>135</v>
      </c>
      <c r="E210" t="s">
        <v>44</v>
      </c>
      <c r="F210" s="4">
        <v>122</v>
      </c>
      <c r="G210" s="4">
        <v>2</v>
      </c>
      <c r="H210" s="4">
        <v>115.9</v>
      </c>
    </row>
    <row r="211" spans="1:8" x14ac:dyDescent="0.3">
      <c r="A211">
        <v>2015</v>
      </c>
      <c r="B211">
        <v>3</v>
      </c>
      <c r="C211" t="s">
        <v>135</v>
      </c>
      <c r="D211" t="s">
        <v>135</v>
      </c>
      <c r="E211" t="s">
        <v>10</v>
      </c>
      <c r="F211" s="4">
        <v>40</v>
      </c>
      <c r="G211" s="4">
        <v>1</v>
      </c>
      <c r="H211" s="4">
        <v>38</v>
      </c>
    </row>
    <row r="212" spans="1:8" x14ac:dyDescent="0.3">
      <c r="A212">
        <v>2015</v>
      </c>
      <c r="B212">
        <v>3</v>
      </c>
      <c r="C212" t="s">
        <v>135</v>
      </c>
      <c r="D212" t="s">
        <v>135</v>
      </c>
      <c r="E212" t="s">
        <v>71</v>
      </c>
      <c r="F212" s="4">
        <v>123</v>
      </c>
      <c r="G212" s="4">
        <v>3</v>
      </c>
      <c r="H212" s="4">
        <v>116.85</v>
      </c>
    </row>
    <row r="213" spans="1:8" x14ac:dyDescent="0.3">
      <c r="A213">
        <v>2015</v>
      </c>
      <c r="B213">
        <v>3</v>
      </c>
      <c r="C213" t="s">
        <v>135</v>
      </c>
      <c r="D213" t="s">
        <v>135</v>
      </c>
      <c r="E213" t="s">
        <v>30</v>
      </c>
      <c r="F213" s="4">
        <v>170</v>
      </c>
      <c r="G213" s="4">
        <v>2</v>
      </c>
      <c r="H213" s="4">
        <v>161.5</v>
      </c>
    </row>
    <row r="214" spans="1:8" x14ac:dyDescent="0.3">
      <c r="A214">
        <v>2015</v>
      </c>
      <c r="B214">
        <v>3</v>
      </c>
      <c r="C214" t="s">
        <v>133</v>
      </c>
      <c r="D214" t="s">
        <v>133</v>
      </c>
      <c r="E214" t="s">
        <v>44</v>
      </c>
      <c r="F214" s="4">
        <v>1199</v>
      </c>
      <c r="G214" s="4">
        <v>15</v>
      </c>
      <c r="H214" s="4">
        <v>1139.0499999999997</v>
      </c>
    </row>
    <row r="215" spans="1:8" x14ac:dyDescent="0.3">
      <c r="A215">
        <v>2015</v>
      </c>
      <c r="B215">
        <v>3</v>
      </c>
      <c r="C215" t="s">
        <v>133</v>
      </c>
      <c r="D215" t="s">
        <v>133</v>
      </c>
      <c r="E215" t="s">
        <v>10</v>
      </c>
      <c r="F215" s="4">
        <v>79</v>
      </c>
      <c r="G215" s="4">
        <v>3</v>
      </c>
      <c r="H215" s="4">
        <v>75.05</v>
      </c>
    </row>
    <row r="216" spans="1:8" x14ac:dyDescent="0.3">
      <c r="A216">
        <v>2015</v>
      </c>
      <c r="B216">
        <v>3</v>
      </c>
      <c r="C216" t="s">
        <v>133</v>
      </c>
      <c r="D216" t="s">
        <v>133</v>
      </c>
      <c r="E216" t="s">
        <v>30</v>
      </c>
      <c r="F216" s="4">
        <v>56</v>
      </c>
      <c r="G216" s="4">
        <v>2</v>
      </c>
      <c r="H216" s="4">
        <v>53.2</v>
      </c>
    </row>
    <row r="217" spans="1:8" x14ac:dyDescent="0.3">
      <c r="A217">
        <v>2015</v>
      </c>
      <c r="B217">
        <v>3</v>
      </c>
      <c r="C217" t="s">
        <v>133</v>
      </c>
      <c r="D217" t="s">
        <v>133</v>
      </c>
      <c r="E217" t="s">
        <v>87</v>
      </c>
      <c r="F217" s="4">
        <v>453</v>
      </c>
      <c r="G217" s="4">
        <v>7</v>
      </c>
      <c r="H217" s="4">
        <v>430.35</v>
      </c>
    </row>
    <row r="218" spans="1:8" x14ac:dyDescent="0.3">
      <c r="A218">
        <v>2015</v>
      </c>
      <c r="B218">
        <v>3</v>
      </c>
      <c r="C218" t="s">
        <v>111</v>
      </c>
      <c r="D218" t="s">
        <v>111</v>
      </c>
      <c r="E218" t="s">
        <v>10</v>
      </c>
      <c r="F218" s="4">
        <v>136</v>
      </c>
      <c r="G218" s="4">
        <v>6</v>
      </c>
      <c r="H218" s="4">
        <v>129.19999999999999</v>
      </c>
    </row>
    <row r="219" spans="1:8" x14ac:dyDescent="0.3">
      <c r="A219">
        <v>2015</v>
      </c>
      <c r="B219">
        <v>3</v>
      </c>
      <c r="C219" t="s">
        <v>111</v>
      </c>
      <c r="D219" t="s">
        <v>111</v>
      </c>
      <c r="E219" t="s">
        <v>71</v>
      </c>
      <c r="F219" s="4">
        <v>162</v>
      </c>
      <c r="G219" s="4">
        <v>6</v>
      </c>
      <c r="H219" s="4">
        <v>153.9</v>
      </c>
    </row>
    <row r="220" spans="1:8" x14ac:dyDescent="0.3">
      <c r="A220">
        <v>2015</v>
      </c>
      <c r="B220">
        <v>3</v>
      </c>
      <c r="C220" t="s">
        <v>111</v>
      </c>
      <c r="D220" t="s">
        <v>111</v>
      </c>
      <c r="E220" t="s">
        <v>87</v>
      </c>
      <c r="F220" s="4">
        <v>207</v>
      </c>
      <c r="G220" s="4">
        <v>8</v>
      </c>
      <c r="H220" s="4">
        <v>196.65</v>
      </c>
    </row>
    <row r="221" spans="1:8" x14ac:dyDescent="0.3">
      <c r="A221">
        <v>2015</v>
      </c>
      <c r="B221">
        <v>3</v>
      </c>
      <c r="C221" t="s">
        <v>120</v>
      </c>
      <c r="D221" t="s">
        <v>120</v>
      </c>
      <c r="E221" t="s">
        <v>44</v>
      </c>
      <c r="F221" s="4">
        <v>345</v>
      </c>
      <c r="G221" s="4">
        <v>3</v>
      </c>
      <c r="H221" s="4">
        <v>327.75</v>
      </c>
    </row>
    <row r="222" spans="1:8" x14ac:dyDescent="0.3">
      <c r="A222">
        <v>2015</v>
      </c>
      <c r="B222">
        <v>3</v>
      </c>
      <c r="C222" t="s">
        <v>120</v>
      </c>
      <c r="D222" t="s">
        <v>120</v>
      </c>
      <c r="E222" t="s">
        <v>10</v>
      </c>
      <c r="F222" s="4">
        <v>51</v>
      </c>
      <c r="G222" s="4">
        <v>3</v>
      </c>
      <c r="H222" s="4">
        <v>48.45</v>
      </c>
    </row>
    <row r="223" spans="1:8" x14ac:dyDescent="0.3">
      <c r="A223">
        <v>2015</v>
      </c>
      <c r="B223">
        <v>3</v>
      </c>
      <c r="C223" t="s">
        <v>120</v>
      </c>
      <c r="D223" t="s">
        <v>120</v>
      </c>
      <c r="E223" t="s">
        <v>71</v>
      </c>
      <c r="F223" s="4">
        <v>54</v>
      </c>
      <c r="G223" s="4">
        <v>6</v>
      </c>
      <c r="H223" s="4">
        <v>51.3</v>
      </c>
    </row>
    <row r="224" spans="1:8" x14ac:dyDescent="0.3">
      <c r="A224">
        <v>2015</v>
      </c>
      <c r="B224">
        <v>3</v>
      </c>
      <c r="C224" t="s">
        <v>120</v>
      </c>
      <c r="D224" t="s">
        <v>120</v>
      </c>
      <c r="E224" t="s">
        <v>30</v>
      </c>
      <c r="F224" s="4">
        <v>20</v>
      </c>
      <c r="G224" s="4">
        <v>1</v>
      </c>
      <c r="H224" s="4">
        <v>19</v>
      </c>
    </row>
    <row r="225" spans="1:8" x14ac:dyDescent="0.3">
      <c r="A225">
        <v>2015</v>
      </c>
      <c r="B225">
        <v>3</v>
      </c>
      <c r="C225" t="s">
        <v>120</v>
      </c>
      <c r="D225" t="s">
        <v>120</v>
      </c>
      <c r="E225" t="s">
        <v>87</v>
      </c>
      <c r="F225" s="4">
        <v>180</v>
      </c>
      <c r="G225" s="4">
        <v>3</v>
      </c>
      <c r="H225" s="4">
        <v>171</v>
      </c>
    </row>
    <row r="226" spans="1:8" x14ac:dyDescent="0.3">
      <c r="A226">
        <v>2015</v>
      </c>
      <c r="B226">
        <v>3</v>
      </c>
      <c r="C226" t="s">
        <v>124</v>
      </c>
      <c r="D226" t="s">
        <v>124</v>
      </c>
      <c r="E226" t="s">
        <v>44</v>
      </c>
      <c r="F226" s="4">
        <v>256</v>
      </c>
      <c r="G226" s="4">
        <v>4</v>
      </c>
      <c r="H226" s="4">
        <v>243.2</v>
      </c>
    </row>
    <row r="227" spans="1:8" x14ac:dyDescent="0.3">
      <c r="A227">
        <v>2015</v>
      </c>
      <c r="B227">
        <v>3</v>
      </c>
      <c r="C227" t="s">
        <v>124</v>
      </c>
      <c r="D227" t="s">
        <v>124</v>
      </c>
      <c r="E227" t="s">
        <v>10</v>
      </c>
      <c r="F227" s="4">
        <v>315</v>
      </c>
      <c r="G227" s="4">
        <v>11</v>
      </c>
      <c r="H227" s="4">
        <v>299.25</v>
      </c>
    </row>
    <row r="228" spans="1:8" x14ac:dyDescent="0.3">
      <c r="A228">
        <v>2015</v>
      </c>
      <c r="B228">
        <v>3</v>
      </c>
      <c r="C228" t="s">
        <v>124</v>
      </c>
      <c r="D228" t="s">
        <v>124</v>
      </c>
      <c r="E228" t="s">
        <v>71</v>
      </c>
      <c r="F228" s="4">
        <v>351</v>
      </c>
      <c r="G228" s="4">
        <v>3</v>
      </c>
      <c r="H228" s="4">
        <v>333.45</v>
      </c>
    </row>
    <row r="229" spans="1:8" x14ac:dyDescent="0.3">
      <c r="A229">
        <v>2015</v>
      </c>
      <c r="B229">
        <v>3</v>
      </c>
      <c r="C229" t="s">
        <v>124</v>
      </c>
      <c r="D229" t="s">
        <v>124</v>
      </c>
      <c r="E229" t="s">
        <v>30</v>
      </c>
      <c r="F229" s="4">
        <v>65</v>
      </c>
      <c r="G229" s="4">
        <v>4</v>
      </c>
      <c r="H229" s="4">
        <v>61.750000000000007</v>
      </c>
    </row>
    <row r="230" spans="1:8" x14ac:dyDescent="0.3">
      <c r="A230">
        <v>2015</v>
      </c>
      <c r="B230">
        <v>3</v>
      </c>
      <c r="C230" t="s">
        <v>124</v>
      </c>
      <c r="D230" t="s">
        <v>124</v>
      </c>
      <c r="E230" t="s">
        <v>87</v>
      </c>
      <c r="F230" s="4">
        <v>347</v>
      </c>
      <c r="G230" s="4">
        <v>10</v>
      </c>
      <c r="H230" s="4">
        <v>329.65</v>
      </c>
    </row>
    <row r="231" spans="1:8" x14ac:dyDescent="0.3">
      <c r="A231">
        <v>2015</v>
      </c>
      <c r="B231">
        <v>3</v>
      </c>
      <c r="C231" t="s">
        <v>143</v>
      </c>
      <c r="D231" t="s">
        <v>143</v>
      </c>
      <c r="E231" t="s">
        <v>44</v>
      </c>
      <c r="F231" s="4">
        <v>712</v>
      </c>
      <c r="G231" s="4">
        <v>10</v>
      </c>
      <c r="H231" s="4">
        <v>676.4</v>
      </c>
    </row>
    <row r="232" spans="1:8" x14ac:dyDescent="0.3">
      <c r="A232">
        <v>2015</v>
      </c>
      <c r="B232">
        <v>3</v>
      </c>
      <c r="C232" t="s">
        <v>143</v>
      </c>
      <c r="D232" t="s">
        <v>143</v>
      </c>
      <c r="E232" t="s">
        <v>10</v>
      </c>
      <c r="F232" s="4">
        <v>10</v>
      </c>
      <c r="G232" s="4">
        <v>2</v>
      </c>
      <c r="H232" s="4">
        <v>9.5</v>
      </c>
    </row>
    <row r="233" spans="1:8" x14ac:dyDescent="0.3">
      <c r="A233">
        <v>2015</v>
      </c>
      <c r="B233">
        <v>3</v>
      </c>
      <c r="C233" t="s">
        <v>143</v>
      </c>
      <c r="D233" t="s">
        <v>143</v>
      </c>
      <c r="E233" t="s">
        <v>71</v>
      </c>
      <c r="F233" s="4">
        <v>156</v>
      </c>
      <c r="G233" s="4">
        <v>7</v>
      </c>
      <c r="H233" s="4">
        <v>148.19999999999999</v>
      </c>
    </row>
    <row r="234" spans="1:8" x14ac:dyDescent="0.3">
      <c r="A234">
        <v>2015</v>
      </c>
      <c r="B234">
        <v>3</v>
      </c>
      <c r="C234" t="s">
        <v>143</v>
      </c>
      <c r="D234" t="s">
        <v>143</v>
      </c>
      <c r="E234" t="s">
        <v>30</v>
      </c>
      <c r="F234" s="4">
        <v>56</v>
      </c>
      <c r="G234" s="4">
        <v>5</v>
      </c>
      <c r="H234" s="4">
        <v>53.2</v>
      </c>
    </row>
    <row r="235" spans="1:8" x14ac:dyDescent="0.3">
      <c r="A235">
        <v>2015</v>
      </c>
      <c r="B235">
        <v>3</v>
      </c>
      <c r="C235" t="s">
        <v>114</v>
      </c>
      <c r="D235" t="s">
        <v>114</v>
      </c>
      <c r="E235" t="s">
        <v>44</v>
      </c>
      <c r="F235" s="4">
        <v>124</v>
      </c>
      <c r="G235" s="4">
        <v>4</v>
      </c>
      <c r="H235" s="4">
        <v>117.8</v>
      </c>
    </row>
    <row r="236" spans="1:8" x14ac:dyDescent="0.3">
      <c r="A236">
        <v>2015</v>
      </c>
      <c r="B236">
        <v>3</v>
      </c>
      <c r="C236" t="s">
        <v>114</v>
      </c>
      <c r="D236" t="s">
        <v>114</v>
      </c>
      <c r="E236" t="s">
        <v>10</v>
      </c>
      <c r="F236" s="4">
        <v>14</v>
      </c>
      <c r="G236" s="4">
        <v>1</v>
      </c>
      <c r="H236" s="4">
        <v>13.3</v>
      </c>
    </row>
    <row r="237" spans="1:8" x14ac:dyDescent="0.3">
      <c r="A237">
        <v>2015</v>
      </c>
      <c r="B237">
        <v>3</v>
      </c>
      <c r="C237" t="s">
        <v>114</v>
      </c>
      <c r="D237" t="s">
        <v>114</v>
      </c>
      <c r="E237" t="s">
        <v>71</v>
      </c>
      <c r="F237" s="4">
        <v>246</v>
      </c>
      <c r="G237" s="4">
        <v>3</v>
      </c>
      <c r="H237" s="4">
        <v>233.7</v>
      </c>
    </row>
    <row r="238" spans="1:8" x14ac:dyDescent="0.3">
      <c r="A238">
        <v>2015</v>
      </c>
      <c r="B238">
        <v>3</v>
      </c>
      <c r="C238" t="s">
        <v>114</v>
      </c>
      <c r="D238" t="s">
        <v>114</v>
      </c>
      <c r="E238" t="s">
        <v>87</v>
      </c>
      <c r="F238" s="4">
        <v>75</v>
      </c>
      <c r="G238" s="4">
        <v>3</v>
      </c>
      <c r="H238" s="4">
        <v>71.25</v>
      </c>
    </row>
    <row r="239" spans="1:8" x14ac:dyDescent="0.3">
      <c r="A239">
        <v>2015</v>
      </c>
      <c r="B239">
        <v>3</v>
      </c>
      <c r="C239" t="s">
        <v>126</v>
      </c>
      <c r="D239" t="s">
        <v>126</v>
      </c>
      <c r="E239" t="s">
        <v>44</v>
      </c>
      <c r="F239" s="4">
        <v>650</v>
      </c>
      <c r="G239" s="4">
        <v>8</v>
      </c>
      <c r="H239" s="4">
        <v>617.5</v>
      </c>
    </row>
    <row r="240" spans="1:8" x14ac:dyDescent="0.3">
      <c r="A240">
        <v>2015</v>
      </c>
      <c r="B240">
        <v>3</v>
      </c>
      <c r="C240" t="s">
        <v>126</v>
      </c>
      <c r="D240" t="s">
        <v>126</v>
      </c>
      <c r="E240" t="s">
        <v>10</v>
      </c>
      <c r="F240" s="4">
        <v>160</v>
      </c>
      <c r="G240" s="4">
        <v>4</v>
      </c>
      <c r="H240" s="4">
        <v>152</v>
      </c>
    </row>
    <row r="241" spans="1:8" x14ac:dyDescent="0.3">
      <c r="A241">
        <v>2015</v>
      </c>
      <c r="B241">
        <v>3</v>
      </c>
      <c r="C241" t="s">
        <v>126</v>
      </c>
      <c r="D241" t="s">
        <v>126</v>
      </c>
      <c r="E241" t="s">
        <v>71</v>
      </c>
      <c r="F241" s="4">
        <v>267</v>
      </c>
      <c r="G241" s="4">
        <v>3</v>
      </c>
      <c r="H241" s="4">
        <v>253.65</v>
      </c>
    </row>
    <row r="242" spans="1:8" x14ac:dyDescent="0.3">
      <c r="A242">
        <v>2015</v>
      </c>
      <c r="B242">
        <v>3</v>
      </c>
      <c r="C242" t="s">
        <v>126</v>
      </c>
      <c r="D242" t="s">
        <v>126</v>
      </c>
      <c r="E242" t="s">
        <v>30</v>
      </c>
      <c r="F242" s="4">
        <v>28</v>
      </c>
      <c r="G242" s="4">
        <v>1</v>
      </c>
      <c r="H242" s="4">
        <v>26.6</v>
      </c>
    </row>
    <row r="243" spans="1:8" x14ac:dyDescent="0.3">
      <c r="A243">
        <v>2015</v>
      </c>
      <c r="B243">
        <v>3</v>
      </c>
      <c r="C243" t="s">
        <v>126</v>
      </c>
      <c r="D243" t="s">
        <v>126</v>
      </c>
      <c r="E243" t="s">
        <v>87</v>
      </c>
      <c r="F243" s="4">
        <v>282</v>
      </c>
      <c r="G243" s="4">
        <v>9</v>
      </c>
      <c r="H243" s="4">
        <v>267.89999999999998</v>
      </c>
    </row>
    <row r="244" spans="1:8" x14ac:dyDescent="0.3">
      <c r="A244">
        <v>2015</v>
      </c>
      <c r="B244">
        <v>3</v>
      </c>
      <c r="C244" t="s">
        <v>147</v>
      </c>
      <c r="D244" t="s">
        <v>147</v>
      </c>
      <c r="E244" t="s">
        <v>44</v>
      </c>
      <c r="F244" s="4">
        <v>845</v>
      </c>
      <c r="G244" s="4">
        <v>7</v>
      </c>
      <c r="H244" s="4">
        <v>802.75</v>
      </c>
    </row>
    <row r="245" spans="1:8" x14ac:dyDescent="0.3">
      <c r="A245">
        <v>2015</v>
      </c>
      <c r="B245">
        <v>3</v>
      </c>
      <c r="C245" t="s">
        <v>147</v>
      </c>
      <c r="D245" t="s">
        <v>147</v>
      </c>
      <c r="E245" t="s">
        <v>10</v>
      </c>
      <c r="F245" s="4">
        <v>129</v>
      </c>
      <c r="G245" s="4">
        <v>6</v>
      </c>
      <c r="H245" s="4">
        <v>122.55</v>
      </c>
    </row>
    <row r="246" spans="1:8" x14ac:dyDescent="0.3">
      <c r="A246">
        <v>2015</v>
      </c>
      <c r="B246">
        <v>3</v>
      </c>
      <c r="C246" t="s">
        <v>147</v>
      </c>
      <c r="D246" t="s">
        <v>147</v>
      </c>
      <c r="E246" t="s">
        <v>30</v>
      </c>
      <c r="F246" s="4">
        <v>34</v>
      </c>
      <c r="G246" s="4">
        <v>3</v>
      </c>
      <c r="H246" s="4">
        <v>32.300000000000004</v>
      </c>
    </row>
    <row r="247" spans="1:8" x14ac:dyDescent="0.3">
      <c r="A247">
        <v>2015</v>
      </c>
      <c r="B247">
        <v>3</v>
      </c>
      <c r="C247" t="s">
        <v>147</v>
      </c>
      <c r="D247" t="s">
        <v>147</v>
      </c>
      <c r="E247" t="s">
        <v>87</v>
      </c>
      <c r="F247" s="4">
        <v>380</v>
      </c>
      <c r="G247" s="4">
        <v>5</v>
      </c>
      <c r="H247" s="4">
        <v>361</v>
      </c>
    </row>
    <row r="248" spans="1:8" x14ac:dyDescent="0.3">
      <c r="A248">
        <v>2015</v>
      </c>
      <c r="B248">
        <v>3</v>
      </c>
      <c r="C248" t="s">
        <v>116</v>
      </c>
      <c r="D248" t="s">
        <v>116</v>
      </c>
      <c r="E248" t="s">
        <v>44</v>
      </c>
      <c r="F248" s="4">
        <v>255</v>
      </c>
      <c r="G248" s="4">
        <v>3</v>
      </c>
      <c r="H248" s="4">
        <v>242.25</v>
      </c>
    </row>
    <row r="249" spans="1:8" x14ac:dyDescent="0.3">
      <c r="A249">
        <v>2015</v>
      </c>
      <c r="B249">
        <v>3</v>
      </c>
      <c r="C249" t="s">
        <v>116</v>
      </c>
      <c r="D249" t="s">
        <v>116</v>
      </c>
      <c r="E249" t="s">
        <v>10</v>
      </c>
      <c r="F249" s="4">
        <v>24</v>
      </c>
      <c r="G249" s="4">
        <v>1</v>
      </c>
      <c r="H249" s="4">
        <v>22.8</v>
      </c>
    </row>
    <row r="250" spans="1:8" x14ac:dyDescent="0.3">
      <c r="A250">
        <v>2015</v>
      </c>
      <c r="B250">
        <v>3</v>
      </c>
      <c r="C250" t="s">
        <v>116</v>
      </c>
      <c r="D250" t="s">
        <v>116</v>
      </c>
      <c r="E250" t="s">
        <v>71</v>
      </c>
      <c r="F250" s="4">
        <v>666</v>
      </c>
      <c r="G250" s="4">
        <v>6</v>
      </c>
      <c r="H250" s="4">
        <v>632.70000000000005</v>
      </c>
    </row>
    <row r="251" spans="1:8" x14ac:dyDescent="0.3">
      <c r="A251">
        <v>2015</v>
      </c>
      <c r="B251">
        <v>3</v>
      </c>
      <c r="C251" t="s">
        <v>116</v>
      </c>
      <c r="D251" t="s">
        <v>116</v>
      </c>
      <c r="E251" t="s">
        <v>30</v>
      </c>
      <c r="F251" s="4">
        <v>3</v>
      </c>
      <c r="G251" s="4">
        <v>1</v>
      </c>
      <c r="H251" s="4">
        <v>2.85</v>
      </c>
    </row>
    <row r="252" spans="1:8" x14ac:dyDescent="0.3">
      <c r="A252">
        <v>2015</v>
      </c>
      <c r="B252">
        <v>3</v>
      </c>
      <c r="C252" t="s">
        <v>116</v>
      </c>
      <c r="D252" t="s">
        <v>116</v>
      </c>
      <c r="E252" t="s">
        <v>87</v>
      </c>
      <c r="F252" s="4">
        <v>45</v>
      </c>
      <c r="G252" s="4">
        <v>1</v>
      </c>
      <c r="H252" s="4">
        <v>42.75</v>
      </c>
    </row>
    <row r="253" spans="1:8" x14ac:dyDescent="0.3">
      <c r="A253">
        <v>2015</v>
      </c>
      <c r="B253">
        <v>4</v>
      </c>
      <c r="C253" t="s">
        <v>128</v>
      </c>
      <c r="D253" t="s">
        <v>128</v>
      </c>
      <c r="E253" t="s">
        <v>44</v>
      </c>
      <c r="F253" s="4">
        <v>1428</v>
      </c>
      <c r="G253" s="4">
        <v>7</v>
      </c>
      <c r="H253" s="4">
        <v>1356.6</v>
      </c>
    </row>
    <row r="254" spans="1:8" x14ac:dyDescent="0.3">
      <c r="A254">
        <v>2015</v>
      </c>
      <c r="B254">
        <v>4</v>
      </c>
      <c r="C254" t="s">
        <v>128</v>
      </c>
      <c r="D254" t="s">
        <v>128</v>
      </c>
      <c r="E254" t="s">
        <v>10</v>
      </c>
      <c r="F254" s="4">
        <v>40</v>
      </c>
      <c r="G254" s="4">
        <v>1</v>
      </c>
      <c r="H254" s="4">
        <v>38</v>
      </c>
    </row>
    <row r="255" spans="1:8" x14ac:dyDescent="0.3">
      <c r="A255">
        <v>2015</v>
      </c>
      <c r="B255">
        <v>4</v>
      </c>
      <c r="C255" t="s">
        <v>128</v>
      </c>
      <c r="D255" t="s">
        <v>128</v>
      </c>
      <c r="E255" t="s">
        <v>71</v>
      </c>
      <c r="F255" s="4">
        <v>34</v>
      </c>
      <c r="G255" s="4">
        <v>2</v>
      </c>
      <c r="H255" s="4">
        <v>32.299999999999997</v>
      </c>
    </row>
    <row r="256" spans="1:8" x14ac:dyDescent="0.3">
      <c r="A256">
        <v>2015</v>
      </c>
      <c r="B256">
        <v>4</v>
      </c>
      <c r="C256" t="s">
        <v>128</v>
      </c>
      <c r="D256" t="s">
        <v>128</v>
      </c>
      <c r="E256" t="s">
        <v>30</v>
      </c>
      <c r="F256" s="4">
        <v>97</v>
      </c>
      <c r="G256" s="4">
        <v>4</v>
      </c>
      <c r="H256" s="4">
        <v>92.149999999999991</v>
      </c>
    </row>
    <row r="257" spans="1:8" x14ac:dyDescent="0.3">
      <c r="A257">
        <v>2015</v>
      </c>
      <c r="B257">
        <v>4</v>
      </c>
      <c r="C257" t="s">
        <v>128</v>
      </c>
      <c r="D257" t="s">
        <v>128</v>
      </c>
      <c r="E257" t="s">
        <v>87</v>
      </c>
      <c r="F257" s="4">
        <v>763</v>
      </c>
      <c r="G257" s="4">
        <v>11</v>
      </c>
      <c r="H257" s="4">
        <v>724.85</v>
      </c>
    </row>
    <row r="258" spans="1:8" x14ac:dyDescent="0.3">
      <c r="A258">
        <v>2015</v>
      </c>
      <c r="B258">
        <v>4</v>
      </c>
      <c r="C258" t="s">
        <v>129</v>
      </c>
      <c r="D258" t="s">
        <v>129</v>
      </c>
      <c r="E258" t="s">
        <v>44</v>
      </c>
      <c r="F258" s="4">
        <v>1162</v>
      </c>
      <c r="G258" s="4">
        <v>7</v>
      </c>
      <c r="H258" s="4">
        <v>1103.9000000000001</v>
      </c>
    </row>
    <row r="259" spans="1:8" x14ac:dyDescent="0.3">
      <c r="A259">
        <v>2015</v>
      </c>
      <c r="B259">
        <v>4</v>
      </c>
      <c r="C259" t="s">
        <v>129</v>
      </c>
      <c r="D259" t="s">
        <v>129</v>
      </c>
      <c r="E259" t="s">
        <v>10</v>
      </c>
      <c r="F259" s="4">
        <v>58</v>
      </c>
      <c r="G259" s="4">
        <v>2</v>
      </c>
      <c r="H259" s="4">
        <v>55.1</v>
      </c>
    </row>
    <row r="260" spans="1:8" x14ac:dyDescent="0.3">
      <c r="A260">
        <v>2015</v>
      </c>
      <c r="B260">
        <v>4</v>
      </c>
      <c r="C260" t="s">
        <v>129</v>
      </c>
      <c r="D260" t="s">
        <v>129</v>
      </c>
      <c r="E260" t="s">
        <v>71</v>
      </c>
      <c r="F260" s="4">
        <v>64</v>
      </c>
      <c r="G260" s="4">
        <v>5</v>
      </c>
      <c r="H260" s="4">
        <v>60.800000000000004</v>
      </c>
    </row>
    <row r="261" spans="1:8" x14ac:dyDescent="0.3">
      <c r="A261">
        <v>2015</v>
      </c>
      <c r="B261">
        <v>4</v>
      </c>
      <c r="C261" t="s">
        <v>129</v>
      </c>
      <c r="D261" t="s">
        <v>129</v>
      </c>
      <c r="E261" t="s">
        <v>30</v>
      </c>
      <c r="F261" s="4">
        <v>62</v>
      </c>
      <c r="G261" s="4">
        <v>3</v>
      </c>
      <c r="H261" s="4">
        <v>58.900000000000006</v>
      </c>
    </row>
    <row r="262" spans="1:8" x14ac:dyDescent="0.3">
      <c r="A262">
        <v>2015</v>
      </c>
      <c r="B262">
        <v>4</v>
      </c>
      <c r="C262" t="s">
        <v>129</v>
      </c>
      <c r="D262" t="s">
        <v>129</v>
      </c>
      <c r="E262" t="s">
        <v>87</v>
      </c>
      <c r="F262" s="4">
        <v>975</v>
      </c>
      <c r="G262" s="4">
        <v>11</v>
      </c>
      <c r="H262" s="4">
        <v>926.25</v>
      </c>
    </row>
    <row r="263" spans="1:8" x14ac:dyDescent="0.3">
      <c r="A263">
        <v>2015</v>
      </c>
      <c r="B263">
        <v>4</v>
      </c>
      <c r="C263" t="s">
        <v>122</v>
      </c>
      <c r="D263" t="s">
        <v>122</v>
      </c>
      <c r="E263" t="s">
        <v>44</v>
      </c>
      <c r="F263" s="4">
        <v>210</v>
      </c>
      <c r="G263" s="4">
        <v>4</v>
      </c>
      <c r="H263" s="4">
        <v>199.5</v>
      </c>
    </row>
    <row r="264" spans="1:8" x14ac:dyDescent="0.3">
      <c r="A264">
        <v>2015</v>
      </c>
      <c r="B264">
        <v>4</v>
      </c>
      <c r="C264" t="s">
        <v>122</v>
      </c>
      <c r="D264" t="s">
        <v>122</v>
      </c>
      <c r="E264" t="s">
        <v>10</v>
      </c>
      <c r="F264" s="4">
        <v>166</v>
      </c>
      <c r="G264" s="4">
        <v>7</v>
      </c>
      <c r="H264" s="4">
        <v>157.69999999999999</v>
      </c>
    </row>
    <row r="265" spans="1:8" x14ac:dyDescent="0.3">
      <c r="A265">
        <v>2015</v>
      </c>
      <c r="B265">
        <v>4</v>
      </c>
      <c r="C265" t="s">
        <v>122</v>
      </c>
      <c r="D265" t="s">
        <v>122</v>
      </c>
      <c r="E265" t="s">
        <v>71</v>
      </c>
      <c r="F265" s="4">
        <v>235</v>
      </c>
      <c r="G265" s="4">
        <v>6</v>
      </c>
      <c r="H265" s="4">
        <v>223.25</v>
      </c>
    </row>
    <row r="266" spans="1:8" x14ac:dyDescent="0.3">
      <c r="A266">
        <v>2015</v>
      </c>
      <c r="B266">
        <v>4</v>
      </c>
      <c r="C266" t="s">
        <v>122</v>
      </c>
      <c r="D266" t="s">
        <v>122</v>
      </c>
      <c r="E266" t="s">
        <v>30</v>
      </c>
      <c r="F266" s="4">
        <v>127</v>
      </c>
      <c r="G266" s="4">
        <v>4</v>
      </c>
      <c r="H266" s="4">
        <v>120.65</v>
      </c>
    </row>
    <row r="267" spans="1:8" x14ac:dyDescent="0.3">
      <c r="A267">
        <v>2015</v>
      </c>
      <c r="B267">
        <v>4</v>
      </c>
      <c r="C267" t="s">
        <v>122</v>
      </c>
      <c r="D267" t="s">
        <v>122</v>
      </c>
      <c r="E267" t="s">
        <v>87</v>
      </c>
      <c r="F267" s="4">
        <v>190</v>
      </c>
      <c r="G267" s="4">
        <v>4</v>
      </c>
      <c r="H267" s="4">
        <v>180.5</v>
      </c>
    </row>
    <row r="268" spans="1:8" x14ac:dyDescent="0.3">
      <c r="A268">
        <v>2015</v>
      </c>
      <c r="B268">
        <v>4</v>
      </c>
      <c r="C268" t="s">
        <v>137</v>
      </c>
      <c r="D268" t="s">
        <v>137</v>
      </c>
      <c r="E268" t="s">
        <v>71</v>
      </c>
      <c r="F268" s="4">
        <v>216</v>
      </c>
      <c r="G268" s="4">
        <v>8</v>
      </c>
      <c r="H268" s="4">
        <v>205.20000000000002</v>
      </c>
    </row>
    <row r="269" spans="1:8" x14ac:dyDescent="0.3">
      <c r="A269">
        <v>2015</v>
      </c>
      <c r="B269">
        <v>4</v>
      </c>
      <c r="C269" t="s">
        <v>137</v>
      </c>
      <c r="D269" t="s">
        <v>137</v>
      </c>
      <c r="E269" t="s">
        <v>87</v>
      </c>
      <c r="F269" s="4">
        <v>262</v>
      </c>
      <c r="G269" s="4">
        <v>8</v>
      </c>
      <c r="H269" s="4">
        <v>248.9</v>
      </c>
    </row>
    <row r="270" spans="1:8" x14ac:dyDescent="0.3">
      <c r="A270">
        <v>2015</v>
      </c>
      <c r="B270">
        <v>4</v>
      </c>
      <c r="C270" t="s">
        <v>112</v>
      </c>
      <c r="D270" t="s">
        <v>112</v>
      </c>
      <c r="E270" t="s">
        <v>44</v>
      </c>
      <c r="F270" s="4">
        <v>170</v>
      </c>
      <c r="G270" s="4">
        <v>2</v>
      </c>
      <c r="H270" s="4">
        <v>161.5</v>
      </c>
    </row>
    <row r="271" spans="1:8" x14ac:dyDescent="0.3">
      <c r="A271">
        <v>2015</v>
      </c>
      <c r="B271">
        <v>4</v>
      </c>
      <c r="C271" t="s">
        <v>112</v>
      </c>
      <c r="D271" t="s">
        <v>112</v>
      </c>
      <c r="E271" t="s">
        <v>10</v>
      </c>
      <c r="F271" s="4">
        <v>6</v>
      </c>
      <c r="G271" s="4">
        <v>2</v>
      </c>
      <c r="H271" s="4">
        <v>5.7</v>
      </c>
    </row>
    <row r="272" spans="1:8" x14ac:dyDescent="0.3">
      <c r="A272">
        <v>2015</v>
      </c>
      <c r="B272">
        <v>4</v>
      </c>
      <c r="C272" t="s">
        <v>112</v>
      </c>
      <c r="D272" t="s">
        <v>112</v>
      </c>
      <c r="E272" t="s">
        <v>30</v>
      </c>
      <c r="F272" s="4">
        <v>77</v>
      </c>
      <c r="G272" s="4">
        <v>6</v>
      </c>
      <c r="H272" s="4">
        <v>73.149999999999991</v>
      </c>
    </row>
    <row r="273" spans="1:8" x14ac:dyDescent="0.3">
      <c r="A273">
        <v>2015</v>
      </c>
      <c r="B273">
        <v>4</v>
      </c>
      <c r="C273" t="s">
        <v>112</v>
      </c>
      <c r="D273" t="s">
        <v>112</v>
      </c>
      <c r="E273" t="s">
        <v>87</v>
      </c>
      <c r="F273" s="4">
        <v>369</v>
      </c>
      <c r="G273" s="4">
        <v>9</v>
      </c>
      <c r="H273" s="4">
        <v>350.55</v>
      </c>
    </row>
    <row r="274" spans="1:8" x14ac:dyDescent="0.3">
      <c r="A274">
        <v>2015</v>
      </c>
      <c r="B274">
        <v>4</v>
      </c>
      <c r="C274" t="s">
        <v>131</v>
      </c>
      <c r="D274" t="s">
        <v>131</v>
      </c>
      <c r="E274" t="s">
        <v>44</v>
      </c>
      <c r="F274" s="4">
        <v>213</v>
      </c>
      <c r="G274" s="4">
        <v>9</v>
      </c>
      <c r="H274" s="4">
        <v>202.35</v>
      </c>
    </row>
    <row r="275" spans="1:8" x14ac:dyDescent="0.3">
      <c r="A275">
        <v>2015</v>
      </c>
      <c r="B275">
        <v>4</v>
      </c>
      <c r="C275" t="s">
        <v>131</v>
      </c>
      <c r="D275" t="s">
        <v>131</v>
      </c>
      <c r="E275" t="s">
        <v>10</v>
      </c>
      <c r="F275" s="4">
        <v>149</v>
      </c>
      <c r="G275" s="4">
        <v>7</v>
      </c>
      <c r="H275" s="4">
        <v>141.55000000000001</v>
      </c>
    </row>
    <row r="276" spans="1:8" x14ac:dyDescent="0.3">
      <c r="A276">
        <v>2015</v>
      </c>
      <c r="B276">
        <v>4</v>
      </c>
      <c r="C276" t="s">
        <v>131</v>
      </c>
      <c r="D276" t="s">
        <v>131</v>
      </c>
      <c r="E276" t="s">
        <v>71</v>
      </c>
      <c r="F276" s="4">
        <v>390</v>
      </c>
      <c r="G276" s="4">
        <v>2</v>
      </c>
      <c r="H276" s="4">
        <v>370.5</v>
      </c>
    </row>
    <row r="277" spans="1:8" x14ac:dyDescent="0.3">
      <c r="A277">
        <v>2015</v>
      </c>
      <c r="B277">
        <v>4</v>
      </c>
      <c r="C277" t="s">
        <v>131</v>
      </c>
      <c r="D277" t="s">
        <v>131</v>
      </c>
      <c r="E277" t="s">
        <v>30</v>
      </c>
      <c r="F277" s="4">
        <v>112</v>
      </c>
      <c r="G277" s="4">
        <v>5</v>
      </c>
      <c r="H277" s="4">
        <v>106.4</v>
      </c>
    </row>
    <row r="278" spans="1:8" x14ac:dyDescent="0.3">
      <c r="A278">
        <v>2015</v>
      </c>
      <c r="B278">
        <v>4</v>
      </c>
      <c r="C278" t="s">
        <v>131</v>
      </c>
      <c r="D278" t="s">
        <v>131</v>
      </c>
      <c r="E278" t="s">
        <v>87</v>
      </c>
      <c r="F278" s="4">
        <v>45</v>
      </c>
      <c r="G278" s="4">
        <v>1</v>
      </c>
      <c r="H278" s="4">
        <v>42.75</v>
      </c>
    </row>
    <row r="279" spans="1:8" x14ac:dyDescent="0.3">
      <c r="A279">
        <v>2015</v>
      </c>
      <c r="B279">
        <v>4</v>
      </c>
      <c r="C279" t="s">
        <v>139</v>
      </c>
      <c r="D279" t="s">
        <v>139</v>
      </c>
      <c r="E279" t="s">
        <v>44</v>
      </c>
      <c r="F279" s="4">
        <v>290</v>
      </c>
      <c r="G279" s="4">
        <v>4</v>
      </c>
      <c r="H279" s="4">
        <v>275.5</v>
      </c>
    </row>
    <row r="280" spans="1:8" x14ac:dyDescent="0.3">
      <c r="A280">
        <v>2015</v>
      </c>
      <c r="B280">
        <v>4</v>
      </c>
      <c r="C280" t="s">
        <v>139</v>
      </c>
      <c r="D280" t="s">
        <v>139</v>
      </c>
      <c r="E280" t="s">
        <v>10</v>
      </c>
      <c r="F280" s="4">
        <v>91</v>
      </c>
      <c r="G280" s="4">
        <v>4</v>
      </c>
      <c r="H280" s="4">
        <v>86.45</v>
      </c>
    </row>
    <row r="281" spans="1:8" x14ac:dyDescent="0.3">
      <c r="A281">
        <v>2015</v>
      </c>
      <c r="B281">
        <v>4</v>
      </c>
      <c r="C281" t="s">
        <v>139</v>
      </c>
      <c r="D281" t="s">
        <v>139</v>
      </c>
      <c r="E281" t="s">
        <v>71</v>
      </c>
      <c r="F281" s="4">
        <v>471</v>
      </c>
      <c r="G281" s="4">
        <v>5</v>
      </c>
      <c r="H281" s="4">
        <v>447.45</v>
      </c>
    </row>
    <row r="282" spans="1:8" x14ac:dyDescent="0.3">
      <c r="A282">
        <v>2015</v>
      </c>
      <c r="B282">
        <v>4</v>
      </c>
      <c r="C282" t="s">
        <v>139</v>
      </c>
      <c r="D282" t="s">
        <v>139</v>
      </c>
      <c r="E282" t="s">
        <v>30</v>
      </c>
      <c r="F282" s="4">
        <v>40</v>
      </c>
      <c r="G282" s="4">
        <v>2</v>
      </c>
      <c r="H282" s="4">
        <v>38</v>
      </c>
    </row>
    <row r="283" spans="1:8" x14ac:dyDescent="0.3">
      <c r="A283">
        <v>2015</v>
      </c>
      <c r="B283">
        <v>4</v>
      </c>
      <c r="C283" t="s">
        <v>139</v>
      </c>
      <c r="D283" t="s">
        <v>139</v>
      </c>
      <c r="E283" t="s">
        <v>87</v>
      </c>
      <c r="F283" s="4">
        <v>309</v>
      </c>
      <c r="G283" s="4">
        <v>3</v>
      </c>
      <c r="H283" s="4">
        <v>293.55</v>
      </c>
    </row>
    <row r="284" spans="1:8" x14ac:dyDescent="0.3">
      <c r="A284">
        <v>2015</v>
      </c>
      <c r="B284">
        <v>4</v>
      </c>
      <c r="C284" t="s">
        <v>118</v>
      </c>
      <c r="D284" t="s">
        <v>118</v>
      </c>
      <c r="E284" t="s">
        <v>44</v>
      </c>
      <c r="F284" s="4">
        <v>1155</v>
      </c>
      <c r="G284" s="4">
        <v>14</v>
      </c>
      <c r="H284" s="4">
        <v>1097.25</v>
      </c>
    </row>
    <row r="285" spans="1:8" x14ac:dyDescent="0.3">
      <c r="A285">
        <v>2015</v>
      </c>
      <c r="B285">
        <v>4</v>
      </c>
      <c r="C285" t="s">
        <v>118</v>
      </c>
      <c r="D285" t="s">
        <v>118</v>
      </c>
      <c r="E285" t="s">
        <v>10</v>
      </c>
      <c r="F285" s="4">
        <v>72</v>
      </c>
      <c r="G285" s="4">
        <v>4</v>
      </c>
      <c r="H285" s="4">
        <v>68.400000000000006</v>
      </c>
    </row>
    <row r="286" spans="1:8" x14ac:dyDescent="0.3">
      <c r="A286">
        <v>2015</v>
      </c>
      <c r="B286">
        <v>4</v>
      </c>
      <c r="C286" t="s">
        <v>118</v>
      </c>
      <c r="D286" t="s">
        <v>118</v>
      </c>
      <c r="E286" t="s">
        <v>71</v>
      </c>
      <c r="F286" s="4">
        <v>45</v>
      </c>
      <c r="G286" s="4">
        <v>3</v>
      </c>
      <c r="H286" s="4">
        <v>42.75</v>
      </c>
    </row>
    <row r="287" spans="1:8" x14ac:dyDescent="0.3">
      <c r="A287">
        <v>2015</v>
      </c>
      <c r="B287">
        <v>4</v>
      </c>
      <c r="C287" t="s">
        <v>118</v>
      </c>
      <c r="D287" t="s">
        <v>118</v>
      </c>
      <c r="E287" t="s">
        <v>87</v>
      </c>
      <c r="F287" s="4">
        <v>336</v>
      </c>
      <c r="G287" s="4">
        <v>5</v>
      </c>
      <c r="H287" s="4">
        <v>319.2</v>
      </c>
    </row>
    <row r="288" spans="1:8" x14ac:dyDescent="0.3">
      <c r="A288">
        <v>2015</v>
      </c>
      <c r="B288">
        <v>4</v>
      </c>
      <c r="C288" t="s">
        <v>141</v>
      </c>
      <c r="D288" t="s">
        <v>141</v>
      </c>
      <c r="E288" t="s">
        <v>44</v>
      </c>
      <c r="F288" s="4">
        <v>341</v>
      </c>
      <c r="G288" s="4">
        <v>6</v>
      </c>
      <c r="H288" s="4">
        <v>323.95</v>
      </c>
    </row>
    <row r="289" spans="1:8" x14ac:dyDescent="0.3">
      <c r="A289">
        <v>2015</v>
      </c>
      <c r="B289">
        <v>4</v>
      </c>
      <c r="C289" t="s">
        <v>141</v>
      </c>
      <c r="D289" t="s">
        <v>141</v>
      </c>
      <c r="E289" t="s">
        <v>10</v>
      </c>
      <c r="F289" s="4">
        <v>144</v>
      </c>
      <c r="G289" s="4">
        <v>4</v>
      </c>
      <c r="H289" s="4">
        <v>136.80000000000001</v>
      </c>
    </row>
    <row r="290" spans="1:8" x14ac:dyDescent="0.3">
      <c r="A290">
        <v>2015</v>
      </c>
      <c r="B290">
        <v>4</v>
      </c>
      <c r="C290" t="s">
        <v>141</v>
      </c>
      <c r="D290" t="s">
        <v>141</v>
      </c>
      <c r="E290" t="s">
        <v>71</v>
      </c>
      <c r="F290" s="4">
        <v>45</v>
      </c>
      <c r="G290" s="4">
        <v>3</v>
      </c>
      <c r="H290" s="4">
        <v>42.75</v>
      </c>
    </row>
    <row r="291" spans="1:8" x14ac:dyDescent="0.3">
      <c r="A291">
        <v>2015</v>
      </c>
      <c r="B291">
        <v>4</v>
      </c>
      <c r="C291" t="s">
        <v>141</v>
      </c>
      <c r="D291" t="s">
        <v>141</v>
      </c>
      <c r="E291" t="s">
        <v>30</v>
      </c>
      <c r="F291" s="4">
        <v>68</v>
      </c>
      <c r="G291" s="4">
        <v>3</v>
      </c>
      <c r="H291" s="4">
        <v>64.599999999999994</v>
      </c>
    </row>
    <row r="292" spans="1:8" x14ac:dyDescent="0.3">
      <c r="A292">
        <v>2015</v>
      </c>
      <c r="B292">
        <v>4</v>
      </c>
      <c r="C292" t="s">
        <v>141</v>
      </c>
      <c r="D292" t="s">
        <v>141</v>
      </c>
      <c r="E292" t="s">
        <v>87</v>
      </c>
      <c r="F292" s="4">
        <v>177</v>
      </c>
      <c r="G292" s="4">
        <v>3</v>
      </c>
      <c r="H292" s="4">
        <v>168.15</v>
      </c>
    </row>
    <row r="293" spans="1:8" x14ac:dyDescent="0.3">
      <c r="A293">
        <v>2015</v>
      </c>
      <c r="B293">
        <v>4</v>
      </c>
      <c r="C293" t="s">
        <v>145</v>
      </c>
      <c r="D293" t="s">
        <v>145</v>
      </c>
      <c r="E293" t="s">
        <v>44</v>
      </c>
      <c r="F293" s="4">
        <v>311</v>
      </c>
      <c r="G293" s="4">
        <v>6</v>
      </c>
      <c r="H293" s="4">
        <v>295.45</v>
      </c>
    </row>
    <row r="294" spans="1:8" x14ac:dyDescent="0.3">
      <c r="A294">
        <v>2015</v>
      </c>
      <c r="B294">
        <v>4</v>
      </c>
      <c r="C294" t="s">
        <v>145</v>
      </c>
      <c r="D294" t="s">
        <v>145</v>
      </c>
      <c r="E294" t="s">
        <v>30</v>
      </c>
      <c r="F294" s="4">
        <v>18</v>
      </c>
      <c r="G294" s="4">
        <v>3</v>
      </c>
      <c r="H294" s="4">
        <v>17.100000000000001</v>
      </c>
    </row>
    <row r="295" spans="1:8" x14ac:dyDescent="0.3">
      <c r="A295">
        <v>2015</v>
      </c>
      <c r="B295">
        <v>4</v>
      </c>
      <c r="C295" t="s">
        <v>135</v>
      </c>
      <c r="D295" t="s">
        <v>135</v>
      </c>
      <c r="E295" t="s">
        <v>44</v>
      </c>
      <c r="F295" s="4">
        <v>642</v>
      </c>
      <c r="G295" s="4">
        <v>6</v>
      </c>
      <c r="H295" s="4">
        <v>609.9</v>
      </c>
    </row>
    <row r="296" spans="1:8" x14ac:dyDescent="0.3">
      <c r="A296">
        <v>2015</v>
      </c>
      <c r="B296">
        <v>4</v>
      </c>
      <c r="C296" t="s">
        <v>135</v>
      </c>
      <c r="D296" t="s">
        <v>135</v>
      </c>
      <c r="E296" t="s">
        <v>10</v>
      </c>
      <c r="F296" s="4">
        <v>134</v>
      </c>
      <c r="G296" s="4">
        <v>4</v>
      </c>
      <c r="H296" s="4">
        <v>127.3</v>
      </c>
    </row>
    <row r="297" spans="1:8" x14ac:dyDescent="0.3">
      <c r="A297">
        <v>2015</v>
      </c>
      <c r="B297">
        <v>4</v>
      </c>
      <c r="C297" t="s">
        <v>135</v>
      </c>
      <c r="D297" t="s">
        <v>135</v>
      </c>
      <c r="E297" t="s">
        <v>30</v>
      </c>
      <c r="F297" s="4">
        <v>411</v>
      </c>
      <c r="G297" s="4">
        <v>12</v>
      </c>
      <c r="H297" s="4">
        <v>390.45000000000005</v>
      </c>
    </row>
    <row r="298" spans="1:8" x14ac:dyDescent="0.3">
      <c r="A298">
        <v>2015</v>
      </c>
      <c r="B298">
        <v>4</v>
      </c>
      <c r="C298" t="s">
        <v>135</v>
      </c>
      <c r="D298" t="s">
        <v>135</v>
      </c>
      <c r="E298" t="s">
        <v>87</v>
      </c>
      <c r="F298" s="4">
        <v>18</v>
      </c>
      <c r="G298" s="4">
        <v>4</v>
      </c>
      <c r="H298" s="4">
        <v>17.100000000000001</v>
      </c>
    </row>
    <row r="299" spans="1:8" x14ac:dyDescent="0.3">
      <c r="A299">
        <v>2015</v>
      </c>
      <c r="B299">
        <v>4</v>
      </c>
      <c r="C299" t="s">
        <v>133</v>
      </c>
      <c r="D299" t="s">
        <v>133</v>
      </c>
      <c r="E299" t="s">
        <v>44</v>
      </c>
      <c r="F299" s="4">
        <v>102</v>
      </c>
      <c r="G299" s="4">
        <v>1</v>
      </c>
      <c r="H299" s="4">
        <v>96.9</v>
      </c>
    </row>
    <row r="300" spans="1:8" x14ac:dyDescent="0.3">
      <c r="A300">
        <v>2015</v>
      </c>
      <c r="B300">
        <v>4</v>
      </c>
      <c r="C300" t="s">
        <v>133</v>
      </c>
      <c r="D300" t="s">
        <v>133</v>
      </c>
      <c r="E300" t="s">
        <v>10</v>
      </c>
      <c r="F300" s="4">
        <v>38</v>
      </c>
      <c r="G300" s="4">
        <v>2</v>
      </c>
      <c r="H300" s="4">
        <v>36.1</v>
      </c>
    </row>
    <row r="301" spans="1:8" x14ac:dyDescent="0.3">
      <c r="A301">
        <v>2015</v>
      </c>
      <c r="B301">
        <v>4</v>
      </c>
      <c r="C301" t="s">
        <v>133</v>
      </c>
      <c r="D301" t="s">
        <v>133</v>
      </c>
      <c r="E301" t="s">
        <v>71</v>
      </c>
      <c r="F301" s="4">
        <v>102</v>
      </c>
      <c r="G301" s="4">
        <v>4</v>
      </c>
      <c r="H301" s="4">
        <v>96.9</v>
      </c>
    </row>
    <row r="302" spans="1:8" x14ac:dyDescent="0.3">
      <c r="A302">
        <v>2015</v>
      </c>
      <c r="B302">
        <v>4</v>
      </c>
      <c r="C302" t="s">
        <v>133</v>
      </c>
      <c r="D302" t="s">
        <v>133</v>
      </c>
      <c r="E302" t="s">
        <v>30</v>
      </c>
      <c r="F302" s="4">
        <v>60</v>
      </c>
      <c r="G302" s="4">
        <v>3</v>
      </c>
      <c r="H302" s="4">
        <v>57</v>
      </c>
    </row>
    <row r="303" spans="1:8" x14ac:dyDescent="0.3">
      <c r="A303">
        <v>2015</v>
      </c>
      <c r="B303">
        <v>4</v>
      </c>
      <c r="C303" t="s">
        <v>133</v>
      </c>
      <c r="D303" t="s">
        <v>133</v>
      </c>
      <c r="E303" t="s">
        <v>87</v>
      </c>
      <c r="F303" s="4">
        <v>270</v>
      </c>
      <c r="G303" s="4">
        <v>6</v>
      </c>
      <c r="H303" s="4">
        <v>256.5</v>
      </c>
    </row>
    <row r="304" spans="1:8" x14ac:dyDescent="0.3">
      <c r="A304">
        <v>2015</v>
      </c>
      <c r="B304">
        <v>4</v>
      </c>
      <c r="C304" t="s">
        <v>111</v>
      </c>
      <c r="D304" t="s">
        <v>111</v>
      </c>
      <c r="E304" t="s">
        <v>44</v>
      </c>
      <c r="F304" s="4">
        <v>20</v>
      </c>
      <c r="G304" s="4">
        <v>2</v>
      </c>
      <c r="H304" s="4">
        <v>19</v>
      </c>
    </row>
    <row r="305" spans="1:8" x14ac:dyDescent="0.3">
      <c r="A305">
        <v>2015</v>
      </c>
      <c r="B305">
        <v>4</v>
      </c>
      <c r="C305" t="s">
        <v>111</v>
      </c>
      <c r="D305" t="s">
        <v>111</v>
      </c>
      <c r="E305" t="s">
        <v>10</v>
      </c>
      <c r="F305" s="4">
        <v>39</v>
      </c>
      <c r="G305" s="4">
        <v>4</v>
      </c>
      <c r="H305" s="4">
        <v>37.049999999999997</v>
      </c>
    </row>
    <row r="306" spans="1:8" x14ac:dyDescent="0.3">
      <c r="A306">
        <v>2015</v>
      </c>
      <c r="B306">
        <v>4</v>
      </c>
      <c r="C306" t="s">
        <v>111</v>
      </c>
      <c r="D306" t="s">
        <v>111</v>
      </c>
      <c r="E306" t="s">
        <v>71</v>
      </c>
      <c r="F306" s="4">
        <v>351</v>
      </c>
      <c r="G306" s="4">
        <v>3</v>
      </c>
      <c r="H306" s="4">
        <v>333.45</v>
      </c>
    </row>
    <row r="307" spans="1:8" x14ac:dyDescent="0.3">
      <c r="A307">
        <v>2015</v>
      </c>
      <c r="B307">
        <v>4</v>
      </c>
      <c r="C307" t="s">
        <v>111</v>
      </c>
      <c r="D307" t="s">
        <v>111</v>
      </c>
      <c r="E307" t="s">
        <v>30</v>
      </c>
      <c r="F307" s="4">
        <v>66</v>
      </c>
      <c r="G307" s="4">
        <v>4</v>
      </c>
      <c r="H307" s="4">
        <v>62.7</v>
      </c>
    </row>
    <row r="308" spans="1:8" x14ac:dyDescent="0.3">
      <c r="A308">
        <v>2015</v>
      </c>
      <c r="B308">
        <v>4</v>
      </c>
      <c r="C308" t="s">
        <v>111</v>
      </c>
      <c r="D308" t="s">
        <v>111</v>
      </c>
      <c r="E308" t="s">
        <v>87</v>
      </c>
      <c r="F308" s="4">
        <v>351</v>
      </c>
      <c r="G308" s="4">
        <v>3</v>
      </c>
      <c r="H308" s="4">
        <v>333.45</v>
      </c>
    </row>
    <row r="309" spans="1:8" x14ac:dyDescent="0.3">
      <c r="A309">
        <v>2015</v>
      </c>
      <c r="B309">
        <v>4</v>
      </c>
      <c r="C309" t="s">
        <v>120</v>
      </c>
      <c r="D309" t="s">
        <v>120</v>
      </c>
      <c r="E309" t="s">
        <v>44</v>
      </c>
      <c r="F309" s="4">
        <v>815</v>
      </c>
      <c r="G309" s="4">
        <v>12</v>
      </c>
      <c r="H309" s="4">
        <v>774.25</v>
      </c>
    </row>
    <row r="310" spans="1:8" x14ac:dyDescent="0.3">
      <c r="A310">
        <v>2015</v>
      </c>
      <c r="B310">
        <v>4</v>
      </c>
      <c r="C310" t="s">
        <v>120</v>
      </c>
      <c r="D310" t="s">
        <v>120</v>
      </c>
      <c r="E310" t="s">
        <v>10</v>
      </c>
      <c r="F310" s="4">
        <v>188</v>
      </c>
      <c r="G310" s="4">
        <v>6</v>
      </c>
      <c r="H310" s="4">
        <v>178.6</v>
      </c>
    </row>
    <row r="311" spans="1:8" x14ac:dyDescent="0.3">
      <c r="A311">
        <v>2015</v>
      </c>
      <c r="B311">
        <v>4</v>
      </c>
      <c r="C311" t="s">
        <v>120</v>
      </c>
      <c r="D311" t="s">
        <v>120</v>
      </c>
      <c r="E311" t="s">
        <v>87</v>
      </c>
      <c r="F311" s="4">
        <v>28</v>
      </c>
      <c r="G311" s="4">
        <v>2</v>
      </c>
      <c r="H311" s="4">
        <v>26.6</v>
      </c>
    </row>
    <row r="312" spans="1:8" x14ac:dyDescent="0.3">
      <c r="A312">
        <v>2015</v>
      </c>
      <c r="B312">
        <v>4</v>
      </c>
      <c r="C312" t="s">
        <v>124</v>
      </c>
      <c r="D312" t="s">
        <v>124</v>
      </c>
      <c r="E312" t="s">
        <v>44</v>
      </c>
      <c r="F312" s="4">
        <v>913</v>
      </c>
      <c r="G312" s="4">
        <v>8</v>
      </c>
      <c r="H312" s="4">
        <v>867.35</v>
      </c>
    </row>
    <row r="313" spans="1:8" x14ac:dyDescent="0.3">
      <c r="A313">
        <v>2015</v>
      </c>
      <c r="B313">
        <v>4</v>
      </c>
      <c r="C313" t="s">
        <v>124</v>
      </c>
      <c r="D313" t="s">
        <v>124</v>
      </c>
      <c r="E313" t="s">
        <v>10</v>
      </c>
      <c r="F313" s="4">
        <v>161</v>
      </c>
      <c r="G313" s="4">
        <v>10</v>
      </c>
      <c r="H313" s="4">
        <v>152.94999999999999</v>
      </c>
    </row>
    <row r="314" spans="1:8" x14ac:dyDescent="0.3">
      <c r="A314">
        <v>2015</v>
      </c>
      <c r="B314">
        <v>4</v>
      </c>
      <c r="C314" t="s">
        <v>124</v>
      </c>
      <c r="D314" t="s">
        <v>124</v>
      </c>
      <c r="E314" t="s">
        <v>71</v>
      </c>
      <c r="F314" s="4">
        <v>97</v>
      </c>
      <c r="G314" s="4">
        <v>3</v>
      </c>
      <c r="H314" s="4">
        <v>92.15</v>
      </c>
    </row>
    <row r="315" spans="1:8" x14ac:dyDescent="0.3">
      <c r="A315">
        <v>2015</v>
      </c>
      <c r="B315">
        <v>4</v>
      </c>
      <c r="C315" t="s">
        <v>124</v>
      </c>
      <c r="D315" t="s">
        <v>124</v>
      </c>
      <c r="E315" t="s">
        <v>87</v>
      </c>
      <c r="F315" s="4">
        <v>298</v>
      </c>
      <c r="G315" s="4">
        <v>3</v>
      </c>
      <c r="H315" s="4">
        <v>283.10000000000002</v>
      </c>
    </row>
    <row r="316" spans="1:8" x14ac:dyDescent="0.3">
      <c r="A316">
        <v>2015</v>
      </c>
      <c r="B316">
        <v>4</v>
      </c>
      <c r="C316" t="s">
        <v>143</v>
      </c>
      <c r="D316" t="s">
        <v>143</v>
      </c>
      <c r="E316" t="s">
        <v>44</v>
      </c>
      <c r="F316" s="4">
        <v>386</v>
      </c>
      <c r="G316" s="4">
        <v>7</v>
      </c>
      <c r="H316" s="4">
        <v>366.7</v>
      </c>
    </row>
    <row r="317" spans="1:8" x14ac:dyDescent="0.3">
      <c r="A317">
        <v>2015</v>
      </c>
      <c r="B317">
        <v>4</v>
      </c>
      <c r="C317" t="s">
        <v>143</v>
      </c>
      <c r="D317" t="s">
        <v>143</v>
      </c>
      <c r="E317" t="s">
        <v>10</v>
      </c>
      <c r="F317" s="4">
        <v>129</v>
      </c>
      <c r="G317" s="4">
        <v>4</v>
      </c>
      <c r="H317" s="4">
        <v>122.55</v>
      </c>
    </row>
    <row r="318" spans="1:8" x14ac:dyDescent="0.3">
      <c r="A318">
        <v>2015</v>
      </c>
      <c r="B318">
        <v>4</v>
      </c>
      <c r="C318" t="s">
        <v>143</v>
      </c>
      <c r="D318" t="s">
        <v>143</v>
      </c>
      <c r="E318" t="s">
        <v>71</v>
      </c>
      <c r="F318" s="4">
        <v>91</v>
      </c>
      <c r="G318" s="4">
        <v>4</v>
      </c>
      <c r="H318" s="4">
        <v>86.449999999999989</v>
      </c>
    </row>
    <row r="319" spans="1:8" x14ac:dyDescent="0.3">
      <c r="A319">
        <v>2015</v>
      </c>
      <c r="B319">
        <v>4</v>
      </c>
      <c r="C319" t="s">
        <v>143</v>
      </c>
      <c r="D319" t="s">
        <v>143</v>
      </c>
      <c r="E319" t="s">
        <v>30</v>
      </c>
      <c r="F319" s="4">
        <v>90</v>
      </c>
      <c r="G319" s="4">
        <v>3</v>
      </c>
      <c r="H319" s="4">
        <v>85.5</v>
      </c>
    </row>
    <row r="320" spans="1:8" x14ac:dyDescent="0.3">
      <c r="A320">
        <v>2015</v>
      </c>
      <c r="B320">
        <v>4</v>
      </c>
      <c r="C320" t="s">
        <v>143</v>
      </c>
      <c r="D320" t="s">
        <v>143</v>
      </c>
      <c r="E320" t="s">
        <v>87</v>
      </c>
      <c r="F320" s="4">
        <v>26</v>
      </c>
      <c r="G320" s="4">
        <v>3</v>
      </c>
      <c r="H320" s="4">
        <v>24.700000000000003</v>
      </c>
    </row>
    <row r="321" spans="1:8" x14ac:dyDescent="0.3">
      <c r="A321">
        <v>2015</v>
      </c>
      <c r="B321">
        <v>4</v>
      </c>
      <c r="C321" t="s">
        <v>114</v>
      </c>
      <c r="D321" t="s">
        <v>114</v>
      </c>
      <c r="E321" t="s">
        <v>44</v>
      </c>
      <c r="F321" s="4">
        <v>195</v>
      </c>
      <c r="G321" s="4">
        <v>6</v>
      </c>
      <c r="H321" s="4">
        <v>185.25</v>
      </c>
    </row>
    <row r="322" spans="1:8" x14ac:dyDescent="0.3">
      <c r="A322">
        <v>2015</v>
      </c>
      <c r="B322">
        <v>4</v>
      </c>
      <c r="C322" t="s">
        <v>114</v>
      </c>
      <c r="D322" t="s">
        <v>114</v>
      </c>
      <c r="E322" t="s">
        <v>71</v>
      </c>
      <c r="F322" s="4">
        <v>42</v>
      </c>
      <c r="G322" s="4">
        <v>2</v>
      </c>
      <c r="H322" s="4">
        <v>39.9</v>
      </c>
    </row>
    <row r="323" spans="1:8" x14ac:dyDescent="0.3">
      <c r="A323">
        <v>2015</v>
      </c>
      <c r="B323">
        <v>4</v>
      </c>
      <c r="C323" t="s">
        <v>114</v>
      </c>
      <c r="D323" t="s">
        <v>114</v>
      </c>
      <c r="E323" t="s">
        <v>30</v>
      </c>
      <c r="F323" s="4">
        <v>84</v>
      </c>
      <c r="G323" s="4">
        <v>4</v>
      </c>
      <c r="H323" s="4">
        <v>79.8</v>
      </c>
    </row>
    <row r="324" spans="1:8" x14ac:dyDescent="0.3">
      <c r="A324">
        <v>2015</v>
      </c>
      <c r="B324">
        <v>4</v>
      </c>
      <c r="C324" t="s">
        <v>126</v>
      </c>
      <c r="D324" t="s">
        <v>126</v>
      </c>
      <c r="E324" t="s">
        <v>10</v>
      </c>
      <c r="F324" s="4">
        <v>185</v>
      </c>
      <c r="G324" s="4">
        <v>6</v>
      </c>
      <c r="H324" s="4">
        <v>175.75</v>
      </c>
    </row>
    <row r="325" spans="1:8" x14ac:dyDescent="0.3">
      <c r="A325">
        <v>2015</v>
      </c>
      <c r="B325">
        <v>4</v>
      </c>
      <c r="C325" t="s">
        <v>126</v>
      </c>
      <c r="D325" t="s">
        <v>126</v>
      </c>
      <c r="E325" t="s">
        <v>71</v>
      </c>
      <c r="F325" s="4">
        <v>646</v>
      </c>
      <c r="G325" s="4">
        <v>5</v>
      </c>
      <c r="H325" s="4">
        <v>613.70000000000005</v>
      </c>
    </row>
    <row r="326" spans="1:8" x14ac:dyDescent="0.3">
      <c r="A326">
        <v>2015</v>
      </c>
      <c r="B326">
        <v>4</v>
      </c>
      <c r="C326" t="s">
        <v>126</v>
      </c>
      <c r="D326" t="s">
        <v>126</v>
      </c>
      <c r="E326" t="s">
        <v>30</v>
      </c>
      <c r="F326" s="4">
        <v>103</v>
      </c>
      <c r="G326" s="4">
        <v>4</v>
      </c>
      <c r="H326" s="4">
        <v>97.85</v>
      </c>
    </row>
    <row r="327" spans="1:8" x14ac:dyDescent="0.3">
      <c r="A327">
        <v>2015</v>
      </c>
      <c r="B327">
        <v>4</v>
      </c>
      <c r="C327" t="s">
        <v>126</v>
      </c>
      <c r="D327" t="s">
        <v>126</v>
      </c>
      <c r="E327" t="s">
        <v>87</v>
      </c>
      <c r="F327" s="4">
        <v>239</v>
      </c>
      <c r="G327" s="4">
        <v>4</v>
      </c>
      <c r="H327" s="4">
        <v>227.05</v>
      </c>
    </row>
    <row r="328" spans="1:8" x14ac:dyDescent="0.3">
      <c r="A328">
        <v>2015</v>
      </c>
      <c r="B328">
        <v>4</v>
      </c>
      <c r="C328" t="s">
        <v>147</v>
      </c>
      <c r="D328" t="s">
        <v>147</v>
      </c>
      <c r="E328" t="s">
        <v>44</v>
      </c>
      <c r="F328" s="4">
        <v>69</v>
      </c>
      <c r="G328" s="4">
        <v>6</v>
      </c>
      <c r="H328" s="4">
        <v>65.55</v>
      </c>
    </row>
    <row r="329" spans="1:8" x14ac:dyDescent="0.3">
      <c r="A329">
        <v>2015</v>
      </c>
      <c r="B329">
        <v>4</v>
      </c>
      <c r="C329" t="s">
        <v>147</v>
      </c>
      <c r="D329" t="s">
        <v>147</v>
      </c>
      <c r="E329" t="s">
        <v>71</v>
      </c>
      <c r="F329" s="4">
        <v>54</v>
      </c>
      <c r="G329" s="4">
        <v>2</v>
      </c>
      <c r="H329" s="4">
        <v>51.3</v>
      </c>
    </row>
    <row r="330" spans="1:8" x14ac:dyDescent="0.3">
      <c r="A330">
        <v>2015</v>
      </c>
      <c r="B330">
        <v>4</v>
      </c>
      <c r="C330" t="s">
        <v>147</v>
      </c>
      <c r="D330" t="s">
        <v>147</v>
      </c>
      <c r="E330" t="s">
        <v>30</v>
      </c>
      <c r="F330" s="4">
        <v>48</v>
      </c>
      <c r="G330" s="4">
        <v>5</v>
      </c>
      <c r="H330" s="4">
        <v>45.6</v>
      </c>
    </row>
    <row r="331" spans="1:8" x14ac:dyDescent="0.3">
      <c r="A331">
        <v>2015</v>
      </c>
      <c r="B331">
        <v>4</v>
      </c>
      <c r="C331" t="s">
        <v>147</v>
      </c>
      <c r="D331" t="s">
        <v>147</v>
      </c>
      <c r="E331" t="s">
        <v>87</v>
      </c>
      <c r="F331" s="4">
        <v>579</v>
      </c>
      <c r="G331" s="4">
        <v>14</v>
      </c>
      <c r="H331" s="4">
        <v>550.04999999999995</v>
      </c>
    </row>
    <row r="332" spans="1:8" x14ac:dyDescent="0.3">
      <c r="A332">
        <v>2015</v>
      </c>
      <c r="B332">
        <v>4</v>
      </c>
      <c r="C332" t="s">
        <v>116</v>
      </c>
      <c r="D332" t="s">
        <v>116</v>
      </c>
      <c r="E332" t="s">
        <v>44</v>
      </c>
      <c r="F332" s="4">
        <v>600</v>
      </c>
      <c r="G332" s="4">
        <v>2</v>
      </c>
      <c r="H332" s="4">
        <v>570</v>
      </c>
    </row>
    <row r="333" spans="1:8" x14ac:dyDescent="0.3">
      <c r="A333">
        <v>2015</v>
      </c>
      <c r="B333">
        <v>4</v>
      </c>
      <c r="C333" t="s">
        <v>116</v>
      </c>
      <c r="D333" t="s">
        <v>116</v>
      </c>
      <c r="E333" t="s">
        <v>10</v>
      </c>
      <c r="F333" s="4">
        <v>75</v>
      </c>
      <c r="G333" s="4">
        <v>4</v>
      </c>
      <c r="H333" s="4">
        <v>71.25</v>
      </c>
    </row>
    <row r="334" spans="1:8" x14ac:dyDescent="0.3">
      <c r="A334">
        <v>2015</v>
      </c>
      <c r="B334">
        <v>4</v>
      </c>
      <c r="C334" t="s">
        <v>116</v>
      </c>
      <c r="D334" t="s">
        <v>116</v>
      </c>
      <c r="E334" t="s">
        <v>71</v>
      </c>
      <c r="F334" s="4">
        <v>339</v>
      </c>
      <c r="G334" s="4">
        <v>9</v>
      </c>
      <c r="H334" s="4">
        <v>322.05</v>
      </c>
    </row>
    <row r="335" spans="1:8" x14ac:dyDescent="0.3">
      <c r="A335">
        <v>2015</v>
      </c>
      <c r="B335">
        <v>4</v>
      </c>
      <c r="C335" t="s">
        <v>116</v>
      </c>
      <c r="D335" t="s">
        <v>116</v>
      </c>
      <c r="E335" t="s">
        <v>30</v>
      </c>
      <c r="F335" s="4">
        <v>48</v>
      </c>
      <c r="G335" s="4">
        <v>3</v>
      </c>
      <c r="H335" s="4">
        <v>45.6</v>
      </c>
    </row>
    <row r="336" spans="1:8" x14ac:dyDescent="0.3">
      <c r="A336">
        <v>2015</v>
      </c>
      <c r="B336">
        <v>4</v>
      </c>
      <c r="C336" t="s">
        <v>116</v>
      </c>
      <c r="D336" t="s">
        <v>116</v>
      </c>
      <c r="E336" t="s">
        <v>87</v>
      </c>
      <c r="F336" s="4">
        <v>135</v>
      </c>
      <c r="G336" s="4">
        <v>4</v>
      </c>
      <c r="H336" s="4">
        <v>128.25</v>
      </c>
    </row>
    <row r="337" spans="1:8" x14ac:dyDescent="0.3">
      <c r="A337">
        <v>2015</v>
      </c>
      <c r="B337">
        <v>5</v>
      </c>
      <c r="C337" t="s">
        <v>128</v>
      </c>
      <c r="D337" t="s">
        <v>128</v>
      </c>
      <c r="E337" t="s">
        <v>44</v>
      </c>
      <c r="F337" s="4">
        <v>316</v>
      </c>
      <c r="G337" s="4">
        <v>6</v>
      </c>
      <c r="H337" s="4">
        <v>300.2</v>
      </c>
    </row>
    <row r="338" spans="1:8" x14ac:dyDescent="0.3">
      <c r="A338">
        <v>2015</v>
      </c>
      <c r="B338">
        <v>5</v>
      </c>
      <c r="C338" t="s">
        <v>128</v>
      </c>
      <c r="D338" t="s">
        <v>128</v>
      </c>
      <c r="E338" t="s">
        <v>10</v>
      </c>
      <c r="F338" s="4">
        <v>132</v>
      </c>
      <c r="G338" s="4">
        <v>6</v>
      </c>
      <c r="H338" s="4">
        <v>125.4</v>
      </c>
    </row>
    <row r="339" spans="1:8" x14ac:dyDescent="0.3">
      <c r="A339">
        <v>2015</v>
      </c>
      <c r="B339">
        <v>5</v>
      </c>
      <c r="C339" t="s">
        <v>128</v>
      </c>
      <c r="D339" t="s">
        <v>128</v>
      </c>
      <c r="E339" t="s">
        <v>71</v>
      </c>
      <c r="F339" s="4">
        <v>195</v>
      </c>
      <c r="G339" s="4">
        <v>1</v>
      </c>
      <c r="H339" s="4">
        <v>185.25</v>
      </c>
    </row>
    <row r="340" spans="1:8" x14ac:dyDescent="0.3">
      <c r="A340">
        <v>2015</v>
      </c>
      <c r="B340">
        <v>5</v>
      </c>
      <c r="C340" t="s">
        <v>128</v>
      </c>
      <c r="D340" t="s">
        <v>128</v>
      </c>
      <c r="E340" t="s">
        <v>30</v>
      </c>
      <c r="F340" s="4">
        <v>16</v>
      </c>
      <c r="G340" s="4">
        <v>2</v>
      </c>
      <c r="H340" s="4">
        <v>15.2</v>
      </c>
    </row>
    <row r="341" spans="1:8" x14ac:dyDescent="0.3">
      <c r="A341">
        <v>2015</v>
      </c>
      <c r="B341">
        <v>5</v>
      </c>
      <c r="C341" t="s">
        <v>128</v>
      </c>
      <c r="D341" t="s">
        <v>128</v>
      </c>
      <c r="E341" t="s">
        <v>87</v>
      </c>
      <c r="F341" s="4">
        <v>205</v>
      </c>
      <c r="G341" s="4">
        <v>7</v>
      </c>
      <c r="H341" s="4">
        <v>194.75</v>
      </c>
    </row>
    <row r="342" spans="1:8" x14ac:dyDescent="0.3">
      <c r="A342">
        <v>2015</v>
      </c>
      <c r="B342">
        <v>5</v>
      </c>
      <c r="C342" t="s">
        <v>129</v>
      </c>
      <c r="D342" t="s">
        <v>129</v>
      </c>
      <c r="E342" t="s">
        <v>44</v>
      </c>
      <c r="F342" s="4">
        <v>1021</v>
      </c>
      <c r="G342" s="4">
        <v>7</v>
      </c>
      <c r="H342" s="4">
        <v>969.95</v>
      </c>
    </row>
    <row r="343" spans="1:8" x14ac:dyDescent="0.3">
      <c r="A343">
        <v>2015</v>
      </c>
      <c r="B343">
        <v>5</v>
      </c>
      <c r="C343" t="s">
        <v>129</v>
      </c>
      <c r="D343" t="s">
        <v>129</v>
      </c>
      <c r="E343" t="s">
        <v>10</v>
      </c>
      <c r="F343" s="4">
        <v>35</v>
      </c>
      <c r="G343" s="4">
        <v>1</v>
      </c>
      <c r="H343" s="4">
        <v>33.25</v>
      </c>
    </row>
    <row r="344" spans="1:8" x14ac:dyDescent="0.3">
      <c r="A344">
        <v>2015</v>
      </c>
      <c r="B344">
        <v>5</v>
      </c>
      <c r="C344" t="s">
        <v>129</v>
      </c>
      <c r="D344" t="s">
        <v>129</v>
      </c>
      <c r="E344" t="s">
        <v>71</v>
      </c>
      <c r="F344" s="4">
        <v>83</v>
      </c>
      <c r="G344" s="4">
        <v>5</v>
      </c>
      <c r="H344" s="4">
        <v>78.849999999999994</v>
      </c>
    </row>
    <row r="345" spans="1:8" x14ac:dyDescent="0.3">
      <c r="A345">
        <v>2015</v>
      </c>
      <c r="B345">
        <v>5</v>
      </c>
      <c r="C345" t="s">
        <v>129</v>
      </c>
      <c r="D345" t="s">
        <v>129</v>
      </c>
      <c r="E345" t="s">
        <v>30</v>
      </c>
      <c r="F345" s="4">
        <v>100</v>
      </c>
      <c r="G345" s="4">
        <v>2</v>
      </c>
      <c r="H345" s="4">
        <v>95</v>
      </c>
    </row>
    <row r="346" spans="1:8" x14ac:dyDescent="0.3">
      <c r="A346">
        <v>2015</v>
      </c>
      <c r="B346">
        <v>5</v>
      </c>
      <c r="C346" t="s">
        <v>129</v>
      </c>
      <c r="D346" t="s">
        <v>129</v>
      </c>
      <c r="E346" t="s">
        <v>87</v>
      </c>
      <c r="F346" s="4">
        <v>822</v>
      </c>
      <c r="G346" s="4">
        <v>11</v>
      </c>
      <c r="H346" s="4">
        <v>780.9</v>
      </c>
    </row>
    <row r="347" spans="1:8" x14ac:dyDescent="0.3">
      <c r="A347">
        <v>2015</v>
      </c>
      <c r="B347">
        <v>5</v>
      </c>
      <c r="C347" t="s">
        <v>122</v>
      </c>
      <c r="D347" t="s">
        <v>122</v>
      </c>
      <c r="E347" t="s">
        <v>44</v>
      </c>
      <c r="F347" s="4">
        <v>609</v>
      </c>
      <c r="G347" s="4">
        <v>10</v>
      </c>
      <c r="H347" s="4">
        <v>578.55000000000007</v>
      </c>
    </row>
    <row r="348" spans="1:8" x14ac:dyDescent="0.3">
      <c r="A348">
        <v>2015</v>
      </c>
      <c r="B348">
        <v>5</v>
      </c>
      <c r="C348" t="s">
        <v>122</v>
      </c>
      <c r="D348" t="s">
        <v>122</v>
      </c>
      <c r="E348" t="s">
        <v>10</v>
      </c>
      <c r="F348" s="4">
        <v>167</v>
      </c>
      <c r="G348" s="4">
        <v>5</v>
      </c>
      <c r="H348" s="4">
        <v>158.65</v>
      </c>
    </row>
    <row r="349" spans="1:8" x14ac:dyDescent="0.3">
      <c r="A349">
        <v>2015</v>
      </c>
      <c r="B349">
        <v>5</v>
      </c>
      <c r="C349" t="s">
        <v>122</v>
      </c>
      <c r="D349" t="s">
        <v>122</v>
      </c>
      <c r="E349" t="s">
        <v>71</v>
      </c>
      <c r="F349" s="4">
        <v>43</v>
      </c>
      <c r="G349" s="4">
        <v>3</v>
      </c>
      <c r="H349" s="4">
        <v>40.85</v>
      </c>
    </row>
    <row r="350" spans="1:8" x14ac:dyDescent="0.3">
      <c r="A350">
        <v>2015</v>
      </c>
      <c r="B350">
        <v>5</v>
      </c>
      <c r="C350" t="s">
        <v>122</v>
      </c>
      <c r="D350" t="s">
        <v>122</v>
      </c>
      <c r="E350" t="s">
        <v>30</v>
      </c>
      <c r="F350" s="4">
        <v>9</v>
      </c>
      <c r="G350" s="4">
        <v>3</v>
      </c>
      <c r="H350" s="4">
        <v>8.5500000000000007</v>
      </c>
    </row>
    <row r="351" spans="1:8" x14ac:dyDescent="0.3">
      <c r="A351">
        <v>2015</v>
      </c>
      <c r="B351">
        <v>5</v>
      </c>
      <c r="C351" t="s">
        <v>122</v>
      </c>
      <c r="D351" t="s">
        <v>122</v>
      </c>
      <c r="E351" t="s">
        <v>87</v>
      </c>
      <c r="F351" s="4">
        <v>515</v>
      </c>
      <c r="G351" s="4">
        <v>6</v>
      </c>
      <c r="H351" s="4">
        <v>489.25</v>
      </c>
    </row>
    <row r="352" spans="1:8" x14ac:dyDescent="0.3">
      <c r="A352">
        <v>2015</v>
      </c>
      <c r="B352">
        <v>5</v>
      </c>
      <c r="C352" t="s">
        <v>137</v>
      </c>
      <c r="D352" t="s">
        <v>137</v>
      </c>
      <c r="E352" t="s">
        <v>44</v>
      </c>
      <c r="F352" s="4">
        <v>338</v>
      </c>
      <c r="G352" s="4">
        <v>2</v>
      </c>
      <c r="H352" s="4">
        <v>321.10000000000002</v>
      </c>
    </row>
    <row r="353" spans="1:8" x14ac:dyDescent="0.3">
      <c r="A353">
        <v>2015</v>
      </c>
      <c r="B353">
        <v>5</v>
      </c>
      <c r="C353" t="s">
        <v>137</v>
      </c>
      <c r="D353" t="s">
        <v>137</v>
      </c>
      <c r="E353" t="s">
        <v>10</v>
      </c>
      <c r="F353" s="4">
        <v>58</v>
      </c>
      <c r="G353" s="4">
        <v>2</v>
      </c>
      <c r="H353" s="4">
        <v>55.1</v>
      </c>
    </row>
    <row r="354" spans="1:8" x14ac:dyDescent="0.3">
      <c r="A354">
        <v>2015</v>
      </c>
      <c r="B354">
        <v>5</v>
      </c>
      <c r="C354" t="s">
        <v>137</v>
      </c>
      <c r="D354" t="s">
        <v>137</v>
      </c>
      <c r="E354" t="s">
        <v>71</v>
      </c>
      <c r="F354" s="4">
        <v>295</v>
      </c>
      <c r="G354" s="4">
        <v>5</v>
      </c>
      <c r="H354" s="4">
        <v>280.25</v>
      </c>
    </row>
    <row r="355" spans="1:8" x14ac:dyDescent="0.3">
      <c r="A355">
        <v>2015</v>
      </c>
      <c r="B355">
        <v>5</v>
      </c>
      <c r="C355" t="s">
        <v>137</v>
      </c>
      <c r="D355" t="s">
        <v>137</v>
      </c>
      <c r="E355" t="s">
        <v>30</v>
      </c>
      <c r="F355" s="4">
        <v>72</v>
      </c>
      <c r="G355" s="4">
        <v>3</v>
      </c>
      <c r="H355" s="4">
        <v>68.400000000000006</v>
      </c>
    </row>
    <row r="356" spans="1:8" x14ac:dyDescent="0.3">
      <c r="A356">
        <v>2015</v>
      </c>
      <c r="B356">
        <v>5</v>
      </c>
      <c r="C356" t="s">
        <v>137</v>
      </c>
      <c r="D356" t="s">
        <v>137</v>
      </c>
      <c r="E356" t="s">
        <v>87</v>
      </c>
      <c r="F356" s="4">
        <v>283</v>
      </c>
      <c r="G356" s="4">
        <v>5</v>
      </c>
      <c r="H356" s="4">
        <v>268.85000000000002</v>
      </c>
    </row>
    <row r="357" spans="1:8" x14ac:dyDescent="0.3">
      <c r="A357">
        <v>2015</v>
      </c>
      <c r="B357">
        <v>5</v>
      </c>
      <c r="C357" t="s">
        <v>112</v>
      </c>
      <c r="D357" t="s">
        <v>112</v>
      </c>
      <c r="E357" t="s">
        <v>44</v>
      </c>
      <c r="F357" s="4">
        <v>520</v>
      </c>
      <c r="G357" s="4">
        <v>3</v>
      </c>
      <c r="H357" s="4">
        <v>494</v>
      </c>
    </row>
    <row r="358" spans="1:8" x14ac:dyDescent="0.3">
      <c r="A358">
        <v>2015</v>
      </c>
      <c r="B358">
        <v>5</v>
      </c>
      <c r="C358" t="s">
        <v>112</v>
      </c>
      <c r="D358" t="s">
        <v>112</v>
      </c>
      <c r="E358" t="s">
        <v>10</v>
      </c>
      <c r="F358" s="4">
        <v>570</v>
      </c>
      <c r="G358" s="4">
        <v>17</v>
      </c>
      <c r="H358" s="4">
        <v>541.5</v>
      </c>
    </row>
    <row r="359" spans="1:8" x14ac:dyDescent="0.3">
      <c r="A359">
        <v>2015</v>
      </c>
      <c r="B359">
        <v>5</v>
      </c>
      <c r="C359" t="s">
        <v>112</v>
      </c>
      <c r="D359" t="s">
        <v>112</v>
      </c>
      <c r="E359" t="s">
        <v>71</v>
      </c>
      <c r="F359" s="4">
        <v>81</v>
      </c>
      <c r="G359" s="4">
        <v>3</v>
      </c>
      <c r="H359" s="4">
        <v>76.95</v>
      </c>
    </row>
    <row r="360" spans="1:8" x14ac:dyDescent="0.3">
      <c r="A360">
        <v>2015</v>
      </c>
      <c r="B360">
        <v>5</v>
      </c>
      <c r="C360" t="s">
        <v>112</v>
      </c>
      <c r="D360" t="s">
        <v>112</v>
      </c>
      <c r="E360" t="s">
        <v>30</v>
      </c>
      <c r="F360" s="4">
        <v>39</v>
      </c>
      <c r="G360" s="4">
        <v>3</v>
      </c>
      <c r="H360" s="4">
        <v>37.049999999999997</v>
      </c>
    </row>
    <row r="361" spans="1:8" x14ac:dyDescent="0.3">
      <c r="A361">
        <v>2015</v>
      </c>
      <c r="B361">
        <v>5</v>
      </c>
      <c r="C361" t="s">
        <v>131</v>
      </c>
      <c r="D361" t="s">
        <v>131</v>
      </c>
      <c r="E361" t="s">
        <v>44</v>
      </c>
      <c r="F361" s="4">
        <v>150</v>
      </c>
      <c r="G361" s="4">
        <v>2</v>
      </c>
      <c r="H361" s="4">
        <v>142.5</v>
      </c>
    </row>
    <row r="362" spans="1:8" x14ac:dyDescent="0.3">
      <c r="A362">
        <v>2015</v>
      </c>
      <c r="B362">
        <v>5</v>
      </c>
      <c r="C362" t="s">
        <v>131</v>
      </c>
      <c r="D362" t="s">
        <v>131</v>
      </c>
      <c r="E362" t="s">
        <v>10</v>
      </c>
      <c r="F362" s="4">
        <v>173</v>
      </c>
      <c r="G362" s="4">
        <v>7</v>
      </c>
      <c r="H362" s="4">
        <v>164.35000000000002</v>
      </c>
    </row>
    <row r="363" spans="1:8" x14ac:dyDescent="0.3">
      <c r="A363">
        <v>2015</v>
      </c>
      <c r="B363">
        <v>5</v>
      </c>
      <c r="C363" t="s">
        <v>131</v>
      </c>
      <c r="D363" t="s">
        <v>131</v>
      </c>
      <c r="E363" t="s">
        <v>71</v>
      </c>
      <c r="F363" s="4">
        <v>15</v>
      </c>
      <c r="G363" s="4">
        <v>1</v>
      </c>
      <c r="H363" s="4">
        <v>14.25</v>
      </c>
    </row>
    <row r="364" spans="1:8" x14ac:dyDescent="0.3">
      <c r="A364">
        <v>2015</v>
      </c>
      <c r="B364">
        <v>5</v>
      </c>
      <c r="C364" t="s">
        <v>131</v>
      </c>
      <c r="D364" t="s">
        <v>131</v>
      </c>
      <c r="E364" t="s">
        <v>87</v>
      </c>
      <c r="F364" s="4">
        <v>457</v>
      </c>
      <c r="G364" s="4">
        <v>10</v>
      </c>
      <c r="H364" s="4">
        <v>434.15</v>
      </c>
    </row>
    <row r="365" spans="1:8" x14ac:dyDescent="0.3">
      <c r="A365">
        <v>2015</v>
      </c>
      <c r="B365">
        <v>5</v>
      </c>
      <c r="C365" t="s">
        <v>139</v>
      </c>
      <c r="D365" t="s">
        <v>139</v>
      </c>
      <c r="E365" t="s">
        <v>44</v>
      </c>
      <c r="F365" s="4">
        <v>568</v>
      </c>
      <c r="G365" s="4">
        <v>12</v>
      </c>
      <c r="H365" s="4">
        <v>539.6</v>
      </c>
    </row>
    <row r="366" spans="1:8" x14ac:dyDescent="0.3">
      <c r="A366">
        <v>2015</v>
      </c>
      <c r="B366">
        <v>5</v>
      </c>
      <c r="C366" t="s">
        <v>139</v>
      </c>
      <c r="D366" t="s">
        <v>139</v>
      </c>
      <c r="E366" t="s">
        <v>10</v>
      </c>
      <c r="F366" s="4">
        <v>70</v>
      </c>
      <c r="G366" s="4">
        <v>2</v>
      </c>
      <c r="H366" s="4">
        <v>66.5</v>
      </c>
    </row>
    <row r="367" spans="1:8" x14ac:dyDescent="0.3">
      <c r="A367">
        <v>2015</v>
      </c>
      <c r="B367">
        <v>5</v>
      </c>
      <c r="C367" t="s">
        <v>139</v>
      </c>
      <c r="D367" t="s">
        <v>139</v>
      </c>
      <c r="E367" t="s">
        <v>71</v>
      </c>
      <c r="F367" s="4">
        <v>234</v>
      </c>
      <c r="G367" s="4">
        <v>2</v>
      </c>
      <c r="H367" s="4">
        <v>222.3</v>
      </c>
    </row>
    <row r="368" spans="1:8" x14ac:dyDescent="0.3">
      <c r="A368">
        <v>2015</v>
      </c>
      <c r="B368">
        <v>5</v>
      </c>
      <c r="C368" t="s">
        <v>139</v>
      </c>
      <c r="D368" t="s">
        <v>139</v>
      </c>
      <c r="E368" t="s">
        <v>30</v>
      </c>
      <c r="F368" s="4">
        <v>185</v>
      </c>
      <c r="G368" s="4">
        <v>6</v>
      </c>
      <c r="H368" s="4">
        <v>175.75</v>
      </c>
    </row>
    <row r="369" spans="1:8" x14ac:dyDescent="0.3">
      <c r="A369">
        <v>2015</v>
      </c>
      <c r="B369">
        <v>5</v>
      </c>
      <c r="C369" t="s">
        <v>118</v>
      </c>
      <c r="D369" t="s">
        <v>118</v>
      </c>
      <c r="E369" t="s">
        <v>44</v>
      </c>
      <c r="F369" s="4">
        <v>150</v>
      </c>
      <c r="G369" s="4">
        <v>3</v>
      </c>
      <c r="H369" s="4">
        <v>142.5</v>
      </c>
    </row>
    <row r="370" spans="1:8" x14ac:dyDescent="0.3">
      <c r="A370">
        <v>2015</v>
      </c>
      <c r="B370">
        <v>5</v>
      </c>
      <c r="C370" t="s">
        <v>118</v>
      </c>
      <c r="D370" t="s">
        <v>118</v>
      </c>
      <c r="E370" t="s">
        <v>10</v>
      </c>
      <c r="F370" s="4">
        <v>120</v>
      </c>
      <c r="G370" s="4">
        <v>3</v>
      </c>
      <c r="H370" s="4">
        <v>114</v>
      </c>
    </row>
    <row r="371" spans="1:8" x14ac:dyDescent="0.3">
      <c r="A371">
        <v>2015</v>
      </c>
      <c r="B371">
        <v>5</v>
      </c>
      <c r="C371" t="s">
        <v>118</v>
      </c>
      <c r="D371" t="s">
        <v>118</v>
      </c>
      <c r="E371" t="s">
        <v>71</v>
      </c>
      <c r="F371" s="4">
        <v>570</v>
      </c>
      <c r="G371" s="4">
        <v>7</v>
      </c>
      <c r="H371" s="4">
        <v>541.5</v>
      </c>
    </row>
    <row r="372" spans="1:8" x14ac:dyDescent="0.3">
      <c r="A372">
        <v>2015</v>
      </c>
      <c r="B372">
        <v>5</v>
      </c>
      <c r="C372" t="s">
        <v>118</v>
      </c>
      <c r="D372" t="s">
        <v>118</v>
      </c>
      <c r="E372" t="s">
        <v>30</v>
      </c>
      <c r="F372" s="4">
        <v>72</v>
      </c>
      <c r="G372" s="4">
        <v>3</v>
      </c>
      <c r="H372" s="4">
        <v>68.400000000000006</v>
      </c>
    </row>
    <row r="373" spans="1:8" x14ac:dyDescent="0.3">
      <c r="A373">
        <v>2015</v>
      </c>
      <c r="B373">
        <v>5</v>
      </c>
      <c r="C373" t="s">
        <v>141</v>
      </c>
      <c r="D373" t="s">
        <v>141</v>
      </c>
      <c r="E373" t="s">
        <v>44</v>
      </c>
      <c r="F373" s="4">
        <v>210</v>
      </c>
      <c r="G373" s="4">
        <v>3</v>
      </c>
      <c r="H373" s="4">
        <v>199.5</v>
      </c>
    </row>
    <row r="374" spans="1:8" x14ac:dyDescent="0.3">
      <c r="A374">
        <v>2015</v>
      </c>
      <c r="B374">
        <v>5</v>
      </c>
      <c r="C374" t="s">
        <v>141</v>
      </c>
      <c r="D374" t="s">
        <v>141</v>
      </c>
      <c r="E374" t="s">
        <v>10</v>
      </c>
      <c r="F374" s="4">
        <v>40</v>
      </c>
      <c r="G374" s="4">
        <v>1</v>
      </c>
      <c r="H374" s="4">
        <v>38</v>
      </c>
    </row>
    <row r="375" spans="1:8" x14ac:dyDescent="0.3">
      <c r="A375">
        <v>2015</v>
      </c>
      <c r="B375">
        <v>5</v>
      </c>
      <c r="C375" t="s">
        <v>141</v>
      </c>
      <c r="D375" t="s">
        <v>141</v>
      </c>
      <c r="E375" t="s">
        <v>71</v>
      </c>
      <c r="F375" s="4">
        <v>714</v>
      </c>
      <c r="G375" s="4">
        <v>7</v>
      </c>
      <c r="H375" s="4">
        <v>678.30000000000007</v>
      </c>
    </row>
    <row r="376" spans="1:8" x14ac:dyDescent="0.3">
      <c r="A376">
        <v>2015</v>
      </c>
      <c r="B376">
        <v>5</v>
      </c>
      <c r="C376" t="s">
        <v>141</v>
      </c>
      <c r="D376" t="s">
        <v>141</v>
      </c>
      <c r="E376" t="s">
        <v>30</v>
      </c>
      <c r="F376" s="4">
        <v>112</v>
      </c>
      <c r="G376" s="4">
        <v>6</v>
      </c>
      <c r="H376" s="4">
        <v>106.4</v>
      </c>
    </row>
    <row r="377" spans="1:8" x14ac:dyDescent="0.3">
      <c r="A377">
        <v>2015</v>
      </c>
      <c r="B377">
        <v>5</v>
      </c>
      <c r="C377" t="s">
        <v>141</v>
      </c>
      <c r="D377" t="s">
        <v>141</v>
      </c>
      <c r="E377" t="s">
        <v>87</v>
      </c>
      <c r="F377" s="4">
        <v>195</v>
      </c>
      <c r="G377" s="4">
        <v>3</v>
      </c>
      <c r="H377" s="4">
        <v>185.25</v>
      </c>
    </row>
    <row r="378" spans="1:8" x14ac:dyDescent="0.3">
      <c r="A378">
        <v>2015</v>
      </c>
      <c r="B378">
        <v>5</v>
      </c>
      <c r="C378" t="s">
        <v>145</v>
      </c>
      <c r="D378" t="s">
        <v>145</v>
      </c>
      <c r="E378" t="s">
        <v>44</v>
      </c>
      <c r="F378" s="4">
        <v>564</v>
      </c>
      <c r="G378" s="4">
        <v>6</v>
      </c>
      <c r="H378" s="4">
        <v>535.80000000000007</v>
      </c>
    </row>
    <row r="379" spans="1:8" x14ac:dyDescent="0.3">
      <c r="A379">
        <v>2015</v>
      </c>
      <c r="B379">
        <v>5</v>
      </c>
      <c r="C379" t="s">
        <v>145</v>
      </c>
      <c r="D379" t="s">
        <v>145</v>
      </c>
      <c r="E379" t="s">
        <v>10</v>
      </c>
      <c r="F379" s="4">
        <v>51</v>
      </c>
      <c r="G379" s="4">
        <v>3</v>
      </c>
      <c r="H379" s="4">
        <v>48.45</v>
      </c>
    </row>
    <row r="380" spans="1:8" x14ac:dyDescent="0.3">
      <c r="A380">
        <v>2015</v>
      </c>
      <c r="B380">
        <v>5</v>
      </c>
      <c r="C380" t="s">
        <v>145</v>
      </c>
      <c r="D380" t="s">
        <v>145</v>
      </c>
      <c r="E380" t="s">
        <v>71</v>
      </c>
      <c r="F380" s="4">
        <v>351</v>
      </c>
      <c r="G380" s="4">
        <v>3</v>
      </c>
      <c r="H380" s="4">
        <v>333.45</v>
      </c>
    </row>
    <row r="381" spans="1:8" x14ac:dyDescent="0.3">
      <c r="A381">
        <v>2015</v>
      </c>
      <c r="B381">
        <v>5</v>
      </c>
      <c r="C381" t="s">
        <v>145</v>
      </c>
      <c r="D381" t="s">
        <v>145</v>
      </c>
      <c r="E381" t="s">
        <v>30</v>
      </c>
      <c r="F381" s="4">
        <v>28</v>
      </c>
      <c r="G381" s="4">
        <v>1</v>
      </c>
      <c r="H381" s="4">
        <v>26.6</v>
      </c>
    </row>
    <row r="382" spans="1:8" x14ac:dyDescent="0.3">
      <c r="A382">
        <v>2015</v>
      </c>
      <c r="B382">
        <v>5</v>
      </c>
      <c r="C382" t="s">
        <v>145</v>
      </c>
      <c r="D382" t="s">
        <v>145</v>
      </c>
      <c r="E382" t="s">
        <v>87</v>
      </c>
      <c r="F382" s="4">
        <v>730</v>
      </c>
      <c r="G382" s="4">
        <v>6</v>
      </c>
      <c r="H382" s="4">
        <v>693.5</v>
      </c>
    </row>
    <row r="383" spans="1:8" x14ac:dyDescent="0.3">
      <c r="A383">
        <v>2015</v>
      </c>
      <c r="B383">
        <v>5</v>
      </c>
      <c r="C383" t="s">
        <v>135</v>
      </c>
      <c r="D383" t="s">
        <v>135</v>
      </c>
      <c r="E383" t="s">
        <v>44</v>
      </c>
      <c r="F383" s="4">
        <v>719</v>
      </c>
      <c r="G383" s="4">
        <v>13</v>
      </c>
      <c r="H383" s="4">
        <v>683.05</v>
      </c>
    </row>
    <row r="384" spans="1:8" x14ac:dyDescent="0.3">
      <c r="A384">
        <v>2015</v>
      </c>
      <c r="B384">
        <v>5</v>
      </c>
      <c r="C384" t="s">
        <v>135</v>
      </c>
      <c r="D384" t="s">
        <v>135</v>
      </c>
      <c r="E384" t="s">
        <v>10</v>
      </c>
      <c r="F384" s="4">
        <v>68</v>
      </c>
      <c r="G384" s="4">
        <v>3</v>
      </c>
      <c r="H384" s="4">
        <v>64.599999999999994</v>
      </c>
    </row>
    <row r="385" spans="1:8" x14ac:dyDescent="0.3">
      <c r="A385">
        <v>2015</v>
      </c>
      <c r="B385">
        <v>5</v>
      </c>
      <c r="C385" t="s">
        <v>135</v>
      </c>
      <c r="D385" t="s">
        <v>135</v>
      </c>
      <c r="E385" t="s">
        <v>71</v>
      </c>
      <c r="F385" s="4">
        <v>42</v>
      </c>
      <c r="G385" s="4">
        <v>3</v>
      </c>
      <c r="H385" s="4">
        <v>39.9</v>
      </c>
    </row>
    <row r="386" spans="1:8" x14ac:dyDescent="0.3">
      <c r="A386">
        <v>2015</v>
      </c>
      <c r="B386">
        <v>5</v>
      </c>
      <c r="C386" t="s">
        <v>133</v>
      </c>
      <c r="D386" t="s">
        <v>133</v>
      </c>
      <c r="E386" t="s">
        <v>44</v>
      </c>
      <c r="F386" s="4">
        <v>490</v>
      </c>
      <c r="G386" s="4">
        <v>7</v>
      </c>
      <c r="H386" s="4">
        <v>465.5</v>
      </c>
    </row>
    <row r="387" spans="1:8" x14ac:dyDescent="0.3">
      <c r="A387">
        <v>2015</v>
      </c>
      <c r="B387">
        <v>5</v>
      </c>
      <c r="C387" t="s">
        <v>133</v>
      </c>
      <c r="D387" t="s">
        <v>133</v>
      </c>
      <c r="E387" t="s">
        <v>10</v>
      </c>
      <c r="F387" s="4">
        <v>209</v>
      </c>
      <c r="G387" s="4">
        <v>9</v>
      </c>
      <c r="H387" s="4">
        <v>198.55</v>
      </c>
    </row>
    <row r="388" spans="1:8" x14ac:dyDescent="0.3">
      <c r="A388">
        <v>2015</v>
      </c>
      <c r="B388">
        <v>5</v>
      </c>
      <c r="C388" t="s">
        <v>133</v>
      </c>
      <c r="D388" t="s">
        <v>133</v>
      </c>
      <c r="E388" t="s">
        <v>71</v>
      </c>
      <c r="F388" s="4">
        <v>195</v>
      </c>
      <c r="G388" s="4">
        <v>1</v>
      </c>
      <c r="H388" s="4">
        <v>185.25</v>
      </c>
    </row>
    <row r="389" spans="1:8" x14ac:dyDescent="0.3">
      <c r="A389">
        <v>2015</v>
      </c>
      <c r="B389">
        <v>5</v>
      </c>
      <c r="C389" t="s">
        <v>133</v>
      </c>
      <c r="D389" t="s">
        <v>133</v>
      </c>
      <c r="E389" t="s">
        <v>30</v>
      </c>
      <c r="F389" s="4">
        <v>8</v>
      </c>
      <c r="G389" s="4">
        <v>1</v>
      </c>
      <c r="H389" s="4">
        <v>7.6</v>
      </c>
    </row>
    <row r="390" spans="1:8" x14ac:dyDescent="0.3">
      <c r="A390">
        <v>2015</v>
      </c>
      <c r="B390">
        <v>5</v>
      </c>
      <c r="C390" t="s">
        <v>133</v>
      </c>
      <c r="D390" t="s">
        <v>133</v>
      </c>
      <c r="E390" t="s">
        <v>87</v>
      </c>
      <c r="F390" s="4">
        <v>846</v>
      </c>
      <c r="G390" s="4">
        <v>12</v>
      </c>
      <c r="H390" s="4">
        <v>803.69999999999993</v>
      </c>
    </row>
    <row r="391" spans="1:8" x14ac:dyDescent="0.3">
      <c r="A391">
        <v>2015</v>
      </c>
      <c r="B391">
        <v>5</v>
      </c>
      <c r="C391" t="s">
        <v>111</v>
      </c>
      <c r="D391" t="s">
        <v>111</v>
      </c>
      <c r="E391" t="s">
        <v>10</v>
      </c>
      <c r="F391" s="4">
        <v>105</v>
      </c>
      <c r="G391" s="4">
        <v>3</v>
      </c>
      <c r="H391" s="4">
        <v>99.75</v>
      </c>
    </row>
    <row r="392" spans="1:8" x14ac:dyDescent="0.3">
      <c r="A392">
        <v>2015</v>
      </c>
      <c r="B392">
        <v>5</v>
      </c>
      <c r="C392" t="s">
        <v>111</v>
      </c>
      <c r="D392" t="s">
        <v>111</v>
      </c>
      <c r="E392" t="s">
        <v>71</v>
      </c>
      <c r="F392" s="4">
        <v>390</v>
      </c>
      <c r="G392" s="4">
        <v>2</v>
      </c>
      <c r="H392" s="4">
        <v>370.5</v>
      </c>
    </row>
    <row r="393" spans="1:8" x14ac:dyDescent="0.3">
      <c r="A393">
        <v>2015</v>
      </c>
      <c r="B393">
        <v>5</v>
      </c>
      <c r="C393" t="s">
        <v>111</v>
      </c>
      <c r="D393" t="s">
        <v>111</v>
      </c>
      <c r="E393" t="s">
        <v>30</v>
      </c>
      <c r="F393" s="4">
        <v>28</v>
      </c>
      <c r="G393" s="4">
        <v>2</v>
      </c>
      <c r="H393" s="4">
        <v>26.6</v>
      </c>
    </row>
    <row r="394" spans="1:8" x14ac:dyDescent="0.3">
      <c r="A394">
        <v>2015</v>
      </c>
      <c r="B394">
        <v>5</v>
      </c>
      <c r="C394" t="s">
        <v>111</v>
      </c>
      <c r="D394" t="s">
        <v>111</v>
      </c>
      <c r="E394" t="s">
        <v>87</v>
      </c>
      <c r="F394" s="4">
        <v>87</v>
      </c>
      <c r="G394" s="4">
        <v>3</v>
      </c>
      <c r="H394" s="4">
        <v>82.65</v>
      </c>
    </row>
    <row r="395" spans="1:8" x14ac:dyDescent="0.3">
      <c r="A395">
        <v>2015</v>
      </c>
      <c r="B395">
        <v>5</v>
      </c>
      <c r="C395" t="s">
        <v>120</v>
      </c>
      <c r="D395" t="s">
        <v>120</v>
      </c>
      <c r="E395" t="s">
        <v>44</v>
      </c>
      <c r="F395" s="4">
        <v>1528</v>
      </c>
      <c r="G395" s="4">
        <v>8</v>
      </c>
      <c r="H395" s="4">
        <v>1451.6</v>
      </c>
    </row>
    <row r="396" spans="1:8" x14ac:dyDescent="0.3">
      <c r="A396">
        <v>2015</v>
      </c>
      <c r="B396">
        <v>5</v>
      </c>
      <c r="C396" t="s">
        <v>120</v>
      </c>
      <c r="D396" t="s">
        <v>120</v>
      </c>
      <c r="E396" t="s">
        <v>10</v>
      </c>
      <c r="F396" s="4">
        <v>96</v>
      </c>
      <c r="G396" s="4">
        <v>4</v>
      </c>
      <c r="H396" s="4">
        <v>91.2</v>
      </c>
    </row>
    <row r="397" spans="1:8" x14ac:dyDescent="0.3">
      <c r="A397">
        <v>2015</v>
      </c>
      <c r="B397">
        <v>5</v>
      </c>
      <c r="C397" t="s">
        <v>120</v>
      </c>
      <c r="D397" t="s">
        <v>120</v>
      </c>
      <c r="E397" t="s">
        <v>87</v>
      </c>
      <c r="F397" s="4">
        <v>514</v>
      </c>
      <c r="G397" s="4">
        <v>9</v>
      </c>
      <c r="H397" s="4">
        <v>488.29999999999995</v>
      </c>
    </row>
    <row r="398" spans="1:8" x14ac:dyDescent="0.3">
      <c r="A398">
        <v>2015</v>
      </c>
      <c r="B398">
        <v>5</v>
      </c>
      <c r="C398" t="s">
        <v>124</v>
      </c>
      <c r="D398" t="s">
        <v>124</v>
      </c>
      <c r="E398" t="s">
        <v>44</v>
      </c>
      <c r="F398" s="4">
        <v>749</v>
      </c>
      <c r="G398" s="4">
        <v>9</v>
      </c>
      <c r="H398" s="4">
        <v>711.55</v>
      </c>
    </row>
    <row r="399" spans="1:8" x14ac:dyDescent="0.3">
      <c r="A399">
        <v>2015</v>
      </c>
      <c r="B399">
        <v>5</v>
      </c>
      <c r="C399" t="s">
        <v>124</v>
      </c>
      <c r="D399" t="s">
        <v>124</v>
      </c>
      <c r="E399" t="s">
        <v>10</v>
      </c>
      <c r="F399" s="4">
        <v>100</v>
      </c>
      <c r="G399" s="4">
        <v>3</v>
      </c>
      <c r="H399" s="4">
        <v>95</v>
      </c>
    </row>
    <row r="400" spans="1:8" x14ac:dyDescent="0.3">
      <c r="A400">
        <v>2015</v>
      </c>
      <c r="B400">
        <v>5</v>
      </c>
      <c r="C400" t="s">
        <v>124</v>
      </c>
      <c r="D400" t="s">
        <v>124</v>
      </c>
      <c r="E400" t="s">
        <v>87</v>
      </c>
      <c r="F400" s="4">
        <v>801</v>
      </c>
      <c r="G400" s="4">
        <v>12</v>
      </c>
      <c r="H400" s="4">
        <v>760.95</v>
      </c>
    </row>
    <row r="401" spans="1:8" x14ac:dyDescent="0.3">
      <c r="A401">
        <v>2015</v>
      </c>
      <c r="B401">
        <v>5</v>
      </c>
      <c r="C401" t="s">
        <v>143</v>
      </c>
      <c r="D401" t="s">
        <v>143</v>
      </c>
      <c r="E401" t="s">
        <v>44</v>
      </c>
      <c r="F401" s="4">
        <v>730</v>
      </c>
      <c r="G401" s="4">
        <v>6</v>
      </c>
      <c r="H401" s="4">
        <v>693.5</v>
      </c>
    </row>
    <row r="402" spans="1:8" x14ac:dyDescent="0.3">
      <c r="A402">
        <v>2015</v>
      </c>
      <c r="B402">
        <v>5</v>
      </c>
      <c r="C402" t="s">
        <v>143</v>
      </c>
      <c r="D402" t="s">
        <v>143</v>
      </c>
      <c r="E402" t="s">
        <v>10</v>
      </c>
      <c r="F402" s="4">
        <v>175</v>
      </c>
      <c r="G402" s="4">
        <v>9</v>
      </c>
      <c r="H402" s="4">
        <v>166.25</v>
      </c>
    </row>
    <row r="403" spans="1:8" x14ac:dyDescent="0.3">
      <c r="A403">
        <v>2015</v>
      </c>
      <c r="B403">
        <v>5</v>
      </c>
      <c r="C403" t="s">
        <v>143</v>
      </c>
      <c r="D403" t="s">
        <v>143</v>
      </c>
      <c r="E403" t="s">
        <v>87</v>
      </c>
      <c r="F403" s="4">
        <v>285</v>
      </c>
      <c r="G403" s="4">
        <v>7</v>
      </c>
      <c r="H403" s="4">
        <v>270.75</v>
      </c>
    </row>
    <row r="404" spans="1:8" x14ac:dyDescent="0.3">
      <c r="A404">
        <v>2015</v>
      </c>
      <c r="B404">
        <v>5</v>
      </c>
      <c r="C404" t="s">
        <v>114</v>
      </c>
      <c r="D404" t="s">
        <v>114</v>
      </c>
      <c r="E404" t="s">
        <v>44</v>
      </c>
      <c r="F404" s="4">
        <v>405</v>
      </c>
      <c r="G404" s="4">
        <v>6</v>
      </c>
      <c r="H404" s="4">
        <v>384.75</v>
      </c>
    </row>
    <row r="405" spans="1:8" x14ac:dyDescent="0.3">
      <c r="A405">
        <v>2015</v>
      </c>
      <c r="B405">
        <v>5</v>
      </c>
      <c r="C405" t="s">
        <v>114</v>
      </c>
      <c r="D405" t="s">
        <v>114</v>
      </c>
      <c r="E405" t="s">
        <v>10</v>
      </c>
      <c r="F405" s="4">
        <v>253</v>
      </c>
      <c r="G405" s="4">
        <v>9</v>
      </c>
      <c r="H405" s="4">
        <v>240.35</v>
      </c>
    </row>
    <row r="406" spans="1:8" x14ac:dyDescent="0.3">
      <c r="A406">
        <v>2015</v>
      </c>
      <c r="B406">
        <v>5</v>
      </c>
      <c r="C406" t="s">
        <v>114</v>
      </c>
      <c r="D406" t="s">
        <v>114</v>
      </c>
      <c r="E406" t="s">
        <v>30</v>
      </c>
      <c r="F406" s="4">
        <v>80</v>
      </c>
      <c r="G406" s="4">
        <v>3</v>
      </c>
      <c r="H406" s="4">
        <v>76</v>
      </c>
    </row>
    <row r="407" spans="1:8" x14ac:dyDescent="0.3">
      <c r="A407">
        <v>2015</v>
      </c>
      <c r="B407">
        <v>5</v>
      </c>
      <c r="C407" t="s">
        <v>114</v>
      </c>
      <c r="D407" t="s">
        <v>114</v>
      </c>
      <c r="E407" t="s">
        <v>87</v>
      </c>
      <c r="F407" s="4">
        <v>445</v>
      </c>
      <c r="G407" s="4">
        <v>7</v>
      </c>
      <c r="H407" s="4">
        <v>422.75</v>
      </c>
    </row>
    <row r="408" spans="1:8" x14ac:dyDescent="0.3">
      <c r="A408">
        <v>2015</v>
      </c>
      <c r="B408">
        <v>5</v>
      </c>
      <c r="C408" t="s">
        <v>126</v>
      </c>
      <c r="D408" t="s">
        <v>126</v>
      </c>
      <c r="E408" t="s">
        <v>44</v>
      </c>
      <c r="F408" s="4">
        <v>1179</v>
      </c>
      <c r="G408" s="4">
        <v>12</v>
      </c>
      <c r="H408" s="4">
        <v>1120.05</v>
      </c>
    </row>
    <row r="409" spans="1:8" x14ac:dyDescent="0.3">
      <c r="A409">
        <v>2015</v>
      </c>
      <c r="B409">
        <v>5</v>
      </c>
      <c r="C409" t="s">
        <v>126</v>
      </c>
      <c r="D409" t="s">
        <v>126</v>
      </c>
      <c r="E409" t="s">
        <v>10</v>
      </c>
      <c r="F409" s="4">
        <v>15</v>
      </c>
      <c r="G409" s="4">
        <v>3</v>
      </c>
      <c r="H409" s="4">
        <v>14.25</v>
      </c>
    </row>
    <row r="410" spans="1:8" x14ac:dyDescent="0.3">
      <c r="A410">
        <v>2015</v>
      </c>
      <c r="B410">
        <v>5</v>
      </c>
      <c r="C410" t="s">
        <v>126</v>
      </c>
      <c r="D410" t="s">
        <v>126</v>
      </c>
      <c r="E410" t="s">
        <v>71</v>
      </c>
      <c r="F410" s="4">
        <v>269</v>
      </c>
      <c r="G410" s="4">
        <v>5</v>
      </c>
      <c r="H410" s="4">
        <v>255.55</v>
      </c>
    </row>
    <row r="411" spans="1:8" x14ac:dyDescent="0.3">
      <c r="A411">
        <v>2015</v>
      </c>
      <c r="B411">
        <v>5</v>
      </c>
      <c r="C411" t="s">
        <v>126</v>
      </c>
      <c r="D411" t="s">
        <v>126</v>
      </c>
      <c r="E411" t="s">
        <v>30</v>
      </c>
      <c r="F411" s="4">
        <v>51</v>
      </c>
      <c r="G411" s="4">
        <v>3</v>
      </c>
      <c r="H411" s="4">
        <v>48.45</v>
      </c>
    </row>
    <row r="412" spans="1:8" x14ac:dyDescent="0.3">
      <c r="A412">
        <v>2015</v>
      </c>
      <c r="B412">
        <v>5</v>
      </c>
      <c r="C412" t="s">
        <v>126</v>
      </c>
      <c r="D412" t="s">
        <v>126</v>
      </c>
      <c r="E412" t="s">
        <v>87</v>
      </c>
      <c r="F412" s="4">
        <v>103</v>
      </c>
      <c r="G412" s="4">
        <v>4</v>
      </c>
      <c r="H412" s="4">
        <v>97.85</v>
      </c>
    </row>
    <row r="413" spans="1:8" x14ac:dyDescent="0.3">
      <c r="A413">
        <v>2015</v>
      </c>
      <c r="B413">
        <v>5</v>
      </c>
      <c r="C413" t="s">
        <v>147</v>
      </c>
      <c r="D413" t="s">
        <v>147</v>
      </c>
      <c r="E413" t="s">
        <v>44</v>
      </c>
      <c r="F413" s="4">
        <v>665</v>
      </c>
      <c r="G413" s="4">
        <v>5</v>
      </c>
      <c r="H413" s="4">
        <v>631.75</v>
      </c>
    </row>
    <row r="414" spans="1:8" x14ac:dyDescent="0.3">
      <c r="A414">
        <v>2015</v>
      </c>
      <c r="B414">
        <v>5</v>
      </c>
      <c r="C414" t="s">
        <v>147</v>
      </c>
      <c r="D414" t="s">
        <v>147</v>
      </c>
      <c r="E414" t="s">
        <v>71</v>
      </c>
      <c r="F414" s="4">
        <v>16</v>
      </c>
      <c r="G414" s="4">
        <v>2</v>
      </c>
      <c r="H414" s="4">
        <v>15.2</v>
      </c>
    </row>
    <row r="415" spans="1:8" x14ac:dyDescent="0.3">
      <c r="A415">
        <v>2015</v>
      </c>
      <c r="B415">
        <v>5</v>
      </c>
      <c r="C415" t="s">
        <v>147</v>
      </c>
      <c r="D415" t="s">
        <v>147</v>
      </c>
      <c r="E415" t="s">
        <v>30</v>
      </c>
      <c r="F415" s="4">
        <v>8</v>
      </c>
      <c r="G415" s="4">
        <v>1</v>
      </c>
      <c r="H415" s="4">
        <v>7.6</v>
      </c>
    </row>
    <row r="416" spans="1:8" x14ac:dyDescent="0.3">
      <c r="A416">
        <v>2015</v>
      </c>
      <c r="B416">
        <v>5</v>
      </c>
      <c r="C416" t="s">
        <v>147</v>
      </c>
      <c r="D416" t="s">
        <v>147</v>
      </c>
      <c r="E416" t="s">
        <v>87</v>
      </c>
      <c r="F416" s="4">
        <v>549</v>
      </c>
      <c r="G416" s="4">
        <v>7</v>
      </c>
      <c r="H416" s="4">
        <v>521.54999999999995</v>
      </c>
    </row>
    <row r="417" spans="1:8" x14ac:dyDescent="0.3">
      <c r="A417">
        <v>2015</v>
      </c>
      <c r="B417">
        <v>5</v>
      </c>
      <c r="C417" t="s">
        <v>116</v>
      </c>
      <c r="D417" t="s">
        <v>116</v>
      </c>
      <c r="E417" t="s">
        <v>44</v>
      </c>
      <c r="F417" s="4">
        <v>147</v>
      </c>
      <c r="G417" s="4">
        <v>5</v>
      </c>
      <c r="H417" s="4">
        <v>139.65</v>
      </c>
    </row>
    <row r="418" spans="1:8" x14ac:dyDescent="0.3">
      <c r="A418">
        <v>2015</v>
      </c>
      <c r="B418">
        <v>5</v>
      </c>
      <c r="C418" t="s">
        <v>116</v>
      </c>
      <c r="D418" t="s">
        <v>116</v>
      </c>
      <c r="E418" t="s">
        <v>10</v>
      </c>
      <c r="F418" s="4">
        <v>312</v>
      </c>
      <c r="G418" s="4">
        <v>9</v>
      </c>
      <c r="H418" s="4">
        <v>296.39999999999998</v>
      </c>
    </row>
    <row r="419" spans="1:8" x14ac:dyDescent="0.3">
      <c r="A419">
        <v>2015</v>
      </c>
      <c r="B419">
        <v>5</v>
      </c>
      <c r="C419" t="s">
        <v>116</v>
      </c>
      <c r="D419" t="s">
        <v>116</v>
      </c>
      <c r="E419" t="s">
        <v>30</v>
      </c>
      <c r="F419" s="4">
        <v>255</v>
      </c>
      <c r="G419" s="4">
        <v>3</v>
      </c>
      <c r="H419" s="4">
        <v>242.25</v>
      </c>
    </row>
    <row r="420" spans="1:8" x14ac:dyDescent="0.3">
      <c r="A420">
        <v>2015</v>
      </c>
      <c r="B420">
        <v>6</v>
      </c>
      <c r="C420" t="s">
        <v>128</v>
      </c>
      <c r="D420" t="s">
        <v>128</v>
      </c>
      <c r="E420" t="s">
        <v>44</v>
      </c>
      <c r="F420" s="4">
        <v>1095</v>
      </c>
      <c r="G420" s="4">
        <v>7</v>
      </c>
      <c r="H420" s="4">
        <v>1040.25</v>
      </c>
    </row>
    <row r="421" spans="1:8" x14ac:dyDescent="0.3">
      <c r="A421">
        <v>2015</v>
      </c>
      <c r="B421">
        <v>6</v>
      </c>
      <c r="C421" t="s">
        <v>128</v>
      </c>
      <c r="D421" t="s">
        <v>128</v>
      </c>
      <c r="E421" t="s">
        <v>10</v>
      </c>
      <c r="F421" s="4">
        <v>80</v>
      </c>
      <c r="G421" s="4">
        <v>2</v>
      </c>
      <c r="H421" s="4">
        <v>76</v>
      </c>
    </row>
    <row r="422" spans="1:8" x14ac:dyDescent="0.3">
      <c r="A422">
        <v>2015</v>
      </c>
      <c r="B422">
        <v>6</v>
      </c>
      <c r="C422" t="s">
        <v>128</v>
      </c>
      <c r="D422" t="s">
        <v>128</v>
      </c>
      <c r="E422" t="s">
        <v>71</v>
      </c>
      <c r="F422" s="4">
        <v>20</v>
      </c>
      <c r="G422" s="4">
        <v>2</v>
      </c>
      <c r="H422" s="4">
        <v>19</v>
      </c>
    </row>
    <row r="423" spans="1:8" x14ac:dyDescent="0.3">
      <c r="A423">
        <v>2015</v>
      </c>
      <c r="B423">
        <v>6</v>
      </c>
      <c r="C423" t="s">
        <v>128</v>
      </c>
      <c r="D423" t="s">
        <v>128</v>
      </c>
      <c r="E423" t="s">
        <v>30</v>
      </c>
      <c r="F423" s="4">
        <v>26</v>
      </c>
      <c r="G423" s="4">
        <v>2</v>
      </c>
      <c r="H423" s="4">
        <v>24.7</v>
      </c>
    </row>
    <row r="424" spans="1:8" x14ac:dyDescent="0.3">
      <c r="A424">
        <v>2015</v>
      </c>
      <c r="B424">
        <v>6</v>
      </c>
      <c r="C424" t="s">
        <v>128</v>
      </c>
      <c r="D424" t="s">
        <v>128</v>
      </c>
      <c r="E424" t="s">
        <v>87</v>
      </c>
      <c r="F424" s="4">
        <v>851</v>
      </c>
      <c r="G424" s="4">
        <v>5</v>
      </c>
      <c r="H424" s="4">
        <v>808.45</v>
      </c>
    </row>
    <row r="425" spans="1:8" x14ac:dyDescent="0.3">
      <c r="A425">
        <v>2015</v>
      </c>
      <c r="B425">
        <v>6</v>
      </c>
      <c r="C425" t="s">
        <v>129</v>
      </c>
      <c r="D425" t="s">
        <v>129</v>
      </c>
      <c r="E425" t="s">
        <v>44</v>
      </c>
      <c r="F425" s="4">
        <v>541</v>
      </c>
      <c r="G425" s="4">
        <v>9</v>
      </c>
      <c r="H425" s="4">
        <v>513.95000000000005</v>
      </c>
    </row>
    <row r="426" spans="1:8" x14ac:dyDescent="0.3">
      <c r="A426">
        <v>2015</v>
      </c>
      <c r="B426">
        <v>6</v>
      </c>
      <c r="C426" t="s">
        <v>129</v>
      </c>
      <c r="D426" t="s">
        <v>129</v>
      </c>
      <c r="E426" t="s">
        <v>10</v>
      </c>
      <c r="F426" s="4">
        <v>108</v>
      </c>
      <c r="G426" s="4">
        <v>5</v>
      </c>
      <c r="H426" s="4">
        <v>102.6</v>
      </c>
    </row>
    <row r="427" spans="1:8" x14ac:dyDescent="0.3">
      <c r="A427">
        <v>2015</v>
      </c>
      <c r="B427">
        <v>6</v>
      </c>
      <c r="C427" t="s">
        <v>129</v>
      </c>
      <c r="D427" t="s">
        <v>129</v>
      </c>
      <c r="E427" t="s">
        <v>71</v>
      </c>
      <c r="F427" s="4">
        <v>54</v>
      </c>
      <c r="G427" s="4">
        <v>2</v>
      </c>
      <c r="H427" s="4">
        <v>51.3</v>
      </c>
    </row>
    <row r="428" spans="1:8" x14ac:dyDescent="0.3">
      <c r="A428">
        <v>2015</v>
      </c>
      <c r="B428">
        <v>6</v>
      </c>
      <c r="C428" t="s">
        <v>129</v>
      </c>
      <c r="D428" t="s">
        <v>129</v>
      </c>
      <c r="E428" t="s">
        <v>30</v>
      </c>
      <c r="F428" s="4">
        <v>8</v>
      </c>
      <c r="G428" s="4">
        <v>1</v>
      </c>
      <c r="H428" s="4">
        <v>7.6</v>
      </c>
    </row>
    <row r="429" spans="1:8" x14ac:dyDescent="0.3">
      <c r="A429">
        <v>2015</v>
      </c>
      <c r="B429">
        <v>6</v>
      </c>
      <c r="C429" t="s">
        <v>129</v>
      </c>
      <c r="D429" t="s">
        <v>129</v>
      </c>
      <c r="E429" t="s">
        <v>87</v>
      </c>
      <c r="F429" s="4">
        <v>135</v>
      </c>
      <c r="G429" s="4">
        <v>4</v>
      </c>
      <c r="H429" s="4">
        <v>128.25</v>
      </c>
    </row>
    <row r="430" spans="1:8" x14ac:dyDescent="0.3">
      <c r="A430">
        <v>2015</v>
      </c>
      <c r="B430">
        <v>6</v>
      </c>
      <c r="C430" t="s">
        <v>122</v>
      </c>
      <c r="D430" t="s">
        <v>122</v>
      </c>
      <c r="E430" t="s">
        <v>44</v>
      </c>
      <c r="F430" s="4">
        <v>1805</v>
      </c>
      <c r="G430" s="4">
        <v>18</v>
      </c>
      <c r="H430" s="4">
        <v>1714.75</v>
      </c>
    </row>
    <row r="431" spans="1:8" x14ac:dyDescent="0.3">
      <c r="A431">
        <v>2015</v>
      </c>
      <c r="B431">
        <v>6</v>
      </c>
      <c r="C431" t="s">
        <v>122</v>
      </c>
      <c r="D431" t="s">
        <v>122</v>
      </c>
      <c r="E431" t="s">
        <v>10</v>
      </c>
      <c r="F431" s="4">
        <v>34</v>
      </c>
      <c r="G431" s="4">
        <v>2</v>
      </c>
      <c r="H431" s="4">
        <v>32.299999999999997</v>
      </c>
    </row>
    <row r="432" spans="1:8" x14ac:dyDescent="0.3">
      <c r="A432">
        <v>2015</v>
      </c>
      <c r="B432">
        <v>6</v>
      </c>
      <c r="C432" t="s">
        <v>122</v>
      </c>
      <c r="D432" t="s">
        <v>122</v>
      </c>
      <c r="E432" t="s">
        <v>71</v>
      </c>
      <c r="F432" s="4">
        <v>790</v>
      </c>
      <c r="G432" s="4">
        <v>8</v>
      </c>
      <c r="H432" s="4">
        <v>750.5</v>
      </c>
    </row>
    <row r="433" spans="1:8" x14ac:dyDescent="0.3">
      <c r="A433">
        <v>2015</v>
      </c>
      <c r="B433">
        <v>6</v>
      </c>
      <c r="C433" t="s">
        <v>122</v>
      </c>
      <c r="D433" t="s">
        <v>122</v>
      </c>
      <c r="E433" t="s">
        <v>30</v>
      </c>
      <c r="F433" s="4">
        <v>129</v>
      </c>
      <c r="G433" s="4">
        <v>6</v>
      </c>
      <c r="H433" s="4">
        <v>122.55</v>
      </c>
    </row>
    <row r="434" spans="1:8" x14ac:dyDescent="0.3">
      <c r="A434">
        <v>2015</v>
      </c>
      <c r="B434">
        <v>6</v>
      </c>
      <c r="C434" t="s">
        <v>122</v>
      </c>
      <c r="D434" t="s">
        <v>122</v>
      </c>
      <c r="E434" t="s">
        <v>87</v>
      </c>
      <c r="F434" s="4">
        <v>550</v>
      </c>
      <c r="G434" s="4">
        <v>10</v>
      </c>
      <c r="H434" s="4">
        <v>522.5</v>
      </c>
    </row>
    <row r="435" spans="1:8" x14ac:dyDescent="0.3">
      <c r="A435">
        <v>2015</v>
      </c>
      <c r="B435">
        <v>6</v>
      </c>
      <c r="C435" t="s">
        <v>137</v>
      </c>
      <c r="D435" t="s">
        <v>137</v>
      </c>
      <c r="E435" t="s">
        <v>44</v>
      </c>
      <c r="F435" s="4">
        <v>1371</v>
      </c>
      <c r="G435" s="4">
        <v>12</v>
      </c>
      <c r="H435" s="4">
        <v>1302.45</v>
      </c>
    </row>
    <row r="436" spans="1:8" x14ac:dyDescent="0.3">
      <c r="A436">
        <v>2015</v>
      </c>
      <c r="B436">
        <v>6</v>
      </c>
      <c r="C436" t="s">
        <v>137</v>
      </c>
      <c r="D436" t="s">
        <v>137</v>
      </c>
      <c r="E436" t="s">
        <v>10</v>
      </c>
      <c r="F436" s="4">
        <v>89</v>
      </c>
      <c r="G436" s="4">
        <v>8</v>
      </c>
      <c r="H436" s="4">
        <v>84.550000000000011</v>
      </c>
    </row>
    <row r="437" spans="1:8" x14ac:dyDescent="0.3">
      <c r="A437">
        <v>2015</v>
      </c>
      <c r="B437">
        <v>6</v>
      </c>
      <c r="C437" t="s">
        <v>137</v>
      </c>
      <c r="D437" t="s">
        <v>137</v>
      </c>
      <c r="E437" t="s">
        <v>30</v>
      </c>
      <c r="F437" s="4">
        <v>47</v>
      </c>
      <c r="G437" s="4">
        <v>7</v>
      </c>
      <c r="H437" s="4">
        <v>44.650000000000006</v>
      </c>
    </row>
    <row r="438" spans="1:8" x14ac:dyDescent="0.3">
      <c r="A438">
        <v>2015</v>
      </c>
      <c r="B438">
        <v>6</v>
      </c>
      <c r="C438" t="s">
        <v>137</v>
      </c>
      <c r="D438" t="s">
        <v>137</v>
      </c>
      <c r="E438" t="s">
        <v>87</v>
      </c>
      <c r="F438" s="4">
        <v>134</v>
      </c>
      <c r="G438" s="4">
        <v>4</v>
      </c>
      <c r="H438" s="4">
        <v>127.3</v>
      </c>
    </row>
    <row r="439" spans="1:8" x14ac:dyDescent="0.3">
      <c r="A439">
        <v>2015</v>
      </c>
      <c r="B439">
        <v>6</v>
      </c>
      <c r="C439" t="s">
        <v>112</v>
      </c>
      <c r="D439" t="s">
        <v>112</v>
      </c>
      <c r="E439" t="s">
        <v>44</v>
      </c>
      <c r="F439" s="4">
        <v>131</v>
      </c>
      <c r="G439" s="4">
        <v>7</v>
      </c>
      <c r="H439" s="4">
        <v>124.45</v>
      </c>
    </row>
    <row r="440" spans="1:8" x14ac:dyDescent="0.3">
      <c r="A440">
        <v>2015</v>
      </c>
      <c r="B440">
        <v>6</v>
      </c>
      <c r="C440" t="s">
        <v>112</v>
      </c>
      <c r="D440" t="s">
        <v>112</v>
      </c>
      <c r="E440" t="s">
        <v>10</v>
      </c>
      <c r="F440" s="4">
        <v>297</v>
      </c>
      <c r="G440" s="4">
        <v>11</v>
      </c>
      <c r="H440" s="4">
        <v>282.14999999999998</v>
      </c>
    </row>
    <row r="441" spans="1:8" x14ac:dyDescent="0.3">
      <c r="A441">
        <v>2015</v>
      </c>
      <c r="B441">
        <v>6</v>
      </c>
      <c r="C441" t="s">
        <v>131</v>
      </c>
      <c r="D441" t="s">
        <v>131</v>
      </c>
      <c r="E441" t="s">
        <v>44</v>
      </c>
      <c r="F441" s="4">
        <v>285</v>
      </c>
      <c r="G441" s="4">
        <v>4</v>
      </c>
      <c r="H441" s="4">
        <v>270.75</v>
      </c>
    </row>
    <row r="442" spans="1:8" x14ac:dyDescent="0.3">
      <c r="A442">
        <v>2015</v>
      </c>
      <c r="B442">
        <v>6</v>
      </c>
      <c r="C442" t="s">
        <v>131</v>
      </c>
      <c r="D442" t="s">
        <v>131</v>
      </c>
      <c r="E442" t="s">
        <v>10</v>
      </c>
      <c r="F442" s="4">
        <v>148</v>
      </c>
      <c r="G442" s="4">
        <v>9</v>
      </c>
      <c r="H442" s="4">
        <v>140.6</v>
      </c>
    </row>
    <row r="443" spans="1:8" x14ac:dyDescent="0.3">
      <c r="A443">
        <v>2015</v>
      </c>
      <c r="B443">
        <v>6</v>
      </c>
      <c r="C443" t="s">
        <v>131</v>
      </c>
      <c r="D443" t="s">
        <v>131</v>
      </c>
      <c r="E443" t="s">
        <v>71</v>
      </c>
      <c r="F443" s="4">
        <v>36</v>
      </c>
      <c r="G443" s="4">
        <v>3</v>
      </c>
      <c r="H443" s="4">
        <v>34.200000000000003</v>
      </c>
    </row>
    <row r="444" spans="1:8" x14ac:dyDescent="0.3">
      <c r="A444">
        <v>2015</v>
      </c>
      <c r="B444">
        <v>6</v>
      </c>
      <c r="C444" t="s">
        <v>131</v>
      </c>
      <c r="D444" t="s">
        <v>131</v>
      </c>
      <c r="E444" t="s">
        <v>30</v>
      </c>
      <c r="F444" s="4">
        <v>8</v>
      </c>
      <c r="G444" s="4">
        <v>1</v>
      </c>
      <c r="H444" s="4">
        <v>7.6</v>
      </c>
    </row>
    <row r="445" spans="1:8" x14ac:dyDescent="0.3">
      <c r="A445">
        <v>2015</v>
      </c>
      <c r="B445">
        <v>6</v>
      </c>
      <c r="C445" t="s">
        <v>131</v>
      </c>
      <c r="D445" t="s">
        <v>131</v>
      </c>
      <c r="E445" t="s">
        <v>87</v>
      </c>
      <c r="F445" s="4">
        <v>68</v>
      </c>
      <c r="G445" s="4">
        <v>3</v>
      </c>
      <c r="H445" s="4">
        <v>64.599999999999994</v>
      </c>
    </row>
    <row r="446" spans="1:8" x14ac:dyDescent="0.3">
      <c r="A446">
        <v>2015</v>
      </c>
      <c r="B446">
        <v>6</v>
      </c>
      <c r="C446" t="s">
        <v>139</v>
      </c>
      <c r="D446" t="s">
        <v>139</v>
      </c>
      <c r="E446" t="s">
        <v>44</v>
      </c>
      <c r="F446" s="4">
        <v>1391</v>
      </c>
      <c r="G446" s="4">
        <v>12</v>
      </c>
      <c r="H446" s="4">
        <v>1321.45</v>
      </c>
    </row>
    <row r="447" spans="1:8" x14ac:dyDescent="0.3">
      <c r="A447">
        <v>2015</v>
      </c>
      <c r="B447">
        <v>6</v>
      </c>
      <c r="C447" t="s">
        <v>139</v>
      </c>
      <c r="D447" t="s">
        <v>139</v>
      </c>
      <c r="E447" t="s">
        <v>10</v>
      </c>
      <c r="F447" s="4">
        <v>250</v>
      </c>
      <c r="G447" s="4">
        <v>12</v>
      </c>
      <c r="H447" s="4">
        <v>237.50000000000003</v>
      </c>
    </row>
    <row r="448" spans="1:8" x14ac:dyDescent="0.3">
      <c r="A448">
        <v>2015</v>
      </c>
      <c r="B448">
        <v>6</v>
      </c>
      <c r="C448" t="s">
        <v>139</v>
      </c>
      <c r="D448" t="s">
        <v>139</v>
      </c>
      <c r="E448" t="s">
        <v>71</v>
      </c>
      <c r="F448" s="4">
        <v>202</v>
      </c>
      <c r="G448" s="4">
        <v>1</v>
      </c>
      <c r="H448" s="4">
        <v>191.9</v>
      </c>
    </row>
    <row r="449" spans="1:8" x14ac:dyDescent="0.3">
      <c r="A449">
        <v>2015</v>
      </c>
      <c r="B449">
        <v>6</v>
      </c>
      <c r="C449" t="s">
        <v>139</v>
      </c>
      <c r="D449" t="s">
        <v>139</v>
      </c>
      <c r="E449" t="s">
        <v>30</v>
      </c>
      <c r="F449" s="4">
        <v>30</v>
      </c>
      <c r="G449" s="4">
        <v>2</v>
      </c>
      <c r="H449" s="4">
        <v>28.5</v>
      </c>
    </row>
    <row r="450" spans="1:8" x14ac:dyDescent="0.3">
      <c r="A450">
        <v>2015</v>
      </c>
      <c r="B450">
        <v>6</v>
      </c>
      <c r="C450" t="s">
        <v>139</v>
      </c>
      <c r="D450" t="s">
        <v>139</v>
      </c>
      <c r="E450" t="s">
        <v>87</v>
      </c>
      <c r="F450" s="4">
        <v>85</v>
      </c>
      <c r="G450" s="4">
        <v>2</v>
      </c>
      <c r="H450" s="4">
        <v>80.75</v>
      </c>
    </row>
    <row r="451" spans="1:8" x14ac:dyDescent="0.3">
      <c r="A451">
        <v>2015</v>
      </c>
      <c r="B451">
        <v>6</v>
      </c>
      <c r="C451" t="s">
        <v>118</v>
      </c>
      <c r="D451" t="s">
        <v>118</v>
      </c>
      <c r="E451" t="s">
        <v>44</v>
      </c>
      <c r="F451" s="4">
        <v>642</v>
      </c>
      <c r="G451" s="4">
        <v>12</v>
      </c>
      <c r="H451" s="4">
        <v>609.90000000000009</v>
      </c>
    </row>
    <row r="452" spans="1:8" x14ac:dyDescent="0.3">
      <c r="A452">
        <v>2015</v>
      </c>
      <c r="B452">
        <v>6</v>
      </c>
      <c r="C452" t="s">
        <v>118</v>
      </c>
      <c r="D452" t="s">
        <v>118</v>
      </c>
      <c r="E452" t="s">
        <v>10</v>
      </c>
      <c r="F452" s="4">
        <v>40</v>
      </c>
      <c r="G452" s="4">
        <v>1</v>
      </c>
      <c r="H452" s="4">
        <v>38</v>
      </c>
    </row>
    <row r="453" spans="1:8" x14ac:dyDescent="0.3">
      <c r="A453">
        <v>2015</v>
      </c>
      <c r="B453">
        <v>6</v>
      </c>
      <c r="C453" t="s">
        <v>118</v>
      </c>
      <c r="D453" t="s">
        <v>118</v>
      </c>
      <c r="E453" t="s">
        <v>71</v>
      </c>
      <c r="F453" s="4">
        <v>615</v>
      </c>
      <c r="G453" s="4">
        <v>5</v>
      </c>
      <c r="H453" s="4">
        <v>584.25</v>
      </c>
    </row>
    <row r="454" spans="1:8" x14ac:dyDescent="0.3">
      <c r="A454">
        <v>2015</v>
      </c>
      <c r="B454">
        <v>6</v>
      </c>
      <c r="C454" t="s">
        <v>118</v>
      </c>
      <c r="D454" t="s">
        <v>118</v>
      </c>
      <c r="E454" t="s">
        <v>87</v>
      </c>
      <c r="F454" s="4">
        <v>338</v>
      </c>
      <c r="G454" s="4">
        <v>7</v>
      </c>
      <c r="H454" s="4">
        <v>321.10000000000002</v>
      </c>
    </row>
    <row r="455" spans="1:8" x14ac:dyDescent="0.3">
      <c r="A455">
        <v>2015</v>
      </c>
      <c r="B455">
        <v>6</v>
      </c>
      <c r="C455" t="s">
        <v>141</v>
      </c>
      <c r="D455" t="s">
        <v>141</v>
      </c>
      <c r="E455" t="s">
        <v>44</v>
      </c>
      <c r="F455" s="4">
        <v>445</v>
      </c>
      <c r="G455" s="4">
        <v>6</v>
      </c>
      <c r="H455" s="4">
        <v>422.75</v>
      </c>
    </row>
    <row r="456" spans="1:8" x14ac:dyDescent="0.3">
      <c r="A456">
        <v>2015</v>
      </c>
      <c r="B456">
        <v>6</v>
      </c>
      <c r="C456" t="s">
        <v>141</v>
      </c>
      <c r="D456" t="s">
        <v>141</v>
      </c>
      <c r="E456" t="s">
        <v>10</v>
      </c>
      <c r="F456" s="4">
        <v>57</v>
      </c>
      <c r="G456" s="4">
        <v>3</v>
      </c>
      <c r="H456" s="4">
        <v>54.15</v>
      </c>
    </row>
    <row r="457" spans="1:8" x14ac:dyDescent="0.3">
      <c r="A457">
        <v>2015</v>
      </c>
      <c r="B457">
        <v>6</v>
      </c>
      <c r="C457" t="s">
        <v>141</v>
      </c>
      <c r="D457" t="s">
        <v>141</v>
      </c>
      <c r="E457" t="s">
        <v>71</v>
      </c>
      <c r="F457" s="4">
        <v>52</v>
      </c>
      <c r="G457" s="4">
        <v>6</v>
      </c>
      <c r="H457" s="4">
        <v>49.4</v>
      </c>
    </row>
    <row r="458" spans="1:8" x14ac:dyDescent="0.3">
      <c r="A458">
        <v>2015</v>
      </c>
      <c r="B458">
        <v>6</v>
      </c>
      <c r="C458" t="s">
        <v>141</v>
      </c>
      <c r="D458" t="s">
        <v>141</v>
      </c>
      <c r="E458" t="s">
        <v>30</v>
      </c>
      <c r="F458" s="4">
        <v>68</v>
      </c>
      <c r="G458" s="4">
        <v>3</v>
      </c>
      <c r="H458" s="4">
        <v>64.599999999999994</v>
      </c>
    </row>
    <row r="459" spans="1:8" x14ac:dyDescent="0.3">
      <c r="A459">
        <v>2015</v>
      </c>
      <c r="B459">
        <v>6</v>
      </c>
      <c r="C459" t="s">
        <v>141</v>
      </c>
      <c r="D459" t="s">
        <v>141</v>
      </c>
      <c r="E459" t="s">
        <v>87</v>
      </c>
      <c r="F459" s="4">
        <v>285</v>
      </c>
      <c r="G459" s="4">
        <v>10</v>
      </c>
      <c r="H459" s="4">
        <v>270.75</v>
      </c>
    </row>
    <row r="460" spans="1:8" x14ac:dyDescent="0.3">
      <c r="A460">
        <v>2015</v>
      </c>
      <c r="B460">
        <v>6</v>
      </c>
      <c r="C460" t="s">
        <v>145</v>
      </c>
      <c r="D460" t="s">
        <v>145</v>
      </c>
      <c r="E460" t="s">
        <v>44</v>
      </c>
      <c r="F460" s="4">
        <v>400</v>
      </c>
      <c r="G460" s="4">
        <v>2</v>
      </c>
      <c r="H460" s="4">
        <v>380</v>
      </c>
    </row>
    <row r="461" spans="1:8" x14ac:dyDescent="0.3">
      <c r="A461">
        <v>2015</v>
      </c>
      <c r="B461">
        <v>6</v>
      </c>
      <c r="C461" t="s">
        <v>145</v>
      </c>
      <c r="D461" t="s">
        <v>145</v>
      </c>
      <c r="E461" t="s">
        <v>10</v>
      </c>
      <c r="F461" s="4">
        <v>303</v>
      </c>
      <c r="G461" s="4">
        <v>13</v>
      </c>
      <c r="H461" s="4">
        <v>287.85000000000002</v>
      </c>
    </row>
    <row r="462" spans="1:8" x14ac:dyDescent="0.3">
      <c r="A462">
        <v>2015</v>
      </c>
      <c r="B462">
        <v>6</v>
      </c>
      <c r="C462" t="s">
        <v>145</v>
      </c>
      <c r="D462" t="s">
        <v>145</v>
      </c>
      <c r="E462" t="s">
        <v>71</v>
      </c>
      <c r="F462" s="4">
        <v>24</v>
      </c>
      <c r="G462" s="4">
        <v>3</v>
      </c>
      <c r="H462" s="4">
        <v>22.8</v>
      </c>
    </row>
    <row r="463" spans="1:8" x14ac:dyDescent="0.3">
      <c r="A463">
        <v>2015</v>
      </c>
      <c r="B463">
        <v>6</v>
      </c>
      <c r="C463" t="s">
        <v>135</v>
      </c>
      <c r="D463" t="s">
        <v>135</v>
      </c>
      <c r="E463" t="s">
        <v>44</v>
      </c>
      <c r="F463" s="4">
        <v>310</v>
      </c>
      <c r="G463" s="4">
        <v>5</v>
      </c>
      <c r="H463" s="4">
        <v>294.5</v>
      </c>
    </row>
    <row r="464" spans="1:8" x14ac:dyDescent="0.3">
      <c r="A464">
        <v>2015</v>
      </c>
      <c r="B464">
        <v>6</v>
      </c>
      <c r="C464" t="s">
        <v>135</v>
      </c>
      <c r="D464" t="s">
        <v>135</v>
      </c>
      <c r="E464" t="s">
        <v>10</v>
      </c>
      <c r="F464" s="4">
        <v>105</v>
      </c>
      <c r="G464" s="4">
        <v>3</v>
      </c>
      <c r="H464" s="4">
        <v>99.75</v>
      </c>
    </row>
    <row r="465" spans="1:8" x14ac:dyDescent="0.3">
      <c r="A465">
        <v>2015</v>
      </c>
      <c r="B465">
        <v>6</v>
      </c>
      <c r="C465" t="s">
        <v>135</v>
      </c>
      <c r="D465" t="s">
        <v>135</v>
      </c>
      <c r="E465" t="s">
        <v>71</v>
      </c>
      <c r="F465" s="4">
        <v>93</v>
      </c>
      <c r="G465" s="4">
        <v>6</v>
      </c>
      <c r="H465" s="4">
        <v>88.35</v>
      </c>
    </row>
    <row r="466" spans="1:8" x14ac:dyDescent="0.3">
      <c r="A466">
        <v>2015</v>
      </c>
      <c r="B466">
        <v>6</v>
      </c>
      <c r="C466" t="s">
        <v>135</v>
      </c>
      <c r="D466" t="s">
        <v>135</v>
      </c>
      <c r="E466" t="s">
        <v>87</v>
      </c>
      <c r="F466" s="4">
        <v>160</v>
      </c>
      <c r="G466" s="4">
        <v>2</v>
      </c>
      <c r="H466" s="4">
        <v>152</v>
      </c>
    </row>
    <row r="467" spans="1:8" x14ac:dyDescent="0.3">
      <c r="A467">
        <v>2015</v>
      </c>
      <c r="B467">
        <v>6</v>
      </c>
      <c r="C467" t="s">
        <v>133</v>
      </c>
      <c r="D467" t="s">
        <v>133</v>
      </c>
      <c r="E467" t="s">
        <v>44</v>
      </c>
      <c r="F467" s="4">
        <v>5</v>
      </c>
      <c r="G467" s="4">
        <v>1</v>
      </c>
      <c r="H467" s="4">
        <v>4.75</v>
      </c>
    </row>
    <row r="468" spans="1:8" x14ac:dyDescent="0.3">
      <c r="A468">
        <v>2015</v>
      </c>
      <c r="B468">
        <v>6</v>
      </c>
      <c r="C468" t="s">
        <v>133</v>
      </c>
      <c r="D468" t="s">
        <v>133</v>
      </c>
      <c r="E468" t="s">
        <v>10</v>
      </c>
      <c r="F468" s="4">
        <v>157</v>
      </c>
      <c r="G468" s="4">
        <v>7</v>
      </c>
      <c r="H468" s="4">
        <v>149.15</v>
      </c>
    </row>
    <row r="469" spans="1:8" x14ac:dyDescent="0.3">
      <c r="A469">
        <v>2015</v>
      </c>
      <c r="B469">
        <v>6</v>
      </c>
      <c r="C469" t="s">
        <v>133</v>
      </c>
      <c r="D469" t="s">
        <v>133</v>
      </c>
      <c r="E469" t="s">
        <v>71</v>
      </c>
      <c r="F469" s="4">
        <v>253</v>
      </c>
      <c r="G469" s="4">
        <v>4</v>
      </c>
      <c r="H469" s="4">
        <v>240.35000000000002</v>
      </c>
    </row>
    <row r="470" spans="1:8" x14ac:dyDescent="0.3">
      <c r="A470">
        <v>2015</v>
      </c>
      <c r="B470">
        <v>6</v>
      </c>
      <c r="C470" t="s">
        <v>133</v>
      </c>
      <c r="D470" t="s">
        <v>133</v>
      </c>
      <c r="E470" t="s">
        <v>87</v>
      </c>
      <c r="F470" s="4">
        <v>156</v>
      </c>
      <c r="G470" s="4">
        <v>7</v>
      </c>
      <c r="H470" s="4">
        <v>148.19999999999999</v>
      </c>
    </row>
    <row r="471" spans="1:8" x14ac:dyDescent="0.3">
      <c r="A471">
        <v>2015</v>
      </c>
      <c r="B471">
        <v>6</v>
      </c>
      <c r="C471" t="s">
        <v>111</v>
      </c>
      <c r="D471" t="s">
        <v>111</v>
      </c>
      <c r="E471" t="s">
        <v>44</v>
      </c>
      <c r="F471" s="4">
        <v>479</v>
      </c>
      <c r="G471" s="4">
        <v>13</v>
      </c>
      <c r="H471" s="4">
        <v>455.05</v>
      </c>
    </row>
    <row r="472" spans="1:8" x14ac:dyDescent="0.3">
      <c r="A472">
        <v>2015</v>
      </c>
      <c r="B472">
        <v>6</v>
      </c>
      <c r="C472" t="s">
        <v>111</v>
      </c>
      <c r="D472" t="s">
        <v>111</v>
      </c>
      <c r="E472" t="s">
        <v>10</v>
      </c>
      <c r="F472" s="4">
        <v>34</v>
      </c>
      <c r="G472" s="4">
        <v>2</v>
      </c>
      <c r="H472" s="4">
        <v>32.299999999999997</v>
      </c>
    </row>
    <row r="473" spans="1:8" x14ac:dyDescent="0.3">
      <c r="A473">
        <v>2015</v>
      </c>
      <c r="B473">
        <v>6</v>
      </c>
      <c r="C473" t="s">
        <v>111</v>
      </c>
      <c r="D473" t="s">
        <v>111</v>
      </c>
      <c r="E473" t="s">
        <v>30</v>
      </c>
      <c r="F473" s="4">
        <v>40</v>
      </c>
      <c r="G473" s="4">
        <v>2</v>
      </c>
      <c r="H473" s="4">
        <v>38</v>
      </c>
    </row>
    <row r="474" spans="1:8" x14ac:dyDescent="0.3">
      <c r="A474">
        <v>2015</v>
      </c>
      <c r="B474">
        <v>6</v>
      </c>
      <c r="C474" t="s">
        <v>111</v>
      </c>
      <c r="D474" t="s">
        <v>111</v>
      </c>
      <c r="E474" t="s">
        <v>87</v>
      </c>
      <c r="F474" s="4">
        <v>240</v>
      </c>
      <c r="G474" s="4">
        <v>3</v>
      </c>
      <c r="H474" s="4">
        <v>228</v>
      </c>
    </row>
    <row r="475" spans="1:8" x14ac:dyDescent="0.3">
      <c r="A475">
        <v>2015</v>
      </c>
      <c r="B475">
        <v>6</v>
      </c>
      <c r="C475" t="s">
        <v>120</v>
      </c>
      <c r="D475" t="s">
        <v>120</v>
      </c>
      <c r="E475" t="s">
        <v>44</v>
      </c>
      <c r="F475" s="4">
        <v>199</v>
      </c>
      <c r="G475" s="4">
        <v>7</v>
      </c>
      <c r="H475" s="4">
        <v>189.05</v>
      </c>
    </row>
    <row r="476" spans="1:8" x14ac:dyDescent="0.3">
      <c r="A476">
        <v>2015</v>
      </c>
      <c r="B476">
        <v>6</v>
      </c>
      <c r="C476" t="s">
        <v>120</v>
      </c>
      <c r="D476" t="s">
        <v>120</v>
      </c>
      <c r="E476" t="s">
        <v>10</v>
      </c>
      <c r="F476" s="4">
        <v>14</v>
      </c>
      <c r="G476" s="4">
        <v>1</v>
      </c>
      <c r="H476" s="4">
        <v>13.3</v>
      </c>
    </row>
    <row r="477" spans="1:8" x14ac:dyDescent="0.3">
      <c r="A477">
        <v>2015</v>
      </c>
      <c r="B477">
        <v>6</v>
      </c>
      <c r="C477" t="s">
        <v>120</v>
      </c>
      <c r="D477" t="s">
        <v>120</v>
      </c>
      <c r="E477" t="s">
        <v>71</v>
      </c>
      <c r="F477" s="4">
        <v>54</v>
      </c>
      <c r="G477" s="4">
        <v>2</v>
      </c>
      <c r="H477" s="4">
        <v>51.3</v>
      </c>
    </row>
    <row r="478" spans="1:8" x14ac:dyDescent="0.3">
      <c r="A478">
        <v>2015</v>
      </c>
      <c r="B478">
        <v>6</v>
      </c>
      <c r="C478" t="s">
        <v>120</v>
      </c>
      <c r="D478" t="s">
        <v>120</v>
      </c>
      <c r="E478" t="s">
        <v>30</v>
      </c>
      <c r="F478" s="4">
        <v>76</v>
      </c>
      <c r="G478" s="4">
        <v>3</v>
      </c>
      <c r="H478" s="4">
        <v>72.2</v>
      </c>
    </row>
    <row r="479" spans="1:8" x14ac:dyDescent="0.3">
      <c r="A479">
        <v>2015</v>
      </c>
      <c r="B479">
        <v>6</v>
      </c>
      <c r="C479" t="s">
        <v>120</v>
      </c>
      <c r="D479" t="s">
        <v>120</v>
      </c>
      <c r="E479" t="s">
        <v>87</v>
      </c>
      <c r="F479" s="4">
        <v>460</v>
      </c>
      <c r="G479" s="4">
        <v>3</v>
      </c>
      <c r="H479" s="4">
        <v>437</v>
      </c>
    </row>
    <row r="480" spans="1:8" x14ac:dyDescent="0.3">
      <c r="A480">
        <v>2015</v>
      </c>
      <c r="B480">
        <v>6</v>
      </c>
      <c r="C480" t="s">
        <v>124</v>
      </c>
      <c r="D480" t="s">
        <v>124</v>
      </c>
      <c r="E480" t="s">
        <v>44</v>
      </c>
      <c r="F480" s="4">
        <v>47</v>
      </c>
      <c r="G480" s="4">
        <v>3</v>
      </c>
      <c r="H480" s="4">
        <v>44.65</v>
      </c>
    </row>
    <row r="481" spans="1:8" x14ac:dyDescent="0.3">
      <c r="A481">
        <v>2015</v>
      </c>
      <c r="B481">
        <v>6</v>
      </c>
      <c r="C481" t="s">
        <v>124</v>
      </c>
      <c r="D481" t="s">
        <v>124</v>
      </c>
      <c r="E481" t="s">
        <v>10</v>
      </c>
      <c r="F481" s="4">
        <v>195</v>
      </c>
      <c r="G481" s="4">
        <v>8</v>
      </c>
      <c r="H481" s="4">
        <v>185.25</v>
      </c>
    </row>
    <row r="482" spans="1:8" x14ac:dyDescent="0.3">
      <c r="A482">
        <v>2015</v>
      </c>
      <c r="B482">
        <v>6</v>
      </c>
      <c r="C482" t="s">
        <v>124</v>
      </c>
      <c r="D482" t="s">
        <v>124</v>
      </c>
      <c r="E482" t="s">
        <v>71</v>
      </c>
      <c r="F482" s="4">
        <v>251</v>
      </c>
      <c r="G482" s="4">
        <v>6</v>
      </c>
      <c r="H482" s="4">
        <v>238.45</v>
      </c>
    </row>
    <row r="483" spans="1:8" x14ac:dyDescent="0.3">
      <c r="A483">
        <v>2015</v>
      </c>
      <c r="B483">
        <v>6</v>
      </c>
      <c r="C483" t="s">
        <v>124</v>
      </c>
      <c r="D483" t="s">
        <v>124</v>
      </c>
      <c r="E483" t="s">
        <v>30</v>
      </c>
      <c r="F483" s="4">
        <v>92</v>
      </c>
      <c r="G483" s="4">
        <v>4</v>
      </c>
      <c r="H483" s="4">
        <v>87.4</v>
      </c>
    </row>
    <row r="484" spans="1:8" x14ac:dyDescent="0.3">
      <c r="A484">
        <v>2015</v>
      </c>
      <c r="B484">
        <v>6</v>
      </c>
      <c r="C484" t="s">
        <v>124</v>
      </c>
      <c r="D484" t="s">
        <v>124</v>
      </c>
      <c r="E484" t="s">
        <v>87</v>
      </c>
      <c r="F484" s="4">
        <v>75</v>
      </c>
      <c r="G484" s="4">
        <v>3</v>
      </c>
      <c r="H484" s="4">
        <v>71.25</v>
      </c>
    </row>
    <row r="485" spans="1:8" x14ac:dyDescent="0.3">
      <c r="A485">
        <v>2015</v>
      </c>
      <c r="B485">
        <v>6</v>
      </c>
      <c r="C485" t="s">
        <v>143</v>
      </c>
      <c r="D485" t="s">
        <v>143</v>
      </c>
      <c r="E485" t="s">
        <v>44</v>
      </c>
      <c r="F485" s="4">
        <v>170</v>
      </c>
      <c r="G485" s="4">
        <v>2</v>
      </c>
      <c r="H485" s="4">
        <v>161.5</v>
      </c>
    </row>
    <row r="486" spans="1:8" x14ac:dyDescent="0.3">
      <c r="A486">
        <v>2015</v>
      </c>
      <c r="B486">
        <v>6</v>
      </c>
      <c r="C486" t="s">
        <v>143</v>
      </c>
      <c r="D486" t="s">
        <v>143</v>
      </c>
      <c r="E486" t="s">
        <v>10</v>
      </c>
      <c r="F486" s="4">
        <v>150</v>
      </c>
      <c r="G486" s="4">
        <v>4</v>
      </c>
      <c r="H486" s="4">
        <v>142.5</v>
      </c>
    </row>
    <row r="487" spans="1:8" x14ac:dyDescent="0.3">
      <c r="A487">
        <v>2015</v>
      </c>
      <c r="B487">
        <v>6</v>
      </c>
      <c r="C487" t="s">
        <v>143</v>
      </c>
      <c r="D487" t="s">
        <v>143</v>
      </c>
      <c r="E487" t="s">
        <v>71</v>
      </c>
      <c r="F487" s="4">
        <v>471</v>
      </c>
      <c r="G487" s="4">
        <v>5</v>
      </c>
      <c r="H487" s="4">
        <v>447.45</v>
      </c>
    </row>
    <row r="488" spans="1:8" x14ac:dyDescent="0.3">
      <c r="A488">
        <v>2015</v>
      </c>
      <c r="B488">
        <v>6</v>
      </c>
      <c r="C488" t="s">
        <v>143</v>
      </c>
      <c r="D488" t="s">
        <v>143</v>
      </c>
      <c r="E488" t="s">
        <v>87</v>
      </c>
      <c r="F488" s="4">
        <v>215</v>
      </c>
      <c r="G488" s="4">
        <v>1</v>
      </c>
      <c r="H488" s="4">
        <v>204.25</v>
      </c>
    </row>
    <row r="489" spans="1:8" x14ac:dyDescent="0.3">
      <c r="A489">
        <v>2015</v>
      </c>
      <c r="B489">
        <v>6</v>
      </c>
      <c r="C489" t="s">
        <v>114</v>
      </c>
      <c r="D489" t="s">
        <v>114</v>
      </c>
      <c r="E489" t="s">
        <v>10</v>
      </c>
      <c r="F489" s="4">
        <v>87</v>
      </c>
      <c r="G489" s="4">
        <v>3</v>
      </c>
      <c r="H489" s="4">
        <v>82.65</v>
      </c>
    </row>
    <row r="490" spans="1:8" x14ac:dyDescent="0.3">
      <c r="A490">
        <v>2015</v>
      </c>
      <c r="B490">
        <v>6</v>
      </c>
      <c r="C490" t="s">
        <v>114</v>
      </c>
      <c r="D490" t="s">
        <v>114</v>
      </c>
      <c r="E490" t="s">
        <v>71</v>
      </c>
      <c r="F490" s="4">
        <v>32</v>
      </c>
      <c r="G490" s="4">
        <v>3</v>
      </c>
      <c r="H490" s="4">
        <v>30.4</v>
      </c>
    </row>
    <row r="491" spans="1:8" x14ac:dyDescent="0.3">
      <c r="A491">
        <v>2015</v>
      </c>
      <c r="B491">
        <v>6</v>
      </c>
      <c r="C491" t="s">
        <v>114</v>
      </c>
      <c r="D491" t="s">
        <v>114</v>
      </c>
      <c r="E491" t="s">
        <v>30</v>
      </c>
      <c r="F491" s="4">
        <v>112</v>
      </c>
      <c r="G491" s="4">
        <v>5</v>
      </c>
      <c r="H491" s="4">
        <v>106.4</v>
      </c>
    </row>
    <row r="492" spans="1:8" x14ac:dyDescent="0.3">
      <c r="A492">
        <v>2015</v>
      </c>
      <c r="B492">
        <v>6</v>
      </c>
      <c r="C492" t="s">
        <v>126</v>
      </c>
      <c r="D492" t="s">
        <v>126</v>
      </c>
      <c r="E492" t="s">
        <v>44</v>
      </c>
      <c r="F492" s="4">
        <v>345</v>
      </c>
      <c r="G492" s="4">
        <v>3</v>
      </c>
      <c r="H492" s="4">
        <v>327.75</v>
      </c>
    </row>
    <row r="493" spans="1:8" x14ac:dyDescent="0.3">
      <c r="A493">
        <v>2015</v>
      </c>
      <c r="B493">
        <v>6</v>
      </c>
      <c r="C493" t="s">
        <v>126</v>
      </c>
      <c r="D493" t="s">
        <v>126</v>
      </c>
      <c r="E493" t="s">
        <v>10</v>
      </c>
      <c r="F493" s="4">
        <v>180</v>
      </c>
      <c r="G493" s="4">
        <v>6</v>
      </c>
      <c r="H493" s="4">
        <v>171</v>
      </c>
    </row>
    <row r="494" spans="1:8" x14ac:dyDescent="0.3">
      <c r="A494">
        <v>2015</v>
      </c>
      <c r="B494">
        <v>6</v>
      </c>
      <c r="C494" t="s">
        <v>126</v>
      </c>
      <c r="D494" t="s">
        <v>126</v>
      </c>
      <c r="E494" t="s">
        <v>71</v>
      </c>
      <c r="F494" s="4">
        <v>587</v>
      </c>
      <c r="G494" s="4">
        <v>8</v>
      </c>
      <c r="H494" s="4">
        <v>557.65</v>
      </c>
    </row>
    <row r="495" spans="1:8" x14ac:dyDescent="0.3">
      <c r="A495">
        <v>2015</v>
      </c>
      <c r="B495">
        <v>6</v>
      </c>
      <c r="C495" t="s">
        <v>126</v>
      </c>
      <c r="D495" t="s">
        <v>126</v>
      </c>
      <c r="E495" t="s">
        <v>87</v>
      </c>
      <c r="F495" s="4">
        <v>243</v>
      </c>
      <c r="G495" s="4">
        <v>3</v>
      </c>
      <c r="H495" s="4">
        <v>230.85</v>
      </c>
    </row>
    <row r="496" spans="1:8" x14ac:dyDescent="0.3">
      <c r="A496">
        <v>2015</v>
      </c>
      <c r="B496">
        <v>6</v>
      </c>
      <c r="C496" t="s">
        <v>147</v>
      </c>
      <c r="D496" t="s">
        <v>147</v>
      </c>
      <c r="E496" t="s">
        <v>44</v>
      </c>
      <c r="F496" s="4">
        <v>226</v>
      </c>
      <c r="G496" s="4">
        <v>6</v>
      </c>
      <c r="H496" s="4">
        <v>214.7</v>
      </c>
    </row>
    <row r="497" spans="1:8" x14ac:dyDescent="0.3">
      <c r="A497">
        <v>2015</v>
      </c>
      <c r="B497">
        <v>6</v>
      </c>
      <c r="C497" t="s">
        <v>147</v>
      </c>
      <c r="D497" t="s">
        <v>147</v>
      </c>
      <c r="E497" t="s">
        <v>10</v>
      </c>
      <c r="F497" s="4">
        <v>48</v>
      </c>
      <c r="G497" s="4">
        <v>2</v>
      </c>
      <c r="H497" s="4">
        <v>45.6</v>
      </c>
    </row>
    <row r="498" spans="1:8" x14ac:dyDescent="0.3">
      <c r="A498">
        <v>2015</v>
      </c>
      <c r="B498">
        <v>6</v>
      </c>
      <c r="C498" t="s">
        <v>147</v>
      </c>
      <c r="D498" t="s">
        <v>147</v>
      </c>
      <c r="E498" t="s">
        <v>71</v>
      </c>
      <c r="F498" s="4">
        <v>202</v>
      </c>
      <c r="G498" s="4">
        <v>1</v>
      </c>
      <c r="H498" s="4">
        <v>191.9</v>
      </c>
    </row>
    <row r="499" spans="1:8" x14ac:dyDescent="0.3">
      <c r="A499">
        <v>2015</v>
      </c>
      <c r="B499">
        <v>6</v>
      </c>
      <c r="C499" t="s">
        <v>147</v>
      </c>
      <c r="D499" t="s">
        <v>147</v>
      </c>
      <c r="E499" t="s">
        <v>30</v>
      </c>
      <c r="F499" s="4">
        <v>84</v>
      </c>
      <c r="G499" s="4">
        <v>5</v>
      </c>
      <c r="H499" s="4">
        <v>79.800000000000011</v>
      </c>
    </row>
    <row r="500" spans="1:8" x14ac:dyDescent="0.3">
      <c r="A500">
        <v>2015</v>
      </c>
      <c r="B500">
        <v>6</v>
      </c>
      <c r="C500" t="s">
        <v>147</v>
      </c>
      <c r="D500" t="s">
        <v>147</v>
      </c>
      <c r="E500" t="s">
        <v>87</v>
      </c>
      <c r="F500" s="4">
        <v>149</v>
      </c>
      <c r="G500" s="4">
        <v>5</v>
      </c>
      <c r="H500" s="4">
        <v>141.54999999999998</v>
      </c>
    </row>
    <row r="501" spans="1:8" x14ac:dyDescent="0.3">
      <c r="A501">
        <v>2015</v>
      </c>
      <c r="B501">
        <v>6</v>
      </c>
      <c r="C501" t="s">
        <v>116</v>
      </c>
      <c r="D501" t="s">
        <v>116</v>
      </c>
      <c r="E501" t="s">
        <v>44</v>
      </c>
      <c r="F501" s="4">
        <v>120</v>
      </c>
      <c r="G501" s="4">
        <v>3</v>
      </c>
      <c r="H501" s="4">
        <v>114</v>
      </c>
    </row>
    <row r="502" spans="1:8" x14ac:dyDescent="0.3">
      <c r="A502">
        <v>2015</v>
      </c>
      <c r="B502">
        <v>6</v>
      </c>
      <c r="C502" t="s">
        <v>116</v>
      </c>
      <c r="D502" t="s">
        <v>116</v>
      </c>
      <c r="E502" t="s">
        <v>10</v>
      </c>
      <c r="F502" s="4">
        <v>120</v>
      </c>
      <c r="G502" s="4">
        <v>3</v>
      </c>
      <c r="H502" s="4">
        <v>114</v>
      </c>
    </row>
    <row r="503" spans="1:8" x14ac:dyDescent="0.3">
      <c r="A503">
        <v>2015</v>
      </c>
      <c r="B503">
        <v>6</v>
      </c>
      <c r="C503" t="s">
        <v>116</v>
      </c>
      <c r="D503" t="s">
        <v>116</v>
      </c>
      <c r="E503" t="s">
        <v>30</v>
      </c>
      <c r="F503" s="4">
        <v>28</v>
      </c>
      <c r="G503" s="4">
        <v>4</v>
      </c>
      <c r="H503" s="4">
        <v>26.6</v>
      </c>
    </row>
    <row r="504" spans="1:8" x14ac:dyDescent="0.3">
      <c r="A504">
        <v>2015</v>
      </c>
      <c r="B504">
        <v>6</v>
      </c>
      <c r="C504" t="s">
        <v>116</v>
      </c>
      <c r="D504" t="s">
        <v>116</v>
      </c>
      <c r="E504" t="s">
        <v>87</v>
      </c>
      <c r="F504" s="4">
        <v>659</v>
      </c>
      <c r="G504" s="4">
        <v>8</v>
      </c>
      <c r="H504" s="4">
        <v>626.04999999999995</v>
      </c>
    </row>
    <row r="505" spans="1:8" x14ac:dyDescent="0.3">
      <c r="A505">
        <v>2015</v>
      </c>
      <c r="B505">
        <v>7</v>
      </c>
      <c r="C505" t="s">
        <v>128</v>
      </c>
      <c r="D505" t="s">
        <v>128</v>
      </c>
      <c r="E505" t="s">
        <v>44</v>
      </c>
      <c r="F505" s="4">
        <v>1660</v>
      </c>
      <c r="G505" s="4">
        <v>17</v>
      </c>
      <c r="H505" s="4">
        <v>1577</v>
      </c>
    </row>
    <row r="506" spans="1:8" x14ac:dyDescent="0.3">
      <c r="A506">
        <v>2015</v>
      </c>
      <c r="B506">
        <v>7</v>
      </c>
      <c r="C506" t="s">
        <v>128</v>
      </c>
      <c r="D506" t="s">
        <v>128</v>
      </c>
      <c r="E506" t="s">
        <v>71</v>
      </c>
      <c r="F506" s="4">
        <v>598</v>
      </c>
      <c r="G506" s="4">
        <v>5</v>
      </c>
      <c r="H506" s="4">
        <v>568.1</v>
      </c>
    </row>
    <row r="507" spans="1:8" x14ac:dyDescent="0.3">
      <c r="A507">
        <v>2015</v>
      </c>
      <c r="B507">
        <v>7</v>
      </c>
      <c r="C507" t="s">
        <v>128</v>
      </c>
      <c r="D507" t="s">
        <v>128</v>
      </c>
      <c r="E507" t="s">
        <v>87</v>
      </c>
      <c r="F507" s="4">
        <v>66</v>
      </c>
      <c r="G507" s="4">
        <v>3</v>
      </c>
      <c r="H507" s="4">
        <v>62.7</v>
      </c>
    </row>
    <row r="508" spans="1:8" x14ac:dyDescent="0.3">
      <c r="A508">
        <v>2015</v>
      </c>
      <c r="B508">
        <v>7</v>
      </c>
      <c r="C508" t="s">
        <v>129</v>
      </c>
      <c r="D508" t="s">
        <v>129</v>
      </c>
      <c r="E508" t="s">
        <v>44</v>
      </c>
      <c r="F508" s="4">
        <v>381</v>
      </c>
      <c r="G508" s="4">
        <v>7</v>
      </c>
      <c r="H508" s="4">
        <v>361.95</v>
      </c>
    </row>
    <row r="509" spans="1:8" x14ac:dyDescent="0.3">
      <c r="A509">
        <v>2015</v>
      </c>
      <c r="B509">
        <v>7</v>
      </c>
      <c r="C509" t="s">
        <v>129</v>
      </c>
      <c r="D509" t="s">
        <v>129</v>
      </c>
      <c r="E509" t="s">
        <v>10</v>
      </c>
      <c r="F509" s="4">
        <v>27</v>
      </c>
      <c r="G509" s="4">
        <v>3</v>
      </c>
      <c r="H509" s="4">
        <v>25.65</v>
      </c>
    </row>
    <row r="510" spans="1:8" x14ac:dyDescent="0.3">
      <c r="A510">
        <v>2015</v>
      </c>
      <c r="B510">
        <v>7</v>
      </c>
      <c r="C510" t="s">
        <v>129</v>
      </c>
      <c r="D510" t="s">
        <v>129</v>
      </c>
      <c r="E510" t="s">
        <v>71</v>
      </c>
      <c r="F510" s="4">
        <v>708</v>
      </c>
      <c r="G510" s="4">
        <v>6</v>
      </c>
      <c r="H510" s="4">
        <v>672.59999999999991</v>
      </c>
    </row>
    <row r="511" spans="1:8" x14ac:dyDescent="0.3">
      <c r="A511">
        <v>2015</v>
      </c>
      <c r="B511">
        <v>7</v>
      </c>
      <c r="C511" t="s">
        <v>129</v>
      </c>
      <c r="D511" t="s">
        <v>129</v>
      </c>
      <c r="E511" t="s">
        <v>30</v>
      </c>
      <c r="F511" s="4">
        <v>34</v>
      </c>
      <c r="G511" s="4">
        <v>3</v>
      </c>
      <c r="H511" s="4">
        <v>32.299999999999997</v>
      </c>
    </row>
    <row r="512" spans="1:8" x14ac:dyDescent="0.3">
      <c r="A512">
        <v>2015</v>
      </c>
      <c r="B512">
        <v>7</v>
      </c>
      <c r="C512" t="s">
        <v>129</v>
      </c>
      <c r="D512" t="s">
        <v>129</v>
      </c>
      <c r="E512" t="s">
        <v>87</v>
      </c>
      <c r="F512" s="4">
        <v>625</v>
      </c>
      <c r="G512" s="4">
        <v>11</v>
      </c>
      <c r="H512" s="4">
        <v>593.75</v>
      </c>
    </row>
    <row r="513" spans="1:8" x14ac:dyDescent="0.3">
      <c r="A513">
        <v>2015</v>
      </c>
      <c r="B513">
        <v>7</v>
      </c>
      <c r="C513" t="s">
        <v>122</v>
      </c>
      <c r="D513" t="s">
        <v>122</v>
      </c>
      <c r="E513" t="s">
        <v>44</v>
      </c>
      <c r="F513" s="4">
        <v>115</v>
      </c>
      <c r="G513" s="4">
        <v>1</v>
      </c>
      <c r="H513" s="4">
        <v>109.25</v>
      </c>
    </row>
    <row r="514" spans="1:8" x14ac:dyDescent="0.3">
      <c r="A514">
        <v>2015</v>
      </c>
      <c r="B514">
        <v>7</v>
      </c>
      <c r="C514" t="s">
        <v>122</v>
      </c>
      <c r="D514" t="s">
        <v>122</v>
      </c>
      <c r="E514" t="s">
        <v>10</v>
      </c>
      <c r="F514" s="4">
        <v>48</v>
      </c>
      <c r="G514" s="4">
        <v>2</v>
      </c>
      <c r="H514" s="4">
        <v>45.6</v>
      </c>
    </row>
    <row r="515" spans="1:8" x14ac:dyDescent="0.3">
      <c r="A515">
        <v>2015</v>
      </c>
      <c r="B515">
        <v>7</v>
      </c>
      <c r="C515" t="s">
        <v>122</v>
      </c>
      <c r="D515" t="s">
        <v>122</v>
      </c>
      <c r="E515" t="s">
        <v>30</v>
      </c>
      <c r="F515" s="4">
        <v>278</v>
      </c>
      <c r="G515" s="4">
        <v>15</v>
      </c>
      <c r="H515" s="4">
        <v>264.10000000000002</v>
      </c>
    </row>
    <row r="516" spans="1:8" x14ac:dyDescent="0.3">
      <c r="A516">
        <v>2015</v>
      </c>
      <c r="B516">
        <v>7</v>
      </c>
      <c r="C516" t="s">
        <v>122</v>
      </c>
      <c r="D516" t="s">
        <v>122</v>
      </c>
      <c r="E516" t="s">
        <v>87</v>
      </c>
      <c r="F516" s="4">
        <v>370</v>
      </c>
      <c r="G516" s="4">
        <v>5</v>
      </c>
      <c r="H516" s="4">
        <v>351.5</v>
      </c>
    </row>
    <row r="517" spans="1:8" x14ac:dyDescent="0.3">
      <c r="A517">
        <v>2015</v>
      </c>
      <c r="B517">
        <v>7</v>
      </c>
      <c r="C517" t="s">
        <v>137</v>
      </c>
      <c r="D517" t="s">
        <v>137</v>
      </c>
      <c r="E517" t="s">
        <v>10</v>
      </c>
      <c r="F517" s="4">
        <v>78</v>
      </c>
      <c r="G517" s="4">
        <v>4</v>
      </c>
      <c r="H517" s="4">
        <v>74.099999999999994</v>
      </c>
    </row>
    <row r="518" spans="1:8" x14ac:dyDescent="0.3">
      <c r="A518">
        <v>2015</v>
      </c>
      <c r="B518">
        <v>7</v>
      </c>
      <c r="C518" t="s">
        <v>137</v>
      </c>
      <c r="D518" t="s">
        <v>137</v>
      </c>
      <c r="E518" t="s">
        <v>71</v>
      </c>
      <c r="F518" s="4">
        <v>131</v>
      </c>
      <c r="G518" s="4">
        <v>2</v>
      </c>
      <c r="H518" s="4">
        <v>124.45</v>
      </c>
    </row>
    <row r="519" spans="1:8" x14ac:dyDescent="0.3">
      <c r="A519">
        <v>2015</v>
      </c>
      <c r="B519">
        <v>7</v>
      </c>
      <c r="C519" t="s">
        <v>137</v>
      </c>
      <c r="D519" t="s">
        <v>137</v>
      </c>
      <c r="E519" t="s">
        <v>87</v>
      </c>
      <c r="F519" s="4">
        <v>90</v>
      </c>
      <c r="G519" s="4">
        <v>3</v>
      </c>
      <c r="H519" s="4">
        <v>85.5</v>
      </c>
    </row>
    <row r="520" spans="1:8" x14ac:dyDescent="0.3">
      <c r="A520">
        <v>2015</v>
      </c>
      <c r="B520">
        <v>7</v>
      </c>
      <c r="C520" t="s">
        <v>112</v>
      </c>
      <c r="D520" t="s">
        <v>112</v>
      </c>
      <c r="E520" t="s">
        <v>44</v>
      </c>
      <c r="F520" s="4">
        <v>70</v>
      </c>
      <c r="G520" s="4">
        <v>1</v>
      </c>
      <c r="H520" s="4">
        <v>66.5</v>
      </c>
    </row>
    <row r="521" spans="1:8" x14ac:dyDescent="0.3">
      <c r="A521">
        <v>2015</v>
      </c>
      <c r="B521">
        <v>7</v>
      </c>
      <c r="C521" t="s">
        <v>112</v>
      </c>
      <c r="D521" t="s">
        <v>112</v>
      </c>
      <c r="E521" t="s">
        <v>71</v>
      </c>
      <c r="F521" s="4">
        <v>195</v>
      </c>
      <c r="G521" s="4">
        <v>1</v>
      </c>
      <c r="H521" s="4">
        <v>185.25</v>
      </c>
    </row>
    <row r="522" spans="1:8" x14ac:dyDescent="0.3">
      <c r="A522">
        <v>2015</v>
      </c>
      <c r="B522">
        <v>7</v>
      </c>
      <c r="C522" t="s">
        <v>112</v>
      </c>
      <c r="D522" t="s">
        <v>112</v>
      </c>
      <c r="E522" t="s">
        <v>30</v>
      </c>
      <c r="F522" s="4">
        <v>64</v>
      </c>
      <c r="G522" s="4">
        <v>3</v>
      </c>
      <c r="H522" s="4">
        <v>60.800000000000004</v>
      </c>
    </row>
    <row r="523" spans="1:8" x14ac:dyDescent="0.3">
      <c r="A523">
        <v>2015</v>
      </c>
      <c r="B523">
        <v>7</v>
      </c>
      <c r="C523" t="s">
        <v>112</v>
      </c>
      <c r="D523" t="s">
        <v>112</v>
      </c>
      <c r="E523" t="s">
        <v>87</v>
      </c>
      <c r="F523" s="4">
        <v>627</v>
      </c>
      <c r="G523" s="4">
        <v>9</v>
      </c>
      <c r="H523" s="4">
        <v>595.65000000000009</v>
      </c>
    </row>
    <row r="524" spans="1:8" x14ac:dyDescent="0.3">
      <c r="A524">
        <v>2015</v>
      </c>
      <c r="B524">
        <v>7</v>
      </c>
      <c r="C524" t="s">
        <v>131</v>
      </c>
      <c r="D524" t="s">
        <v>131</v>
      </c>
      <c r="E524" t="s">
        <v>44</v>
      </c>
      <c r="F524" s="4">
        <v>76</v>
      </c>
      <c r="G524" s="4">
        <v>2</v>
      </c>
      <c r="H524" s="4">
        <v>72.2</v>
      </c>
    </row>
    <row r="525" spans="1:8" x14ac:dyDescent="0.3">
      <c r="A525">
        <v>2015</v>
      </c>
      <c r="B525">
        <v>7</v>
      </c>
      <c r="C525" t="s">
        <v>131</v>
      </c>
      <c r="D525" t="s">
        <v>131</v>
      </c>
      <c r="E525" t="s">
        <v>10</v>
      </c>
      <c r="F525" s="4">
        <v>120</v>
      </c>
      <c r="G525" s="4">
        <v>3</v>
      </c>
      <c r="H525" s="4">
        <v>114</v>
      </c>
    </row>
    <row r="526" spans="1:8" x14ac:dyDescent="0.3">
      <c r="A526">
        <v>2015</v>
      </c>
      <c r="B526">
        <v>7</v>
      </c>
      <c r="C526" t="s">
        <v>131</v>
      </c>
      <c r="D526" t="s">
        <v>131</v>
      </c>
      <c r="E526" t="s">
        <v>71</v>
      </c>
      <c r="F526" s="4">
        <v>218</v>
      </c>
      <c r="G526" s="4">
        <v>3</v>
      </c>
      <c r="H526" s="4">
        <v>207.1</v>
      </c>
    </row>
    <row r="527" spans="1:8" x14ac:dyDescent="0.3">
      <c r="A527">
        <v>2015</v>
      </c>
      <c r="B527">
        <v>7</v>
      </c>
      <c r="C527" t="s">
        <v>131</v>
      </c>
      <c r="D527" t="s">
        <v>131</v>
      </c>
      <c r="E527" t="s">
        <v>30</v>
      </c>
      <c r="F527" s="4">
        <v>12</v>
      </c>
      <c r="G527" s="4">
        <v>2</v>
      </c>
      <c r="H527" s="4">
        <v>11.4</v>
      </c>
    </row>
    <row r="528" spans="1:8" x14ac:dyDescent="0.3">
      <c r="A528">
        <v>2015</v>
      </c>
      <c r="B528">
        <v>7</v>
      </c>
      <c r="C528" t="s">
        <v>139</v>
      </c>
      <c r="D528" t="s">
        <v>139</v>
      </c>
      <c r="E528" t="s">
        <v>44</v>
      </c>
      <c r="F528" s="4">
        <v>110</v>
      </c>
      <c r="G528" s="4">
        <v>2</v>
      </c>
      <c r="H528" s="4">
        <v>104.5</v>
      </c>
    </row>
    <row r="529" spans="1:8" x14ac:dyDescent="0.3">
      <c r="A529">
        <v>2015</v>
      </c>
      <c r="B529">
        <v>7</v>
      </c>
      <c r="C529" t="s">
        <v>139</v>
      </c>
      <c r="D529" t="s">
        <v>139</v>
      </c>
      <c r="E529" t="s">
        <v>10</v>
      </c>
      <c r="F529" s="4">
        <v>102</v>
      </c>
      <c r="G529" s="4">
        <v>8</v>
      </c>
      <c r="H529" s="4">
        <v>96.9</v>
      </c>
    </row>
    <row r="530" spans="1:8" x14ac:dyDescent="0.3">
      <c r="A530">
        <v>2015</v>
      </c>
      <c r="B530">
        <v>7</v>
      </c>
      <c r="C530" t="s">
        <v>139</v>
      </c>
      <c r="D530" t="s">
        <v>139</v>
      </c>
      <c r="E530" t="s">
        <v>71</v>
      </c>
      <c r="F530" s="4">
        <v>446</v>
      </c>
      <c r="G530" s="4">
        <v>5</v>
      </c>
      <c r="H530" s="4">
        <v>423.7</v>
      </c>
    </row>
    <row r="531" spans="1:8" x14ac:dyDescent="0.3">
      <c r="A531">
        <v>2015</v>
      </c>
      <c r="B531">
        <v>7</v>
      </c>
      <c r="C531" t="s">
        <v>139</v>
      </c>
      <c r="D531" t="s">
        <v>139</v>
      </c>
      <c r="E531" t="s">
        <v>30</v>
      </c>
      <c r="F531" s="4">
        <v>190</v>
      </c>
      <c r="G531" s="4">
        <v>5</v>
      </c>
      <c r="H531" s="4">
        <v>180.5</v>
      </c>
    </row>
    <row r="532" spans="1:8" x14ac:dyDescent="0.3">
      <c r="A532">
        <v>2015</v>
      </c>
      <c r="B532">
        <v>7</v>
      </c>
      <c r="C532" t="s">
        <v>139</v>
      </c>
      <c r="D532" t="s">
        <v>139</v>
      </c>
      <c r="E532" t="s">
        <v>87</v>
      </c>
      <c r="F532" s="4">
        <v>20</v>
      </c>
      <c r="G532" s="4">
        <v>1</v>
      </c>
      <c r="H532" s="4">
        <v>19</v>
      </c>
    </row>
    <row r="533" spans="1:8" x14ac:dyDescent="0.3">
      <c r="A533">
        <v>2015</v>
      </c>
      <c r="B533">
        <v>7</v>
      </c>
      <c r="C533" t="s">
        <v>118</v>
      </c>
      <c r="D533" t="s">
        <v>118</v>
      </c>
      <c r="E533" t="s">
        <v>44</v>
      </c>
      <c r="F533" s="4">
        <v>170</v>
      </c>
      <c r="G533" s="4">
        <v>2</v>
      </c>
      <c r="H533" s="4">
        <v>161.5</v>
      </c>
    </row>
    <row r="534" spans="1:8" x14ac:dyDescent="0.3">
      <c r="A534">
        <v>2015</v>
      </c>
      <c r="B534">
        <v>7</v>
      </c>
      <c r="C534" t="s">
        <v>118</v>
      </c>
      <c r="D534" t="s">
        <v>118</v>
      </c>
      <c r="E534" t="s">
        <v>10</v>
      </c>
      <c r="F534" s="4">
        <v>48</v>
      </c>
      <c r="G534" s="4">
        <v>3</v>
      </c>
      <c r="H534" s="4">
        <v>45.6</v>
      </c>
    </row>
    <row r="535" spans="1:8" x14ac:dyDescent="0.3">
      <c r="A535">
        <v>2015</v>
      </c>
      <c r="B535">
        <v>7</v>
      </c>
      <c r="C535" t="s">
        <v>118</v>
      </c>
      <c r="D535" t="s">
        <v>118</v>
      </c>
      <c r="E535" t="s">
        <v>30</v>
      </c>
      <c r="F535" s="4">
        <v>176</v>
      </c>
      <c r="G535" s="4">
        <v>5</v>
      </c>
      <c r="H535" s="4">
        <v>167.2</v>
      </c>
    </row>
    <row r="536" spans="1:8" x14ac:dyDescent="0.3">
      <c r="A536">
        <v>2015</v>
      </c>
      <c r="B536">
        <v>7</v>
      </c>
      <c r="C536" t="s">
        <v>118</v>
      </c>
      <c r="D536" t="s">
        <v>118</v>
      </c>
      <c r="E536" t="s">
        <v>87</v>
      </c>
      <c r="F536" s="4">
        <v>150</v>
      </c>
      <c r="G536" s="4">
        <v>2</v>
      </c>
      <c r="H536" s="4">
        <v>142.5</v>
      </c>
    </row>
    <row r="537" spans="1:8" x14ac:dyDescent="0.3">
      <c r="A537">
        <v>2015</v>
      </c>
      <c r="B537">
        <v>7</v>
      </c>
      <c r="C537" t="s">
        <v>141</v>
      </c>
      <c r="D537" t="s">
        <v>141</v>
      </c>
      <c r="E537" t="s">
        <v>44</v>
      </c>
      <c r="F537" s="4">
        <v>421</v>
      </c>
      <c r="G537" s="4">
        <v>5</v>
      </c>
      <c r="H537" s="4">
        <v>399.95</v>
      </c>
    </row>
    <row r="538" spans="1:8" x14ac:dyDescent="0.3">
      <c r="A538">
        <v>2015</v>
      </c>
      <c r="B538">
        <v>7</v>
      </c>
      <c r="C538" t="s">
        <v>141</v>
      </c>
      <c r="D538" t="s">
        <v>141</v>
      </c>
      <c r="E538" t="s">
        <v>10</v>
      </c>
      <c r="F538" s="4">
        <v>38</v>
      </c>
      <c r="G538" s="4">
        <v>2</v>
      </c>
      <c r="H538" s="4">
        <v>36.1</v>
      </c>
    </row>
    <row r="539" spans="1:8" x14ac:dyDescent="0.3">
      <c r="A539">
        <v>2015</v>
      </c>
      <c r="B539">
        <v>7</v>
      </c>
      <c r="C539" t="s">
        <v>141</v>
      </c>
      <c r="D539" t="s">
        <v>141</v>
      </c>
      <c r="E539" t="s">
        <v>71</v>
      </c>
      <c r="F539" s="4">
        <v>496</v>
      </c>
      <c r="G539" s="4">
        <v>13</v>
      </c>
      <c r="H539" s="4">
        <v>471.2</v>
      </c>
    </row>
    <row r="540" spans="1:8" x14ac:dyDescent="0.3">
      <c r="A540">
        <v>2015</v>
      </c>
      <c r="B540">
        <v>7</v>
      </c>
      <c r="C540" t="s">
        <v>141</v>
      </c>
      <c r="D540" t="s">
        <v>141</v>
      </c>
      <c r="E540" t="s">
        <v>87</v>
      </c>
      <c r="F540" s="4">
        <v>379</v>
      </c>
      <c r="G540" s="4">
        <v>6</v>
      </c>
      <c r="H540" s="4">
        <v>360.05</v>
      </c>
    </row>
    <row r="541" spans="1:8" x14ac:dyDescent="0.3">
      <c r="A541">
        <v>2015</v>
      </c>
      <c r="B541">
        <v>7</v>
      </c>
      <c r="C541" t="s">
        <v>145</v>
      </c>
      <c r="D541" t="s">
        <v>145</v>
      </c>
      <c r="E541" t="s">
        <v>44</v>
      </c>
      <c r="F541" s="4">
        <v>456</v>
      </c>
      <c r="G541" s="4">
        <v>8</v>
      </c>
      <c r="H541" s="4">
        <v>433.2</v>
      </c>
    </row>
    <row r="542" spans="1:8" x14ac:dyDescent="0.3">
      <c r="A542">
        <v>2015</v>
      </c>
      <c r="B542">
        <v>7</v>
      </c>
      <c r="C542" t="s">
        <v>145</v>
      </c>
      <c r="D542" t="s">
        <v>145</v>
      </c>
      <c r="E542" t="s">
        <v>10</v>
      </c>
      <c r="F542" s="4">
        <v>155</v>
      </c>
      <c r="G542" s="4">
        <v>7</v>
      </c>
      <c r="H542" s="4">
        <v>147.25</v>
      </c>
    </row>
    <row r="543" spans="1:8" x14ac:dyDescent="0.3">
      <c r="A543">
        <v>2015</v>
      </c>
      <c r="B543">
        <v>7</v>
      </c>
      <c r="C543" t="s">
        <v>145</v>
      </c>
      <c r="D543" t="s">
        <v>145</v>
      </c>
      <c r="E543" t="s">
        <v>71</v>
      </c>
      <c r="F543" s="4">
        <v>630</v>
      </c>
      <c r="G543" s="4">
        <v>10</v>
      </c>
      <c r="H543" s="4">
        <v>598.5</v>
      </c>
    </row>
    <row r="544" spans="1:8" x14ac:dyDescent="0.3">
      <c r="A544">
        <v>2015</v>
      </c>
      <c r="B544">
        <v>7</v>
      </c>
      <c r="C544" t="s">
        <v>145</v>
      </c>
      <c r="D544" t="s">
        <v>145</v>
      </c>
      <c r="E544" t="s">
        <v>30</v>
      </c>
      <c r="F544" s="4">
        <v>32</v>
      </c>
      <c r="G544" s="4">
        <v>4</v>
      </c>
      <c r="H544" s="4">
        <v>30.400000000000002</v>
      </c>
    </row>
    <row r="545" spans="1:8" x14ac:dyDescent="0.3">
      <c r="A545">
        <v>2015</v>
      </c>
      <c r="B545">
        <v>7</v>
      </c>
      <c r="C545" t="s">
        <v>145</v>
      </c>
      <c r="D545" t="s">
        <v>145</v>
      </c>
      <c r="E545" t="s">
        <v>87</v>
      </c>
      <c r="F545" s="4">
        <v>75</v>
      </c>
      <c r="G545" s="4">
        <v>1</v>
      </c>
      <c r="H545" s="4">
        <v>71.25</v>
      </c>
    </row>
    <row r="546" spans="1:8" x14ac:dyDescent="0.3">
      <c r="A546">
        <v>2015</v>
      </c>
      <c r="B546">
        <v>7</v>
      </c>
      <c r="C546" t="s">
        <v>135</v>
      </c>
      <c r="D546" t="s">
        <v>135</v>
      </c>
      <c r="E546" t="s">
        <v>44</v>
      </c>
      <c r="F546" s="4">
        <v>459</v>
      </c>
      <c r="G546" s="4">
        <v>5</v>
      </c>
      <c r="H546" s="4">
        <v>436.05</v>
      </c>
    </row>
    <row r="547" spans="1:8" x14ac:dyDescent="0.3">
      <c r="A547">
        <v>2015</v>
      </c>
      <c r="B547">
        <v>7</v>
      </c>
      <c r="C547" t="s">
        <v>135</v>
      </c>
      <c r="D547" t="s">
        <v>135</v>
      </c>
      <c r="E547" t="s">
        <v>10</v>
      </c>
      <c r="F547" s="4">
        <v>9</v>
      </c>
      <c r="G547" s="4">
        <v>1</v>
      </c>
      <c r="H547" s="4">
        <v>8.5500000000000007</v>
      </c>
    </row>
    <row r="548" spans="1:8" x14ac:dyDescent="0.3">
      <c r="A548">
        <v>2015</v>
      </c>
      <c r="B548">
        <v>7</v>
      </c>
      <c r="C548" t="s">
        <v>135</v>
      </c>
      <c r="D548" t="s">
        <v>135</v>
      </c>
      <c r="E548" t="s">
        <v>71</v>
      </c>
      <c r="F548" s="4">
        <v>164</v>
      </c>
      <c r="G548" s="4">
        <v>6</v>
      </c>
      <c r="H548" s="4">
        <v>155.80000000000001</v>
      </c>
    </row>
    <row r="549" spans="1:8" x14ac:dyDescent="0.3">
      <c r="A549">
        <v>2015</v>
      </c>
      <c r="B549">
        <v>7</v>
      </c>
      <c r="C549" t="s">
        <v>135</v>
      </c>
      <c r="D549" t="s">
        <v>135</v>
      </c>
      <c r="E549" t="s">
        <v>30</v>
      </c>
      <c r="F549" s="4">
        <v>14</v>
      </c>
      <c r="G549" s="4">
        <v>1</v>
      </c>
      <c r="H549" s="4">
        <v>13.3</v>
      </c>
    </row>
    <row r="550" spans="1:8" x14ac:dyDescent="0.3">
      <c r="A550">
        <v>2015</v>
      </c>
      <c r="B550">
        <v>7</v>
      </c>
      <c r="C550" t="s">
        <v>135</v>
      </c>
      <c r="D550" t="s">
        <v>135</v>
      </c>
      <c r="E550" t="s">
        <v>87</v>
      </c>
      <c r="F550" s="4">
        <v>208</v>
      </c>
      <c r="G550" s="4">
        <v>5</v>
      </c>
      <c r="H550" s="4">
        <v>197.6</v>
      </c>
    </row>
    <row r="551" spans="1:8" x14ac:dyDescent="0.3">
      <c r="A551">
        <v>2015</v>
      </c>
      <c r="B551">
        <v>7</v>
      </c>
      <c r="C551" t="s">
        <v>133</v>
      </c>
      <c r="D551" t="s">
        <v>133</v>
      </c>
      <c r="E551" t="s">
        <v>44</v>
      </c>
      <c r="F551" s="4">
        <v>590</v>
      </c>
      <c r="G551" s="4">
        <v>8</v>
      </c>
      <c r="H551" s="4">
        <v>560.5</v>
      </c>
    </row>
    <row r="552" spans="1:8" x14ac:dyDescent="0.3">
      <c r="A552">
        <v>2015</v>
      </c>
      <c r="B552">
        <v>7</v>
      </c>
      <c r="C552" t="s">
        <v>133</v>
      </c>
      <c r="D552" t="s">
        <v>133</v>
      </c>
      <c r="E552" t="s">
        <v>10</v>
      </c>
      <c r="F552" s="4">
        <v>173</v>
      </c>
      <c r="G552" s="4">
        <v>8</v>
      </c>
      <c r="H552" s="4">
        <v>164.35000000000002</v>
      </c>
    </row>
    <row r="553" spans="1:8" x14ac:dyDescent="0.3">
      <c r="A553">
        <v>2015</v>
      </c>
      <c r="B553">
        <v>7</v>
      </c>
      <c r="C553" t="s">
        <v>133</v>
      </c>
      <c r="D553" t="s">
        <v>133</v>
      </c>
      <c r="E553" t="s">
        <v>30</v>
      </c>
      <c r="F553" s="4">
        <v>150</v>
      </c>
      <c r="G553" s="4">
        <v>3</v>
      </c>
      <c r="H553" s="4">
        <v>142.5</v>
      </c>
    </row>
    <row r="554" spans="1:8" x14ac:dyDescent="0.3">
      <c r="A554">
        <v>2015</v>
      </c>
      <c r="B554">
        <v>7</v>
      </c>
      <c r="C554" t="s">
        <v>133</v>
      </c>
      <c r="D554" t="s">
        <v>133</v>
      </c>
      <c r="E554" t="s">
        <v>87</v>
      </c>
      <c r="F554" s="4">
        <v>405</v>
      </c>
      <c r="G554" s="4">
        <v>7</v>
      </c>
      <c r="H554" s="4">
        <v>384.75</v>
      </c>
    </row>
    <row r="555" spans="1:8" x14ac:dyDescent="0.3">
      <c r="A555">
        <v>2015</v>
      </c>
      <c r="B555">
        <v>7</v>
      </c>
      <c r="C555" t="s">
        <v>111</v>
      </c>
      <c r="D555" t="s">
        <v>111</v>
      </c>
      <c r="E555" t="s">
        <v>44</v>
      </c>
      <c r="F555" s="4">
        <v>689</v>
      </c>
      <c r="G555" s="4">
        <v>10</v>
      </c>
      <c r="H555" s="4">
        <v>654.54999999999995</v>
      </c>
    </row>
    <row r="556" spans="1:8" x14ac:dyDescent="0.3">
      <c r="A556">
        <v>2015</v>
      </c>
      <c r="B556">
        <v>7</v>
      </c>
      <c r="C556" t="s">
        <v>111</v>
      </c>
      <c r="D556" t="s">
        <v>111</v>
      </c>
      <c r="E556" t="s">
        <v>10</v>
      </c>
      <c r="F556" s="4">
        <v>150</v>
      </c>
      <c r="G556" s="4">
        <v>6</v>
      </c>
      <c r="H556" s="4">
        <v>142.5</v>
      </c>
    </row>
    <row r="557" spans="1:8" x14ac:dyDescent="0.3">
      <c r="A557">
        <v>2015</v>
      </c>
      <c r="B557">
        <v>7</v>
      </c>
      <c r="C557" t="s">
        <v>111</v>
      </c>
      <c r="D557" t="s">
        <v>111</v>
      </c>
      <c r="E557" t="s">
        <v>71</v>
      </c>
      <c r="F557" s="4">
        <v>54</v>
      </c>
      <c r="G557" s="4">
        <v>2</v>
      </c>
      <c r="H557" s="4">
        <v>51.3</v>
      </c>
    </row>
    <row r="558" spans="1:8" x14ac:dyDescent="0.3">
      <c r="A558">
        <v>2015</v>
      </c>
      <c r="B558">
        <v>7</v>
      </c>
      <c r="C558" t="s">
        <v>111</v>
      </c>
      <c r="D558" t="s">
        <v>111</v>
      </c>
      <c r="E558" t="s">
        <v>30</v>
      </c>
      <c r="F558" s="4">
        <v>257</v>
      </c>
      <c r="G558" s="4">
        <v>7</v>
      </c>
      <c r="H558" s="4">
        <v>244.15</v>
      </c>
    </row>
    <row r="559" spans="1:8" x14ac:dyDescent="0.3">
      <c r="A559">
        <v>2015</v>
      </c>
      <c r="B559">
        <v>7</v>
      </c>
      <c r="C559" t="s">
        <v>111</v>
      </c>
      <c r="D559" t="s">
        <v>111</v>
      </c>
      <c r="E559" t="s">
        <v>87</v>
      </c>
      <c r="F559" s="4">
        <v>590</v>
      </c>
      <c r="G559" s="4">
        <v>9</v>
      </c>
      <c r="H559" s="4">
        <v>560.5</v>
      </c>
    </row>
    <row r="560" spans="1:8" x14ac:dyDescent="0.3">
      <c r="A560">
        <v>2015</v>
      </c>
      <c r="B560">
        <v>7</v>
      </c>
      <c r="C560" t="s">
        <v>120</v>
      </c>
      <c r="D560" t="s">
        <v>120</v>
      </c>
      <c r="E560" t="s">
        <v>44</v>
      </c>
      <c r="F560" s="4">
        <v>796</v>
      </c>
      <c r="G560" s="4">
        <v>8</v>
      </c>
      <c r="H560" s="4">
        <v>756.2</v>
      </c>
    </row>
    <row r="561" spans="1:8" x14ac:dyDescent="0.3">
      <c r="A561">
        <v>2015</v>
      </c>
      <c r="B561">
        <v>7</v>
      </c>
      <c r="C561" t="s">
        <v>120</v>
      </c>
      <c r="D561" t="s">
        <v>120</v>
      </c>
      <c r="E561" t="s">
        <v>71</v>
      </c>
      <c r="F561" s="4">
        <v>147</v>
      </c>
      <c r="G561" s="4">
        <v>3</v>
      </c>
      <c r="H561" s="4">
        <v>139.65</v>
      </c>
    </row>
    <row r="562" spans="1:8" x14ac:dyDescent="0.3">
      <c r="A562">
        <v>2015</v>
      </c>
      <c r="B562">
        <v>7</v>
      </c>
      <c r="C562" t="s">
        <v>120</v>
      </c>
      <c r="D562" t="s">
        <v>120</v>
      </c>
      <c r="E562" t="s">
        <v>87</v>
      </c>
      <c r="F562" s="4">
        <v>275</v>
      </c>
      <c r="G562" s="4">
        <v>5</v>
      </c>
      <c r="H562" s="4">
        <v>261.25</v>
      </c>
    </row>
    <row r="563" spans="1:8" x14ac:dyDescent="0.3">
      <c r="A563">
        <v>2015</v>
      </c>
      <c r="B563">
        <v>7</v>
      </c>
      <c r="C563" t="s">
        <v>124</v>
      </c>
      <c r="D563" t="s">
        <v>124</v>
      </c>
      <c r="E563" t="s">
        <v>44</v>
      </c>
      <c r="F563" s="4">
        <v>306</v>
      </c>
      <c r="G563" s="4">
        <v>4</v>
      </c>
      <c r="H563" s="4">
        <v>290.7</v>
      </c>
    </row>
    <row r="564" spans="1:8" x14ac:dyDescent="0.3">
      <c r="A564">
        <v>2015</v>
      </c>
      <c r="B564">
        <v>7</v>
      </c>
      <c r="C564" t="s">
        <v>124</v>
      </c>
      <c r="D564" t="s">
        <v>124</v>
      </c>
      <c r="E564" t="s">
        <v>10</v>
      </c>
      <c r="F564" s="4">
        <v>264</v>
      </c>
      <c r="G564" s="4">
        <v>9</v>
      </c>
      <c r="H564" s="4">
        <v>250.8</v>
      </c>
    </row>
    <row r="565" spans="1:8" x14ac:dyDescent="0.3">
      <c r="A565">
        <v>2015</v>
      </c>
      <c r="B565">
        <v>7</v>
      </c>
      <c r="C565" t="s">
        <v>124</v>
      </c>
      <c r="D565" t="s">
        <v>124</v>
      </c>
      <c r="E565" t="s">
        <v>71</v>
      </c>
      <c r="F565" s="4">
        <v>267</v>
      </c>
      <c r="G565" s="4">
        <v>3</v>
      </c>
      <c r="H565" s="4">
        <v>253.65</v>
      </c>
    </row>
    <row r="566" spans="1:8" x14ac:dyDescent="0.3">
      <c r="A566">
        <v>2015</v>
      </c>
      <c r="B566">
        <v>7</v>
      </c>
      <c r="C566" t="s">
        <v>143</v>
      </c>
      <c r="D566" t="s">
        <v>143</v>
      </c>
      <c r="E566" t="s">
        <v>44</v>
      </c>
      <c r="F566" s="4">
        <v>70</v>
      </c>
      <c r="G566" s="4">
        <v>1</v>
      </c>
      <c r="H566" s="4">
        <v>66.5</v>
      </c>
    </row>
    <row r="567" spans="1:8" x14ac:dyDescent="0.3">
      <c r="A567">
        <v>2015</v>
      </c>
      <c r="B567">
        <v>7</v>
      </c>
      <c r="C567" t="s">
        <v>143</v>
      </c>
      <c r="D567" t="s">
        <v>143</v>
      </c>
      <c r="E567" t="s">
        <v>10</v>
      </c>
      <c r="F567" s="4">
        <v>40</v>
      </c>
      <c r="G567" s="4">
        <v>1</v>
      </c>
      <c r="H567" s="4">
        <v>38</v>
      </c>
    </row>
    <row r="568" spans="1:8" x14ac:dyDescent="0.3">
      <c r="A568">
        <v>2015</v>
      </c>
      <c r="B568">
        <v>7</v>
      </c>
      <c r="C568" t="s">
        <v>143</v>
      </c>
      <c r="D568" t="s">
        <v>143</v>
      </c>
      <c r="E568" t="s">
        <v>71</v>
      </c>
      <c r="F568" s="4">
        <v>866</v>
      </c>
      <c r="G568" s="4">
        <v>7</v>
      </c>
      <c r="H568" s="4">
        <v>822.7</v>
      </c>
    </row>
    <row r="569" spans="1:8" x14ac:dyDescent="0.3">
      <c r="A569">
        <v>2015</v>
      </c>
      <c r="B569">
        <v>7</v>
      </c>
      <c r="C569" t="s">
        <v>143</v>
      </c>
      <c r="D569" t="s">
        <v>143</v>
      </c>
      <c r="E569" t="s">
        <v>87</v>
      </c>
      <c r="F569" s="4">
        <v>208</v>
      </c>
      <c r="G569" s="4">
        <v>5</v>
      </c>
      <c r="H569" s="4">
        <v>197.6</v>
      </c>
    </row>
    <row r="570" spans="1:8" x14ac:dyDescent="0.3">
      <c r="A570">
        <v>2015</v>
      </c>
      <c r="B570">
        <v>7</v>
      </c>
      <c r="C570" t="s">
        <v>114</v>
      </c>
      <c r="D570" t="s">
        <v>114</v>
      </c>
      <c r="E570" t="s">
        <v>44</v>
      </c>
      <c r="F570" s="4">
        <v>408</v>
      </c>
      <c r="G570" s="4">
        <v>7</v>
      </c>
      <c r="H570" s="4">
        <v>387.6</v>
      </c>
    </row>
    <row r="571" spans="1:8" x14ac:dyDescent="0.3">
      <c r="A571">
        <v>2015</v>
      </c>
      <c r="B571">
        <v>7</v>
      </c>
      <c r="C571" t="s">
        <v>114</v>
      </c>
      <c r="D571" t="s">
        <v>114</v>
      </c>
      <c r="E571" t="s">
        <v>10</v>
      </c>
      <c r="F571" s="4">
        <v>3</v>
      </c>
      <c r="G571" s="4">
        <v>1</v>
      </c>
      <c r="H571" s="4">
        <v>2.85</v>
      </c>
    </row>
    <row r="572" spans="1:8" x14ac:dyDescent="0.3">
      <c r="A572">
        <v>2015</v>
      </c>
      <c r="B572">
        <v>7</v>
      </c>
      <c r="C572" t="s">
        <v>114</v>
      </c>
      <c r="D572" t="s">
        <v>114</v>
      </c>
      <c r="E572" t="s">
        <v>30</v>
      </c>
      <c r="F572" s="4">
        <v>100</v>
      </c>
      <c r="G572" s="4">
        <v>2</v>
      </c>
      <c r="H572" s="4">
        <v>95</v>
      </c>
    </row>
    <row r="573" spans="1:8" x14ac:dyDescent="0.3">
      <c r="A573">
        <v>2015</v>
      </c>
      <c r="B573">
        <v>7</v>
      </c>
      <c r="C573" t="s">
        <v>114</v>
      </c>
      <c r="D573" t="s">
        <v>114</v>
      </c>
      <c r="E573" t="s">
        <v>87</v>
      </c>
      <c r="F573" s="4">
        <v>343</v>
      </c>
      <c r="G573" s="4">
        <v>6</v>
      </c>
      <c r="H573" s="4">
        <v>325.85000000000002</v>
      </c>
    </row>
    <row r="574" spans="1:8" x14ac:dyDescent="0.3">
      <c r="A574">
        <v>2015</v>
      </c>
      <c r="B574">
        <v>7</v>
      </c>
      <c r="C574" t="s">
        <v>126</v>
      </c>
      <c r="D574" t="s">
        <v>126</v>
      </c>
      <c r="E574" t="s">
        <v>44</v>
      </c>
      <c r="F574" s="4">
        <v>654</v>
      </c>
      <c r="G574" s="4">
        <v>12</v>
      </c>
      <c r="H574" s="4">
        <v>621.29999999999995</v>
      </c>
    </row>
    <row r="575" spans="1:8" x14ac:dyDescent="0.3">
      <c r="A575">
        <v>2015</v>
      </c>
      <c r="B575">
        <v>7</v>
      </c>
      <c r="C575" t="s">
        <v>126</v>
      </c>
      <c r="D575" t="s">
        <v>126</v>
      </c>
      <c r="E575" t="s">
        <v>10</v>
      </c>
      <c r="F575" s="4">
        <v>105</v>
      </c>
      <c r="G575" s="4">
        <v>3</v>
      </c>
      <c r="H575" s="4">
        <v>99.75</v>
      </c>
    </row>
    <row r="576" spans="1:8" x14ac:dyDescent="0.3">
      <c r="A576">
        <v>2015</v>
      </c>
      <c r="B576">
        <v>7</v>
      </c>
      <c r="C576" t="s">
        <v>126</v>
      </c>
      <c r="D576" t="s">
        <v>126</v>
      </c>
      <c r="E576" t="s">
        <v>71</v>
      </c>
      <c r="F576" s="4">
        <v>1027</v>
      </c>
      <c r="G576" s="4">
        <v>6</v>
      </c>
      <c r="H576" s="4">
        <v>975.65000000000009</v>
      </c>
    </row>
    <row r="577" spans="1:8" x14ac:dyDescent="0.3">
      <c r="A577">
        <v>2015</v>
      </c>
      <c r="B577">
        <v>7</v>
      </c>
      <c r="C577" t="s">
        <v>126</v>
      </c>
      <c r="D577" t="s">
        <v>126</v>
      </c>
      <c r="E577" t="s">
        <v>30</v>
      </c>
      <c r="F577" s="4">
        <v>18</v>
      </c>
      <c r="G577" s="4">
        <v>3</v>
      </c>
      <c r="H577" s="4">
        <v>17.100000000000001</v>
      </c>
    </row>
    <row r="578" spans="1:8" x14ac:dyDescent="0.3">
      <c r="A578">
        <v>2015</v>
      </c>
      <c r="B578">
        <v>7</v>
      </c>
      <c r="C578" t="s">
        <v>126</v>
      </c>
      <c r="D578" t="s">
        <v>126</v>
      </c>
      <c r="E578" t="s">
        <v>87</v>
      </c>
      <c r="F578" s="4">
        <v>207</v>
      </c>
      <c r="G578" s="4">
        <v>7</v>
      </c>
      <c r="H578" s="4">
        <v>196.65</v>
      </c>
    </row>
    <row r="579" spans="1:8" x14ac:dyDescent="0.3">
      <c r="A579">
        <v>2015</v>
      </c>
      <c r="B579">
        <v>7</v>
      </c>
      <c r="C579" t="s">
        <v>147</v>
      </c>
      <c r="D579" t="s">
        <v>147</v>
      </c>
      <c r="E579" t="s">
        <v>44</v>
      </c>
      <c r="F579" s="4">
        <v>486</v>
      </c>
      <c r="G579" s="4">
        <v>7</v>
      </c>
      <c r="H579" s="4">
        <v>461.7</v>
      </c>
    </row>
    <row r="580" spans="1:8" x14ac:dyDescent="0.3">
      <c r="A580">
        <v>2015</v>
      </c>
      <c r="B580">
        <v>7</v>
      </c>
      <c r="C580" t="s">
        <v>147</v>
      </c>
      <c r="D580" t="s">
        <v>147</v>
      </c>
      <c r="E580" t="s">
        <v>10</v>
      </c>
      <c r="F580" s="4">
        <v>138</v>
      </c>
      <c r="G580" s="4">
        <v>11</v>
      </c>
      <c r="H580" s="4">
        <v>131.10000000000002</v>
      </c>
    </row>
    <row r="581" spans="1:8" x14ac:dyDescent="0.3">
      <c r="A581">
        <v>2015</v>
      </c>
      <c r="B581">
        <v>7</v>
      </c>
      <c r="C581" t="s">
        <v>147</v>
      </c>
      <c r="D581" t="s">
        <v>147</v>
      </c>
      <c r="E581" t="s">
        <v>71</v>
      </c>
      <c r="F581" s="4">
        <v>20</v>
      </c>
      <c r="G581" s="4">
        <v>2</v>
      </c>
      <c r="H581" s="4">
        <v>19</v>
      </c>
    </row>
    <row r="582" spans="1:8" x14ac:dyDescent="0.3">
      <c r="A582">
        <v>2015</v>
      </c>
      <c r="B582">
        <v>7</v>
      </c>
      <c r="C582" t="s">
        <v>147</v>
      </c>
      <c r="D582" t="s">
        <v>147</v>
      </c>
      <c r="E582" t="s">
        <v>87</v>
      </c>
      <c r="F582" s="4">
        <v>131</v>
      </c>
      <c r="G582" s="4">
        <v>3</v>
      </c>
      <c r="H582" s="4">
        <v>124.44999999999999</v>
      </c>
    </row>
    <row r="583" spans="1:8" x14ac:dyDescent="0.3">
      <c r="A583">
        <v>2015</v>
      </c>
      <c r="B583">
        <v>7</v>
      </c>
      <c r="C583" t="s">
        <v>116</v>
      </c>
      <c r="D583" t="s">
        <v>116</v>
      </c>
      <c r="E583" t="s">
        <v>44</v>
      </c>
      <c r="F583" s="4">
        <v>417</v>
      </c>
      <c r="G583" s="4">
        <v>6</v>
      </c>
      <c r="H583" s="4">
        <v>396.15</v>
      </c>
    </row>
    <row r="584" spans="1:8" x14ac:dyDescent="0.3">
      <c r="A584">
        <v>2015</v>
      </c>
      <c r="B584">
        <v>7</v>
      </c>
      <c r="C584" t="s">
        <v>116</v>
      </c>
      <c r="D584" t="s">
        <v>116</v>
      </c>
      <c r="E584" t="s">
        <v>10</v>
      </c>
      <c r="F584" s="4">
        <v>144</v>
      </c>
      <c r="G584" s="4">
        <v>8</v>
      </c>
      <c r="H584" s="4">
        <v>136.80000000000001</v>
      </c>
    </row>
    <row r="585" spans="1:8" x14ac:dyDescent="0.3">
      <c r="A585">
        <v>2015</v>
      </c>
      <c r="B585">
        <v>7</v>
      </c>
      <c r="C585" t="s">
        <v>116</v>
      </c>
      <c r="D585" t="s">
        <v>116</v>
      </c>
      <c r="E585" t="s">
        <v>71</v>
      </c>
      <c r="F585" s="4">
        <v>27</v>
      </c>
      <c r="G585" s="4">
        <v>1</v>
      </c>
      <c r="H585" s="4">
        <v>25.65</v>
      </c>
    </row>
    <row r="586" spans="1:8" x14ac:dyDescent="0.3">
      <c r="A586">
        <v>2015</v>
      </c>
      <c r="B586">
        <v>7</v>
      </c>
      <c r="C586" t="s">
        <v>116</v>
      </c>
      <c r="D586" t="s">
        <v>116</v>
      </c>
      <c r="E586" t="s">
        <v>30</v>
      </c>
      <c r="F586" s="4">
        <v>171</v>
      </c>
      <c r="G586" s="4">
        <v>10</v>
      </c>
      <c r="H586" s="4">
        <v>162.44999999999999</v>
      </c>
    </row>
    <row r="587" spans="1:8" x14ac:dyDescent="0.3">
      <c r="A587">
        <v>2015</v>
      </c>
      <c r="B587">
        <v>7</v>
      </c>
      <c r="C587" t="s">
        <v>116</v>
      </c>
      <c r="D587" t="s">
        <v>116</v>
      </c>
      <c r="E587" t="s">
        <v>87</v>
      </c>
      <c r="F587" s="4">
        <v>266</v>
      </c>
      <c r="G587" s="4">
        <v>3</v>
      </c>
      <c r="H587" s="4">
        <v>252.7</v>
      </c>
    </row>
    <row r="588" spans="1:8" x14ac:dyDescent="0.3">
      <c r="A588">
        <v>2015</v>
      </c>
      <c r="B588">
        <v>8</v>
      </c>
      <c r="C588" t="s">
        <v>128</v>
      </c>
      <c r="D588" t="s">
        <v>128</v>
      </c>
      <c r="E588" t="s">
        <v>10</v>
      </c>
      <c r="F588" s="4">
        <v>165</v>
      </c>
      <c r="G588" s="4">
        <v>6</v>
      </c>
      <c r="H588" s="4">
        <v>156.75</v>
      </c>
    </row>
    <row r="589" spans="1:8" x14ac:dyDescent="0.3">
      <c r="A589">
        <v>2015</v>
      </c>
      <c r="B589">
        <v>8</v>
      </c>
      <c r="C589" t="s">
        <v>128</v>
      </c>
      <c r="D589" t="s">
        <v>128</v>
      </c>
      <c r="E589" t="s">
        <v>71</v>
      </c>
      <c r="F589" s="4">
        <v>28</v>
      </c>
      <c r="G589" s="4">
        <v>2</v>
      </c>
      <c r="H589" s="4">
        <v>26.6</v>
      </c>
    </row>
    <row r="590" spans="1:8" x14ac:dyDescent="0.3">
      <c r="A590">
        <v>2015</v>
      </c>
      <c r="B590">
        <v>8</v>
      </c>
      <c r="C590" t="s">
        <v>128</v>
      </c>
      <c r="D590" t="s">
        <v>128</v>
      </c>
      <c r="E590" t="s">
        <v>30</v>
      </c>
      <c r="F590" s="4">
        <v>30</v>
      </c>
      <c r="G590" s="4">
        <v>1</v>
      </c>
      <c r="H590" s="4">
        <v>28.5</v>
      </c>
    </row>
    <row r="591" spans="1:8" x14ac:dyDescent="0.3">
      <c r="A591">
        <v>2015</v>
      </c>
      <c r="B591">
        <v>8</v>
      </c>
      <c r="C591" t="s">
        <v>128</v>
      </c>
      <c r="D591" t="s">
        <v>128</v>
      </c>
      <c r="E591" t="s">
        <v>87</v>
      </c>
      <c r="F591" s="4">
        <v>326</v>
      </c>
      <c r="G591" s="4">
        <v>8</v>
      </c>
      <c r="H591" s="4">
        <v>309.7</v>
      </c>
    </row>
    <row r="592" spans="1:8" x14ac:dyDescent="0.3">
      <c r="A592">
        <v>2015</v>
      </c>
      <c r="B592">
        <v>8</v>
      </c>
      <c r="C592" t="s">
        <v>129</v>
      </c>
      <c r="D592" t="s">
        <v>129</v>
      </c>
      <c r="E592" t="s">
        <v>44</v>
      </c>
      <c r="F592" s="4">
        <v>484</v>
      </c>
      <c r="G592" s="4">
        <v>6</v>
      </c>
      <c r="H592" s="4">
        <v>459.8</v>
      </c>
    </row>
    <row r="593" spans="1:8" x14ac:dyDescent="0.3">
      <c r="A593">
        <v>2015</v>
      </c>
      <c r="B593">
        <v>8</v>
      </c>
      <c r="C593" t="s">
        <v>129</v>
      </c>
      <c r="D593" t="s">
        <v>129</v>
      </c>
      <c r="E593" t="s">
        <v>10</v>
      </c>
      <c r="F593" s="4">
        <v>100</v>
      </c>
      <c r="G593" s="4">
        <v>4</v>
      </c>
      <c r="H593" s="4">
        <v>95</v>
      </c>
    </row>
    <row r="594" spans="1:8" x14ac:dyDescent="0.3">
      <c r="A594">
        <v>2015</v>
      </c>
      <c r="B594">
        <v>8</v>
      </c>
      <c r="C594" t="s">
        <v>129</v>
      </c>
      <c r="D594" t="s">
        <v>129</v>
      </c>
      <c r="E594" t="s">
        <v>71</v>
      </c>
      <c r="F594" s="4">
        <v>16</v>
      </c>
      <c r="G594" s="4">
        <v>2</v>
      </c>
      <c r="H594" s="4">
        <v>15.2</v>
      </c>
    </row>
    <row r="595" spans="1:8" x14ac:dyDescent="0.3">
      <c r="A595">
        <v>2015</v>
      </c>
      <c r="B595">
        <v>8</v>
      </c>
      <c r="C595" t="s">
        <v>129</v>
      </c>
      <c r="D595" t="s">
        <v>129</v>
      </c>
      <c r="E595" t="s">
        <v>87</v>
      </c>
      <c r="F595" s="4">
        <v>378</v>
      </c>
      <c r="G595" s="4">
        <v>6</v>
      </c>
      <c r="H595" s="4">
        <v>359.09999999999997</v>
      </c>
    </row>
    <row r="596" spans="1:8" x14ac:dyDescent="0.3">
      <c r="A596">
        <v>2015</v>
      </c>
      <c r="B596">
        <v>8</v>
      </c>
      <c r="C596" t="s">
        <v>122</v>
      </c>
      <c r="D596" t="s">
        <v>122</v>
      </c>
      <c r="E596" t="s">
        <v>44</v>
      </c>
      <c r="F596" s="4">
        <v>672</v>
      </c>
      <c r="G596" s="4">
        <v>9</v>
      </c>
      <c r="H596" s="4">
        <v>638.4</v>
      </c>
    </row>
    <row r="597" spans="1:8" x14ac:dyDescent="0.3">
      <c r="A597">
        <v>2015</v>
      </c>
      <c r="B597">
        <v>8</v>
      </c>
      <c r="C597" t="s">
        <v>122</v>
      </c>
      <c r="D597" t="s">
        <v>122</v>
      </c>
      <c r="E597" t="s">
        <v>10</v>
      </c>
      <c r="F597" s="4">
        <v>165</v>
      </c>
      <c r="G597" s="4">
        <v>6</v>
      </c>
      <c r="H597" s="4">
        <v>156.75</v>
      </c>
    </row>
    <row r="598" spans="1:8" x14ac:dyDescent="0.3">
      <c r="A598">
        <v>2015</v>
      </c>
      <c r="B598">
        <v>8</v>
      </c>
      <c r="C598" t="s">
        <v>122</v>
      </c>
      <c r="D598" t="s">
        <v>122</v>
      </c>
      <c r="E598" t="s">
        <v>87</v>
      </c>
      <c r="F598" s="4">
        <v>66</v>
      </c>
      <c r="G598" s="4">
        <v>5</v>
      </c>
      <c r="H598" s="4">
        <v>62.7</v>
      </c>
    </row>
    <row r="599" spans="1:8" x14ac:dyDescent="0.3">
      <c r="A599">
        <v>2015</v>
      </c>
      <c r="B599">
        <v>8</v>
      </c>
      <c r="C599" t="s">
        <v>137</v>
      </c>
      <c r="D599" t="s">
        <v>137</v>
      </c>
      <c r="E599" t="s">
        <v>44</v>
      </c>
      <c r="F599" s="4">
        <v>107</v>
      </c>
      <c r="G599" s="4">
        <v>3</v>
      </c>
      <c r="H599" s="4">
        <v>101.65</v>
      </c>
    </row>
    <row r="600" spans="1:8" x14ac:dyDescent="0.3">
      <c r="A600">
        <v>2015</v>
      </c>
      <c r="B600">
        <v>8</v>
      </c>
      <c r="C600" t="s">
        <v>137</v>
      </c>
      <c r="D600" t="s">
        <v>137</v>
      </c>
      <c r="E600" t="s">
        <v>10</v>
      </c>
      <c r="F600" s="4">
        <v>59</v>
      </c>
      <c r="G600" s="4">
        <v>7</v>
      </c>
      <c r="H600" s="4">
        <v>56.05</v>
      </c>
    </row>
    <row r="601" spans="1:8" x14ac:dyDescent="0.3">
      <c r="A601">
        <v>2015</v>
      </c>
      <c r="B601">
        <v>8</v>
      </c>
      <c r="C601" t="s">
        <v>137</v>
      </c>
      <c r="D601" t="s">
        <v>137</v>
      </c>
      <c r="E601" t="s">
        <v>71</v>
      </c>
      <c r="F601" s="4">
        <v>288</v>
      </c>
      <c r="G601" s="4">
        <v>4</v>
      </c>
      <c r="H601" s="4">
        <v>273.60000000000002</v>
      </c>
    </row>
    <row r="602" spans="1:8" x14ac:dyDescent="0.3">
      <c r="A602">
        <v>2015</v>
      </c>
      <c r="B602">
        <v>8</v>
      </c>
      <c r="C602" t="s">
        <v>137</v>
      </c>
      <c r="D602" t="s">
        <v>137</v>
      </c>
      <c r="E602" t="s">
        <v>30</v>
      </c>
      <c r="F602" s="4">
        <v>91</v>
      </c>
      <c r="G602" s="4">
        <v>2</v>
      </c>
      <c r="H602" s="4">
        <v>86.45</v>
      </c>
    </row>
    <row r="603" spans="1:8" x14ac:dyDescent="0.3">
      <c r="A603">
        <v>2015</v>
      </c>
      <c r="B603">
        <v>8</v>
      </c>
      <c r="C603" t="s">
        <v>137</v>
      </c>
      <c r="D603" t="s">
        <v>137</v>
      </c>
      <c r="E603" t="s">
        <v>87</v>
      </c>
      <c r="F603" s="4">
        <v>150</v>
      </c>
      <c r="G603" s="4">
        <v>2</v>
      </c>
      <c r="H603" s="4">
        <v>142.5</v>
      </c>
    </row>
    <row r="604" spans="1:8" x14ac:dyDescent="0.3">
      <c r="A604">
        <v>2015</v>
      </c>
      <c r="B604">
        <v>8</v>
      </c>
      <c r="C604" t="s">
        <v>112</v>
      </c>
      <c r="D604" t="s">
        <v>112</v>
      </c>
      <c r="E604" t="s">
        <v>44</v>
      </c>
      <c r="F604" s="4">
        <v>922</v>
      </c>
      <c r="G604" s="4">
        <v>11</v>
      </c>
      <c r="H604" s="4">
        <v>875.9</v>
      </c>
    </row>
    <row r="605" spans="1:8" x14ac:dyDescent="0.3">
      <c r="A605">
        <v>2015</v>
      </c>
      <c r="B605">
        <v>8</v>
      </c>
      <c r="C605" t="s">
        <v>112</v>
      </c>
      <c r="D605" t="s">
        <v>112</v>
      </c>
      <c r="E605" t="s">
        <v>10</v>
      </c>
      <c r="F605" s="4">
        <v>69</v>
      </c>
      <c r="G605" s="4">
        <v>6</v>
      </c>
      <c r="H605" s="4">
        <v>65.55</v>
      </c>
    </row>
    <row r="606" spans="1:8" x14ac:dyDescent="0.3">
      <c r="A606">
        <v>2015</v>
      </c>
      <c r="B606">
        <v>8</v>
      </c>
      <c r="C606" t="s">
        <v>112</v>
      </c>
      <c r="D606" t="s">
        <v>112</v>
      </c>
      <c r="E606" t="s">
        <v>71</v>
      </c>
      <c r="F606" s="4">
        <v>133</v>
      </c>
      <c r="G606" s="4">
        <v>5</v>
      </c>
      <c r="H606" s="4">
        <v>126.35000000000001</v>
      </c>
    </row>
    <row r="607" spans="1:8" x14ac:dyDescent="0.3">
      <c r="A607">
        <v>2015</v>
      </c>
      <c r="B607">
        <v>8</v>
      </c>
      <c r="C607" t="s">
        <v>112</v>
      </c>
      <c r="D607" t="s">
        <v>112</v>
      </c>
      <c r="E607" t="s">
        <v>30</v>
      </c>
      <c r="F607" s="4">
        <v>60</v>
      </c>
      <c r="G607" s="4">
        <v>3</v>
      </c>
      <c r="H607" s="4">
        <v>57</v>
      </c>
    </row>
    <row r="608" spans="1:8" x14ac:dyDescent="0.3">
      <c r="A608">
        <v>2015</v>
      </c>
      <c r="B608">
        <v>8</v>
      </c>
      <c r="C608" t="s">
        <v>112</v>
      </c>
      <c r="D608" t="s">
        <v>112</v>
      </c>
      <c r="E608" t="s">
        <v>87</v>
      </c>
      <c r="F608" s="4">
        <v>371</v>
      </c>
      <c r="G608" s="4">
        <v>5</v>
      </c>
      <c r="H608" s="4">
        <v>352.45</v>
      </c>
    </row>
    <row r="609" spans="1:8" x14ac:dyDescent="0.3">
      <c r="A609">
        <v>2015</v>
      </c>
      <c r="B609">
        <v>8</v>
      </c>
      <c r="C609" t="s">
        <v>131</v>
      </c>
      <c r="D609" t="s">
        <v>131</v>
      </c>
      <c r="E609" t="s">
        <v>44</v>
      </c>
      <c r="F609" s="4">
        <v>400</v>
      </c>
      <c r="G609" s="4">
        <v>2</v>
      </c>
      <c r="H609" s="4">
        <v>380</v>
      </c>
    </row>
    <row r="610" spans="1:8" x14ac:dyDescent="0.3">
      <c r="A610">
        <v>2015</v>
      </c>
      <c r="B610">
        <v>8</v>
      </c>
      <c r="C610" t="s">
        <v>131</v>
      </c>
      <c r="D610" t="s">
        <v>131</v>
      </c>
      <c r="E610" t="s">
        <v>10</v>
      </c>
      <c r="F610" s="4">
        <v>85</v>
      </c>
      <c r="G610" s="4">
        <v>5</v>
      </c>
      <c r="H610" s="4">
        <v>80.75</v>
      </c>
    </row>
    <row r="611" spans="1:8" x14ac:dyDescent="0.3">
      <c r="A611">
        <v>2015</v>
      </c>
      <c r="B611">
        <v>8</v>
      </c>
      <c r="C611" t="s">
        <v>131</v>
      </c>
      <c r="D611" t="s">
        <v>131</v>
      </c>
      <c r="E611" t="s">
        <v>71</v>
      </c>
      <c r="F611" s="4">
        <v>41</v>
      </c>
      <c r="G611" s="4">
        <v>1</v>
      </c>
      <c r="H611" s="4">
        <v>38.950000000000003</v>
      </c>
    </row>
    <row r="612" spans="1:8" x14ac:dyDescent="0.3">
      <c r="A612">
        <v>2015</v>
      </c>
      <c r="B612">
        <v>8</v>
      </c>
      <c r="C612" t="s">
        <v>131</v>
      </c>
      <c r="D612" t="s">
        <v>131</v>
      </c>
      <c r="E612" t="s">
        <v>30</v>
      </c>
      <c r="F612" s="4">
        <v>78</v>
      </c>
      <c r="G612" s="4">
        <v>5</v>
      </c>
      <c r="H612" s="4">
        <v>74.099999999999994</v>
      </c>
    </row>
    <row r="613" spans="1:8" x14ac:dyDescent="0.3">
      <c r="A613">
        <v>2015</v>
      </c>
      <c r="B613">
        <v>8</v>
      </c>
      <c r="C613" t="s">
        <v>131</v>
      </c>
      <c r="D613" t="s">
        <v>131</v>
      </c>
      <c r="E613" t="s">
        <v>87</v>
      </c>
      <c r="F613" s="4">
        <v>103</v>
      </c>
      <c r="G613" s="4">
        <v>1</v>
      </c>
      <c r="H613" s="4">
        <v>97.85</v>
      </c>
    </row>
    <row r="614" spans="1:8" x14ac:dyDescent="0.3">
      <c r="A614">
        <v>2015</v>
      </c>
      <c r="B614">
        <v>8</v>
      </c>
      <c r="C614" t="s">
        <v>139</v>
      </c>
      <c r="D614" t="s">
        <v>139</v>
      </c>
      <c r="E614" t="s">
        <v>44</v>
      </c>
      <c r="F614" s="4">
        <v>396</v>
      </c>
      <c r="G614" s="4">
        <v>7</v>
      </c>
      <c r="H614" s="4">
        <v>376.2</v>
      </c>
    </row>
    <row r="615" spans="1:8" x14ac:dyDescent="0.3">
      <c r="A615">
        <v>2015</v>
      </c>
      <c r="B615">
        <v>8</v>
      </c>
      <c r="C615" t="s">
        <v>139</v>
      </c>
      <c r="D615" t="s">
        <v>139</v>
      </c>
      <c r="E615" t="s">
        <v>10</v>
      </c>
      <c r="F615" s="4">
        <v>27</v>
      </c>
      <c r="G615" s="4">
        <v>3</v>
      </c>
      <c r="H615" s="4">
        <v>25.65</v>
      </c>
    </row>
    <row r="616" spans="1:8" x14ac:dyDescent="0.3">
      <c r="A616">
        <v>2015</v>
      </c>
      <c r="B616">
        <v>8</v>
      </c>
      <c r="C616" t="s">
        <v>139</v>
      </c>
      <c r="D616" t="s">
        <v>139</v>
      </c>
      <c r="E616" t="s">
        <v>71</v>
      </c>
      <c r="F616" s="4">
        <v>202</v>
      </c>
      <c r="G616" s="4">
        <v>4</v>
      </c>
      <c r="H616" s="4">
        <v>191.9</v>
      </c>
    </row>
    <row r="617" spans="1:8" x14ac:dyDescent="0.3">
      <c r="A617">
        <v>2015</v>
      </c>
      <c r="B617">
        <v>8</v>
      </c>
      <c r="C617" t="s">
        <v>139</v>
      </c>
      <c r="D617" t="s">
        <v>139</v>
      </c>
      <c r="E617" t="s">
        <v>30</v>
      </c>
      <c r="F617" s="4">
        <v>20</v>
      </c>
      <c r="G617" s="4">
        <v>1</v>
      </c>
      <c r="H617" s="4">
        <v>19</v>
      </c>
    </row>
    <row r="618" spans="1:8" x14ac:dyDescent="0.3">
      <c r="A618">
        <v>2015</v>
      </c>
      <c r="B618">
        <v>8</v>
      </c>
      <c r="C618" t="s">
        <v>139</v>
      </c>
      <c r="D618" t="s">
        <v>139</v>
      </c>
      <c r="E618" t="s">
        <v>87</v>
      </c>
      <c r="F618" s="4">
        <v>140</v>
      </c>
      <c r="G618" s="4">
        <v>2</v>
      </c>
      <c r="H618" s="4">
        <v>133</v>
      </c>
    </row>
    <row r="619" spans="1:8" x14ac:dyDescent="0.3">
      <c r="A619">
        <v>2015</v>
      </c>
      <c r="B619">
        <v>8</v>
      </c>
      <c r="C619" t="s">
        <v>118</v>
      </c>
      <c r="D619" t="s">
        <v>118</v>
      </c>
      <c r="E619" t="s">
        <v>44</v>
      </c>
      <c r="F619" s="4">
        <v>257</v>
      </c>
      <c r="G619" s="4">
        <v>4</v>
      </c>
      <c r="H619" s="4">
        <v>244.15</v>
      </c>
    </row>
    <row r="620" spans="1:8" x14ac:dyDescent="0.3">
      <c r="A620">
        <v>2015</v>
      </c>
      <c r="B620">
        <v>8</v>
      </c>
      <c r="C620" t="s">
        <v>118</v>
      </c>
      <c r="D620" t="s">
        <v>118</v>
      </c>
      <c r="E620" t="s">
        <v>71</v>
      </c>
      <c r="F620" s="4">
        <v>42</v>
      </c>
      <c r="G620" s="4">
        <v>2</v>
      </c>
      <c r="H620" s="4">
        <v>39.9</v>
      </c>
    </row>
    <row r="621" spans="1:8" x14ac:dyDescent="0.3">
      <c r="A621">
        <v>2015</v>
      </c>
      <c r="B621">
        <v>8</v>
      </c>
      <c r="C621" t="s">
        <v>118</v>
      </c>
      <c r="D621" t="s">
        <v>118</v>
      </c>
      <c r="E621" t="s">
        <v>30</v>
      </c>
      <c r="F621" s="4">
        <v>12</v>
      </c>
      <c r="G621" s="4">
        <v>2</v>
      </c>
      <c r="H621" s="4">
        <v>11.4</v>
      </c>
    </row>
    <row r="622" spans="1:8" x14ac:dyDescent="0.3">
      <c r="A622">
        <v>2015</v>
      </c>
      <c r="B622">
        <v>8</v>
      </c>
      <c r="C622" t="s">
        <v>118</v>
      </c>
      <c r="D622" t="s">
        <v>118</v>
      </c>
      <c r="E622" t="s">
        <v>87</v>
      </c>
      <c r="F622" s="4">
        <v>754</v>
      </c>
      <c r="G622" s="4">
        <v>10</v>
      </c>
      <c r="H622" s="4">
        <v>716.3</v>
      </c>
    </row>
    <row r="623" spans="1:8" x14ac:dyDescent="0.3">
      <c r="A623">
        <v>2015</v>
      </c>
      <c r="B623">
        <v>8</v>
      </c>
      <c r="C623" t="s">
        <v>141</v>
      </c>
      <c r="D623" t="s">
        <v>141</v>
      </c>
      <c r="E623" t="s">
        <v>44</v>
      </c>
      <c r="F623" s="4">
        <v>341</v>
      </c>
      <c r="G623" s="4">
        <v>7</v>
      </c>
      <c r="H623" s="4">
        <v>323.95</v>
      </c>
    </row>
    <row r="624" spans="1:8" x14ac:dyDescent="0.3">
      <c r="A624">
        <v>2015</v>
      </c>
      <c r="B624">
        <v>8</v>
      </c>
      <c r="C624" t="s">
        <v>141</v>
      </c>
      <c r="D624" t="s">
        <v>141</v>
      </c>
      <c r="E624" t="s">
        <v>10</v>
      </c>
      <c r="F624" s="4">
        <v>65</v>
      </c>
      <c r="G624" s="4">
        <v>4</v>
      </c>
      <c r="H624" s="4">
        <v>61.75</v>
      </c>
    </row>
    <row r="625" spans="1:8" x14ac:dyDescent="0.3">
      <c r="A625">
        <v>2015</v>
      </c>
      <c r="B625">
        <v>8</v>
      </c>
      <c r="C625" t="s">
        <v>141</v>
      </c>
      <c r="D625" t="s">
        <v>141</v>
      </c>
      <c r="E625" t="s">
        <v>71</v>
      </c>
      <c r="F625" s="4">
        <v>440</v>
      </c>
      <c r="G625" s="4">
        <v>4</v>
      </c>
      <c r="H625" s="4">
        <v>418</v>
      </c>
    </row>
    <row r="626" spans="1:8" x14ac:dyDescent="0.3">
      <c r="A626">
        <v>2015</v>
      </c>
      <c r="B626">
        <v>8</v>
      </c>
      <c r="C626" t="s">
        <v>141</v>
      </c>
      <c r="D626" t="s">
        <v>141</v>
      </c>
      <c r="E626" t="s">
        <v>30</v>
      </c>
      <c r="F626" s="4">
        <v>40</v>
      </c>
      <c r="G626" s="4">
        <v>5</v>
      </c>
      <c r="H626" s="4">
        <v>38</v>
      </c>
    </row>
    <row r="627" spans="1:8" x14ac:dyDescent="0.3">
      <c r="A627">
        <v>2015</v>
      </c>
      <c r="B627">
        <v>8</v>
      </c>
      <c r="C627" t="s">
        <v>141</v>
      </c>
      <c r="D627" t="s">
        <v>141</v>
      </c>
      <c r="E627" t="s">
        <v>87</v>
      </c>
      <c r="F627" s="4">
        <v>482</v>
      </c>
      <c r="G627" s="4">
        <v>12</v>
      </c>
      <c r="H627" s="4">
        <v>457.9</v>
      </c>
    </row>
    <row r="628" spans="1:8" x14ac:dyDescent="0.3">
      <c r="A628">
        <v>2015</v>
      </c>
      <c r="B628">
        <v>8</v>
      </c>
      <c r="C628" t="s">
        <v>145</v>
      </c>
      <c r="D628" t="s">
        <v>145</v>
      </c>
      <c r="E628" t="s">
        <v>44</v>
      </c>
      <c r="F628" s="4">
        <v>586</v>
      </c>
      <c r="G628" s="4">
        <v>6</v>
      </c>
      <c r="H628" s="4">
        <v>556.70000000000005</v>
      </c>
    </row>
    <row r="629" spans="1:8" x14ac:dyDescent="0.3">
      <c r="A629">
        <v>2015</v>
      </c>
      <c r="B629">
        <v>8</v>
      </c>
      <c r="C629" t="s">
        <v>145</v>
      </c>
      <c r="D629" t="s">
        <v>145</v>
      </c>
      <c r="E629" t="s">
        <v>10</v>
      </c>
      <c r="F629" s="4">
        <v>210</v>
      </c>
      <c r="G629" s="4">
        <v>7</v>
      </c>
      <c r="H629" s="4">
        <v>199.5</v>
      </c>
    </row>
    <row r="630" spans="1:8" x14ac:dyDescent="0.3">
      <c r="A630">
        <v>2015</v>
      </c>
      <c r="B630">
        <v>8</v>
      </c>
      <c r="C630" t="s">
        <v>145</v>
      </c>
      <c r="D630" t="s">
        <v>145</v>
      </c>
      <c r="E630" t="s">
        <v>30</v>
      </c>
      <c r="F630" s="4">
        <v>100</v>
      </c>
      <c r="G630" s="4">
        <v>5</v>
      </c>
      <c r="H630" s="4">
        <v>95</v>
      </c>
    </row>
    <row r="631" spans="1:8" x14ac:dyDescent="0.3">
      <c r="A631">
        <v>2015</v>
      </c>
      <c r="B631">
        <v>8</v>
      </c>
      <c r="C631" t="s">
        <v>145</v>
      </c>
      <c r="D631" t="s">
        <v>145</v>
      </c>
      <c r="E631" t="s">
        <v>87</v>
      </c>
      <c r="F631" s="4">
        <v>73</v>
      </c>
      <c r="G631" s="4">
        <v>6</v>
      </c>
      <c r="H631" s="4">
        <v>69.349999999999994</v>
      </c>
    </row>
    <row r="632" spans="1:8" x14ac:dyDescent="0.3">
      <c r="A632">
        <v>2015</v>
      </c>
      <c r="B632">
        <v>8</v>
      </c>
      <c r="C632" t="s">
        <v>135</v>
      </c>
      <c r="D632" t="s">
        <v>135</v>
      </c>
      <c r="E632" t="s">
        <v>44</v>
      </c>
      <c r="F632" s="4">
        <v>1120</v>
      </c>
      <c r="G632" s="4">
        <v>13</v>
      </c>
      <c r="H632" s="4">
        <v>1064</v>
      </c>
    </row>
    <row r="633" spans="1:8" x14ac:dyDescent="0.3">
      <c r="A633">
        <v>2015</v>
      </c>
      <c r="B633">
        <v>8</v>
      </c>
      <c r="C633" t="s">
        <v>135</v>
      </c>
      <c r="D633" t="s">
        <v>135</v>
      </c>
      <c r="E633" t="s">
        <v>71</v>
      </c>
      <c r="F633" s="4">
        <v>89</v>
      </c>
      <c r="G633" s="4">
        <v>1</v>
      </c>
      <c r="H633" s="4">
        <v>84.55</v>
      </c>
    </row>
    <row r="634" spans="1:8" x14ac:dyDescent="0.3">
      <c r="A634">
        <v>2015</v>
      </c>
      <c r="B634">
        <v>8</v>
      </c>
      <c r="C634" t="s">
        <v>135</v>
      </c>
      <c r="D634" t="s">
        <v>135</v>
      </c>
      <c r="E634" t="s">
        <v>30</v>
      </c>
      <c r="F634" s="4">
        <v>48</v>
      </c>
      <c r="G634" s="4">
        <v>2</v>
      </c>
      <c r="H634" s="4">
        <v>45.6</v>
      </c>
    </row>
    <row r="635" spans="1:8" x14ac:dyDescent="0.3">
      <c r="A635">
        <v>2015</v>
      </c>
      <c r="B635">
        <v>8</v>
      </c>
      <c r="C635" t="s">
        <v>135</v>
      </c>
      <c r="D635" t="s">
        <v>135</v>
      </c>
      <c r="E635" t="s">
        <v>87</v>
      </c>
      <c r="F635" s="4">
        <v>542</v>
      </c>
      <c r="G635" s="4">
        <v>9</v>
      </c>
      <c r="H635" s="4">
        <v>514.9</v>
      </c>
    </row>
    <row r="636" spans="1:8" x14ac:dyDescent="0.3">
      <c r="A636">
        <v>2015</v>
      </c>
      <c r="B636">
        <v>8</v>
      </c>
      <c r="C636" t="s">
        <v>133</v>
      </c>
      <c r="D636" t="s">
        <v>133</v>
      </c>
      <c r="E636" t="s">
        <v>44</v>
      </c>
      <c r="F636" s="4">
        <v>105</v>
      </c>
      <c r="G636" s="4">
        <v>3</v>
      </c>
      <c r="H636" s="4">
        <v>99.75</v>
      </c>
    </row>
    <row r="637" spans="1:8" x14ac:dyDescent="0.3">
      <c r="A637">
        <v>2015</v>
      </c>
      <c r="B637">
        <v>8</v>
      </c>
      <c r="C637" t="s">
        <v>133</v>
      </c>
      <c r="D637" t="s">
        <v>133</v>
      </c>
      <c r="E637" t="s">
        <v>10</v>
      </c>
      <c r="F637" s="4">
        <v>218</v>
      </c>
      <c r="G637" s="4">
        <v>10</v>
      </c>
      <c r="H637" s="4">
        <v>207.10000000000002</v>
      </c>
    </row>
    <row r="638" spans="1:8" x14ac:dyDescent="0.3">
      <c r="A638">
        <v>2015</v>
      </c>
      <c r="B638">
        <v>8</v>
      </c>
      <c r="C638" t="s">
        <v>133</v>
      </c>
      <c r="D638" t="s">
        <v>133</v>
      </c>
      <c r="E638" t="s">
        <v>71</v>
      </c>
      <c r="F638" s="4">
        <v>357</v>
      </c>
      <c r="G638" s="4">
        <v>6</v>
      </c>
      <c r="H638" s="4">
        <v>339.15</v>
      </c>
    </row>
    <row r="639" spans="1:8" x14ac:dyDescent="0.3">
      <c r="A639">
        <v>2015</v>
      </c>
      <c r="B639">
        <v>8</v>
      </c>
      <c r="C639" t="s">
        <v>133</v>
      </c>
      <c r="D639" t="s">
        <v>133</v>
      </c>
      <c r="E639" t="s">
        <v>30</v>
      </c>
      <c r="F639" s="4">
        <v>135</v>
      </c>
      <c r="G639" s="4">
        <v>2</v>
      </c>
      <c r="H639" s="4">
        <v>128.25</v>
      </c>
    </row>
    <row r="640" spans="1:8" x14ac:dyDescent="0.3">
      <c r="A640">
        <v>2015</v>
      </c>
      <c r="B640">
        <v>8</v>
      </c>
      <c r="C640" t="s">
        <v>133</v>
      </c>
      <c r="D640" t="s">
        <v>133</v>
      </c>
      <c r="E640" t="s">
        <v>87</v>
      </c>
      <c r="F640" s="4">
        <v>323</v>
      </c>
      <c r="G640" s="4">
        <v>4</v>
      </c>
      <c r="H640" s="4">
        <v>306.85000000000002</v>
      </c>
    </row>
    <row r="641" spans="1:8" x14ac:dyDescent="0.3">
      <c r="A641">
        <v>2015</v>
      </c>
      <c r="B641">
        <v>8</v>
      </c>
      <c r="C641" t="s">
        <v>111</v>
      </c>
      <c r="D641" t="s">
        <v>111</v>
      </c>
      <c r="E641" t="s">
        <v>44</v>
      </c>
      <c r="F641" s="4">
        <v>1580</v>
      </c>
      <c r="G641" s="4">
        <v>8</v>
      </c>
      <c r="H641" s="4">
        <v>1501</v>
      </c>
    </row>
    <row r="642" spans="1:8" x14ac:dyDescent="0.3">
      <c r="A642">
        <v>2015</v>
      </c>
      <c r="B642">
        <v>8</v>
      </c>
      <c r="C642" t="s">
        <v>111</v>
      </c>
      <c r="D642" t="s">
        <v>111</v>
      </c>
      <c r="E642" t="s">
        <v>10</v>
      </c>
      <c r="F642" s="4">
        <v>312</v>
      </c>
      <c r="G642" s="4">
        <v>12</v>
      </c>
      <c r="H642" s="4">
        <v>296.39999999999998</v>
      </c>
    </row>
    <row r="643" spans="1:8" x14ac:dyDescent="0.3">
      <c r="A643">
        <v>2015</v>
      </c>
      <c r="B643">
        <v>8</v>
      </c>
      <c r="C643" t="s">
        <v>111</v>
      </c>
      <c r="D643" t="s">
        <v>111</v>
      </c>
      <c r="E643" t="s">
        <v>71</v>
      </c>
      <c r="F643" s="4">
        <v>39</v>
      </c>
      <c r="G643" s="4">
        <v>4</v>
      </c>
      <c r="H643" s="4">
        <v>37.049999999999997</v>
      </c>
    </row>
    <row r="644" spans="1:8" x14ac:dyDescent="0.3">
      <c r="A644">
        <v>2015</v>
      </c>
      <c r="B644">
        <v>8</v>
      </c>
      <c r="C644" t="s">
        <v>111</v>
      </c>
      <c r="D644" t="s">
        <v>111</v>
      </c>
      <c r="E644" t="s">
        <v>30</v>
      </c>
      <c r="F644" s="4">
        <v>90</v>
      </c>
      <c r="G644" s="4">
        <v>5</v>
      </c>
      <c r="H644" s="4">
        <v>85.5</v>
      </c>
    </row>
    <row r="645" spans="1:8" x14ac:dyDescent="0.3">
      <c r="A645">
        <v>2015</v>
      </c>
      <c r="B645">
        <v>8</v>
      </c>
      <c r="C645" t="s">
        <v>111</v>
      </c>
      <c r="D645" t="s">
        <v>111</v>
      </c>
      <c r="E645" t="s">
        <v>87</v>
      </c>
      <c r="F645" s="4">
        <v>440</v>
      </c>
      <c r="G645" s="4">
        <v>7</v>
      </c>
      <c r="H645" s="4">
        <v>418</v>
      </c>
    </row>
    <row r="646" spans="1:8" x14ac:dyDescent="0.3">
      <c r="A646">
        <v>2015</v>
      </c>
      <c r="B646">
        <v>8</v>
      </c>
      <c r="C646" t="s">
        <v>120</v>
      </c>
      <c r="D646" t="s">
        <v>120</v>
      </c>
      <c r="E646" t="s">
        <v>44</v>
      </c>
      <c r="F646" s="4">
        <v>1619</v>
      </c>
      <c r="G646" s="4">
        <v>15</v>
      </c>
      <c r="H646" s="4">
        <v>1538.05</v>
      </c>
    </row>
    <row r="647" spans="1:8" x14ac:dyDescent="0.3">
      <c r="A647">
        <v>2015</v>
      </c>
      <c r="B647">
        <v>8</v>
      </c>
      <c r="C647" t="s">
        <v>120</v>
      </c>
      <c r="D647" t="s">
        <v>120</v>
      </c>
      <c r="E647" t="s">
        <v>10</v>
      </c>
      <c r="F647" s="4">
        <v>120</v>
      </c>
      <c r="G647" s="4">
        <v>5</v>
      </c>
      <c r="H647" s="4">
        <v>114</v>
      </c>
    </row>
    <row r="648" spans="1:8" x14ac:dyDescent="0.3">
      <c r="A648">
        <v>2015</v>
      </c>
      <c r="B648">
        <v>8</v>
      </c>
      <c r="C648" t="s">
        <v>120</v>
      </c>
      <c r="D648" t="s">
        <v>120</v>
      </c>
      <c r="E648" t="s">
        <v>30</v>
      </c>
      <c r="F648" s="4">
        <v>118</v>
      </c>
      <c r="G648" s="4">
        <v>7</v>
      </c>
      <c r="H648" s="4">
        <v>112.1</v>
      </c>
    </row>
    <row r="649" spans="1:8" x14ac:dyDescent="0.3">
      <c r="A649">
        <v>2015</v>
      </c>
      <c r="B649">
        <v>8</v>
      </c>
      <c r="C649" t="s">
        <v>120</v>
      </c>
      <c r="D649" t="s">
        <v>120</v>
      </c>
      <c r="E649" t="s">
        <v>87</v>
      </c>
      <c r="F649" s="4">
        <v>359</v>
      </c>
      <c r="G649" s="4">
        <v>13</v>
      </c>
      <c r="H649" s="4">
        <v>341.04999999999995</v>
      </c>
    </row>
    <row r="650" spans="1:8" x14ac:dyDescent="0.3">
      <c r="A650">
        <v>2015</v>
      </c>
      <c r="B650">
        <v>8</v>
      </c>
      <c r="C650" t="s">
        <v>124</v>
      </c>
      <c r="D650" t="s">
        <v>124</v>
      </c>
      <c r="E650" t="s">
        <v>44</v>
      </c>
      <c r="F650" s="4">
        <v>425</v>
      </c>
      <c r="G650" s="4">
        <v>7</v>
      </c>
      <c r="H650" s="4">
        <v>403.75</v>
      </c>
    </row>
    <row r="651" spans="1:8" x14ac:dyDescent="0.3">
      <c r="A651">
        <v>2015</v>
      </c>
      <c r="B651">
        <v>8</v>
      </c>
      <c r="C651" t="s">
        <v>124</v>
      </c>
      <c r="D651" t="s">
        <v>124</v>
      </c>
      <c r="E651" t="s">
        <v>10</v>
      </c>
      <c r="F651" s="4">
        <v>110</v>
      </c>
      <c r="G651" s="4">
        <v>8</v>
      </c>
      <c r="H651" s="4">
        <v>104.5</v>
      </c>
    </row>
    <row r="652" spans="1:8" x14ac:dyDescent="0.3">
      <c r="A652">
        <v>2015</v>
      </c>
      <c r="B652">
        <v>8</v>
      </c>
      <c r="C652" t="s">
        <v>124</v>
      </c>
      <c r="D652" t="s">
        <v>124</v>
      </c>
      <c r="E652" t="s">
        <v>71</v>
      </c>
      <c r="F652" s="4">
        <v>36</v>
      </c>
      <c r="G652" s="4">
        <v>3</v>
      </c>
      <c r="H652" s="4">
        <v>34.200000000000003</v>
      </c>
    </row>
    <row r="653" spans="1:8" x14ac:dyDescent="0.3">
      <c r="A653">
        <v>2015</v>
      </c>
      <c r="B653">
        <v>8</v>
      </c>
      <c r="C653" t="s">
        <v>124</v>
      </c>
      <c r="D653" t="s">
        <v>124</v>
      </c>
      <c r="E653" t="s">
        <v>30</v>
      </c>
      <c r="F653" s="4">
        <v>284</v>
      </c>
      <c r="G653" s="4">
        <v>9</v>
      </c>
      <c r="H653" s="4">
        <v>269.8</v>
      </c>
    </row>
    <row r="654" spans="1:8" x14ac:dyDescent="0.3">
      <c r="A654">
        <v>2015</v>
      </c>
      <c r="B654">
        <v>8</v>
      </c>
      <c r="C654" t="s">
        <v>124</v>
      </c>
      <c r="D654" t="s">
        <v>124</v>
      </c>
      <c r="E654" t="s">
        <v>87</v>
      </c>
      <c r="F654" s="4">
        <v>454</v>
      </c>
      <c r="G654" s="4">
        <v>4</v>
      </c>
      <c r="H654" s="4">
        <v>431.3</v>
      </c>
    </row>
    <row r="655" spans="1:8" x14ac:dyDescent="0.3">
      <c r="A655">
        <v>2015</v>
      </c>
      <c r="B655">
        <v>8</v>
      </c>
      <c r="C655" t="s">
        <v>143</v>
      </c>
      <c r="D655" t="s">
        <v>143</v>
      </c>
      <c r="E655" t="s">
        <v>44</v>
      </c>
      <c r="F655" s="4">
        <v>15</v>
      </c>
      <c r="G655" s="4">
        <v>3</v>
      </c>
      <c r="H655" s="4">
        <v>14.25</v>
      </c>
    </row>
    <row r="656" spans="1:8" x14ac:dyDescent="0.3">
      <c r="A656">
        <v>2015</v>
      </c>
      <c r="B656">
        <v>8</v>
      </c>
      <c r="C656" t="s">
        <v>143</v>
      </c>
      <c r="D656" t="s">
        <v>143</v>
      </c>
      <c r="E656" t="s">
        <v>10</v>
      </c>
      <c r="F656" s="4">
        <v>19</v>
      </c>
      <c r="G656" s="4">
        <v>1</v>
      </c>
      <c r="H656" s="4">
        <v>18.05</v>
      </c>
    </row>
    <row r="657" spans="1:8" x14ac:dyDescent="0.3">
      <c r="A657">
        <v>2015</v>
      </c>
      <c r="B657">
        <v>8</v>
      </c>
      <c r="C657" t="s">
        <v>143</v>
      </c>
      <c r="D657" t="s">
        <v>143</v>
      </c>
      <c r="E657" t="s">
        <v>71</v>
      </c>
      <c r="F657" s="4">
        <v>390</v>
      </c>
      <c r="G657" s="4">
        <v>2</v>
      </c>
      <c r="H657" s="4">
        <v>370.5</v>
      </c>
    </row>
    <row r="658" spans="1:8" x14ac:dyDescent="0.3">
      <c r="A658">
        <v>2015</v>
      </c>
      <c r="B658">
        <v>8</v>
      </c>
      <c r="C658" t="s">
        <v>143</v>
      </c>
      <c r="D658" t="s">
        <v>143</v>
      </c>
      <c r="E658" t="s">
        <v>30</v>
      </c>
      <c r="F658" s="4">
        <v>70</v>
      </c>
      <c r="G658" s="4">
        <v>2</v>
      </c>
      <c r="H658" s="4">
        <v>66.5</v>
      </c>
    </row>
    <row r="659" spans="1:8" x14ac:dyDescent="0.3">
      <c r="A659">
        <v>2015</v>
      </c>
      <c r="B659">
        <v>8</v>
      </c>
      <c r="C659" t="s">
        <v>143</v>
      </c>
      <c r="D659" t="s">
        <v>143</v>
      </c>
      <c r="E659" t="s">
        <v>87</v>
      </c>
      <c r="F659" s="4">
        <v>99</v>
      </c>
      <c r="G659" s="4">
        <v>4</v>
      </c>
      <c r="H659" s="4">
        <v>94.05</v>
      </c>
    </row>
    <row r="660" spans="1:8" x14ac:dyDescent="0.3">
      <c r="A660">
        <v>2015</v>
      </c>
      <c r="B660">
        <v>8</v>
      </c>
      <c r="C660" t="s">
        <v>114</v>
      </c>
      <c r="D660" t="s">
        <v>114</v>
      </c>
      <c r="E660" t="s">
        <v>44</v>
      </c>
      <c r="F660" s="4">
        <v>810</v>
      </c>
      <c r="G660" s="4">
        <v>8</v>
      </c>
      <c r="H660" s="4">
        <v>769.5</v>
      </c>
    </row>
    <row r="661" spans="1:8" x14ac:dyDescent="0.3">
      <c r="A661">
        <v>2015</v>
      </c>
      <c r="B661">
        <v>8</v>
      </c>
      <c r="C661" t="s">
        <v>114</v>
      </c>
      <c r="D661" t="s">
        <v>114</v>
      </c>
      <c r="E661" t="s">
        <v>10</v>
      </c>
      <c r="F661" s="4">
        <v>120</v>
      </c>
      <c r="G661" s="4">
        <v>3</v>
      </c>
      <c r="H661" s="4">
        <v>114</v>
      </c>
    </row>
    <row r="662" spans="1:8" x14ac:dyDescent="0.3">
      <c r="A662">
        <v>2015</v>
      </c>
      <c r="B662">
        <v>8</v>
      </c>
      <c r="C662" t="s">
        <v>114</v>
      </c>
      <c r="D662" t="s">
        <v>114</v>
      </c>
      <c r="E662" t="s">
        <v>30</v>
      </c>
      <c r="F662" s="4">
        <v>50</v>
      </c>
      <c r="G662" s="4">
        <v>1</v>
      </c>
      <c r="H662" s="4">
        <v>47.5</v>
      </c>
    </row>
    <row r="663" spans="1:8" x14ac:dyDescent="0.3">
      <c r="A663">
        <v>2015</v>
      </c>
      <c r="B663">
        <v>8</v>
      </c>
      <c r="C663" t="s">
        <v>114</v>
      </c>
      <c r="D663" t="s">
        <v>114</v>
      </c>
      <c r="E663" t="s">
        <v>87</v>
      </c>
      <c r="F663" s="4">
        <v>535</v>
      </c>
      <c r="G663" s="4">
        <v>8</v>
      </c>
      <c r="H663" s="4">
        <v>508.25</v>
      </c>
    </row>
    <row r="664" spans="1:8" x14ac:dyDescent="0.3">
      <c r="A664">
        <v>2015</v>
      </c>
      <c r="B664">
        <v>8</v>
      </c>
      <c r="C664" t="s">
        <v>126</v>
      </c>
      <c r="D664" t="s">
        <v>126</v>
      </c>
      <c r="E664" t="s">
        <v>44</v>
      </c>
      <c r="F664" s="4">
        <v>291</v>
      </c>
      <c r="G664" s="4">
        <v>6</v>
      </c>
      <c r="H664" s="4">
        <v>276.45</v>
      </c>
    </row>
    <row r="665" spans="1:8" x14ac:dyDescent="0.3">
      <c r="A665">
        <v>2015</v>
      </c>
      <c r="B665">
        <v>8</v>
      </c>
      <c r="C665" t="s">
        <v>126</v>
      </c>
      <c r="D665" t="s">
        <v>126</v>
      </c>
      <c r="E665" t="s">
        <v>10</v>
      </c>
      <c r="F665" s="4">
        <v>72</v>
      </c>
      <c r="G665" s="4">
        <v>3</v>
      </c>
      <c r="H665" s="4">
        <v>68.400000000000006</v>
      </c>
    </row>
    <row r="666" spans="1:8" x14ac:dyDescent="0.3">
      <c r="A666">
        <v>2015</v>
      </c>
      <c r="B666">
        <v>8</v>
      </c>
      <c r="C666" t="s">
        <v>126</v>
      </c>
      <c r="D666" t="s">
        <v>126</v>
      </c>
      <c r="E666" t="s">
        <v>71</v>
      </c>
      <c r="F666" s="4">
        <v>117</v>
      </c>
      <c r="G666" s="4">
        <v>1</v>
      </c>
      <c r="H666" s="4">
        <v>111.15</v>
      </c>
    </row>
    <row r="667" spans="1:8" x14ac:dyDescent="0.3">
      <c r="A667">
        <v>2015</v>
      </c>
      <c r="B667">
        <v>8</v>
      </c>
      <c r="C667" t="s">
        <v>126</v>
      </c>
      <c r="D667" t="s">
        <v>126</v>
      </c>
      <c r="E667" t="s">
        <v>87</v>
      </c>
      <c r="F667" s="4">
        <v>80</v>
      </c>
      <c r="G667" s="4">
        <v>1</v>
      </c>
      <c r="H667" s="4">
        <v>76</v>
      </c>
    </row>
    <row r="668" spans="1:8" x14ac:dyDescent="0.3">
      <c r="A668">
        <v>2015</v>
      </c>
      <c r="B668">
        <v>8</v>
      </c>
      <c r="C668" t="s">
        <v>147</v>
      </c>
      <c r="D668" t="s">
        <v>147</v>
      </c>
      <c r="E668" t="s">
        <v>44</v>
      </c>
      <c r="F668" s="4">
        <v>699</v>
      </c>
      <c r="G668" s="4">
        <v>6</v>
      </c>
      <c r="H668" s="4">
        <v>664.05</v>
      </c>
    </row>
    <row r="669" spans="1:8" x14ac:dyDescent="0.3">
      <c r="A669">
        <v>2015</v>
      </c>
      <c r="B669">
        <v>8</v>
      </c>
      <c r="C669" t="s">
        <v>147</v>
      </c>
      <c r="D669" t="s">
        <v>147</v>
      </c>
      <c r="E669" t="s">
        <v>10</v>
      </c>
      <c r="F669" s="4">
        <v>247</v>
      </c>
      <c r="G669" s="4">
        <v>8</v>
      </c>
      <c r="H669" s="4">
        <v>234.65</v>
      </c>
    </row>
    <row r="670" spans="1:8" x14ac:dyDescent="0.3">
      <c r="A670">
        <v>2015</v>
      </c>
      <c r="B670">
        <v>8</v>
      </c>
      <c r="C670" t="s">
        <v>147</v>
      </c>
      <c r="D670" t="s">
        <v>147</v>
      </c>
      <c r="E670" t="s">
        <v>71</v>
      </c>
      <c r="F670" s="4">
        <v>592</v>
      </c>
      <c r="G670" s="4">
        <v>8</v>
      </c>
      <c r="H670" s="4">
        <v>562.40000000000009</v>
      </c>
    </row>
    <row r="671" spans="1:8" x14ac:dyDescent="0.3">
      <c r="A671">
        <v>2015</v>
      </c>
      <c r="B671">
        <v>8</v>
      </c>
      <c r="C671" t="s">
        <v>147</v>
      </c>
      <c r="D671" t="s">
        <v>147</v>
      </c>
      <c r="E671" t="s">
        <v>30</v>
      </c>
      <c r="F671" s="4">
        <v>138</v>
      </c>
      <c r="G671" s="4">
        <v>10</v>
      </c>
      <c r="H671" s="4">
        <v>131.1</v>
      </c>
    </row>
    <row r="672" spans="1:8" x14ac:dyDescent="0.3">
      <c r="A672">
        <v>2015</v>
      </c>
      <c r="B672">
        <v>8</v>
      </c>
      <c r="C672" t="s">
        <v>147</v>
      </c>
      <c r="D672" t="s">
        <v>147</v>
      </c>
      <c r="E672" t="s">
        <v>87</v>
      </c>
      <c r="F672" s="4">
        <v>330</v>
      </c>
      <c r="G672" s="4">
        <v>9</v>
      </c>
      <c r="H672" s="4">
        <v>313.5</v>
      </c>
    </row>
    <row r="673" spans="1:8" x14ac:dyDescent="0.3">
      <c r="A673">
        <v>2015</v>
      </c>
      <c r="B673">
        <v>8</v>
      </c>
      <c r="C673" t="s">
        <v>116</v>
      </c>
      <c r="D673" t="s">
        <v>116</v>
      </c>
      <c r="E673" t="s">
        <v>10</v>
      </c>
      <c r="F673" s="4">
        <v>78</v>
      </c>
      <c r="G673" s="4">
        <v>3</v>
      </c>
      <c r="H673" s="4">
        <v>74.099999999999994</v>
      </c>
    </row>
    <row r="674" spans="1:8" x14ac:dyDescent="0.3">
      <c r="A674">
        <v>2015</v>
      </c>
      <c r="B674">
        <v>8</v>
      </c>
      <c r="C674" t="s">
        <v>116</v>
      </c>
      <c r="D674" t="s">
        <v>116</v>
      </c>
      <c r="E674" t="s">
        <v>71</v>
      </c>
      <c r="F674" s="4">
        <v>81</v>
      </c>
      <c r="G674" s="4">
        <v>3</v>
      </c>
      <c r="H674" s="4">
        <v>76.95</v>
      </c>
    </row>
    <row r="675" spans="1:8" x14ac:dyDescent="0.3">
      <c r="A675">
        <v>2015</v>
      </c>
      <c r="B675">
        <v>8</v>
      </c>
      <c r="C675" t="s">
        <v>116</v>
      </c>
      <c r="D675" t="s">
        <v>116</v>
      </c>
      <c r="E675" t="s">
        <v>30</v>
      </c>
      <c r="F675" s="4">
        <v>80</v>
      </c>
      <c r="G675" s="4">
        <v>2</v>
      </c>
      <c r="H675" s="4">
        <v>76</v>
      </c>
    </row>
    <row r="676" spans="1:8" x14ac:dyDescent="0.3">
      <c r="A676">
        <v>2015</v>
      </c>
      <c r="B676">
        <v>8</v>
      </c>
      <c r="C676" t="s">
        <v>116</v>
      </c>
      <c r="D676" t="s">
        <v>116</v>
      </c>
      <c r="E676" t="s">
        <v>87</v>
      </c>
      <c r="F676" s="4">
        <v>206</v>
      </c>
      <c r="G676" s="4">
        <v>2</v>
      </c>
      <c r="H676" s="4">
        <v>195.7</v>
      </c>
    </row>
    <row r="677" spans="1:8" x14ac:dyDescent="0.3">
      <c r="A677">
        <v>2015</v>
      </c>
      <c r="B677">
        <v>9</v>
      </c>
      <c r="C677" t="s">
        <v>128</v>
      </c>
      <c r="D677" t="s">
        <v>128</v>
      </c>
      <c r="E677" t="s">
        <v>44</v>
      </c>
      <c r="F677" s="4">
        <v>68</v>
      </c>
      <c r="G677" s="4">
        <v>4</v>
      </c>
      <c r="H677" s="4">
        <v>64.599999999999994</v>
      </c>
    </row>
    <row r="678" spans="1:8" x14ac:dyDescent="0.3">
      <c r="A678">
        <v>2015</v>
      </c>
      <c r="B678">
        <v>9</v>
      </c>
      <c r="C678" t="s">
        <v>128</v>
      </c>
      <c r="D678" t="s">
        <v>128</v>
      </c>
      <c r="E678" t="s">
        <v>10</v>
      </c>
      <c r="F678" s="4">
        <v>80</v>
      </c>
      <c r="G678" s="4">
        <v>2</v>
      </c>
      <c r="H678" s="4">
        <v>76</v>
      </c>
    </row>
    <row r="679" spans="1:8" x14ac:dyDescent="0.3">
      <c r="A679">
        <v>2015</v>
      </c>
      <c r="B679">
        <v>9</v>
      </c>
      <c r="C679" t="s">
        <v>128</v>
      </c>
      <c r="D679" t="s">
        <v>128</v>
      </c>
      <c r="E679" t="s">
        <v>30</v>
      </c>
      <c r="F679" s="4">
        <v>140</v>
      </c>
      <c r="G679" s="4">
        <v>4</v>
      </c>
      <c r="H679" s="4">
        <v>133</v>
      </c>
    </row>
    <row r="680" spans="1:8" x14ac:dyDescent="0.3">
      <c r="A680">
        <v>2015</v>
      </c>
      <c r="B680">
        <v>9</v>
      </c>
      <c r="C680" t="s">
        <v>128</v>
      </c>
      <c r="D680" t="s">
        <v>128</v>
      </c>
      <c r="E680" t="s">
        <v>87</v>
      </c>
      <c r="F680" s="4">
        <v>160</v>
      </c>
      <c r="G680" s="4">
        <v>2</v>
      </c>
      <c r="H680" s="4">
        <v>152</v>
      </c>
    </row>
    <row r="681" spans="1:8" x14ac:dyDescent="0.3">
      <c r="A681">
        <v>2015</v>
      </c>
      <c r="B681">
        <v>9</v>
      </c>
      <c r="C681" t="s">
        <v>129</v>
      </c>
      <c r="D681" t="s">
        <v>129</v>
      </c>
      <c r="E681" t="s">
        <v>44</v>
      </c>
      <c r="F681" s="4">
        <v>76</v>
      </c>
      <c r="G681" s="4">
        <v>2</v>
      </c>
      <c r="H681" s="4">
        <v>72.2</v>
      </c>
    </row>
    <row r="682" spans="1:8" x14ac:dyDescent="0.3">
      <c r="A682">
        <v>2015</v>
      </c>
      <c r="B682">
        <v>9</v>
      </c>
      <c r="C682" t="s">
        <v>129</v>
      </c>
      <c r="D682" t="s">
        <v>129</v>
      </c>
      <c r="E682" t="s">
        <v>10</v>
      </c>
      <c r="F682" s="4">
        <v>55</v>
      </c>
      <c r="G682" s="4">
        <v>5</v>
      </c>
      <c r="H682" s="4">
        <v>52.25</v>
      </c>
    </row>
    <row r="683" spans="1:8" x14ac:dyDescent="0.3">
      <c r="A683">
        <v>2015</v>
      </c>
      <c r="B683">
        <v>9</v>
      </c>
      <c r="C683" t="s">
        <v>129</v>
      </c>
      <c r="D683" t="s">
        <v>129</v>
      </c>
      <c r="E683" t="s">
        <v>30</v>
      </c>
      <c r="F683" s="4">
        <v>18</v>
      </c>
      <c r="G683" s="4">
        <v>3</v>
      </c>
      <c r="H683" s="4">
        <v>17.100000000000001</v>
      </c>
    </row>
    <row r="684" spans="1:8" x14ac:dyDescent="0.3">
      <c r="A684">
        <v>2015</v>
      </c>
      <c r="B684">
        <v>9</v>
      </c>
      <c r="C684" t="s">
        <v>129</v>
      </c>
      <c r="D684" t="s">
        <v>129</v>
      </c>
      <c r="E684" t="s">
        <v>87</v>
      </c>
      <c r="F684" s="4">
        <v>135</v>
      </c>
      <c r="G684" s="4">
        <v>3</v>
      </c>
      <c r="H684" s="4">
        <v>128.25</v>
      </c>
    </row>
    <row r="685" spans="1:8" x14ac:dyDescent="0.3">
      <c r="A685">
        <v>2015</v>
      </c>
      <c r="B685">
        <v>9</v>
      </c>
      <c r="C685" t="s">
        <v>122</v>
      </c>
      <c r="D685" t="s">
        <v>122</v>
      </c>
      <c r="E685" t="s">
        <v>44</v>
      </c>
      <c r="F685" s="4">
        <v>36</v>
      </c>
      <c r="G685" s="4">
        <v>2</v>
      </c>
      <c r="H685" s="4">
        <v>34.200000000000003</v>
      </c>
    </row>
    <row r="686" spans="1:8" x14ac:dyDescent="0.3">
      <c r="A686">
        <v>2015</v>
      </c>
      <c r="B686">
        <v>9</v>
      </c>
      <c r="C686" t="s">
        <v>122</v>
      </c>
      <c r="D686" t="s">
        <v>122</v>
      </c>
      <c r="E686" t="s">
        <v>10</v>
      </c>
      <c r="F686" s="4">
        <v>61</v>
      </c>
      <c r="G686" s="4">
        <v>5</v>
      </c>
      <c r="H686" s="4">
        <v>57.949999999999996</v>
      </c>
    </row>
    <row r="687" spans="1:8" x14ac:dyDescent="0.3">
      <c r="A687">
        <v>2015</v>
      </c>
      <c r="B687">
        <v>9</v>
      </c>
      <c r="C687" t="s">
        <v>122</v>
      </c>
      <c r="D687" t="s">
        <v>122</v>
      </c>
      <c r="E687" t="s">
        <v>71</v>
      </c>
      <c r="F687" s="4">
        <v>34</v>
      </c>
      <c r="G687" s="4">
        <v>2</v>
      </c>
      <c r="H687" s="4">
        <v>32.299999999999997</v>
      </c>
    </row>
    <row r="688" spans="1:8" x14ac:dyDescent="0.3">
      <c r="A688">
        <v>2015</v>
      </c>
      <c r="B688">
        <v>9</v>
      </c>
      <c r="C688" t="s">
        <v>122</v>
      </c>
      <c r="D688" t="s">
        <v>122</v>
      </c>
      <c r="E688" t="s">
        <v>30</v>
      </c>
      <c r="F688" s="4">
        <v>68</v>
      </c>
      <c r="G688" s="4">
        <v>5</v>
      </c>
      <c r="H688" s="4">
        <v>64.599999999999994</v>
      </c>
    </row>
    <row r="689" spans="1:8" x14ac:dyDescent="0.3">
      <c r="A689">
        <v>2015</v>
      </c>
      <c r="B689">
        <v>9</v>
      </c>
      <c r="C689" t="s">
        <v>122</v>
      </c>
      <c r="D689" t="s">
        <v>122</v>
      </c>
      <c r="E689" t="s">
        <v>87</v>
      </c>
      <c r="F689" s="4">
        <v>81</v>
      </c>
      <c r="G689" s="4">
        <v>3</v>
      </c>
      <c r="H689" s="4">
        <v>76.95</v>
      </c>
    </row>
    <row r="690" spans="1:8" x14ac:dyDescent="0.3">
      <c r="A690">
        <v>2015</v>
      </c>
      <c r="B690">
        <v>9</v>
      </c>
      <c r="C690" t="s">
        <v>137</v>
      </c>
      <c r="D690" t="s">
        <v>137</v>
      </c>
      <c r="E690" t="s">
        <v>44</v>
      </c>
      <c r="F690" s="4">
        <v>915</v>
      </c>
      <c r="G690" s="4">
        <v>9</v>
      </c>
      <c r="H690" s="4">
        <v>869.25</v>
      </c>
    </row>
    <row r="691" spans="1:8" x14ac:dyDescent="0.3">
      <c r="A691">
        <v>2015</v>
      </c>
      <c r="B691">
        <v>9</v>
      </c>
      <c r="C691" t="s">
        <v>137</v>
      </c>
      <c r="D691" t="s">
        <v>137</v>
      </c>
      <c r="E691" t="s">
        <v>71</v>
      </c>
      <c r="F691" s="4">
        <v>158</v>
      </c>
      <c r="G691" s="4">
        <v>8</v>
      </c>
      <c r="H691" s="4">
        <v>150.1</v>
      </c>
    </row>
    <row r="692" spans="1:8" x14ac:dyDescent="0.3">
      <c r="A692">
        <v>2015</v>
      </c>
      <c r="B692">
        <v>9</v>
      </c>
      <c r="C692" t="s">
        <v>137</v>
      </c>
      <c r="D692" t="s">
        <v>137</v>
      </c>
      <c r="E692" t="s">
        <v>87</v>
      </c>
      <c r="F692" s="4">
        <v>186</v>
      </c>
      <c r="G692" s="4">
        <v>5</v>
      </c>
      <c r="H692" s="4">
        <v>176.7</v>
      </c>
    </row>
    <row r="693" spans="1:8" x14ac:dyDescent="0.3">
      <c r="A693">
        <v>2015</v>
      </c>
      <c r="B693">
        <v>9</v>
      </c>
      <c r="C693" t="s">
        <v>112</v>
      </c>
      <c r="D693" t="s">
        <v>112</v>
      </c>
      <c r="E693" t="s">
        <v>44</v>
      </c>
      <c r="F693" s="4">
        <v>710</v>
      </c>
      <c r="G693" s="4">
        <v>4</v>
      </c>
      <c r="H693" s="4">
        <v>674.5</v>
      </c>
    </row>
    <row r="694" spans="1:8" x14ac:dyDescent="0.3">
      <c r="A694">
        <v>2015</v>
      </c>
      <c r="B694">
        <v>9</v>
      </c>
      <c r="C694" t="s">
        <v>112</v>
      </c>
      <c r="D694" t="s">
        <v>112</v>
      </c>
      <c r="E694" t="s">
        <v>10</v>
      </c>
      <c r="F694" s="4">
        <v>309</v>
      </c>
      <c r="G694" s="4">
        <v>12</v>
      </c>
      <c r="H694" s="4">
        <v>293.54999999999995</v>
      </c>
    </row>
    <row r="695" spans="1:8" x14ac:dyDescent="0.3">
      <c r="A695">
        <v>2015</v>
      </c>
      <c r="B695">
        <v>9</v>
      </c>
      <c r="C695" t="s">
        <v>112</v>
      </c>
      <c r="D695" t="s">
        <v>112</v>
      </c>
      <c r="E695" t="s">
        <v>30</v>
      </c>
      <c r="F695" s="4">
        <v>290</v>
      </c>
      <c r="G695" s="4">
        <v>13</v>
      </c>
      <c r="H695" s="4">
        <v>275.5</v>
      </c>
    </row>
    <row r="696" spans="1:8" x14ac:dyDescent="0.3">
      <c r="A696">
        <v>2015</v>
      </c>
      <c r="B696">
        <v>9</v>
      </c>
      <c r="C696" t="s">
        <v>112</v>
      </c>
      <c r="D696" t="s">
        <v>112</v>
      </c>
      <c r="E696" t="s">
        <v>87</v>
      </c>
      <c r="F696" s="4">
        <v>450</v>
      </c>
      <c r="G696" s="4">
        <v>6</v>
      </c>
      <c r="H696" s="4">
        <v>427.5</v>
      </c>
    </row>
    <row r="697" spans="1:8" x14ac:dyDescent="0.3">
      <c r="A697">
        <v>2015</v>
      </c>
      <c r="B697">
        <v>9</v>
      </c>
      <c r="C697" t="s">
        <v>131</v>
      </c>
      <c r="D697" t="s">
        <v>131</v>
      </c>
      <c r="E697" t="s">
        <v>44</v>
      </c>
      <c r="F697" s="4">
        <v>1190</v>
      </c>
      <c r="G697" s="4">
        <v>12</v>
      </c>
      <c r="H697" s="4">
        <v>1130.5</v>
      </c>
    </row>
    <row r="698" spans="1:8" x14ac:dyDescent="0.3">
      <c r="A698">
        <v>2015</v>
      </c>
      <c r="B698">
        <v>9</v>
      </c>
      <c r="C698" t="s">
        <v>131</v>
      </c>
      <c r="D698" t="s">
        <v>131</v>
      </c>
      <c r="E698" t="s">
        <v>10</v>
      </c>
      <c r="F698" s="4">
        <v>36</v>
      </c>
      <c r="G698" s="4">
        <v>2</v>
      </c>
      <c r="H698" s="4">
        <v>34.200000000000003</v>
      </c>
    </row>
    <row r="699" spans="1:8" x14ac:dyDescent="0.3">
      <c r="A699">
        <v>2015</v>
      </c>
      <c r="B699">
        <v>9</v>
      </c>
      <c r="C699" t="s">
        <v>131</v>
      </c>
      <c r="D699" t="s">
        <v>131</v>
      </c>
      <c r="E699" t="s">
        <v>71</v>
      </c>
      <c r="F699" s="4">
        <v>1010</v>
      </c>
      <c r="G699" s="4">
        <v>5</v>
      </c>
      <c r="H699" s="4">
        <v>959.5</v>
      </c>
    </row>
    <row r="700" spans="1:8" x14ac:dyDescent="0.3">
      <c r="A700">
        <v>2015</v>
      </c>
      <c r="B700">
        <v>9</v>
      </c>
      <c r="C700" t="s">
        <v>131</v>
      </c>
      <c r="D700" t="s">
        <v>131</v>
      </c>
      <c r="E700" t="s">
        <v>30</v>
      </c>
      <c r="F700" s="4">
        <v>139</v>
      </c>
      <c r="G700" s="4">
        <v>10</v>
      </c>
      <c r="H700" s="4">
        <v>132.05000000000001</v>
      </c>
    </row>
    <row r="701" spans="1:8" x14ac:dyDescent="0.3">
      <c r="A701">
        <v>2015</v>
      </c>
      <c r="B701">
        <v>9</v>
      </c>
      <c r="C701" t="s">
        <v>131</v>
      </c>
      <c r="D701" t="s">
        <v>131</v>
      </c>
      <c r="E701" t="s">
        <v>87</v>
      </c>
      <c r="F701" s="4">
        <v>60</v>
      </c>
      <c r="G701" s="4">
        <v>1</v>
      </c>
      <c r="H701" s="4">
        <v>57</v>
      </c>
    </row>
    <row r="702" spans="1:8" x14ac:dyDescent="0.3">
      <c r="A702">
        <v>2015</v>
      </c>
      <c r="B702">
        <v>9</v>
      </c>
      <c r="C702" t="s">
        <v>139</v>
      </c>
      <c r="D702" t="s">
        <v>139</v>
      </c>
      <c r="E702" t="s">
        <v>44</v>
      </c>
      <c r="F702" s="4">
        <v>586</v>
      </c>
      <c r="G702" s="4">
        <v>8</v>
      </c>
      <c r="H702" s="4">
        <v>556.70000000000005</v>
      </c>
    </row>
    <row r="703" spans="1:8" x14ac:dyDescent="0.3">
      <c r="A703">
        <v>2015</v>
      </c>
      <c r="B703">
        <v>9</v>
      </c>
      <c r="C703" t="s">
        <v>139</v>
      </c>
      <c r="D703" t="s">
        <v>139</v>
      </c>
      <c r="E703" t="s">
        <v>10</v>
      </c>
      <c r="F703" s="4">
        <v>200</v>
      </c>
      <c r="G703" s="4">
        <v>8</v>
      </c>
      <c r="H703" s="4">
        <v>190</v>
      </c>
    </row>
    <row r="704" spans="1:8" x14ac:dyDescent="0.3">
      <c r="A704">
        <v>2015</v>
      </c>
      <c r="B704">
        <v>9</v>
      </c>
      <c r="C704" t="s">
        <v>139</v>
      </c>
      <c r="D704" t="s">
        <v>139</v>
      </c>
      <c r="E704" t="s">
        <v>71</v>
      </c>
      <c r="F704" s="4">
        <v>30</v>
      </c>
      <c r="G704" s="4">
        <v>3</v>
      </c>
      <c r="H704" s="4">
        <v>28.5</v>
      </c>
    </row>
    <row r="705" spans="1:8" x14ac:dyDescent="0.3">
      <c r="A705">
        <v>2015</v>
      </c>
      <c r="B705">
        <v>9</v>
      </c>
      <c r="C705" t="s">
        <v>139</v>
      </c>
      <c r="D705" t="s">
        <v>139</v>
      </c>
      <c r="E705" t="s">
        <v>30</v>
      </c>
      <c r="F705" s="4">
        <v>12</v>
      </c>
      <c r="G705" s="4">
        <v>2</v>
      </c>
      <c r="H705" s="4">
        <v>11.4</v>
      </c>
    </row>
    <row r="706" spans="1:8" x14ac:dyDescent="0.3">
      <c r="A706">
        <v>2015</v>
      </c>
      <c r="B706">
        <v>9</v>
      </c>
      <c r="C706" t="s">
        <v>139</v>
      </c>
      <c r="D706" t="s">
        <v>139</v>
      </c>
      <c r="E706" t="s">
        <v>87</v>
      </c>
      <c r="F706" s="4">
        <v>370</v>
      </c>
      <c r="G706" s="4">
        <v>5</v>
      </c>
      <c r="H706" s="4">
        <v>351.5</v>
      </c>
    </row>
    <row r="707" spans="1:8" x14ac:dyDescent="0.3">
      <c r="A707">
        <v>2015</v>
      </c>
      <c r="B707">
        <v>9</v>
      </c>
      <c r="C707" t="s">
        <v>118</v>
      </c>
      <c r="D707" t="s">
        <v>118</v>
      </c>
      <c r="E707" t="s">
        <v>44</v>
      </c>
      <c r="F707" s="4">
        <v>2372</v>
      </c>
      <c r="G707" s="4">
        <v>15</v>
      </c>
      <c r="H707" s="4">
        <v>2253.4</v>
      </c>
    </row>
    <row r="708" spans="1:8" x14ac:dyDescent="0.3">
      <c r="A708">
        <v>2015</v>
      </c>
      <c r="B708">
        <v>9</v>
      </c>
      <c r="C708" t="s">
        <v>118</v>
      </c>
      <c r="D708" t="s">
        <v>118</v>
      </c>
      <c r="E708" t="s">
        <v>71</v>
      </c>
      <c r="F708" s="4">
        <v>8</v>
      </c>
      <c r="G708" s="4">
        <v>1</v>
      </c>
      <c r="H708" s="4">
        <v>7.6</v>
      </c>
    </row>
    <row r="709" spans="1:8" x14ac:dyDescent="0.3">
      <c r="A709">
        <v>2015</v>
      </c>
      <c r="B709">
        <v>9</v>
      </c>
      <c r="C709" t="s">
        <v>118</v>
      </c>
      <c r="D709" t="s">
        <v>118</v>
      </c>
      <c r="E709" t="s">
        <v>87</v>
      </c>
      <c r="F709" s="4">
        <v>294</v>
      </c>
      <c r="G709" s="4">
        <v>8</v>
      </c>
      <c r="H709" s="4">
        <v>279.3</v>
      </c>
    </row>
    <row r="710" spans="1:8" x14ac:dyDescent="0.3">
      <c r="A710">
        <v>2015</v>
      </c>
      <c r="B710">
        <v>9</v>
      </c>
      <c r="C710" t="s">
        <v>141</v>
      </c>
      <c r="D710" t="s">
        <v>141</v>
      </c>
      <c r="E710" t="s">
        <v>44</v>
      </c>
      <c r="F710" s="4">
        <v>54</v>
      </c>
      <c r="G710" s="4">
        <v>3</v>
      </c>
      <c r="H710" s="4">
        <v>51.3</v>
      </c>
    </row>
    <row r="711" spans="1:8" x14ac:dyDescent="0.3">
      <c r="A711">
        <v>2015</v>
      </c>
      <c r="B711">
        <v>9</v>
      </c>
      <c r="C711" t="s">
        <v>141</v>
      </c>
      <c r="D711" t="s">
        <v>141</v>
      </c>
      <c r="E711" t="s">
        <v>10</v>
      </c>
      <c r="F711" s="4">
        <v>179</v>
      </c>
      <c r="G711" s="4">
        <v>9</v>
      </c>
      <c r="H711" s="4">
        <v>170.05</v>
      </c>
    </row>
    <row r="712" spans="1:8" x14ac:dyDescent="0.3">
      <c r="A712">
        <v>2015</v>
      </c>
      <c r="B712">
        <v>9</v>
      </c>
      <c r="C712" t="s">
        <v>141</v>
      </c>
      <c r="D712" t="s">
        <v>141</v>
      </c>
      <c r="E712" t="s">
        <v>71</v>
      </c>
      <c r="F712" s="4">
        <v>125</v>
      </c>
      <c r="G712" s="4">
        <v>4</v>
      </c>
      <c r="H712" s="4">
        <v>118.75</v>
      </c>
    </row>
    <row r="713" spans="1:8" x14ac:dyDescent="0.3">
      <c r="A713">
        <v>2015</v>
      </c>
      <c r="B713">
        <v>9</v>
      </c>
      <c r="C713" t="s">
        <v>141</v>
      </c>
      <c r="D713" t="s">
        <v>141</v>
      </c>
      <c r="E713" t="s">
        <v>30</v>
      </c>
      <c r="F713" s="4">
        <v>150</v>
      </c>
      <c r="G713" s="4">
        <v>3</v>
      </c>
      <c r="H713" s="4">
        <v>142.5</v>
      </c>
    </row>
    <row r="714" spans="1:8" x14ac:dyDescent="0.3">
      <c r="A714">
        <v>2015</v>
      </c>
      <c r="B714">
        <v>9</v>
      </c>
      <c r="C714" t="s">
        <v>141</v>
      </c>
      <c r="D714" t="s">
        <v>141</v>
      </c>
      <c r="E714" t="s">
        <v>87</v>
      </c>
      <c r="F714" s="4">
        <v>260</v>
      </c>
      <c r="G714" s="4">
        <v>6</v>
      </c>
      <c r="H714" s="4">
        <v>247</v>
      </c>
    </row>
    <row r="715" spans="1:8" x14ac:dyDescent="0.3">
      <c r="A715">
        <v>2015</v>
      </c>
      <c r="B715">
        <v>9</v>
      </c>
      <c r="C715" t="s">
        <v>145</v>
      </c>
      <c r="D715" t="s">
        <v>145</v>
      </c>
      <c r="E715" t="s">
        <v>44</v>
      </c>
      <c r="F715" s="4">
        <v>150</v>
      </c>
      <c r="G715" s="4">
        <v>1</v>
      </c>
      <c r="H715" s="4">
        <v>142.5</v>
      </c>
    </row>
    <row r="716" spans="1:8" x14ac:dyDescent="0.3">
      <c r="A716">
        <v>2015</v>
      </c>
      <c r="B716">
        <v>9</v>
      </c>
      <c r="C716" t="s">
        <v>145</v>
      </c>
      <c r="D716" t="s">
        <v>145</v>
      </c>
      <c r="E716" t="s">
        <v>10</v>
      </c>
      <c r="F716" s="4">
        <v>62</v>
      </c>
      <c r="G716" s="4">
        <v>5</v>
      </c>
      <c r="H716" s="4">
        <v>58.9</v>
      </c>
    </row>
    <row r="717" spans="1:8" x14ac:dyDescent="0.3">
      <c r="A717">
        <v>2015</v>
      </c>
      <c r="B717">
        <v>9</v>
      </c>
      <c r="C717" t="s">
        <v>145</v>
      </c>
      <c r="D717" t="s">
        <v>145</v>
      </c>
      <c r="E717" t="s">
        <v>71</v>
      </c>
      <c r="F717" s="4">
        <v>104</v>
      </c>
      <c r="G717" s="4">
        <v>4</v>
      </c>
      <c r="H717" s="4">
        <v>98.8</v>
      </c>
    </row>
    <row r="718" spans="1:8" x14ac:dyDescent="0.3">
      <c r="A718">
        <v>2015</v>
      </c>
      <c r="B718">
        <v>9</v>
      </c>
      <c r="C718" t="s">
        <v>135</v>
      </c>
      <c r="D718" t="s">
        <v>135</v>
      </c>
      <c r="E718" t="s">
        <v>44</v>
      </c>
      <c r="F718" s="4">
        <v>230</v>
      </c>
      <c r="G718" s="4">
        <v>2</v>
      </c>
      <c r="H718" s="4">
        <v>218.5</v>
      </c>
    </row>
    <row r="719" spans="1:8" x14ac:dyDescent="0.3">
      <c r="A719">
        <v>2015</v>
      </c>
      <c r="B719">
        <v>9</v>
      </c>
      <c r="C719" t="s">
        <v>135</v>
      </c>
      <c r="D719" t="s">
        <v>135</v>
      </c>
      <c r="E719" t="s">
        <v>10</v>
      </c>
      <c r="F719" s="4">
        <v>166</v>
      </c>
      <c r="G719" s="4">
        <v>6</v>
      </c>
      <c r="H719" s="4">
        <v>157.69999999999999</v>
      </c>
    </row>
    <row r="720" spans="1:8" x14ac:dyDescent="0.3">
      <c r="A720">
        <v>2015</v>
      </c>
      <c r="B720">
        <v>9</v>
      </c>
      <c r="C720" t="s">
        <v>135</v>
      </c>
      <c r="D720" t="s">
        <v>135</v>
      </c>
      <c r="E720" t="s">
        <v>71</v>
      </c>
      <c r="F720" s="4">
        <v>609</v>
      </c>
      <c r="G720" s="4">
        <v>10</v>
      </c>
      <c r="H720" s="4">
        <v>578.54999999999995</v>
      </c>
    </row>
    <row r="721" spans="1:8" x14ac:dyDescent="0.3">
      <c r="A721">
        <v>2015</v>
      </c>
      <c r="B721">
        <v>9</v>
      </c>
      <c r="C721" t="s">
        <v>135</v>
      </c>
      <c r="D721" t="s">
        <v>135</v>
      </c>
      <c r="E721" t="s">
        <v>87</v>
      </c>
      <c r="F721" s="4">
        <v>455</v>
      </c>
      <c r="G721" s="4">
        <v>3</v>
      </c>
      <c r="H721" s="4">
        <v>432.25</v>
      </c>
    </row>
    <row r="722" spans="1:8" x14ac:dyDescent="0.3">
      <c r="A722">
        <v>2015</v>
      </c>
      <c r="B722">
        <v>9</v>
      </c>
      <c r="C722" t="s">
        <v>133</v>
      </c>
      <c r="D722" t="s">
        <v>133</v>
      </c>
      <c r="E722" t="s">
        <v>44</v>
      </c>
      <c r="F722" s="4">
        <v>139</v>
      </c>
      <c r="G722" s="4">
        <v>3</v>
      </c>
      <c r="H722" s="4">
        <v>132.05000000000001</v>
      </c>
    </row>
    <row r="723" spans="1:8" x14ac:dyDescent="0.3">
      <c r="A723">
        <v>2015</v>
      </c>
      <c r="B723">
        <v>9</v>
      </c>
      <c r="C723" t="s">
        <v>133</v>
      </c>
      <c r="D723" t="s">
        <v>133</v>
      </c>
      <c r="E723" t="s">
        <v>10</v>
      </c>
      <c r="F723" s="4">
        <v>85</v>
      </c>
      <c r="G723" s="4">
        <v>5</v>
      </c>
      <c r="H723" s="4">
        <v>80.75</v>
      </c>
    </row>
    <row r="724" spans="1:8" x14ac:dyDescent="0.3">
      <c r="A724">
        <v>2015</v>
      </c>
      <c r="B724">
        <v>9</v>
      </c>
      <c r="C724" t="s">
        <v>133</v>
      </c>
      <c r="D724" t="s">
        <v>133</v>
      </c>
      <c r="E724" t="s">
        <v>71</v>
      </c>
      <c r="F724" s="4">
        <v>504</v>
      </c>
      <c r="G724" s="4">
        <v>10</v>
      </c>
      <c r="H724" s="4">
        <v>478.79999999999995</v>
      </c>
    </row>
    <row r="725" spans="1:8" x14ac:dyDescent="0.3">
      <c r="A725">
        <v>2015</v>
      </c>
      <c r="B725">
        <v>9</v>
      </c>
      <c r="C725" t="s">
        <v>133</v>
      </c>
      <c r="D725" t="s">
        <v>133</v>
      </c>
      <c r="E725" t="s">
        <v>87</v>
      </c>
      <c r="F725" s="4">
        <v>516</v>
      </c>
      <c r="G725" s="4">
        <v>7</v>
      </c>
      <c r="H725" s="4">
        <v>490.2</v>
      </c>
    </row>
    <row r="726" spans="1:8" x14ac:dyDescent="0.3">
      <c r="A726">
        <v>2015</v>
      </c>
      <c r="B726">
        <v>9</v>
      </c>
      <c r="C726" t="s">
        <v>111</v>
      </c>
      <c r="D726" t="s">
        <v>111</v>
      </c>
      <c r="E726" t="s">
        <v>44</v>
      </c>
      <c r="F726" s="4">
        <v>996</v>
      </c>
      <c r="G726" s="4">
        <v>7</v>
      </c>
      <c r="H726" s="4">
        <v>946.2</v>
      </c>
    </row>
    <row r="727" spans="1:8" x14ac:dyDescent="0.3">
      <c r="A727">
        <v>2015</v>
      </c>
      <c r="B727">
        <v>9</v>
      </c>
      <c r="C727" t="s">
        <v>111</v>
      </c>
      <c r="D727" t="s">
        <v>111</v>
      </c>
      <c r="E727" t="s">
        <v>10</v>
      </c>
      <c r="F727" s="4">
        <v>135</v>
      </c>
      <c r="G727" s="4">
        <v>5</v>
      </c>
      <c r="H727" s="4">
        <v>128.25</v>
      </c>
    </row>
    <row r="728" spans="1:8" x14ac:dyDescent="0.3">
      <c r="A728">
        <v>2015</v>
      </c>
      <c r="B728">
        <v>9</v>
      </c>
      <c r="C728" t="s">
        <v>111</v>
      </c>
      <c r="D728" t="s">
        <v>111</v>
      </c>
      <c r="E728" t="s">
        <v>71</v>
      </c>
      <c r="F728" s="4">
        <v>21</v>
      </c>
      <c r="G728" s="4">
        <v>1</v>
      </c>
      <c r="H728" s="4">
        <v>19.95</v>
      </c>
    </row>
    <row r="729" spans="1:8" x14ac:dyDescent="0.3">
      <c r="A729">
        <v>2015</v>
      </c>
      <c r="B729">
        <v>9</v>
      </c>
      <c r="C729" t="s">
        <v>111</v>
      </c>
      <c r="D729" t="s">
        <v>111</v>
      </c>
      <c r="E729" t="s">
        <v>87</v>
      </c>
      <c r="F729" s="4">
        <v>309</v>
      </c>
      <c r="G729" s="4">
        <v>3</v>
      </c>
      <c r="H729" s="4">
        <v>293.55</v>
      </c>
    </row>
    <row r="730" spans="1:8" x14ac:dyDescent="0.3">
      <c r="A730">
        <v>2015</v>
      </c>
      <c r="B730">
        <v>9</v>
      </c>
      <c r="C730" t="s">
        <v>120</v>
      </c>
      <c r="D730" t="s">
        <v>120</v>
      </c>
      <c r="E730" t="s">
        <v>10</v>
      </c>
      <c r="F730" s="4">
        <v>74</v>
      </c>
      <c r="G730" s="4">
        <v>3</v>
      </c>
      <c r="H730" s="4">
        <v>70.3</v>
      </c>
    </row>
    <row r="731" spans="1:8" x14ac:dyDescent="0.3">
      <c r="A731">
        <v>2015</v>
      </c>
      <c r="B731">
        <v>9</v>
      </c>
      <c r="C731" t="s">
        <v>120</v>
      </c>
      <c r="D731" t="s">
        <v>120</v>
      </c>
      <c r="E731" t="s">
        <v>87</v>
      </c>
      <c r="F731" s="4">
        <v>60</v>
      </c>
      <c r="G731" s="4">
        <v>3</v>
      </c>
      <c r="H731" s="4">
        <v>57</v>
      </c>
    </row>
    <row r="732" spans="1:8" x14ac:dyDescent="0.3">
      <c r="A732">
        <v>2015</v>
      </c>
      <c r="B732">
        <v>9</v>
      </c>
      <c r="C732" t="s">
        <v>124</v>
      </c>
      <c r="D732" t="s">
        <v>124</v>
      </c>
      <c r="E732" t="s">
        <v>44</v>
      </c>
      <c r="F732" s="4">
        <v>730</v>
      </c>
      <c r="G732" s="4">
        <v>8</v>
      </c>
      <c r="H732" s="4">
        <v>693.5</v>
      </c>
    </row>
    <row r="733" spans="1:8" x14ac:dyDescent="0.3">
      <c r="A733">
        <v>2015</v>
      </c>
      <c r="B733">
        <v>9</v>
      </c>
      <c r="C733" t="s">
        <v>124</v>
      </c>
      <c r="D733" t="s">
        <v>124</v>
      </c>
      <c r="E733" t="s">
        <v>10</v>
      </c>
      <c r="F733" s="4">
        <v>108</v>
      </c>
      <c r="G733" s="4">
        <v>6</v>
      </c>
      <c r="H733" s="4">
        <v>102.6</v>
      </c>
    </row>
    <row r="734" spans="1:8" x14ac:dyDescent="0.3">
      <c r="A734">
        <v>2015</v>
      </c>
      <c r="B734">
        <v>9</v>
      </c>
      <c r="C734" t="s">
        <v>124</v>
      </c>
      <c r="D734" t="s">
        <v>124</v>
      </c>
      <c r="E734" t="s">
        <v>71</v>
      </c>
      <c r="F734" s="4">
        <v>15</v>
      </c>
      <c r="G734" s="4">
        <v>1</v>
      </c>
      <c r="H734" s="4">
        <v>14.25</v>
      </c>
    </row>
    <row r="735" spans="1:8" x14ac:dyDescent="0.3">
      <c r="A735">
        <v>2015</v>
      </c>
      <c r="B735">
        <v>9</v>
      </c>
      <c r="C735" t="s">
        <v>124</v>
      </c>
      <c r="D735" t="s">
        <v>124</v>
      </c>
      <c r="E735" t="s">
        <v>30</v>
      </c>
      <c r="F735" s="4">
        <v>8</v>
      </c>
      <c r="G735" s="4">
        <v>1</v>
      </c>
      <c r="H735" s="4">
        <v>7.6</v>
      </c>
    </row>
    <row r="736" spans="1:8" x14ac:dyDescent="0.3">
      <c r="A736">
        <v>2015</v>
      </c>
      <c r="B736">
        <v>9</v>
      </c>
      <c r="C736" t="s">
        <v>124</v>
      </c>
      <c r="D736" t="s">
        <v>124</v>
      </c>
      <c r="E736" t="s">
        <v>87</v>
      </c>
      <c r="F736" s="4">
        <v>424</v>
      </c>
      <c r="G736" s="4">
        <v>6</v>
      </c>
      <c r="H736" s="4">
        <v>402.8</v>
      </c>
    </row>
    <row r="737" spans="1:8" x14ac:dyDescent="0.3">
      <c r="A737">
        <v>2015</v>
      </c>
      <c r="B737">
        <v>9</v>
      </c>
      <c r="C737" t="s">
        <v>143</v>
      </c>
      <c r="D737" t="s">
        <v>143</v>
      </c>
      <c r="E737" t="s">
        <v>44</v>
      </c>
      <c r="F737" s="4">
        <v>170</v>
      </c>
      <c r="G737" s="4">
        <v>2</v>
      </c>
      <c r="H737" s="4">
        <v>161.5</v>
      </c>
    </row>
    <row r="738" spans="1:8" x14ac:dyDescent="0.3">
      <c r="A738">
        <v>2015</v>
      </c>
      <c r="B738">
        <v>9</v>
      </c>
      <c r="C738" t="s">
        <v>143</v>
      </c>
      <c r="D738" t="s">
        <v>143</v>
      </c>
      <c r="E738" t="s">
        <v>10</v>
      </c>
      <c r="F738" s="4">
        <v>81</v>
      </c>
      <c r="G738" s="4">
        <v>8</v>
      </c>
      <c r="H738" s="4">
        <v>76.95</v>
      </c>
    </row>
    <row r="739" spans="1:8" x14ac:dyDescent="0.3">
      <c r="A739">
        <v>2015</v>
      </c>
      <c r="B739">
        <v>9</v>
      </c>
      <c r="C739" t="s">
        <v>143</v>
      </c>
      <c r="D739" t="s">
        <v>143</v>
      </c>
      <c r="E739" t="s">
        <v>71</v>
      </c>
      <c r="F739" s="4">
        <v>48</v>
      </c>
      <c r="G739" s="4">
        <v>3</v>
      </c>
      <c r="H739" s="4">
        <v>45.599999999999994</v>
      </c>
    </row>
    <row r="740" spans="1:8" x14ac:dyDescent="0.3">
      <c r="A740">
        <v>2015</v>
      </c>
      <c r="B740">
        <v>9</v>
      </c>
      <c r="C740" t="s">
        <v>114</v>
      </c>
      <c r="D740" t="s">
        <v>114</v>
      </c>
      <c r="E740" t="s">
        <v>44</v>
      </c>
      <c r="F740" s="4">
        <v>165</v>
      </c>
      <c r="G740" s="4">
        <v>4</v>
      </c>
      <c r="H740" s="4">
        <v>156.75</v>
      </c>
    </row>
    <row r="741" spans="1:8" x14ac:dyDescent="0.3">
      <c r="A741">
        <v>2015</v>
      </c>
      <c r="B741">
        <v>9</v>
      </c>
      <c r="C741" t="s">
        <v>114</v>
      </c>
      <c r="D741" t="s">
        <v>114</v>
      </c>
      <c r="E741" t="s">
        <v>10</v>
      </c>
      <c r="F741" s="4">
        <v>20</v>
      </c>
      <c r="G741" s="4">
        <v>2</v>
      </c>
      <c r="H741" s="4">
        <v>19</v>
      </c>
    </row>
    <row r="742" spans="1:8" x14ac:dyDescent="0.3">
      <c r="A742">
        <v>2015</v>
      </c>
      <c r="B742">
        <v>9</v>
      </c>
      <c r="C742" t="s">
        <v>114</v>
      </c>
      <c r="D742" t="s">
        <v>114</v>
      </c>
      <c r="E742" t="s">
        <v>71</v>
      </c>
      <c r="F742" s="4">
        <v>597</v>
      </c>
      <c r="G742" s="4">
        <v>4</v>
      </c>
      <c r="H742" s="4">
        <v>567.15</v>
      </c>
    </row>
    <row r="743" spans="1:8" x14ac:dyDescent="0.3">
      <c r="A743">
        <v>2015</v>
      </c>
      <c r="B743">
        <v>9</v>
      </c>
      <c r="C743" t="s">
        <v>114</v>
      </c>
      <c r="D743" t="s">
        <v>114</v>
      </c>
      <c r="E743" t="s">
        <v>30</v>
      </c>
      <c r="F743" s="4">
        <v>135</v>
      </c>
      <c r="G743" s="4">
        <v>6</v>
      </c>
      <c r="H743" s="4">
        <v>128.25</v>
      </c>
    </row>
    <row r="744" spans="1:8" x14ac:dyDescent="0.3">
      <c r="A744">
        <v>2015</v>
      </c>
      <c r="B744">
        <v>9</v>
      </c>
      <c r="C744" t="s">
        <v>114</v>
      </c>
      <c r="D744" t="s">
        <v>114</v>
      </c>
      <c r="E744" t="s">
        <v>87</v>
      </c>
      <c r="F744" s="4">
        <v>295</v>
      </c>
      <c r="G744" s="4">
        <v>8</v>
      </c>
      <c r="H744" s="4">
        <v>280.25</v>
      </c>
    </row>
    <row r="745" spans="1:8" x14ac:dyDescent="0.3">
      <c r="A745">
        <v>2015</v>
      </c>
      <c r="B745">
        <v>9</v>
      </c>
      <c r="C745" t="s">
        <v>126</v>
      </c>
      <c r="D745" t="s">
        <v>126</v>
      </c>
      <c r="E745" t="s">
        <v>44</v>
      </c>
      <c r="F745" s="4">
        <v>236</v>
      </c>
      <c r="G745" s="4">
        <v>4</v>
      </c>
      <c r="H745" s="4">
        <v>224.2</v>
      </c>
    </row>
    <row r="746" spans="1:8" x14ac:dyDescent="0.3">
      <c r="A746">
        <v>2015</v>
      </c>
      <c r="B746">
        <v>9</v>
      </c>
      <c r="C746" t="s">
        <v>126</v>
      </c>
      <c r="D746" t="s">
        <v>126</v>
      </c>
      <c r="E746" t="s">
        <v>10</v>
      </c>
      <c r="F746" s="4">
        <v>154</v>
      </c>
      <c r="G746" s="4">
        <v>5</v>
      </c>
      <c r="H746" s="4">
        <v>146.30000000000001</v>
      </c>
    </row>
    <row r="747" spans="1:8" x14ac:dyDescent="0.3">
      <c r="A747">
        <v>2015</v>
      </c>
      <c r="B747">
        <v>9</v>
      </c>
      <c r="C747" t="s">
        <v>126</v>
      </c>
      <c r="D747" t="s">
        <v>126</v>
      </c>
      <c r="E747" t="s">
        <v>71</v>
      </c>
      <c r="F747" s="4">
        <v>621</v>
      </c>
      <c r="G747" s="4">
        <v>4</v>
      </c>
      <c r="H747" s="4">
        <v>589.95000000000005</v>
      </c>
    </row>
    <row r="748" spans="1:8" x14ac:dyDescent="0.3">
      <c r="A748">
        <v>2015</v>
      </c>
      <c r="B748">
        <v>9</v>
      </c>
      <c r="C748" t="s">
        <v>126</v>
      </c>
      <c r="D748" t="s">
        <v>126</v>
      </c>
      <c r="E748" t="s">
        <v>30</v>
      </c>
      <c r="F748" s="4">
        <v>113</v>
      </c>
      <c r="G748" s="4">
        <v>3</v>
      </c>
      <c r="H748" s="4">
        <v>107.35</v>
      </c>
    </row>
    <row r="749" spans="1:8" x14ac:dyDescent="0.3">
      <c r="A749">
        <v>2015</v>
      </c>
      <c r="B749">
        <v>9</v>
      </c>
      <c r="C749" t="s">
        <v>126</v>
      </c>
      <c r="D749" t="s">
        <v>126</v>
      </c>
      <c r="E749" t="s">
        <v>87</v>
      </c>
      <c r="F749" s="4">
        <v>758</v>
      </c>
      <c r="G749" s="4">
        <v>13</v>
      </c>
      <c r="H749" s="4">
        <v>720.1</v>
      </c>
    </row>
    <row r="750" spans="1:8" x14ac:dyDescent="0.3">
      <c r="A750">
        <v>2015</v>
      </c>
      <c r="B750">
        <v>9</v>
      </c>
      <c r="C750" t="s">
        <v>147</v>
      </c>
      <c r="D750" t="s">
        <v>147</v>
      </c>
      <c r="E750" t="s">
        <v>44</v>
      </c>
      <c r="F750" s="4">
        <v>885</v>
      </c>
      <c r="G750" s="4">
        <v>6</v>
      </c>
      <c r="H750" s="4">
        <v>840.75</v>
      </c>
    </row>
    <row r="751" spans="1:8" x14ac:dyDescent="0.3">
      <c r="A751">
        <v>2015</v>
      </c>
      <c r="B751">
        <v>9</v>
      </c>
      <c r="C751" t="s">
        <v>147</v>
      </c>
      <c r="D751" t="s">
        <v>147</v>
      </c>
      <c r="E751" t="s">
        <v>10</v>
      </c>
      <c r="F751" s="4">
        <v>120</v>
      </c>
      <c r="G751" s="4">
        <v>3</v>
      </c>
      <c r="H751" s="4">
        <v>114</v>
      </c>
    </row>
    <row r="752" spans="1:8" x14ac:dyDescent="0.3">
      <c r="A752">
        <v>2015</v>
      </c>
      <c r="B752">
        <v>9</v>
      </c>
      <c r="C752" t="s">
        <v>147</v>
      </c>
      <c r="D752" t="s">
        <v>147</v>
      </c>
      <c r="E752" t="s">
        <v>71</v>
      </c>
      <c r="F752" s="4">
        <v>99</v>
      </c>
      <c r="G752" s="4">
        <v>5</v>
      </c>
      <c r="H752" s="4">
        <v>94.05</v>
      </c>
    </row>
    <row r="753" spans="1:8" x14ac:dyDescent="0.3">
      <c r="A753">
        <v>2015</v>
      </c>
      <c r="B753">
        <v>9</v>
      </c>
      <c r="C753" t="s">
        <v>147</v>
      </c>
      <c r="D753" t="s">
        <v>147</v>
      </c>
      <c r="E753" t="s">
        <v>30</v>
      </c>
      <c r="F753" s="4">
        <v>33</v>
      </c>
      <c r="G753" s="4">
        <v>4</v>
      </c>
      <c r="H753" s="4">
        <v>31.35</v>
      </c>
    </row>
    <row r="754" spans="1:8" x14ac:dyDescent="0.3">
      <c r="A754">
        <v>2015</v>
      </c>
      <c r="B754">
        <v>9</v>
      </c>
      <c r="C754" t="s">
        <v>147</v>
      </c>
      <c r="D754" t="s">
        <v>147</v>
      </c>
      <c r="E754" t="s">
        <v>87</v>
      </c>
      <c r="F754" s="4">
        <v>426</v>
      </c>
      <c r="G754" s="4">
        <v>6</v>
      </c>
      <c r="H754" s="4">
        <v>404.7</v>
      </c>
    </row>
    <row r="755" spans="1:8" x14ac:dyDescent="0.3">
      <c r="A755">
        <v>2015</v>
      </c>
      <c r="B755">
        <v>9</v>
      </c>
      <c r="C755" t="s">
        <v>116</v>
      </c>
      <c r="D755" t="s">
        <v>116</v>
      </c>
      <c r="E755" t="s">
        <v>44</v>
      </c>
      <c r="F755" s="4">
        <v>129</v>
      </c>
      <c r="G755" s="4">
        <v>6</v>
      </c>
      <c r="H755" s="4">
        <v>122.55</v>
      </c>
    </row>
    <row r="756" spans="1:8" x14ac:dyDescent="0.3">
      <c r="A756">
        <v>2015</v>
      </c>
      <c r="B756">
        <v>9</v>
      </c>
      <c r="C756" t="s">
        <v>116</v>
      </c>
      <c r="D756" t="s">
        <v>116</v>
      </c>
      <c r="E756" t="s">
        <v>10</v>
      </c>
      <c r="F756" s="4">
        <v>3</v>
      </c>
      <c r="G756" s="4">
        <v>1</v>
      </c>
      <c r="H756" s="4">
        <v>2.85</v>
      </c>
    </row>
    <row r="757" spans="1:8" x14ac:dyDescent="0.3">
      <c r="A757">
        <v>2015</v>
      </c>
      <c r="B757">
        <v>9</v>
      </c>
      <c r="C757" t="s">
        <v>116</v>
      </c>
      <c r="D757" t="s">
        <v>116</v>
      </c>
      <c r="E757" t="s">
        <v>71</v>
      </c>
      <c r="F757" s="4">
        <v>21</v>
      </c>
      <c r="G757" s="4">
        <v>1</v>
      </c>
      <c r="H757" s="4">
        <v>19.95</v>
      </c>
    </row>
    <row r="758" spans="1:8" x14ac:dyDescent="0.3">
      <c r="A758">
        <v>2015</v>
      </c>
      <c r="B758">
        <v>9</v>
      </c>
      <c r="C758" t="s">
        <v>116</v>
      </c>
      <c r="D758" t="s">
        <v>116</v>
      </c>
      <c r="E758" t="s">
        <v>30</v>
      </c>
      <c r="F758" s="4">
        <v>104</v>
      </c>
      <c r="G758" s="4">
        <v>10</v>
      </c>
      <c r="H758" s="4">
        <v>98.800000000000011</v>
      </c>
    </row>
    <row r="759" spans="1:8" x14ac:dyDescent="0.3">
      <c r="A759">
        <v>2015</v>
      </c>
      <c r="B759">
        <v>9</v>
      </c>
      <c r="C759" t="s">
        <v>116</v>
      </c>
      <c r="D759" t="s">
        <v>116</v>
      </c>
      <c r="E759" t="s">
        <v>87</v>
      </c>
      <c r="F759" s="4">
        <v>140</v>
      </c>
      <c r="G759" s="4">
        <v>4</v>
      </c>
      <c r="H759" s="4">
        <v>133</v>
      </c>
    </row>
    <row r="760" spans="1:8" x14ac:dyDescent="0.3">
      <c r="A760">
        <v>2015</v>
      </c>
      <c r="B760">
        <v>10</v>
      </c>
      <c r="C760" t="s">
        <v>128</v>
      </c>
      <c r="D760" t="s">
        <v>128</v>
      </c>
      <c r="E760" t="s">
        <v>44</v>
      </c>
      <c r="F760" s="4">
        <v>20</v>
      </c>
      <c r="G760" s="4">
        <v>3</v>
      </c>
      <c r="H760" s="4">
        <v>19</v>
      </c>
    </row>
    <row r="761" spans="1:8" x14ac:dyDescent="0.3">
      <c r="A761">
        <v>2015</v>
      </c>
      <c r="B761">
        <v>10</v>
      </c>
      <c r="C761" t="s">
        <v>128</v>
      </c>
      <c r="D761" t="s">
        <v>128</v>
      </c>
      <c r="E761" t="s">
        <v>10</v>
      </c>
      <c r="F761" s="4">
        <v>208</v>
      </c>
      <c r="G761" s="4">
        <v>11</v>
      </c>
      <c r="H761" s="4">
        <v>197.60000000000002</v>
      </c>
    </row>
    <row r="762" spans="1:8" x14ac:dyDescent="0.3">
      <c r="A762">
        <v>2015</v>
      </c>
      <c r="B762">
        <v>10</v>
      </c>
      <c r="C762" t="s">
        <v>128</v>
      </c>
      <c r="D762" t="s">
        <v>128</v>
      </c>
      <c r="E762" t="s">
        <v>30</v>
      </c>
      <c r="F762" s="4">
        <v>76</v>
      </c>
      <c r="G762" s="4">
        <v>4</v>
      </c>
      <c r="H762" s="4">
        <v>72.2</v>
      </c>
    </row>
    <row r="763" spans="1:8" x14ac:dyDescent="0.3">
      <c r="A763">
        <v>2015</v>
      </c>
      <c r="B763">
        <v>10</v>
      </c>
      <c r="C763" t="s">
        <v>129</v>
      </c>
      <c r="D763" t="s">
        <v>129</v>
      </c>
      <c r="E763" t="s">
        <v>44</v>
      </c>
      <c r="F763" s="4">
        <v>450</v>
      </c>
      <c r="G763" s="4">
        <v>10</v>
      </c>
      <c r="H763" s="4">
        <v>427.5</v>
      </c>
    </row>
    <row r="764" spans="1:8" x14ac:dyDescent="0.3">
      <c r="A764">
        <v>2015</v>
      </c>
      <c r="B764">
        <v>10</v>
      </c>
      <c r="C764" t="s">
        <v>129</v>
      </c>
      <c r="D764" t="s">
        <v>129</v>
      </c>
      <c r="E764" t="s">
        <v>10</v>
      </c>
      <c r="F764" s="4">
        <v>19</v>
      </c>
      <c r="G764" s="4">
        <v>1</v>
      </c>
      <c r="H764" s="4">
        <v>18.05</v>
      </c>
    </row>
    <row r="765" spans="1:8" x14ac:dyDescent="0.3">
      <c r="A765">
        <v>2015</v>
      </c>
      <c r="B765">
        <v>10</v>
      </c>
      <c r="C765" t="s">
        <v>129</v>
      </c>
      <c r="D765" t="s">
        <v>129</v>
      </c>
      <c r="E765" t="s">
        <v>30</v>
      </c>
      <c r="F765" s="4">
        <v>52</v>
      </c>
      <c r="G765" s="4">
        <v>5</v>
      </c>
      <c r="H765" s="4">
        <v>49.400000000000006</v>
      </c>
    </row>
    <row r="766" spans="1:8" x14ac:dyDescent="0.3">
      <c r="A766">
        <v>2015</v>
      </c>
      <c r="B766">
        <v>10</v>
      </c>
      <c r="C766" t="s">
        <v>129</v>
      </c>
      <c r="D766" t="s">
        <v>129</v>
      </c>
      <c r="E766" t="s">
        <v>87</v>
      </c>
      <c r="F766" s="4">
        <v>465</v>
      </c>
      <c r="G766" s="4">
        <v>6</v>
      </c>
      <c r="H766" s="4">
        <v>441.75</v>
      </c>
    </row>
    <row r="767" spans="1:8" x14ac:dyDescent="0.3">
      <c r="A767">
        <v>2015</v>
      </c>
      <c r="B767">
        <v>10</v>
      </c>
      <c r="C767" t="s">
        <v>122</v>
      </c>
      <c r="D767" t="s">
        <v>122</v>
      </c>
      <c r="E767" t="s">
        <v>44</v>
      </c>
      <c r="F767" s="4">
        <v>320</v>
      </c>
      <c r="G767" s="4">
        <v>3</v>
      </c>
      <c r="H767" s="4">
        <v>304</v>
      </c>
    </row>
    <row r="768" spans="1:8" x14ac:dyDescent="0.3">
      <c r="A768">
        <v>2015</v>
      </c>
      <c r="B768">
        <v>10</v>
      </c>
      <c r="C768" t="s">
        <v>122</v>
      </c>
      <c r="D768" t="s">
        <v>122</v>
      </c>
      <c r="E768" t="s">
        <v>10</v>
      </c>
      <c r="F768" s="4">
        <v>48</v>
      </c>
      <c r="G768" s="4">
        <v>2</v>
      </c>
      <c r="H768" s="4">
        <v>45.6</v>
      </c>
    </row>
    <row r="769" spans="1:8" x14ac:dyDescent="0.3">
      <c r="A769">
        <v>2015</v>
      </c>
      <c r="B769">
        <v>10</v>
      </c>
      <c r="C769" t="s">
        <v>122</v>
      </c>
      <c r="D769" t="s">
        <v>122</v>
      </c>
      <c r="E769" t="s">
        <v>71</v>
      </c>
      <c r="F769" s="4">
        <v>81</v>
      </c>
      <c r="G769" s="4">
        <v>3</v>
      </c>
      <c r="H769" s="4">
        <v>76.95</v>
      </c>
    </row>
    <row r="770" spans="1:8" x14ac:dyDescent="0.3">
      <c r="A770">
        <v>2015</v>
      </c>
      <c r="B770">
        <v>10</v>
      </c>
      <c r="C770" t="s">
        <v>122</v>
      </c>
      <c r="D770" t="s">
        <v>122</v>
      </c>
      <c r="E770" t="s">
        <v>30</v>
      </c>
      <c r="F770" s="4">
        <v>53</v>
      </c>
      <c r="G770" s="4">
        <v>2</v>
      </c>
      <c r="H770" s="4">
        <v>50.35</v>
      </c>
    </row>
    <row r="771" spans="1:8" x14ac:dyDescent="0.3">
      <c r="A771">
        <v>2015</v>
      </c>
      <c r="B771">
        <v>10</v>
      </c>
      <c r="C771" t="s">
        <v>122</v>
      </c>
      <c r="D771" t="s">
        <v>122</v>
      </c>
      <c r="E771" t="s">
        <v>87</v>
      </c>
      <c r="F771" s="4">
        <v>694</v>
      </c>
      <c r="G771" s="4">
        <v>8</v>
      </c>
      <c r="H771" s="4">
        <v>659.3</v>
      </c>
    </row>
    <row r="772" spans="1:8" x14ac:dyDescent="0.3">
      <c r="A772">
        <v>2015</v>
      </c>
      <c r="B772">
        <v>10</v>
      </c>
      <c r="C772" t="s">
        <v>137</v>
      </c>
      <c r="D772" t="s">
        <v>137</v>
      </c>
      <c r="E772" t="s">
        <v>44</v>
      </c>
      <c r="F772" s="4">
        <v>564</v>
      </c>
      <c r="G772" s="4">
        <v>12</v>
      </c>
      <c r="H772" s="4">
        <v>535.79999999999995</v>
      </c>
    </row>
    <row r="773" spans="1:8" x14ac:dyDescent="0.3">
      <c r="A773">
        <v>2015</v>
      </c>
      <c r="B773">
        <v>10</v>
      </c>
      <c r="C773" t="s">
        <v>137</v>
      </c>
      <c r="D773" t="s">
        <v>137</v>
      </c>
      <c r="E773" t="s">
        <v>71</v>
      </c>
      <c r="F773" s="4">
        <v>729</v>
      </c>
      <c r="G773" s="4">
        <v>6</v>
      </c>
      <c r="H773" s="4">
        <v>692.55000000000007</v>
      </c>
    </row>
    <row r="774" spans="1:8" x14ac:dyDescent="0.3">
      <c r="A774">
        <v>2015</v>
      </c>
      <c r="B774">
        <v>10</v>
      </c>
      <c r="C774" t="s">
        <v>137</v>
      </c>
      <c r="D774" t="s">
        <v>137</v>
      </c>
      <c r="E774" t="s">
        <v>30</v>
      </c>
      <c r="F774" s="4">
        <v>28</v>
      </c>
      <c r="G774" s="4">
        <v>1</v>
      </c>
      <c r="H774" s="4">
        <v>26.6</v>
      </c>
    </row>
    <row r="775" spans="1:8" x14ac:dyDescent="0.3">
      <c r="A775">
        <v>2015</v>
      </c>
      <c r="B775">
        <v>10</v>
      </c>
      <c r="C775" t="s">
        <v>112</v>
      </c>
      <c r="D775" t="s">
        <v>112</v>
      </c>
      <c r="E775" t="s">
        <v>44</v>
      </c>
      <c r="F775" s="4">
        <v>20</v>
      </c>
      <c r="G775" s="4">
        <v>1</v>
      </c>
      <c r="H775" s="4">
        <v>19</v>
      </c>
    </row>
    <row r="776" spans="1:8" x14ac:dyDescent="0.3">
      <c r="A776">
        <v>2015</v>
      </c>
      <c r="B776">
        <v>10</v>
      </c>
      <c r="C776" t="s">
        <v>112</v>
      </c>
      <c r="D776" t="s">
        <v>112</v>
      </c>
      <c r="E776" t="s">
        <v>10</v>
      </c>
      <c r="F776" s="4">
        <v>27</v>
      </c>
      <c r="G776" s="4">
        <v>3</v>
      </c>
      <c r="H776" s="4">
        <v>25.65</v>
      </c>
    </row>
    <row r="777" spans="1:8" x14ac:dyDescent="0.3">
      <c r="A777">
        <v>2015</v>
      </c>
      <c r="B777">
        <v>10</v>
      </c>
      <c r="C777" t="s">
        <v>112</v>
      </c>
      <c r="D777" t="s">
        <v>112</v>
      </c>
      <c r="E777" t="s">
        <v>71</v>
      </c>
      <c r="F777" s="4">
        <v>140</v>
      </c>
      <c r="G777" s="4">
        <v>4</v>
      </c>
      <c r="H777" s="4">
        <v>133</v>
      </c>
    </row>
    <row r="778" spans="1:8" x14ac:dyDescent="0.3">
      <c r="A778">
        <v>2015</v>
      </c>
      <c r="B778">
        <v>10</v>
      </c>
      <c r="C778" t="s">
        <v>112</v>
      </c>
      <c r="D778" t="s">
        <v>112</v>
      </c>
      <c r="E778" t="s">
        <v>30</v>
      </c>
      <c r="F778" s="4">
        <v>180</v>
      </c>
      <c r="G778" s="4">
        <v>9</v>
      </c>
      <c r="H778" s="4">
        <v>171</v>
      </c>
    </row>
    <row r="779" spans="1:8" x14ac:dyDescent="0.3">
      <c r="A779">
        <v>2015</v>
      </c>
      <c r="B779">
        <v>10</v>
      </c>
      <c r="C779" t="s">
        <v>112</v>
      </c>
      <c r="D779" t="s">
        <v>112</v>
      </c>
      <c r="E779" t="s">
        <v>87</v>
      </c>
      <c r="F779" s="4">
        <v>263</v>
      </c>
      <c r="G779" s="4">
        <v>10</v>
      </c>
      <c r="H779" s="4">
        <v>249.85</v>
      </c>
    </row>
    <row r="780" spans="1:8" x14ac:dyDescent="0.3">
      <c r="A780">
        <v>2015</v>
      </c>
      <c r="B780">
        <v>10</v>
      </c>
      <c r="C780" t="s">
        <v>131</v>
      </c>
      <c r="D780" t="s">
        <v>131</v>
      </c>
      <c r="E780" t="s">
        <v>44</v>
      </c>
      <c r="F780" s="4">
        <v>1090</v>
      </c>
      <c r="G780" s="4">
        <v>11</v>
      </c>
      <c r="H780" s="4">
        <v>1035.5</v>
      </c>
    </row>
    <row r="781" spans="1:8" x14ac:dyDescent="0.3">
      <c r="A781">
        <v>2015</v>
      </c>
      <c r="B781">
        <v>10</v>
      </c>
      <c r="C781" t="s">
        <v>131</v>
      </c>
      <c r="D781" t="s">
        <v>131</v>
      </c>
      <c r="E781" t="s">
        <v>10</v>
      </c>
      <c r="F781" s="4">
        <v>9</v>
      </c>
      <c r="G781" s="4">
        <v>3</v>
      </c>
      <c r="H781" s="4">
        <v>8.5500000000000007</v>
      </c>
    </row>
    <row r="782" spans="1:8" x14ac:dyDescent="0.3">
      <c r="A782">
        <v>2015</v>
      </c>
      <c r="B782">
        <v>10</v>
      </c>
      <c r="C782" t="s">
        <v>131</v>
      </c>
      <c r="D782" t="s">
        <v>131</v>
      </c>
      <c r="E782" t="s">
        <v>71</v>
      </c>
      <c r="F782" s="4">
        <v>297</v>
      </c>
      <c r="G782" s="4">
        <v>6</v>
      </c>
      <c r="H782" s="4">
        <v>282.14999999999998</v>
      </c>
    </row>
    <row r="783" spans="1:8" x14ac:dyDescent="0.3">
      <c r="A783">
        <v>2015</v>
      </c>
      <c r="B783">
        <v>10</v>
      </c>
      <c r="C783" t="s">
        <v>131</v>
      </c>
      <c r="D783" t="s">
        <v>131</v>
      </c>
      <c r="E783" t="s">
        <v>30</v>
      </c>
      <c r="F783" s="4">
        <v>101</v>
      </c>
      <c r="G783" s="4">
        <v>3</v>
      </c>
      <c r="H783" s="4">
        <v>95.95</v>
      </c>
    </row>
    <row r="784" spans="1:8" x14ac:dyDescent="0.3">
      <c r="A784">
        <v>2015</v>
      </c>
      <c r="B784">
        <v>10</v>
      </c>
      <c r="C784" t="s">
        <v>131</v>
      </c>
      <c r="D784" t="s">
        <v>131</v>
      </c>
      <c r="E784" t="s">
        <v>87</v>
      </c>
      <c r="F784" s="4">
        <v>730</v>
      </c>
      <c r="G784" s="4">
        <v>14</v>
      </c>
      <c r="H784" s="4">
        <v>693.5</v>
      </c>
    </row>
    <row r="785" spans="1:8" x14ac:dyDescent="0.3">
      <c r="A785">
        <v>2015</v>
      </c>
      <c r="B785">
        <v>10</v>
      </c>
      <c r="C785" t="s">
        <v>139</v>
      </c>
      <c r="D785" t="s">
        <v>139</v>
      </c>
      <c r="E785" t="s">
        <v>44</v>
      </c>
      <c r="F785" s="4">
        <v>234</v>
      </c>
      <c r="G785" s="4">
        <v>6</v>
      </c>
      <c r="H785" s="4">
        <v>222.3</v>
      </c>
    </row>
    <row r="786" spans="1:8" x14ac:dyDescent="0.3">
      <c r="A786">
        <v>2015</v>
      </c>
      <c r="B786">
        <v>10</v>
      </c>
      <c r="C786" t="s">
        <v>139</v>
      </c>
      <c r="D786" t="s">
        <v>139</v>
      </c>
      <c r="E786" t="s">
        <v>71</v>
      </c>
      <c r="F786" s="4">
        <v>606</v>
      </c>
      <c r="G786" s="4">
        <v>3</v>
      </c>
      <c r="H786" s="4">
        <v>575.70000000000005</v>
      </c>
    </row>
    <row r="787" spans="1:8" x14ac:dyDescent="0.3">
      <c r="A787">
        <v>2015</v>
      </c>
      <c r="B787">
        <v>10</v>
      </c>
      <c r="C787" t="s">
        <v>139</v>
      </c>
      <c r="D787" t="s">
        <v>139</v>
      </c>
      <c r="E787" t="s">
        <v>30</v>
      </c>
      <c r="F787" s="4">
        <v>40</v>
      </c>
      <c r="G787" s="4">
        <v>3</v>
      </c>
      <c r="H787" s="4">
        <v>38</v>
      </c>
    </row>
    <row r="788" spans="1:8" x14ac:dyDescent="0.3">
      <c r="A788">
        <v>2015</v>
      </c>
      <c r="B788">
        <v>10</v>
      </c>
      <c r="C788" t="s">
        <v>139</v>
      </c>
      <c r="D788" t="s">
        <v>139</v>
      </c>
      <c r="E788" t="s">
        <v>87</v>
      </c>
      <c r="F788" s="4">
        <v>85</v>
      </c>
      <c r="G788" s="4">
        <v>1</v>
      </c>
      <c r="H788" s="4">
        <v>80.75</v>
      </c>
    </row>
    <row r="789" spans="1:8" x14ac:dyDescent="0.3">
      <c r="A789">
        <v>2015</v>
      </c>
      <c r="B789">
        <v>10</v>
      </c>
      <c r="C789" t="s">
        <v>118</v>
      </c>
      <c r="D789" t="s">
        <v>118</v>
      </c>
      <c r="E789" t="s">
        <v>44</v>
      </c>
      <c r="F789" s="4">
        <v>120</v>
      </c>
      <c r="G789" s="4">
        <v>3</v>
      </c>
      <c r="H789" s="4">
        <v>114</v>
      </c>
    </row>
    <row r="790" spans="1:8" x14ac:dyDescent="0.3">
      <c r="A790">
        <v>2015</v>
      </c>
      <c r="B790">
        <v>10</v>
      </c>
      <c r="C790" t="s">
        <v>118</v>
      </c>
      <c r="D790" t="s">
        <v>118</v>
      </c>
      <c r="E790" t="s">
        <v>10</v>
      </c>
      <c r="F790" s="4">
        <v>66</v>
      </c>
      <c r="G790" s="4">
        <v>5</v>
      </c>
      <c r="H790" s="4">
        <v>62.7</v>
      </c>
    </row>
    <row r="791" spans="1:8" x14ac:dyDescent="0.3">
      <c r="A791">
        <v>2015</v>
      </c>
      <c r="B791">
        <v>10</v>
      </c>
      <c r="C791" t="s">
        <v>118</v>
      </c>
      <c r="D791" t="s">
        <v>118</v>
      </c>
      <c r="E791" t="s">
        <v>71</v>
      </c>
      <c r="F791" s="4">
        <v>394</v>
      </c>
      <c r="G791" s="4">
        <v>4</v>
      </c>
      <c r="H791" s="4">
        <v>374.29999999999995</v>
      </c>
    </row>
    <row r="792" spans="1:8" x14ac:dyDescent="0.3">
      <c r="A792">
        <v>2015</v>
      </c>
      <c r="B792">
        <v>10</v>
      </c>
      <c r="C792" t="s">
        <v>118</v>
      </c>
      <c r="D792" t="s">
        <v>118</v>
      </c>
      <c r="E792" t="s">
        <v>30</v>
      </c>
      <c r="F792" s="4">
        <v>111</v>
      </c>
      <c r="G792" s="4">
        <v>9</v>
      </c>
      <c r="H792" s="4">
        <v>105.45</v>
      </c>
    </row>
    <row r="793" spans="1:8" x14ac:dyDescent="0.3">
      <c r="A793">
        <v>2015</v>
      </c>
      <c r="B793">
        <v>10</v>
      </c>
      <c r="C793" t="s">
        <v>118</v>
      </c>
      <c r="D793" t="s">
        <v>118</v>
      </c>
      <c r="E793" t="s">
        <v>87</v>
      </c>
      <c r="F793" s="4">
        <v>688</v>
      </c>
      <c r="G793" s="4">
        <v>8</v>
      </c>
      <c r="H793" s="4">
        <v>653.6</v>
      </c>
    </row>
    <row r="794" spans="1:8" x14ac:dyDescent="0.3">
      <c r="A794">
        <v>2015</v>
      </c>
      <c r="B794">
        <v>10</v>
      </c>
      <c r="C794" t="s">
        <v>141</v>
      </c>
      <c r="D794" t="s">
        <v>141</v>
      </c>
      <c r="E794" t="s">
        <v>10</v>
      </c>
      <c r="F794" s="4">
        <v>48</v>
      </c>
      <c r="G794" s="4">
        <v>4</v>
      </c>
      <c r="H794" s="4">
        <v>45.6</v>
      </c>
    </row>
    <row r="795" spans="1:8" x14ac:dyDescent="0.3">
      <c r="A795">
        <v>2015</v>
      </c>
      <c r="B795">
        <v>10</v>
      </c>
      <c r="C795" t="s">
        <v>141</v>
      </c>
      <c r="D795" t="s">
        <v>141</v>
      </c>
      <c r="E795" t="s">
        <v>71</v>
      </c>
      <c r="F795" s="4">
        <v>21</v>
      </c>
      <c r="G795" s="4">
        <v>1</v>
      </c>
      <c r="H795" s="4">
        <v>19.95</v>
      </c>
    </row>
    <row r="796" spans="1:8" x14ac:dyDescent="0.3">
      <c r="A796">
        <v>2015</v>
      </c>
      <c r="B796">
        <v>10</v>
      </c>
      <c r="C796" t="s">
        <v>141</v>
      </c>
      <c r="D796" t="s">
        <v>141</v>
      </c>
      <c r="E796" t="s">
        <v>30</v>
      </c>
      <c r="F796" s="4">
        <v>170</v>
      </c>
      <c r="G796" s="4">
        <v>2</v>
      </c>
      <c r="H796" s="4">
        <v>161.5</v>
      </c>
    </row>
    <row r="797" spans="1:8" x14ac:dyDescent="0.3">
      <c r="A797">
        <v>2015</v>
      </c>
      <c r="B797">
        <v>10</v>
      </c>
      <c r="C797" t="s">
        <v>141</v>
      </c>
      <c r="D797" t="s">
        <v>141</v>
      </c>
      <c r="E797" t="s">
        <v>87</v>
      </c>
      <c r="F797" s="4">
        <v>654</v>
      </c>
      <c r="G797" s="4">
        <v>8</v>
      </c>
      <c r="H797" s="4">
        <v>621.29999999999995</v>
      </c>
    </row>
    <row r="798" spans="1:8" x14ac:dyDescent="0.3">
      <c r="A798">
        <v>2015</v>
      </c>
      <c r="B798">
        <v>10</v>
      </c>
      <c r="C798" t="s">
        <v>145</v>
      </c>
      <c r="D798" t="s">
        <v>145</v>
      </c>
      <c r="E798" t="s">
        <v>44</v>
      </c>
      <c r="F798" s="4">
        <v>873</v>
      </c>
      <c r="G798" s="4">
        <v>7</v>
      </c>
      <c r="H798" s="4">
        <v>829.35</v>
      </c>
    </row>
    <row r="799" spans="1:8" x14ac:dyDescent="0.3">
      <c r="A799">
        <v>2015</v>
      </c>
      <c r="B799">
        <v>10</v>
      </c>
      <c r="C799" t="s">
        <v>145</v>
      </c>
      <c r="D799" t="s">
        <v>145</v>
      </c>
      <c r="E799" t="s">
        <v>10</v>
      </c>
      <c r="F799" s="4">
        <v>60</v>
      </c>
      <c r="G799" s="4">
        <v>3</v>
      </c>
      <c r="H799" s="4">
        <v>57</v>
      </c>
    </row>
    <row r="800" spans="1:8" x14ac:dyDescent="0.3">
      <c r="A800">
        <v>2015</v>
      </c>
      <c r="B800">
        <v>10</v>
      </c>
      <c r="C800" t="s">
        <v>145</v>
      </c>
      <c r="D800" t="s">
        <v>145</v>
      </c>
      <c r="E800" t="s">
        <v>71</v>
      </c>
      <c r="F800" s="4">
        <v>398</v>
      </c>
      <c r="G800" s="4">
        <v>7</v>
      </c>
      <c r="H800" s="4">
        <v>378.1</v>
      </c>
    </row>
    <row r="801" spans="1:8" x14ac:dyDescent="0.3">
      <c r="A801">
        <v>2015</v>
      </c>
      <c r="B801">
        <v>10</v>
      </c>
      <c r="C801" t="s">
        <v>145</v>
      </c>
      <c r="D801" t="s">
        <v>145</v>
      </c>
      <c r="E801" t="s">
        <v>30</v>
      </c>
      <c r="F801" s="4">
        <v>32</v>
      </c>
      <c r="G801" s="4">
        <v>2</v>
      </c>
      <c r="H801" s="4">
        <v>30.4</v>
      </c>
    </row>
    <row r="802" spans="1:8" x14ac:dyDescent="0.3">
      <c r="A802">
        <v>2015</v>
      </c>
      <c r="B802">
        <v>10</v>
      </c>
      <c r="C802" t="s">
        <v>145</v>
      </c>
      <c r="D802" t="s">
        <v>145</v>
      </c>
      <c r="E802" t="s">
        <v>87</v>
      </c>
      <c r="F802" s="4">
        <v>296</v>
      </c>
      <c r="G802" s="4">
        <v>9</v>
      </c>
      <c r="H802" s="4">
        <v>281.2</v>
      </c>
    </row>
    <row r="803" spans="1:8" x14ac:dyDescent="0.3">
      <c r="A803">
        <v>2015</v>
      </c>
      <c r="B803">
        <v>10</v>
      </c>
      <c r="C803" t="s">
        <v>135</v>
      </c>
      <c r="D803" t="s">
        <v>135</v>
      </c>
      <c r="E803" t="s">
        <v>44</v>
      </c>
      <c r="F803" s="4">
        <v>175</v>
      </c>
      <c r="G803" s="4">
        <v>3</v>
      </c>
      <c r="H803" s="4">
        <v>166.25</v>
      </c>
    </row>
    <row r="804" spans="1:8" x14ac:dyDescent="0.3">
      <c r="A804">
        <v>2015</v>
      </c>
      <c r="B804">
        <v>10</v>
      </c>
      <c r="C804" t="s">
        <v>135</v>
      </c>
      <c r="D804" t="s">
        <v>135</v>
      </c>
      <c r="E804" t="s">
        <v>71</v>
      </c>
      <c r="F804" s="4">
        <v>220</v>
      </c>
      <c r="G804" s="4">
        <v>6</v>
      </c>
      <c r="H804" s="4">
        <v>209</v>
      </c>
    </row>
    <row r="805" spans="1:8" x14ac:dyDescent="0.3">
      <c r="A805">
        <v>2015</v>
      </c>
      <c r="B805">
        <v>10</v>
      </c>
      <c r="C805" t="s">
        <v>135</v>
      </c>
      <c r="D805" t="s">
        <v>135</v>
      </c>
      <c r="E805" t="s">
        <v>30</v>
      </c>
      <c r="F805" s="4">
        <v>24</v>
      </c>
      <c r="G805" s="4">
        <v>3</v>
      </c>
      <c r="H805" s="4">
        <v>22.8</v>
      </c>
    </row>
    <row r="806" spans="1:8" x14ac:dyDescent="0.3">
      <c r="A806">
        <v>2015</v>
      </c>
      <c r="B806">
        <v>10</v>
      </c>
      <c r="C806" t="s">
        <v>135</v>
      </c>
      <c r="D806" t="s">
        <v>135</v>
      </c>
      <c r="E806" t="s">
        <v>87</v>
      </c>
      <c r="F806" s="4">
        <v>330</v>
      </c>
      <c r="G806" s="4">
        <v>5</v>
      </c>
      <c r="H806" s="4">
        <v>313.5</v>
      </c>
    </row>
    <row r="807" spans="1:8" x14ac:dyDescent="0.3">
      <c r="A807">
        <v>2015</v>
      </c>
      <c r="B807">
        <v>10</v>
      </c>
      <c r="C807" t="s">
        <v>133</v>
      </c>
      <c r="D807" t="s">
        <v>133</v>
      </c>
      <c r="E807" t="s">
        <v>44</v>
      </c>
      <c r="F807" s="4">
        <v>422</v>
      </c>
      <c r="G807" s="4">
        <v>6</v>
      </c>
      <c r="H807" s="4">
        <v>400.9</v>
      </c>
    </row>
    <row r="808" spans="1:8" x14ac:dyDescent="0.3">
      <c r="A808">
        <v>2015</v>
      </c>
      <c r="B808">
        <v>10</v>
      </c>
      <c r="C808" t="s">
        <v>133</v>
      </c>
      <c r="D808" t="s">
        <v>133</v>
      </c>
      <c r="E808" t="s">
        <v>10</v>
      </c>
      <c r="F808" s="4">
        <v>168</v>
      </c>
      <c r="G808" s="4">
        <v>6</v>
      </c>
      <c r="H808" s="4">
        <v>159.6</v>
      </c>
    </row>
    <row r="809" spans="1:8" x14ac:dyDescent="0.3">
      <c r="A809">
        <v>2015</v>
      </c>
      <c r="B809">
        <v>10</v>
      </c>
      <c r="C809" t="s">
        <v>133</v>
      </c>
      <c r="D809" t="s">
        <v>133</v>
      </c>
      <c r="E809" t="s">
        <v>71</v>
      </c>
      <c r="F809" s="4">
        <v>237</v>
      </c>
      <c r="G809" s="4">
        <v>6</v>
      </c>
      <c r="H809" s="4">
        <v>225.15</v>
      </c>
    </row>
    <row r="810" spans="1:8" x14ac:dyDescent="0.3">
      <c r="A810">
        <v>2015</v>
      </c>
      <c r="B810">
        <v>10</v>
      </c>
      <c r="C810" t="s">
        <v>133</v>
      </c>
      <c r="D810" t="s">
        <v>133</v>
      </c>
      <c r="E810" t="s">
        <v>30</v>
      </c>
      <c r="F810" s="4">
        <v>24</v>
      </c>
      <c r="G810" s="4">
        <v>3</v>
      </c>
      <c r="H810" s="4">
        <v>22.8</v>
      </c>
    </row>
    <row r="811" spans="1:8" x14ac:dyDescent="0.3">
      <c r="A811">
        <v>2015</v>
      </c>
      <c r="B811">
        <v>10</v>
      </c>
      <c r="C811" t="s">
        <v>111</v>
      </c>
      <c r="D811" t="s">
        <v>111</v>
      </c>
      <c r="E811" t="s">
        <v>44</v>
      </c>
      <c r="F811" s="4">
        <v>347</v>
      </c>
      <c r="G811" s="4">
        <v>5</v>
      </c>
      <c r="H811" s="4">
        <v>329.65</v>
      </c>
    </row>
    <row r="812" spans="1:8" x14ac:dyDescent="0.3">
      <c r="A812">
        <v>2015</v>
      </c>
      <c r="B812">
        <v>10</v>
      </c>
      <c r="C812" t="s">
        <v>111</v>
      </c>
      <c r="D812" t="s">
        <v>111</v>
      </c>
      <c r="E812" t="s">
        <v>10</v>
      </c>
      <c r="F812" s="4">
        <v>289</v>
      </c>
      <c r="G812" s="4">
        <v>12</v>
      </c>
      <c r="H812" s="4">
        <v>274.55</v>
      </c>
    </row>
    <row r="813" spans="1:8" x14ac:dyDescent="0.3">
      <c r="A813">
        <v>2015</v>
      </c>
      <c r="B813">
        <v>10</v>
      </c>
      <c r="C813" t="s">
        <v>111</v>
      </c>
      <c r="D813" t="s">
        <v>111</v>
      </c>
      <c r="E813" t="s">
        <v>30</v>
      </c>
      <c r="F813" s="4">
        <v>86</v>
      </c>
      <c r="G813" s="4">
        <v>4</v>
      </c>
      <c r="H813" s="4">
        <v>81.7</v>
      </c>
    </row>
    <row r="814" spans="1:8" x14ac:dyDescent="0.3">
      <c r="A814">
        <v>2015</v>
      </c>
      <c r="B814">
        <v>10</v>
      </c>
      <c r="C814" t="s">
        <v>111</v>
      </c>
      <c r="D814" t="s">
        <v>111</v>
      </c>
      <c r="E814" t="s">
        <v>87</v>
      </c>
      <c r="F814" s="4">
        <v>494</v>
      </c>
      <c r="G814" s="4">
        <v>4</v>
      </c>
      <c r="H814" s="4">
        <v>469.3</v>
      </c>
    </row>
    <row r="815" spans="1:8" x14ac:dyDescent="0.3">
      <c r="A815">
        <v>2015</v>
      </c>
      <c r="B815">
        <v>10</v>
      </c>
      <c r="C815" t="s">
        <v>120</v>
      </c>
      <c r="D815" t="s">
        <v>120</v>
      </c>
      <c r="E815" t="s">
        <v>44</v>
      </c>
      <c r="F815" s="4">
        <v>825</v>
      </c>
      <c r="G815" s="4">
        <v>10</v>
      </c>
      <c r="H815" s="4">
        <v>783.75</v>
      </c>
    </row>
    <row r="816" spans="1:8" x14ac:dyDescent="0.3">
      <c r="A816">
        <v>2015</v>
      </c>
      <c r="B816">
        <v>10</v>
      </c>
      <c r="C816" t="s">
        <v>120</v>
      </c>
      <c r="D816" t="s">
        <v>120</v>
      </c>
      <c r="E816" t="s">
        <v>10</v>
      </c>
      <c r="F816" s="4">
        <v>42</v>
      </c>
      <c r="G816" s="4">
        <v>3</v>
      </c>
      <c r="H816" s="4">
        <v>39.9</v>
      </c>
    </row>
    <row r="817" spans="1:8" x14ac:dyDescent="0.3">
      <c r="A817">
        <v>2015</v>
      </c>
      <c r="B817">
        <v>10</v>
      </c>
      <c r="C817" t="s">
        <v>120</v>
      </c>
      <c r="D817" t="s">
        <v>120</v>
      </c>
      <c r="E817" t="s">
        <v>71</v>
      </c>
      <c r="F817" s="4">
        <v>81</v>
      </c>
      <c r="G817" s="4">
        <v>3</v>
      </c>
      <c r="H817" s="4">
        <v>76.95</v>
      </c>
    </row>
    <row r="818" spans="1:8" x14ac:dyDescent="0.3">
      <c r="A818">
        <v>2015</v>
      </c>
      <c r="B818">
        <v>10</v>
      </c>
      <c r="C818" t="s">
        <v>120</v>
      </c>
      <c r="D818" t="s">
        <v>120</v>
      </c>
      <c r="E818" t="s">
        <v>87</v>
      </c>
      <c r="F818" s="4">
        <v>14</v>
      </c>
      <c r="G818" s="4">
        <v>1</v>
      </c>
      <c r="H818" s="4">
        <v>13.3</v>
      </c>
    </row>
    <row r="819" spans="1:8" x14ac:dyDescent="0.3">
      <c r="A819">
        <v>2015</v>
      </c>
      <c r="B819">
        <v>10</v>
      </c>
      <c r="C819" t="s">
        <v>124</v>
      </c>
      <c r="D819" t="s">
        <v>124</v>
      </c>
      <c r="E819" t="s">
        <v>44</v>
      </c>
      <c r="F819" s="4">
        <v>787</v>
      </c>
      <c r="G819" s="4">
        <v>9</v>
      </c>
      <c r="H819" s="4">
        <v>747.65</v>
      </c>
    </row>
    <row r="820" spans="1:8" x14ac:dyDescent="0.3">
      <c r="A820">
        <v>2015</v>
      </c>
      <c r="B820">
        <v>10</v>
      </c>
      <c r="C820" t="s">
        <v>124</v>
      </c>
      <c r="D820" t="s">
        <v>124</v>
      </c>
      <c r="E820" t="s">
        <v>10</v>
      </c>
      <c r="F820" s="4">
        <v>45</v>
      </c>
      <c r="G820" s="4">
        <v>3</v>
      </c>
      <c r="H820" s="4">
        <v>42.75</v>
      </c>
    </row>
    <row r="821" spans="1:8" x14ac:dyDescent="0.3">
      <c r="A821">
        <v>2015</v>
      </c>
      <c r="B821">
        <v>10</v>
      </c>
      <c r="C821" t="s">
        <v>124</v>
      </c>
      <c r="D821" t="s">
        <v>124</v>
      </c>
      <c r="E821" t="s">
        <v>71</v>
      </c>
      <c r="F821" s="4">
        <v>781</v>
      </c>
      <c r="G821" s="4">
        <v>11</v>
      </c>
      <c r="H821" s="4">
        <v>741.94999999999993</v>
      </c>
    </row>
    <row r="822" spans="1:8" x14ac:dyDescent="0.3">
      <c r="A822">
        <v>2015</v>
      </c>
      <c r="B822">
        <v>10</v>
      </c>
      <c r="C822" t="s">
        <v>124</v>
      </c>
      <c r="D822" t="s">
        <v>124</v>
      </c>
      <c r="E822" t="s">
        <v>30</v>
      </c>
      <c r="F822" s="4">
        <v>12</v>
      </c>
      <c r="G822" s="4">
        <v>3</v>
      </c>
      <c r="H822" s="4">
        <v>11.4</v>
      </c>
    </row>
    <row r="823" spans="1:8" x14ac:dyDescent="0.3">
      <c r="A823">
        <v>2015</v>
      </c>
      <c r="B823">
        <v>10</v>
      </c>
      <c r="C823" t="s">
        <v>124</v>
      </c>
      <c r="D823" t="s">
        <v>124</v>
      </c>
      <c r="E823" t="s">
        <v>87</v>
      </c>
      <c r="F823" s="4">
        <v>583</v>
      </c>
      <c r="G823" s="4">
        <v>7</v>
      </c>
      <c r="H823" s="4">
        <v>553.84999999999991</v>
      </c>
    </row>
    <row r="824" spans="1:8" x14ac:dyDescent="0.3">
      <c r="A824">
        <v>2015</v>
      </c>
      <c r="B824">
        <v>10</v>
      </c>
      <c r="C824" t="s">
        <v>143</v>
      </c>
      <c r="D824" t="s">
        <v>143</v>
      </c>
      <c r="E824" t="s">
        <v>44</v>
      </c>
      <c r="F824" s="4">
        <v>278</v>
      </c>
      <c r="G824" s="4">
        <v>6</v>
      </c>
      <c r="H824" s="4">
        <v>264.10000000000002</v>
      </c>
    </row>
    <row r="825" spans="1:8" x14ac:dyDescent="0.3">
      <c r="A825">
        <v>2015</v>
      </c>
      <c r="B825">
        <v>10</v>
      </c>
      <c r="C825" t="s">
        <v>143</v>
      </c>
      <c r="D825" t="s">
        <v>143</v>
      </c>
      <c r="E825" t="s">
        <v>10</v>
      </c>
      <c r="F825" s="4">
        <v>90</v>
      </c>
      <c r="G825" s="4">
        <v>3</v>
      </c>
      <c r="H825" s="4">
        <v>85.5</v>
      </c>
    </row>
    <row r="826" spans="1:8" x14ac:dyDescent="0.3">
      <c r="A826">
        <v>2015</v>
      </c>
      <c r="B826">
        <v>10</v>
      </c>
      <c r="C826" t="s">
        <v>143</v>
      </c>
      <c r="D826" t="s">
        <v>143</v>
      </c>
      <c r="E826" t="s">
        <v>71</v>
      </c>
      <c r="F826" s="4">
        <v>627</v>
      </c>
      <c r="G826" s="4">
        <v>7</v>
      </c>
      <c r="H826" s="4">
        <v>595.65</v>
      </c>
    </row>
    <row r="827" spans="1:8" x14ac:dyDescent="0.3">
      <c r="A827">
        <v>2015</v>
      </c>
      <c r="B827">
        <v>10</v>
      </c>
      <c r="C827" t="s">
        <v>143</v>
      </c>
      <c r="D827" t="s">
        <v>143</v>
      </c>
      <c r="E827" t="s">
        <v>87</v>
      </c>
      <c r="F827" s="4">
        <v>380</v>
      </c>
      <c r="G827" s="4">
        <v>5</v>
      </c>
      <c r="H827" s="4">
        <v>361</v>
      </c>
    </row>
    <row r="828" spans="1:8" x14ac:dyDescent="0.3">
      <c r="A828">
        <v>2015</v>
      </c>
      <c r="B828">
        <v>10</v>
      </c>
      <c r="C828" t="s">
        <v>114</v>
      </c>
      <c r="D828" t="s">
        <v>114</v>
      </c>
      <c r="E828" t="s">
        <v>44</v>
      </c>
      <c r="F828" s="4">
        <v>830</v>
      </c>
      <c r="G828" s="4">
        <v>9</v>
      </c>
      <c r="H828" s="4">
        <v>788.5</v>
      </c>
    </row>
    <row r="829" spans="1:8" x14ac:dyDescent="0.3">
      <c r="A829">
        <v>2015</v>
      </c>
      <c r="B829">
        <v>10</v>
      </c>
      <c r="C829" t="s">
        <v>114</v>
      </c>
      <c r="D829" t="s">
        <v>114</v>
      </c>
      <c r="E829" t="s">
        <v>10</v>
      </c>
      <c r="F829" s="4">
        <v>35</v>
      </c>
      <c r="G829" s="4">
        <v>1</v>
      </c>
      <c r="H829" s="4">
        <v>33.25</v>
      </c>
    </row>
    <row r="830" spans="1:8" x14ac:dyDescent="0.3">
      <c r="A830">
        <v>2015</v>
      </c>
      <c r="B830">
        <v>10</v>
      </c>
      <c r="C830" t="s">
        <v>114</v>
      </c>
      <c r="D830" t="s">
        <v>114</v>
      </c>
      <c r="E830" t="s">
        <v>71</v>
      </c>
      <c r="F830" s="4">
        <v>38</v>
      </c>
      <c r="G830" s="4">
        <v>4</v>
      </c>
      <c r="H830" s="4">
        <v>36.1</v>
      </c>
    </row>
    <row r="831" spans="1:8" x14ac:dyDescent="0.3">
      <c r="A831">
        <v>2015</v>
      </c>
      <c r="B831">
        <v>10</v>
      </c>
      <c r="C831" t="s">
        <v>114</v>
      </c>
      <c r="D831" t="s">
        <v>114</v>
      </c>
      <c r="E831" t="s">
        <v>87</v>
      </c>
      <c r="F831" s="4">
        <v>85</v>
      </c>
      <c r="G831" s="4">
        <v>2</v>
      </c>
      <c r="H831" s="4">
        <v>80.75</v>
      </c>
    </row>
    <row r="832" spans="1:8" x14ac:dyDescent="0.3">
      <c r="A832">
        <v>2015</v>
      </c>
      <c r="B832">
        <v>10</v>
      </c>
      <c r="C832" t="s">
        <v>126</v>
      </c>
      <c r="D832" t="s">
        <v>126</v>
      </c>
      <c r="E832" t="s">
        <v>44</v>
      </c>
      <c r="F832" s="4">
        <v>503</v>
      </c>
      <c r="G832" s="4">
        <v>9</v>
      </c>
      <c r="H832" s="4">
        <v>477.85</v>
      </c>
    </row>
    <row r="833" spans="1:8" x14ac:dyDescent="0.3">
      <c r="A833">
        <v>2015</v>
      </c>
      <c r="B833">
        <v>10</v>
      </c>
      <c r="C833" t="s">
        <v>126</v>
      </c>
      <c r="D833" t="s">
        <v>126</v>
      </c>
      <c r="E833" t="s">
        <v>10</v>
      </c>
      <c r="F833" s="4">
        <v>82</v>
      </c>
      <c r="G833" s="4">
        <v>4</v>
      </c>
      <c r="H833" s="4">
        <v>77.900000000000006</v>
      </c>
    </row>
    <row r="834" spans="1:8" x14ac:dyDescent="0.3">
      <c r="A834">
        <v>2015</v>
      </c>
      <c r="B834">
        <v>10</v>
      </c>
      <c r="C834" t="s">
        <v>126</v>
      </c>
      <c r="D834" t="s">
        <v>126</v>
      </c>
      <c r="E834" t="s">
        <v>71</v>
      </c>
      <c r="F834" s="4">
        <v>21</v>
      </c>
      <c r="G834" s="4">
        <v>1</v>
      </c>
      <c r="H834" s="4">
        <v>19.95</v>
      </c>
    </row>
    <row r="835" spans="1:8" x14ac:dyDescent="0.3">
      <c r="A835">
        <v>2015</v>
      </c>
      <c r="B835">
        <v>10</v>
      </c>
      <c r="C835" t="s">
        <v>126</v>
      </c>
      <c r="D835" t="s">
        <v>126</v>
      </c>
      <c r="E835" t="s">
        <v>30</v>
      </c>
      <c r="F835" s="4">
        <v>150</v>
      </c>
      <c r="G835" s="4">
        <v>3</v>
      </c>
      <c r="H835" s="4">
        <v>142.5</v>
      </c>
    </row>
    <row r="836" spans="1:8" x14ac:dyDescent="0.3">
      <c r="A836">
        <v>2015</v>
      </c>
      <c r="B836">
        <v>10</v>
      </c>
      <c r="C836" t="s">
        <v>126</v>
      </c>
      <c r="D836" t="s">
        <v>126</v>
      </c>
      <c r="E836" t="s">
        <v>87</v>
      </c>
      <c r="F836" s="4">
        <v>120</v>
      </c>
      <c r="G836" s="4">
        <v>2</v>
      </c>
      <c r="H836" s="4">
        <v>114</v>
      </c>
    </row>
    <row r="837" spans="1:8" x14ac:dyDescent="0.3">
      <c r="A837">
        <v>2015</v>
      </c>
      <c r="B837">
        <v>10</v>
      </c>
      <c r="C837" t="s">
        <v>147</v>
      </c>
      <c r="D837" t="s">
        <v>147</v>
      </c>
      <c r="E837" t="s">
        <v>44</v>
      </c>
      <c r="F837" s="4">
        <v>858</v>
      </c>
      <c r="G837" s="4">
        <v>11</v>
      </c>
      <c r="H837" s="4">
        <v>815.1</v>
      </c>
    </row>
    <row r="838" spans="1:8" x14ac:dyDescent="0.3">
      <c r="A838">
        <v>2015</v>
      </c>
      <c r="B838">
        <v>10</v>
      </c>
      <c r="C838" t="s">
        <v>147</v>
      </c>
      <c r="D838" t="s">
        <v>147</v>
      </c>
      <c r="E838" t="s">
        <v>10</v>
      </c>
      <c r="F838" s="4">
        <v>52</v>
      </c>
      <c r="G838" s="4">
        <v>4</v>
      </c>
      <c r="H838" s="4">
        <v>49.4</v>
      </c>
    </row>
    <row r="839" spans="1:8" x14ac:dyDescent="0.3">
      <c r="A839">
        <v>2015</v>
      </c>
      <c r="B839">
        <v>10</v>
      </c>
      <c r="C839" t="s">
        <v>116</v>
      </c>
      <c r="D839" t="s">
        <v>116</v>
      </c>
      <c r="E839" t="s">
        <v>44</v>
      </c>
      <c r="F839" s="4">
        <v>1261</v>
      </c>
      <c r="G839" s="4">
        <v>17</v>
      </c>
      <c r="H839" s="4">
        <v>1197.95</v>
      </c>
    </row>
    <row r="840" spans="1:8" x14ac:dyDescent="0.3">
      <c r="A840">
        <v>2015</v>
      </c>
      <c r="B840">
        <v>10</v>
      </c>
      <c r="C840" t="s">
        <v>116</v>
      </c>
      <c r="D840" t="s">
        <v>116</v>
      </c>
      <c r="E840" t="s">
        <v>71</v>
      </c>
      <c r="F840" s="4">
        <v>42</v>
      </c>
      <c r="G840" s="4">
        <v>2</v>
      </c>
      <c r="H840" s="4">
        <v>39.9</v>
      </c>
    </row>
    <row r="841" spans="1:8" x14ac:dyDescent="0.3">
      <c r="A841">
        <v>2015</v>
      </c>
      <c r="B841">
        <v>10</v>
      </c>
      <c r="C841" t="s">
        <v>116</v>
      </c>
      <c r="D841" t="s">
        <v>116</v>
      </c>
      <c r="E841" t="s">
        <v>30</v>
      </c>
      <c r="F841" s="4">
        <v>276</v>
      </c>
      <c r="G841" s="4">
        <v>7</v>
      </c>
      <c r="H841" s="4">
        <v>262.2</v>
      </c>
    </row>
    <row r="842" spans="1:8" x14ac:dyDescent="0.3">
      <c r="A842">
        <v>2015</v>
      </c>
      <c r="B842">
        <v>10</v>
      </c>
      <c r="C842" t="s">
        <v>116</v>
      </c>
      <c r="D842" t="s">
        <v>116</v>
      </c>
      <c r="E842" t="s">
        <v>87</v>
      </c>
      <c r="F842" s="4">
        <v>360</v>
      </c>
      <c r="G842" s="4">
        <v>5</v>
      </c>
      <c r="H842" s="4">
        <v>342</v>
      </c>
    </row>
    <row r="843" spans="1:8" x14ac:dyDescent="0.3">
      <c r="A843">
        <v>2015</v>
      </c>
      <c r="B843">
        <v>11</v>
      </c>
      <c r="C843" t="s">
        <v>128</v>
      </c>
      <c r="D843" t="s">
        <v>128</v>
      </c>
      <c r="E843" t="s">
        <v>44</v>
      </c>
      <c r="F843" s="4">
        <v>760</v>
      </c>
      <c r="G843" s="4">
        <v>7</v>
      </c>
      <c r="H843" s="4">
        <v>722</v>
      </c>
    </row>
    <row r="844" spans="1:8" x14ac:dyDescent="0.3">
      <c r="A844">
        <v>2015</v>
      </c>
      <c r="B844">
        <v>11</v>
      </c>
      <c r="C844" t="s">
        <v>128</v>
      </c>
      <c r="D844" t="s">
        <v>128</v>
      </c>
      <c r="E844" t="s">
        <v>10</v>
      </c>
      <c r="F844" s="4">
        <v>233</v>
      </c>
      <c r="G844" s="4">
        <v>9</v>
      </c>
      <c r="H844" s="4">
        <v>221.35000000000002</v>
      </c>
    </row>
    <row r="845" spans="1:8" x14ac:dyDescent="0.3">
      <c r="A845">
        <v>2015</v>
      </c>
      <c r="B845">
        <v>11</v>
      </c>
      <c r="C845" t="s">
        <v>128</v>
      </c>
      <c r="D845" t="s">
        <v>128</v>
      </c>
      <c r="E845" t="s">
        <v>71</v>
      </c>
      <c r="F845" s="4">
        <v>141</v>
      </c>
      <c r="G845" s="4">
        <v>5</v>
      </c>
      <c r="H845" s="4">
        <v>133.94999999999999</v>
      </c>
    </row>
    <row r="846" spans="1:8" x14ac:dyDescent="0.3">
      <c r="A846">
        <v>2015</v>
      </c>
      <c r="B846">
        <v>11</v>
      </c>
      <c r="C846" t="s">
        <v>128</v>
      </c>
      <c r="D846" t="s">
        <v>128</v>
      </c>
      <c r="E846" t="s">
        <v>30</v>
      </c>
      <c r="F846" s="4">
        <v>50</v>
      </c>
      <c r="G846" s="4">
        <v>1</v>
      </c>
      <c r="H846" s="4">
        <v>47.5</v>
      </c>
    </row>
    <row r="847" spans="1:8" x14ac:dyDescent="0.3">
      <c r="A847">
        <v>2015</v>
      </c>
      <c r="B847">
        <v>11</v>
      </c>
      <c r="C847" t="s">
        <v>128</v>
      </c>
      <c r="D847" t="s">
        <v>128</v>
      </c>
      <c r="E847" t="s">
        <v>87</v>
      </c>
      <c r="F847" s="4">
        <v>741</v>
      </c>
      <c r="G847" s="4">
        <v>8</v>
      </c>
      <c r="H847" s="4">
        <v>703.94999999999993</v>
      </c>
    </row>
    <row r="848" spans="1:8" x14ac:dyDescent="0.3">
      <c r="A848">
        <v>2015</v>
      </c>
      <c r="B848">
        <v>11</v>
      </c>
      <c r="C848" t="s">
        <v>129</v>
      </c>
      <c r="D848" t="s">
        <v>129</v>
      </c>
      <c r="E848" t="s">
        <v>44</v>
      </c>
      <c r="F848" s="4">
        <v>132</v>
      </c>
      <c r="G848" s="4">
        <v>4</v>
      </c>
      <c r="H848" s="4">
        <v>125.4</v>
      </c>
    </row>
    <row r="849" spans="1:8" x14ac:dyDescent="0.3">
      <c r="A849">
        <v>2015</v>
      </c>
      <c r="B849">
        <v>11</v>
      </c>
      <c r="C849" t="s">
        <v>129</v>
      </c>
      <c r="D849" t="s">
        <v>129</v>
      </c>
      <c r="E849" t="s">
        <v>10</v>
      </c>
      <c r="F849" s="4">
        <v>53</v>
      </c>
      <c r="G849" s="4">
        <v>7</v>
      </c>
      <c r="H849" s="4">
        <v>50.35</v>
      </c>
    </row>
    <row r="850" spans="1:8" x14ac:dyDescent="0.3">
      <c r="A850">
        <v>2015</v>
      </c>
      <c r="B850">
        <v>11</v>
      </c>
      <c r="C850" t="s">
        <v>129</v>
      </c>
      <c r="D850" t="s">
        <v>129</v>
      </c>
      <c r="E850" t="s">
        <v>71</v>
      </c>
      <c r="F850" s="4">
        <v>98</v>
      </c>
      <c r="G850" s="4">
        <v>5</v>
      </c>
      <c r="H850" s="4">
        <v>93.1</v>
      </c>
    </row>
    <row r="851" spans="1:8" x14ac:dyDescent="0.3">
      <c r="A851">
        <v>2015</v>
      </c>
      <c r="B851">
        <v>11</v>
      </c>
      <c r="C851" t="s">
        <v>129</v>
      </c>
      <c r="D851" t="s">
        <v>129</v>
      </c>
      <c r="E851" t="s">
        <v>30</v>
      </c>
      <c r="F851" s="4">
        <v>12</v>
      </c>
      <c r="G851" s="4">
        <v>2</v>
      </c>
      <c r="H851" s="4">
        <v>11.4</v>
      </c>
    </row>
    <row r="852" spans="1:8" x14ac:dyDescent="0.3">
      <c r="A852">
        <v>2015</v>
      </c>
      <c r="B852">
        <v>11</v>
      </c>
      <c r="C852" t="s">
        <v>129</v>
      </c>
      <c r="D852" t="s">
        <v>129</v>
      </c>
      <c r="E852" t="s">
        <v>87</v>
      </c>
      <c r="F852" s="4">
        <v>355</v>
      </c>
      <c r="G852" s="4">
        <v>7</v>
      </c>
      <c r="H852" s="4">
        <v>337.25</v>
      </c>
    </row>
    <row r="853" spans="1:8" x14ac:dyDescent="0.3">
      <c r="A853">
        <v>2015</v>
      </c>
      <c r="B853">
        <v>11</v>
      </c>
      <c r="C853" t="s">
        <v>122</v>
      </c>
      <c r="D853" t="s">
        <v>122</v>
      </c>
      <c r="E853" t="s">
        <v>44</v>
      </c>
      <c r="F853" s="4">
        <v>925</v>
      </c>
      <c r="G853" s="4">
        <v>6</v>
      </c>
      <c r="H853" s="4">
        <v>878.75</v>
      </c>
    </row>
    <row r="854" spans="1:8" x14ac:dyDescent="0.3">
      <c r="A854">
        <v>2015</v>
      </c>
      <c r="B854">
        <v>11</v>
      </c>
      <c r="C854" t="s">
        <v>122</v>
      </c>
      <c r="D854" t="s">
        <v>122</v>
      </c>
      <c r="E854" t="s">
        <v>10</v>
      </c>
      <c r="F854" s="4">
        <v>182</v>
      </c>
      <c r="G854" s="4">
        <v>6</v>
      </c>
      <c r="H854" s="4">
        <v>172.9</v>
      </c>
    </row>
    <row r="855" spans="1:8" x14ac:dyDescent="0.3">
      <c r="A855">
        <v>2015</v>
      </c>
      <c r="B855">
        <v>11</v>
      </c>
      <c r="C855" t="s">
        <v>122</v>
      </c>
      <c r="D855" t="s">
        <v>122</v>
      </c>
      <c r="E855" t="s">
        <v>71</v>
      </c>
      <c r="F855" s="4">
        <v>295</v>
      </c>
      <c r="G855" s="4">
        <v>5</v>
      </c>
      <c r="H855" s="4">
        <v>280.25</v>
      </c>
    </row>
    <row r="856" spans="1:8" x14ac:dyDescent="0.3">
      <c r="A856">
        <v>2015</v>
      </c>
      <c r="B856">
        <v>11</v>
      </c>
      <c r="C856" t="s">
        <v>137</v>
      </c>
      <c r="D856" t="s">
        <v>137</v>
      </c>
      <c r="E856" t="s">
        <v>44</v>
      </c>
      <c r="F856" s="4">
        <v>948</v>
      </c>
      <c r="G856" s="4">
        <v>12</v>
      </c>
      <c r="H856" s="4">
        <v>900.6</v>
      </c>
    </row>
    <row r="857" spans="1:8" x14ac:dyDescent="0.3">
      <c r="A857">
        <v>2015</v>
      </c>
      <c r="B857">
        <v>11</v>
      </c>
      <c r="C857" t="s">
        <v>137</v>
      </c>
      <c r="D857" t="s">
        <v>137</v>
      </c>
      <c r="E857" t="s">
        <v>10</v>
      </c>
      <c r="F857" s="4">
        <v>200</v>
      </c>
      <c r="G857" s="4">
        <v>7</v>
      </c>
      <c r="H857" s="4">
        <v>190</v>
      </c>
    </row>
    <row r="858" spans="1:8" x14ac:dyDescent="0.3">
      <c r="A858">
        <v>2015</v>
      </c>
      <c r="B858">
        <v>11</v>
      </c>
      <c r="C858" t="s">
        <v>137</v>
      </c>
      <c r="D858" t="s">
        <v>137</v>
      </c>
      <c r="E858" t="s">
        <v>71</v>
      </c>
      <c r="F858" s="4">
        <v>873</v>
      </c>
      <c r="G858" s="4">
        <v>7</v>
      </c>
      <c r="H858" s="4">
        <v>829.35</v>
      </c>
    </row>
    <row r="859" spans="1:8" x14ac:dyDescent="0.3">
      <c r="A859">
        <v>2015</v>
      </c>
      <c r="B859">
        <v>11</v>
      </c>
      <c r="C859" t="s">
        <v>137</v>
      </c>
      <c r="D859" t="s">
        <v>137</v>
      </c>
      <c r="E859" t="s">
        <v>30</v>
      </c>
      <c r="F859" s="4">
        <v>102</v>
      </c>
      <c r="G859" s="4">
        <v>5</v>
      </c>
      <c r="H859" s="4">
        <v>96.9</v>
      </c>
    </row>
    <row r="860" spans="1:8" x14ac:dyDescent="0.3">
      <c r="A860">
        <v>2015</v>
      </c>
      <c r="B860">
        <v>11</v>
      </c>
      <c r="C860" t="s">
        <v>137</v>
      </c>
      <c r="D860" t="s">
        <v>137</v>
      </c>
      <c r="E860" t="s">
        <v>87</v>
      </c>
      <c r="F860" s="4">
        <v>1334</v>
      </c>
      <c r="G860" s="4">
        <v>19</v>
      </c>
      <c r="H860" s="4">
        <v>1267.3</v>
      </c>
    </row>
    <row r="861" spans="1:8" x14ac:dyDescent="0.3">
      <c r="A861">
        <v>2015</v>
      </c>
      <c r="B861">
        <v>11</v>
      </c>
      <c r="C861" t="s">
        <v>112</v>
      </c>
      <c r="D861" t="s">
        <v>112</v>
      </c>
      <c r="E861" t="s">
        <v>44</v>
      </c>
      <c r="F861" s="4">
        <v>600</v>
      </c>
      <c r="G861" s="4">
        <v>6</v>
      </c>
      <c r="H861" s="4">
        <v>570</v>
      </c>
    </row>
    <row r="862" spans="1:8" x14ac:dyDescent="0.3">
      <c r="A862">
        <v>2015</v>
      </c>
      <c r="B862">
        <v>11</v>
      </c>
      <c r="C862" t="s">
        <v>112</v>
      </c>
      <c r="D862" t="s">
        <v>112</v>
      </c>
      <c r="E862" t="s">
        <v>10</v>
      </c>
      <c r="F862" s="4">
        <v>225</v>
      </c>
      <c r="G862" s="4">
        <v>6</v>
      </c>
      <c r="H862" s="4">
        <v>213.75</v>
      </c>
    </row>
    <row r="863" spans="1:8" x14ac:dyDescent="0.3">
      <c r="A863">
        <v>2015</v>
      </c>
      <c r="B863">
        <v>11</v>
      </c>
      <c r="C863" t="s">
        <v>112</v>
      </c>
      <c r="D863" t="s">
        <v>112</v>
      </c>
      <c r="E863" t="s">
        <v>30</v>
      </c>
      <c r="F863" s="4">
        <v>113</v>
      </c>
      <c r="G863" s="4">
        <v>3</v>
      </c>
      <c r="H863" s="4">
        <v>107.35</v>
      </c>
    </row>
    <row r="864" spans="1:8" x14ac:dyDescent="0.3">
      <c r="A864">
        <v>2015</v>
      </c>
      <c r="B864">
        <v>11</v>
      </c>
      <c r="C864" t="s">
        <v>112</v>
      </c>
      <c r="D864" t="s">
        <v>112</v>
      </c>
      <c r="E864" t="s">
        <v>87</v>
      </c>
      <c r="F864" s="4">
        <v>369</v>
      </c>
      <c r="G864" s="4">
        <v>6</v>
      </c>
      <c r="H864" s="4">
        <v>350.55</v>
      </c>
    </row>
    <row r="865" spans="1:8" x14ac:dyDescent="0.3">
      <c r="A865">
        <v>2015</v>
      </c>
      <c r="B865">
        <v>11</v>
      </c>
      <c r="C865" t="s">
        <v>131</v>
      </c>
      <c r="D865" t="s">
        <v>131</v>
      </c>
      <c r="E865" t="s">
        <v>44</v>
      </c>
      <c r="F865" s="4">
        <v>1328</v>
      </c>
      <c r="G865" s="4">
        <v>10</v>
      </c>
      <c r="H865" s="4">
        <v>1261.5999999999999</v>
      </c>
    </row>
    <row r="866" spans="1:8" x14ac:dyDescent="0.3">
      <c r="A866">
        <v>2015</v>
      </c>
      <c r="B866">
        <v>11</v>
      </c>
      <c r="C866" t="s">
        <v>131</v>
      </c>
      <c r="D866" t="s">
        <v>131</v>
      </c>
      <c r="E866" t="s">
        <v>10</v>
      </c>
      <c r="F866" s="4">
        <v>132</v>
      </c>
      <c r="G866" s="4">
        <v>6</v>
      </c>
      <c r="H866" s="4">
        <v>125.4</v>
      </c>
    </row>
    <row r="867" spans="1:8" x14ac:dyDescent="0.3">
      <c r="A867">
        <v>2015</v>
      </c>
      <c r="B867">
        <v>11</v>
      </c>
      <c r="C867" t="s">
        <v>131</v>
      </c>
      <c r="D867" t="s">
        <v>131</v>
      </c>
      <c r="E867" t="s">
        <v>71</v>
      </c>
      <c r="F867" s="4">
        <v>54</v>
      </c>
      <c r="G867" s="4">
        <v>2</v>
      </c>
      <c r="H867" s="4">
        <v>51.3</v>
      </c>
    </row>
    <row r="868" spans="1:8" x14ac:dyDescent="0.3">
      <c r="A868">
        <v>2015</v>
      </c>
      <c r="B868">
        <v>11</v>
      </c>
      <c r="C868" t="s">
        <v>131</v>
      </c>
      <c r="D868" t="s">
        <v>131</v>
      </c>
      <c r="E868" t="s">
        <v>30</v>
      </c>
      <c r="F868" s="4">
        <v>56</v>
      </c>
      <c r="G868" s="4">
        <v>2</v>
      </c>
      <c r="H868" s="4">
        <v>53.2</v>
      </c>
    </row>
    <row r="869" spans="1:8" x14ac:dyDescent="0.3">
      <c r="A869">
        <v>2015</v>
      </c>
      <c r="B869">
        <v>11</v>
      </c>
      <c r="C869" t="s">
        <v>131</v>
      </c>
      <c r="D869" t="s">
        <v>131</v>
      </c>
      <c r="E869" t="s">
        <v>87</v>
      </c>
      <c r="F869" s="4">
        <v>331</v>
      </c>
      <c r="G869" s="4">
        <v>7</v>
      </c>
      <c r="H869" s="4">
        <v>314.45</v>
      </c>
    </row>
    <row r="870" spans="1:8" x14ac:dyDescent="0.3">
      <c r="A870">
        <v>2015</v>
      </c>
      <c r="B870">
        <v>11</v>
      </c>
      <c r="C870" t="s">
        <v>139</v>
      </c>
      <c r="D870" t="s">
        <v>139</v>
      </c>
      <c r="E870" t="s">
        <v>10</v>
      </c>
      <c r="F870" s="4">
        <v>93</v>
      </c>
      <c r="G870" s="4">
        <v>5</v>
      </c>
      <c r="H870" s="4">
        <v>88.35</v>
      </c>
    </row>
    <row r="871" spans="1:8" x14ac:dyDescent="0.3">
      <c r="A871">
        <v>2015</v>
      </c>
      <c r="B871">
        <v>11</v>
      </c>
      <c r="C871" t="s">
        <v>139</v>
      </c>
      <c r="D871" t="s">
        <v>139</v>
      </c>
      <c r="E871" t="s">
        <v>30</v>
      </c>
      <c r="F871" s="4">
        <v>24</v>
      </c>
      <c r="G871" s="4">
        <v>3</v>
      </c>
      <c r="H871" s="4">
        <v>22.8</v>
      </c>
    </row>
    <row r="872" spans="1:8" x14ac:dyDescent="0.3">
      <c r="A872">
        <v>2015</v>
      </c>
      <c r="B872">
        <v>11</v>
      </c>
      <c r="C872" t="s">
        <v>139</v>
      </c>
      <c r="D872" t="s">
        <v>139</v>
      </c>
      <c r="E872" t="s">
        <v>87</v>
      </c>
      <c r="F872" s="4">
        <v>121</v>
      </c>
      <c r="G872" s="4">
        <v>4</v>
      </c>
      <c r="H872" s="4">
        <v>114.95</v>
      </c>
    </row>
    <row r="873" spans="1:8" x14ac:dyDescent="0.3">
      <c r="A873">
        <v>2015</v>
      </c>
      <c r="B873">
        <v>11</v>
      </c>
      <c r="C873" t="s">
        <v>118</v>
      </c>
      <c r="D873" t="s">
        <v>118</v>
      </c>
      <c r="E873" t="s">
        <v>44</v>
      </c>
      <c r="F873" s="4">
        <v>374</v>
      </c>
      <c r="G873" s="4">
        <v>4</v>
      </c>
      <c r="H873" s="4">
        <v>355.3</v>
      </c>
    </row>
    <row r="874" spans="1:8" x14ac:dyDescent="0.3">
      <c r="A874">
        <v>2015</v>
      </c>
      <c r="B874">
        <v>11</v>
      </c>
      <c r="C874" t="s">
        <v>118</v>
      </c>
      <c r="D874" t="s">
        <v>118</v>
      </c>
      <c r="E874" t="s">
        <v>10</v>
      </c>
      <c r="F874" s="4">
        <v>128</v>
      </c>
      <c r="G874" s="4">
        <v>4</v>
      </c>
      <c r="H874" s="4">
        <v>121.6</v>
      </c>
    </row>
    <row r="875" spans="1:8" x14ac:dyDescent="0.3">
      <c r="A875">
        <v>2015</v>
      </c>
      <c r="B875">
        <v>11</v>
      </c>
      <c r="C875" t="s">
        <v>118</v>
      </c>
      <c r="D875" t="s">
        <v>118</v>
      </c>
      <c r="E875" t="s">
        <v>87</v>
      </c>
      <c r="F875" s="4">
        <v>291</v>
      </c>
      <c r="G875" s="4">
        <v>6</v>
      </c>
      <c r="H875" s="4">
        <v>276.45</v>
      </c>
    </row>
    <row r="876" spans="1:8" x14ac:dyDescent="0.3">
      <c r="A876">
        <v>2015</v>
      </c>
      <c r="B876">
        <v>11</v>
      </c>
      <c r="C876" t="s">
        <v>141</v>
      </c>
      <c r="D876" t="s">
        <v>141</v>
      </c>
      <c r="E876" t="s">
        <v>44</v>
      </c>
      <c r="F876" s="4">
        <v>646</v>
      </c>
      <c r="G876" s="4">
        <v>8</v>
      </c>
      <c r="H876" s="4">
        <v>613.70000000000005</v>
      </c>
    </row>
    <row r="877" spans="1:8" x14ac:dyDescent="0.3">
      <c r="A877">
        <v>2015</v>
      </c>
      <c r="B877">
        <v>11</v>
      </c>
      <c r="C877" t="s">
        <v>141</v>
      </c>
      <c r="D877" t="s">
        <v>141</v>
      </c>
      <c r="E877" t="s">
        <v>10</v>
      </c>
      <c r="F877" s="4">
        <v>93</v>
      </c>
      <c r="G877" s="4">
        <v>5</v>
      </c>
      <c r="H877" s="4">
        <v>88.35</v>
      </c>
    </row>
    <row r="878" spans="1:8" x14ac:dyDescent="0.3">
      <c r="A878">
        <v>2015</v>
      </c>
      <c r="B878">
        <v>11</v>
      </c>
      <c r="C878" t="s">
        <v>141</v>
      </c>
      <c r="D878" t="s">
        <v>141</v>
      </c>
      <c r="E878" t="s">
        <v>71</v>
      </c>
      <c r="F878" s="4">
        <v>348</v>
      </c>
      <c r="G878" s="4">
        <v>6</v>
      </c>
      <c r="H878" s="4">
        <v>330.6</v>
      </c>
    </row>
    <row r="879" spans="1:8" x14ac:dyDescent="0.3">
      <c r="A879">
        <v>2015</v>
      </c>
      <c r="B879">
        <v>11</v>
      </c>
      <c r="C879" t="s">
        <v>141</v>
      </c>
      <c r="D879" t="s">
        <v>141</v>
      </c>
      <c r="E879" t="s">
        <v>87</v>
      </c>
      <c r="F879" s="4">
        <v>640</v>
      </c>
      <c r="G879" s="4">
        <v>8</v>
      </c>
      <c r="H879" s="4">
        <v>608</v>
      </c>
    </row>
    <row r="880" spans="1:8" x14ac:dyDescent="0.3">
      <c r="A880">
        <v>2015</v>
      </c>
      <c r="B880">
        <v>11</v>
      </c>
      <c r="C880" t="s">
        <v>145</v>
      </c>
      <c r="D880" t="s">
        <v>145</v>
      </c>
      <c r="E880" t="s">
        <v>44</v>
      </c>
      <c r="F880" s="4">
        <v>208</v>
      </c>
      <c r="G880" s="4">
        <v>3</v>
      </c>
      <c r="H880" s="4">
        <v>197.6</v>
      </c>
    </row>
    <row r="881" spans="1:8" x14ac:dyDescent="0.3">
      <c r="A881">
        <v>2015</v>
      </c>
      <c r="B881">
        <v>11</v>
      </c>
      <c r="C881" t="s">
        <v>145</v>
      </c>
      <c r="D881" t="s">
        <v>145</v>
      </c>
      <c r="E881" t="s">
        <v>10</v>
      </c>
      <c r="F881" s="4">
        <v>133</v>
      </c>
      <c r="G881" s="4">
        <v>11</v>
      </c>
      <c r="H881" s="4">
        <v>126.35</v>
      </c>
    </row>
    <row r="882" spans="1:8" x14ac:dyDescent="0.3">
      <c r="A882">
        <v>2015</v>
      </c>
      <c r="B882">
        <v>11</v>
      </c>
      <c r="C882" t="s">
        <v>145</v>
      </c>
      <c r="D882" t="s">
        <v>145</v>
      </c>
      <c r="E882" t="s">
        <v>71</v>
      </c>
      <c r="F882" s="4">
        <v>123</v>
      </c>
      <c r="G882" s="4">
        <v>3</v>
      </c>
      <c r="H882" s="4">
        <v>116.85</v>
      </c>
    </row>
    <row r="883" spans="1:8" x14ac:dyDescent="0.3">
      <c r="A883">
        <v>2015</v>
      </c>
      <c r="B883">
        <v>11</v>
      </c>
      <c r="C883" t="s">
        <v>145</v>
      </c>
      <c r="D883" t="s">
        <v>145</v>
      </c>
      <c r="E883" t="s">
        <v>30</v>
      </c>
      <c r="F883" s="4">
        <v>6</v>
      </c>
      <c r="G883" s="4">
        <v>1</v>
      </c>
      <c r="H883" s="4">
        <v>5.7</v>
      </c>
    </row>
    <row r="884" spans="1:8" x14ac:dyDescent="0.3">
      <c r="A884">
        <v>2015</v>
      </c>
      <c r="B884">
        <v>11</v>
      </c>
      <c r="C884" t="s">
        <v>145</v>
      </c>
      <c r="D884" t="s">
        <v>145</v>
      </c>
      <c r="E884" t="s">
        <v>87</v>
      </c>
      <c r="F884" s="4">
        <v>560</v>
      </c>
      <c r="G884" s="4">
        <v>10</v>
      </c>
      <c r="H884" s="4">
        <v>532</v>
      </c>
    </row>
    <row r="885" spans="1:8" x14ac:dyDescent="0.3">
      <c r="A885">
        <v>2015</v>
      </c>
      <c r="B885">
        <v>11</v>
      </c>
      <c r="C885" t="s">
        <v>135</v>
      </c>
      <c r="D885" t="s">
        <v>135</v>
      </c>
      <c r="E885" t="s">
        <v>44</v>
      </c>
      <c r="F885" s="4">
        <v>950</v>
      </c>
      <c r="G885" s="4">
        <v>11</v>
      </c>
      <c r="H885" s="4">
        <v>902.5</v>
      </c>
    </row>
    <row r="886" spans="1:8" x14ac:dyDescent="0.3">
      <c r="A886">
        <v>2015</v>
      </c>
      <c r="B886">
        <v>11</v>
      </c>
      <c r="C886" t="s">
        <v>135</v>
      </c>
      <c r="D886" t="s">
        <v>135</v>
      </c>
      <c r="E886" t="s">
        <v>10</v>
      </c>
      <c r="F886" s="4">
        <v>32</v>
      </c>
      <c r="G886" s="4">
        <v>2</v>
      </c>
      <c r="H886" s="4">
        <v>30.400000000000002</v>
      </c>
    </row>
    <row r="887" spans="1:8" x14ac:dyDescent="0.3">
      <c r="A887">
        <v>2015</v>
      </c>
      <c r="B887">
        <v>11</v>
      </c>
      <c r="C887" t="s">
        <v>135</v>
      </c>
      <c r="D887" t="s">
        <v>135</v>
      </c>
      <c r="E887" t="s">
        <v>71</v>
      </c>
      <c r="F887" s="4">
        <v>139</v>
      </c>
      <c r="G887" s="4">
        <v>5</v>
      </c>
      <c r="H887" s="4">
        <v>132.04999999999998</v>
      </c>
    </row>
    <row r="888" spans="1:8" x14ac:dyDescent="0.3">
      <c r="A888">
        <v>2015</v>
      </c>
      <c r="B888">
        <v>11</v>
      </c>
      <c r="C888" t="s">
        <v>135</v>
      </c>
      <c r="D888" t="s">
        <v>135</v>
      </c>
      <c r="E888" t="s">
        <v>87</v>
      </c>
      <c r="F888" s="4">
        <v>257</v>
      </c>
      <c r="G888" s="4">
        <v>5</v>
      </c>
      <c r="H888" s="4">
        <v>244.15</v>
      </c>
    </row>
    <row r="889" spans="1:8" x14ac:dyDescent="0.3">
      <c r="A889">
        <v>2015</v>
      </c>
      <c r="B889">
        <v>11</v>
      </c>
      <c r="C889" t="s">
        <v>133</v>
      </c>
      <c r="D889" t="s">
        <v>133</v>
      </c>
      <c r="E889" t="s">
        <v>44</v>
      </c>
      <c r="F889" s="4">
        <v>607</v>
      </c>
      <c r="G889" s="4">
        <v>10</v>
      </c>
      <c r="H889" s="4">
        <v>576.65</v>
      </c>
    </row>
    <row r="890" spans="1:8" x14ac:dyDescent="0.3">
      <c r="A890">
        <v>2015</v>
      </c>
      <c r="B890">
        <v>11</v>
      </c>
      <c r="C890" t="s">
        <v>133</v>
      </c>
      <c r="D890" t="s">
        <v>133</v>
      </c>
      <c r="E890" t="s">
        <v>71</v>
      </c>
      <c r="F890" s="4">
        <v>267</v>
      </c>
      <c r="G890" s="4">
        <v>3</v>
      </c>
      <c r="H890" s="4">
        <v>253.64999999999998</v>
      </c>
    </row>
    <row r="891" spans="1:8" x14ac:dyDescent="0.3">
      <c r="A891">
        <v>2015</v>
      </c>
      <c r="B891">
        <v>11</v>
      </c>
      <c r="C891" t="s">
        <v>133</v>
      </c>
      <c r="D891" t="s">
        <v>133</v>
      </c>
      <c r="E891" t="s">
        <v>30</v>
      </c>
      <c r="F891" s="4">
        <v>138</v>
      </c>
      <c r="G891" s="4">
        <v>4</v>
      </c>
      <c r="H891" s="4">
        <v>131.1</v>
      </c>
    </row>
    <row r="892" spans="1:8" x14ac:dyDescent="0.3">
      <c r="A892">
        <v>2015</v>
      </c>
      <c r="B892">
        <v>11</v>
      </c>
      <c r="C892" t="s">
        <v>133</v>
      </c>
      <c r="D892" t="s">
        <v>133</v>
      </c>
      <c r="E892" t="s">
        <v>87</v>
      </c>
      <c r="F892" s="4">
        <v>281</v>
      </c>
      <c r="G892" s="4">
        <v>6</v>
      </c>
      <c r="H892" s="4">
        <v>266.95</v>
      </c>
    </row>
    <row r="893" spans="1:8" x14ac:dyDescent="0.3">
      <c r="A893">
        <v>2015</v>
      </c>
      <c r="B893">
        <v>11</v>
      </c>
      <c r="C893" t="s">
        <v>111</v>
      </c>
      <c r="D893" t="s">
        <v>111</v>
      </c>
      <c r="E893" t="s">
        <v>71</v>
      </c>
      <c r="F893" s="4">
        <v>202</v>
      </c>
      <c r="G893" s="4">
        <v>1</v>
      </c>
      <c r="H893" s="4">
        <v>191.9</v>
      </c>
    </row>
    <row r="894" spans="1:8" x14ac:dyDescent="0.3">
      <c r="A894">
        <v>2015</v>
      </c>
      <c r="B894">
        <v>11</v>
      </c>
      <c r="C894" t="s">
        <v>111</v>
      </c>
      <c r="D894" t="s">
        <v>111</v>
      </c>
      <c r="E894" t="s">
        <v>30</v>
      </c>
      <c r="F894" s="4">
        <v>116</v>
      </c>
      <c r="G894" s="4">
        <v>4</v>
      </c>
      <c r="H894" s="4">
        <v>110.2</v>
      </c>
    </row>
    <row r="895" spans="1:8" x14ac:dyDescent="0.3">
      <c r="A895">
        <v>2015</v>
      </c>
      <c r="B895">
        <v>11</v>
      </c>
      <c r="C895" t="s">
        <v>120</v>
      </c>
      <c r="D895" t="s">
        <v>120</v>
      </c>
      <c r="E895" t="s">
        <v>44</v>
      </c>
      <c r="F895" s="4">
        <v>2035</v>
      </c>
      <c r="G895" s="4">
        <v>13</v>
      </c>
      <c r="H895" s="4">
        <v>1933.25</v>
      </c>
    </row>
    <row r="896" spans="1:8" x14ac:dyDescent="0.3">
      <c r="A896">
        <v>2015</v>
      </c>
      <c r="B896">
        <v>11</v>
      </c>
      <c r="C896" t="s">
        <v>120</v>
      </c>
      <c r="D896" t="s">
        <v>120</v>
      </c>
      <c r="E896" t="s">
        <v>10</v>
      </c>
      <c r="F896" s="4">
        <v>72</v>
      </c>
      <c r="G896" s="4">
        <v>3</v>
      </c>
      <c r="H896" s="4">
        <v>68.400000000000006</v>
      </c>
    </row>
    <row r="897" spans="1:8" x14ac:dyDescent="0.3">
      <c r="A897">
        <v>2015</v>
      </c>
      <c r="B897">
        <v>11</v>
      </c>
      <c r="C897" t="s">
        <v>120</v>
      </c>
      <c r="D897" t="s">
        <v>120</v>
      </c>
      <c r="E897" t="s">
        <v>71</v>
      </c>
      <c r="F897" s="4">
        <v>139</v>
      </c>
      <c r="G897" s="4">
        <v>6</v>
      </c>
      <c r="H897" s="4">
        <v>132.05000000000001</v>
      </c>
    </row>
    <row r="898" spans="1:8" x14ac:dyDescent="0.3">
      <c r="A898">
        <v>2015</v>
      </c>
      <c r="B898">
        <v>11</v>
      </c>
      <c r="C898" t="s">
        <v>120</v>
      </c>
      <c r="D898" t="s">
        <v>120</v>
      </c>
      <c r="E898" t="s">
        <v>30</v>
      </c>
      <c r="F898" s="4">
        <v>44</v>
      </c>
      <c r="G898" s="4">
        <v>4</v>
      </c>
      <c r="H898" s="4">
        <v>41.8</v>
      </c>
    </row>
    <row r="899" spans="1:8" x14ac:dyDescent="0.3">
      <c r="A899">
        <v>2015</v>
      </c>
      <c r="B899">
        <v>11</v>
      </c>
      <c r="C899" t="s">
        <v>120</v>
      </c>
      <c r="D899" t="s">
        <v>120</v>
      </c>
      <c r="E899" t="s">
        <v>87</v>
      </c>
      <c r="F899" s="4">
        <v>327</v>
      </c>
      <c r="G899" s="4">
        <v>7</v>
      </c>
      <c r="H899" s="4">
        <v>310.64999999999998</v>
      </c>
    </row>
    <row r="900" spans="1:8" x14ac:dyDescent="0.3">
      <c r="A900">
        <v>2015</v>
      </c>
      <c r="B900">
        <v>11</v>
      </c>
      <c r="C900" t="s">
        <v>124</v>
      </c>
      <c r="D900" t="s">
        <v>124</v>
      </c>
      <c r="E900" t="s">
        <v>44</v>
      </c>
      <c r="F900" s="4">
        <v>228</v>
      </c>
      <c r="G900" s="4">
        <v>6</v>
      </c>
      <c r="H900" s="4">
        <v>216.6</v>
      </c>
    </row>
    <row r="901" spans="1:8" x14ac:dyDescent="0.3">
      <c r="A901">
        <v>2015</v>
      </c>
      <c r="B901">
        <v>11</v>
      </c>
      <c r="C901" t="s">
        <v>124</v>
      </c>
      <c r="D901" t="s">
        <v>124</v>
      </c>
      <c r="E901" t="s">
        <v>10</v>
      </c>
      <c r="F901" s="4">
        <v>117</v>
      </c>
      <c r="G901" s="4">
        <v>6</v>
      </c>
      <c r="H901" s="4">
        <v>111.15</v>
      </c>
    </row>
    <row r="902" spans="1:8" x14ac:dyDescent="0.3">
      <c r="A902">
        <v>2015</v>
      </c>
      <c r="B902">
        <v>11</v>
      </c>
      <c r="C902" t="s">
        <v>124</v>
      </c>
      <c r="D902" t="s">
        <v>124</v>
      </c>
      <c r="E902" t="s">
        <v>87</v>
      </c>
      <c r="F902" s="4">
        <v>20</v>
      </c>
      <c r="G902" s="4">
        <v>1</v>
      </c>
      <c r="H902" s="4">
        <v>19</v>
      </c>
    </row>
    <row r="903" spans="1:8" x14ac:dyDescent="0.3">
      <c r="A903">
        <v>2015</v>
      </c>
      <c r="B903">
        <v>11</v>
      </c>
      <c r="C903" t="s">
        <v>143</v>
      </c>
      <c r="D903" t="s">
        <v>143</v>
      </c>
      <c r="E903" t="s">
        <v>44</v>
      </c>
      <c r="F903" s="4">
        <v>1200</v>
      </c>
      <c r="G903" s="4">
        <v>5</v>
      </c>
      <c r="H903" s="4">
        <v>1140</v>
      </c>
    </row>
    <row r="904" spans="1:8" x14ac:dyDescent="0.3">
      <c r="A904">
        <v>2015</v>
      </c>
      <c r="B904">
        <v>11</v>
      </c>
      <c r="C904" t="s">
        <v>143</v>
      </c>
      <c r="D904" t="s">
        <v>143</v>
      </c>
      <c r="E904" t="s">
        <v>10</v>
      </c>
      <c r="F904" s="4">
        <v>97</v>
      </c>
      <c r="G904" s="4">
        <v>3</v>
      </c>
      <c r="H904" s="4">
        <v>92.15</v>
      </c>
    </row>
    <row r="905" spans="1:8" x14ac:dyDescent="0.3">
      <c r="A905">
        <v>2015</v>
      </c>
      <c r="B905">
        <v>11</v>
      </c>
      <c r="C905" t="s">
        <v>143</v>
      </c>
      <c r="D905" t="s">
        <v>143</v>
      </c>
      <c r="E905" t="s">
        <v>87</v>
      </c>
      <c r="F905" s="4">
        <v>140</v>
      </c>
      <c r="G905" s="4">
        <v>5</v>
      </c>
      <c r="H905" s="4">
        <v>133</v>
      </c>
    </row>
    <row r="906" spans="1:8" x14ac:dyDescent="0.3">
      <c r="A906">
        <v>2015</v>
      </c>
      <c r="B906">
        <v>11</v>
      </c>
      <c r="C906" t="s">
        <v>114</v>
      </c>
      <c r="D906" t="s">
        <v>114</v>
      </c>
      <c r="E906" t="s">
        <v>44</v>
      </c>
      <c r="F906" s="4">
        <v>292</v>
      </c>
      <c r="G906" s="4">
        <v>6</v>
      </c>
      <c r="H906" s="4">
        <v>277.39999999999998</v>
      </c>
    </row>
    <row r="907" spans="1:8" x14ac:dyDescent="0.3">
      <c r="A907">
        <v>2015</v>
      </c>
      <c r="B907">
        <v>11</v>
      </c>
      <c r="C907" t="s">
        <v>114</v>
      </c>
      <c r="D907" t="s">
        <v>114</v>
      </c>
      <c r="E907" t="s">
        <v>10</v>
      </c>
      <c r="F907" s="4">
        <v>162</v>
      </c>
      <c r="G907" s="4">
        <v>6</v>
      </c>
      <c r="H907" s="4">
        <v>153.9</v>
      </c>
    </row>
    <row r="908" spans="1:8" x14ac:dyDescent="0.3">
      <c r="A908">
        <v>2015</v>
      </c>
      <c r="B908">
        <v>11</v>
      </c>
      <c r="C908" t="s">
        <v>114</v>
      </c>
      <c r="D908" t="s">
        <v>114</v>
      </c>
      <c r="E908" t="s">
        <v>71</v>
      </c>
      <c r="F908" s="4">
        <v>267</v>
      </c>
      <c r="G908" s="4">
        <v>3</v>
      </c>
      <c r="H908" s="4">
        <v>253.65</v>
      </c>
    </row>
    <row r="909" spans="1:8" x14ac:dyDescent="0.3">
      <c r="A909">
        <v>2015</v>
      </c>
      <c r="B909">
        <v>11</v>
      </c>
      <c r="C909" t="s">
        <v>114</v>
      </c>
      <c r="D909" t="s">
        <v>114</v>
      </c>
      <c r="E909" t="s">
        <v>30</v>
      </c>
      <c r="F909" s="4">
        <v>333</v>
      </c>
      <c r="G909" s="4">
        <v>8</v>
      </c>
      <c r="H909" s="4">
        <v>316.35000000000002</v>
      </c>
    </row>
    <row r="910" spans="1:8" x14ac:dyDescent="0.3">
      <c r="A910">
        <v>2015</v>
      </c>
      <c r="B910">
        <v>11</v>
      </c>
      <c r="C910" t="s">
        <v>114</v>
      </c>
      <c r="D910" t="s">
        <v>114</v>
      </c>
      <c r="E910" t="s">
        <v>87</v>
      </c>
      <c r="F910" s="4">
        <v>320</v>
      </c>
      <c r="G910" s="4">
        <v>8</v>
      </c>
      <c r="H910" s="4">
        <v>304</v>
      </c>
    </row>
    <row r="911" spans="1:8" x14ac:dyDescent="0.3">
      <c r="A911">
        <v>2015</v>
      </c>
      <c r="B911">
        <v>11</v>
      </c>
      <c r="C911" t="s">
        <v>126</v>
      </c>
      <c r="D911" t="s">
        <v>126</v>
      </c>
      <c r="E911" t="s">
        <v>44</v>
      </c>
      <c r="F911" s="4">
        <v>1006</v>
      </c>
      <c r="G911" s="4">
        <v>17</v>
      </c>
      <c r="H911" s="4">
        <v>955.7</v>
      </c>
    </row>
    <row r="912" spans="1:8" x14ac:dyDescent="0.3">
      <c r="A912">
        <v>2015</v>
      </c>
      <c r="B912">
        <v>11</v>
      </c>
      <c r="C912" t="s">
        <v>126</v>
      </c>
      <c r="D912" t="s">
        <v>126</v>
      </c>
      <c r="E912" t="s">
        <v>10</v>
      </c>
      <c r="F912" s="4">
        <v>169</v>
      </c>
      <c r="G912" s="4">
        <v>10</v>
      </c>
      <c r="H912" s="4">
        <v>160.55000000000001</v>
      </c>
    </row>
    <row r="913" spans="1:8" x14ac:dyDescent="0.3">
      <c r="A913">
        <v>2015</v>
      </c>
      <c r="B913">
        <v>11</v>
      </c>
      <c r="C913" t="s">
        <v>126</v>
      </c>
      <c r="D913" t="s">
        <v>126</v>
      </c>
      <c r="E913" t="s">
        <v>30</v>
      </c>
      <c r="F913" s="4">
        <v>56</v>
      </c>
      <c r="G913" s="4">
        <v>2</v>
      </c>
      <c r="H913" s="4">
        <v>53.2</v>
      </c>
    </row>
    <row r="914" spans="1:8" x14ac:dyDescent="0.3">
      <c r="A914">
        <v>2015</v>
      </c>
      <c r="B914">
        <v>11</v>
      </c>
      <c r="C914" t="s">
        <v>126</v>
      </c>
      <c r="D914" t="s">
        <v>126</v>
      </c>
      <c r="E914" t="s">
        <v>87</v>
      </c>
      <c r="F914" s="4">
        <v>70</v>
      </c>
      <c r="G914" s="4">
        <v>1</v>
      </c>
      <c r="H914" s="4">
        <v>66.5</v>
      </c>
    </row>
    <row r="915" spans="1:8" x14ac:dyDescent="0.3">
      <c r="A915">
        <v>2015</v>
      </c>
      <c r="B915">
        <v>11</v>
      </c>
      <c r="C915" t="s">
        <v>147</v>
      </c>
      <c r="D915" t="s">
        <v>147</v>
      </c>
      <c r="E915" t="s">
        <v>44</v>
      </c>
      <c r="F915" s="4">
        <v>210</v>
      </c>
      <c r="G915" s="4">
        <v>3</v>
      </c>
      <c r="H915" s="4">
        <v>199.5</v>
      </c>
    </row>
    <row r="916" spans="1:8" x14ac:dyDescent="0.3">
      <c r="A916">
        <v>2015</v>
      </c>
      <c r="B916">
        <v>11</v>
      </c>
      <c r="C916" t="s">
        <v>147</v>
      </c>
      <c r="D916" t="s">
        <v>147</v>
      </c>
      <c r="E916" t="s">
        <v>10</v>
      </c>
      <c r="F916" s="4">
        <v>35</v>
      </c>
      <c r="G916" s="4">
        <v>1</v>
      </c>
      <c r="H916" s="4">
        <v>33.25</v>
      </c>
    </row>
    <row r="917" spans="1:8" x14ac:dyDescent="0.3">
      <c r="A917">
        <v>2015</v>
      </c>
      <c r="B917">
        <v>11</v>
      </c>
      <c r="C917" t="s">
        <v>147</v>
      </c>
      <c r="D917" t="s">
        <v>147</v>
      </c>
      <c r="E917" t="s">
        <v>71</v>
      </c>
      <c r="F917" s="4">
        <v>30</v>
      </c>
      <c r="G917" s="4">
        <v>1</v>
      </c>
      <c r="H917" s="4">
        <v>28.5</v>
      </c>
    </row>
    <row r="918" spans="1:8" x14ac:dyDescent="0.3">
      <c r="A918">
        <v>2015</v>
      </c>
      <c r="B918">
        <v>11</v>
      </c>
      <c r="C918" t="s">
        <v>147</v>
      </c>
      <c r="D918" t="s">
        <v>147</v>
      </c>
      <c r="E918" t="s">
        <v>30</v>
      </c>
      <c r="F918" s="4">
        <v>34</v>
      </c>
      <c r="G918" s="4">
        <v>5</v>
      </c>
      <c r="H918" s="4">
        <v>32.299999999999997</v>
      </c>
    </row>
    <row r="919" spans="1:8" x14ac:dyDescent="0.3">
      <c r="A919">
        <v>2015</v>
      </c>
      <c r="B919">
        <v>11</v>
      </c>
      <c r="C919" t="s">
        <v>147</v>
      </c>
      <c r="D919" t="s">
        <v>147</v>
      </c>
      <c r="E919" t="s">
        <v>87</v>
      </c>
      <c r="F919" s="4">
        <v>664</v>
      </c>
      <c r="G919" s="4">
        <v>7</v>
      </c>
      <c r="H919" s="4">
        <v>630.79999999999995</v>
      </c>
    </row>
    <row r="920" spans="1:8" x14ac:dyDescent="0.3">
      <c r="A920">
        <v>2015</v>
      </c>
      <c r="B920">
        <v>11</v>
      </c>
      <c r="C920" t="s">
        <v>116</v>
      </c>
      <c r="D920" t="s">
        <v>116</v>
      </c>
      <c r="E920" t="s">
        <v>44</v>
      </c>
      <c r="F920" s="4">
        <v>383</v>
      </c>
      <c r="G920" s="4">
        <v>6</v>
      </c>
      <c r="H920" s="4">
        <v>363.85</v>
      </c>
    </row>
    <row r="921" spans="1:8" x14ac:dyDescent="0.3">
      <c r="A921">
        <v>2015</v>
      </c>
      <c r="B921">
        <v>11</v>
      </c>
      <c r="C921" t="s">
        <v>116</v>
      </c>
      <c r="D921" t="s">
        <v>116</v>
      </c>
      <c r="E921" t="s">
        <v>10</v>
      </c>
      <c r="F921" s="4">
        <v>80</v>
      </c>
      <c r="G921" s="4">
        <v>2</v>
      </c>
      <c r="H921" s="4">
        <v>76</v>
      </c>
    </row>
    <row r="922" spans="1:8" x14ac:dyDescent="0.3">
      <c r="A922">
        <v>2015</v>
      </c>
      <c r="B922">
        <v>11</v>
      </c>
      <c r="C922" t="s">
        <v>116</v>
      </c>
      <c r="D922" t="s">
        <v>116</v>
      </c>
      <c r="E922" t="s">
        <v>71</v>
      </c>
      <c r="F922" s="4">
        <v>15</v>
      </c>
      <c r="G922" s="4">
        <v>1</v>
      </c>
      <c r="H922" s="4">
        <v>14.25</v>
      </c>
    </row>
    <row r="923" spans="1:8" x14ac:dyDescent="0.3">
      <c r="A923">
        <v>2015</v>
      </c>
      <c r="B923">
        <v>11</v>
      </c>
      <c r="C923" t="s">
        <v>116</v>
      </c>
      <c r="D923" t="s">
        <v>116</v>
      </c>
      <c r="E923" t="s">
        <v>30</v>
      </c>
      <c r="F923" s="4">
        <v>84</v>
      </c>
      <c r="G923" s="4">
        <v>3</v>
      </c>
      <c r="H923" s="4">
        <v>79.8</v>
      </c>
    </row>
    <row r="924" spans="1:8" x14ac:dyDescent="0.3">
      <c r="A924">
        <v>2015</v>
      </c>
      <c r="B924">
        <v>11</v>
      </c>
      <c r="C924" t="s">
        <v>116</v>
      </c>
      <c r="D924" t="s">
        <v>116</v>
      </c>
      <c r="E924" t="s">
        <v>87</v>
      </c>
      <c r="F924" s="4">
        <v>205</v>
      </c>
      <c r="G924" s="4">
        <v>4</v>
      </c>
      <c r="H924" s="4">
        <v>194.75</v>
      </c>
    </row>
    <row r="925" spans="1:8" x14ac:dyDescent="0.3">
      <c r="A925">
        <v>2015</v>
      </c>
      <c r="B925">
        <v>12</v>
      </c>
      <c r="C925" t="s">
        <v>128</v>
      </c>
      <c r="D925" t="s">
        <v>128</v>
      </c>
      <c r="E925" t="s">
        <v>44</v>
      </c>
      <c r="F925" s="4">
        <v>395</v>
      </c>
      <c r="G925" s="4">
        <v>5</v>
      </c>
      <c r="H925" s="4">
        <v>375.25</v>
      </c>
    </row>
    <row r="926" spans="1:8" x14ac:dyDescent="0.3">
      <c r="A926">
        <v>2015</v>
      </c>
      <c r="B926">
        <v>12</v>
      </c>
      <c r="C926" t="s">
        <v>128</v>
      </c>
      <c r="D926" t="s">
        <v>128</v>
      </c>
      <c r="E926" t="s">
        <v>10</v>
      </c>
      <c r="F926" s="4">
        <v>208</v>
      </c>
      <c r="G926" s="4">
        <v>9</v>
      </c>
      <c r="H926" s="4">
        <v>197.6</v>
      </c>
    </row>
    <row r="927" spans="1:8" x14ac:dyDescent="0.3">
      <c r="A927">
        <v>2015</v>
      </c>
      <c r="B927">
        <v>12</v>
      </c>
      <c r="C927" t="s">
        <v>128</v>
      </c>
      <c r="D927" t="s">
        <v>128</v>
      </c>
      <c r="E927" t="s">
        <v>71</v>
      </c>
      <c r="F927" s="4">
        <v>120</v>
      </c>
      <c r="G927" s="4">
        <v>4</v>
      </c>
      <c r="H927" s="4">
        <v>114</v>
      </c>
    </row>
    <row r="928" spans="1:8" x14ac:dyDescent="0.3">
      <c r="A928">
        <v>2015</v>
      </c>
      <c r="B928">
        <v>12</v>
      </c>
      <c r="C928" t="s">
        <v>128</v>
      </c>
      <c r="D928" t="s">
        <v>128</v>
      </c>
      <c r="E928" t="s">
        <v>87</v>
      </c>
      <c r="F928" s="4">
        <v>260</v>
      </c>
      <c r="G928" s="4">
        <v>6</v>
      </c>
      <c r="H928" s="4">
        <v>247</v>
      </c>
    </row>
    <row r="929" spans="1:8" x14ac:dyDescent="0.3">
      <c r="A929">
        <v>2015</v>
      </c>
      <c r="B929">
        <v>12</v>
      </c>
      <c r="C929" t="s">
        <v>129</v>
      </c>
      <c r="D929" t="s">
        <v>129</v>
      </c>
      <c r="E929" t="s">
        <v>44</v>
      </c>
      <c r="F929" s="4">
        <v>423</v>
      </c>
      <c r="G929" s="4">
        <v>8</v>
      </c>
      <c r="H929" s="4">
        <v>401.85</v>
      </c>
    </row>
    <row r="930" spans="1:8" x14ac:dyDescent="0.3">
      <c r="A930">
        <v>2015</v>
      </c>
      <c r="B930">
        <v>12</v>
      </c>
      <c r="C930" t="s">
        <v>129</v>
      </c>
      <c r="D930" t="s">
        <v>129</v>
      </c>
      <c r="E930" t="s">
        <v>10</v>
      </c>
      <c r="F930" s="4">
        <v>230</v>
      </c>
      <c r="G930" s="4">
        <v>7</v>
      </c>
      <c r="H930" s="4">
        <v>218.5</v>
      </c>
    </row>
    <row r="931" spans="1:8" x14ac:dyDescent="0.3">
      <c r="A931">
        <v>2015</v>
      </c>
      <c r="B931">
        <v>12</v>
      </c>
      <c r="C931" t="s">
        <v>129</v>
      </c>
      <c r="D931" t="s">
        <v>129</v>
      </c>
      <c r="E931" t="s">
        <v>71</v>
      </c>
      <c r="F931" s="4">
        <v>457</v>
      </c>
      <c r="G931" s="4">
        <v>9</v>
      </c>
      <c r="H931" s="4">
        <v>434.15000000000003</v>
      </c>
    </row>
    <row r="932" spans="1:8" x14ac:dyDescent="0.3">
      <c r="A932">
        <v>2015</v>
      </c>
      <c r="B932">
        <v>12</v>
      </c>
      <c r="C932" t="s">
        <v>122</v>
      </c>
      <c r="D932" t="s">
        <v>122</v>
      </c>
      <c r="E932" t="s">
        <v>71</v>
      </c>
      <c r="F932" s="4">
        <v>78</v>
      </c>
      <c r="G932" s="4">
        <v>5</v>
      </c>
      <c r="H932" s="4">
        <v>74.099999999999994</v>
      </c>
    </row>
    <row r="933" spans="1:8" x14ac:dyDescent="0.3">
      <c r="A933">
        <v>2015</v>
      </c>
      <c r="B933">
        <v>12</v>
      </c>
      <c r="C933" t="s">
        <v>122</v>
      </c>
      <c r="D933" t="s">
        <v>122</v>
      </c>
      <c r="E933" t="s">
        <v>30</v>
      </c>
      <c r="F933" s="4">
        <v>28</v>
      </c>
      <c r="G933" s="4">
        <v>4</v>
      </c>
      <c r="H933" s="4">
        <v>26.6</v>
      </c>
    </row>
    <row r="934" spans="1:8" x14ac:dyDescent="0.3">
      <c r="A934">
        <v>2015</v>
      </c>
      <c r="B934">
        <v>12</v>
      </c>
      <c r="C934" t="s">
        <v>122</v>
      </c>
      <c r="D934" t="s">
        <v>122</v>
      </c>
      <c r="E934" t="s">
        <v>87</v>
      </c>
      <c r="F934" s="4">
        <v>75</v>
      </c>
      <c r="G934" s="4">
        <v>1</v>
      </c>
      <c r="H934" s="4">
        <v>71.25</v>
      </c>
    </row>
    <row r="935" spans="1:8" x14ac:dyDescent="0.3">
      <c r="A935">
        <v>2015</v>
      </c>
      <c r="B935">
        <v>12</v>
      </c>
      <c r="C935" t="s">
        <v>137</v>
      </c>
      <c r="D935" t="s">
        <v>137</v>
      </c>
      <c r="E935" t="s">
        <v>44</v>
      </c>
      <c r="F935" s="4">
        <v>151</v>
      </c>
      <c r="G935" s="4">
        <v>3</v>
      </c>
      <c r="H935" s="4">
        <v>143.44999999999999</v>
      </c>
    </row>
    <row r="936" spans="1:8" x14ac:dyDescent="0.3">
      <c r="A936">
        <v>2015</v>
      </c>
      <c r="B936">
        <v>12</v>
      </c>
      <c r="C936" t="s">
        <v>137</v>
      </c>
      <c r="D936" t="s">
        <v>137</v>
      </c>
      <c r="E936" t="s">
        <v>10</v>
      </c>
      <c r="F936" s="4">
        <v>40</v>
      </c>
      <c r="G936" s="4">
        <v>2</v>
      </c>
      <c r="H936" s="4">
        <v>38</v>
      </c>
    </row>
    <row r="937" spans="1:8" x14ac:dyDescent="0.3">
      <c r="A937">
        <v>2015</v>
      </c>
      <c r="B937">
        <v>12</v>
      </c>
      <c r="C937" t="s">
        <v>137</v>
      </c>
      <c r="D937" t="s">
        <v>137</v>
      </c>
      <c r="E937" t="s">
        <v>30</v>
      </c>
      <c r="F937" s="4">
        <v>76</v>
      </c>
      <c r="G937" s="4">
        <v>6</v>
      </c>
      <c r="H937" s="4">
        <v>72.199999999999989</v>
      </c>
    </row>
    <row r="938" spans="1:8" x14ac:dyDescent="0.3">
      <c r="A938">
        <v>2015</v>
      </c>
      <c r="B938">
        <v>12</v>
      </c>
      <c r="C938" t="s">
        <v>137</v>
      </c>
      <c r="D938" t="s">
        <v>137</v>
      </c>
      <c r="E938" t="s">
        <v>87</v>
      </c>
      <c r="F938" s="4">
        <v>480</v>
      </c>
      <c r="G938" s="4">
        <v>8</v>
      </c>
      <c r="H938" s="4">
        <v>456</v>
      </c>
    </row>
    <row r="939" spans="1:8" x14ac:dyDescent="0.3">
      <c r="A939">
        <v>2015</v>
      </c>
      <c r="B939">
        <v>12</v>
      </c>
      <c r="C939" t="s">
        <v>112</v>
      </c>
      <c r="D939" t="s">
        <v>112</v>
      </c>
      <c r="E939" t="s">
        <v>10</v>
      </c>
      <c r="F939" s="4">
        <v>35</v>
      </c>
      <c r="G939" s="4">
        <v>1</v>
      </c>
      <c r="H939" s="4">
        <v>33.25</v>
      </c>
    </row>
    <row r="940" spans="1:8" x14ac:dyDescent="0.3">
      <c r="A940">
        <v>2015</v>
      </c>
      <c r="B940">
        <v>12</v>
      </c>
      <c r="C940" t="s">
        <v>112</v>
      </c>
      <c r="D940" t="s">
        <v>112</v>
      </c>
      <c r="E940" t="s">
        <v>71</v>
      </c>
      <c r="F940" s="4">
        <v>70</v>
      </c>
      <c r="G940" s="4">
        <v>4</v>
      </c>
      <c r="H940" s="4">
        <v>66.5</v>
      </c>
    </row>
    <row r="941" spans="1:8" x14ac:dyDescent="0.3">
      <c r="A941">
        <v>2015</v>
      </c>
      <c r="B941">
        <v>12</v>
      </c>
      <c r="C941" t="s">
        <v>112</v>
      </c>
      <c r="D941" t="s">
        <v>112</v>
      </c>
      <c r="E941" t="s">
        <v>30</v>
      </c>
      <c r="F941" s="4">
        <v>165</v>
      </c>
      <c r="G941" s="4">
        <v>6</v>
      </c>
      <c r="H941" s="4">
        <v>156.75</v>
      </c>
    </row>
    <row r="942" spans="1:8" x14ac:dyDescent="0.3">
      <c r="A942">
        <v>2015</v>
      </c>
      <c r="B942">
        <v>12</v>
      </c>
      <c r="C942" t="s">
        <v>112</v>
      </c>
      <c r="D942" t="s">
        <v>112</v>
      </c>
      <c r="E942" t="s">
        <v>87</v>
      </c>
      <c r="F942" s="4">
        <v>821</v>
      </c>
      <c r="G942" s="4">
        <v>11</v>
      </c>
      <c r="H942" s="4">
        <v>779.95</v>
      </c>
    </row>
    <row r="943" spans="1:8" x14ac:dyDescent="0.3">
      <c r="A943">
        <v>2015</v>
      </c>
      <c r="B943">
        <v>12</v>
      </c>
      <c r="C943" t="s">
        <v>131</v>
      </c>
      <c r="D943" t="s">
        <v>131</v>
      </c>
      <c r="E943" t="s">
        <v>44</v>
      </c>
      <c r="F943" s="4">
        <v>273</v>
      </c>
      <c r="G943" s="4">
        <v>4</v>
      </c>
      <c r="H943" s="4">
        <v>259.35000000000002</v>
      </c>
    </row>
    <row r="944" spans="1:8" x14ac:dyDescent="0.3">
      <c r="A944">
        <v>2015</v>
      </c>
      <c r="B944">
        <v>12</v>
      </c>
      <c r="C944" t="s">
        <v>131</v>
      </c>
      <c r="D944" t="s">
        <v>131</v>
      </c>
      <c r="E944" t="s">
        <v>10</v>
      </c>
      <c r="F944" s="4">
        <v>69</v>
      </c>
      <c r="G944" s="4">
        <v>2</v>
      </c>
      <c r="H944" s="4">
        <v>65.55</v>
      </c>
    </row>
    <row r="945" spans="1:8" x14ac:dyDescent="0.3">
      <c r="A945">
        <v>2015</v>
      </c>
      <c r="B945">
        <v>12</v>
      </c>
      <c r="C945" t="s">
        <v>131</v>
      </c>
      <c r="D945" t="s">
        <v>131</v>
      </c>
      <c r="E945" t="s">
        <v>71</v>
      </c>
      <c r="F945" s="4">
        <v>126</v>
      </c>
      <c r="G945" s="4">
        <v>8</v>
      </c>
      <c r="H945" s="4">
        <v>119.69999999999999</v>
      </c>
    </row>
    <row r="946" spans="1:8" x14ac:dyDescent="0.3">
      <c r="A946">
        <v>2015</v>
      </c>
      <c r="B946">
        <v>12</v>
      </c>
      <c r="C946" t="s">
        <v>131</v>
      </c>
      <c r="D946" t="s">
        <v>131</v>
      </c>
      <c r="E946" t="s">
        <v>30</v>
      </c>
      <c r="F946" s="4">
        <v>12</v>
      </c>
      <c r="G946" s="4">
        <v>2</v>
      </c>
      <c r="H946" s="4">
        <v>11.4</v>
      </c>
    </row>
    <row r="947" spans="1:8" x14ac:dyDescent="0.3">
      <c r="A947">
        <v>2015</v>
      </c>
      <c r="B947">
        <v>12</v>
      </c>
      <c r="C947" t="s">
        <v>131</v>
      </c>
      <c r="D947" t="s">
        <v>131</v>
      </c>
      <c r="E947" t="s">
        <v>87</v>
      </c>
      <c r="F947" s="4">
        <v>748</v>
      </c>
      <c r="G947" s="4">
        <v>7</v>
      </c>
      <c r="H947" s="4">
        <v>710.6</v>
      </c>
    </row>
    <row r="948" spans="1:8" x14ac:dyDescent="0.3">
      <c r="A948">
        <v>2015</v>
      </c>
      <c r="B948">
        <v>12</v>
      </c>
      <c r="C948" t="s">
        <v>139</v>
      </c>
      <c r="D948" t="s">
        <v>139</v>
      </c>
      <c r="E948" t="s">
        <v>44</v>
      </c>
      <c r="F948" s="4">
        <v>344</v>
      </c>
      <c r="G948" s="4">
        <v>4</v>
      </c>
      <c r="H948" s="4">
        <v>326.8</v>
      </c>
    </row>
    <row r="949" spans="1:8" x14ac:dyDescent="0.3">
      <c r="A949">
        <v>2015</v>
      </c>
      <c r="B949">
        <v>12</v>
      </c>
      <c r="C949" t="s">
        <v>139</v>
      </c>
      <c r="D949" t="s">
        <v>139</v>
      </c>
      <c r="E949" t="s">
        <v>10</v>
      </c>
      <c r="F949" s="4">
        <v>3</v>
      </c>
      <c r="G949" s="4">
        <v>1</v>
      </c>
      <c r="H949" s="4">
        <v>2.85</v>
      </c>
    </row>
    <row r="950" spans="1:8" x14ac:dyDescent="0.3">
      <c r="A950">
        <v>2015</v>
      </c>
      <c r="B950">
        <v>12</v>
      </c>
      <c r="C950" t="s">
        <v>139</v>
      </c>
      <c r="D950" t="s">
        <v>139</v>
      </c>
      <c r="E950" t="s">
        <v>30</v>
      </c>
      <c r="F950" s="4">
        <v>64</v>
      </c>
      <c r="G950" s="4">
        <v>4</v>
      </c>
      <c r="H950" s="4">
        <v>60.8</v>
      </c>
    </row>
    <row r="951" spans="1:8" x14ac:dyDescent="0.3">
      <c r="A951">
        <v>2015</v>
      </c>
      <c r="B951">
        <v>12</v>
      </c>
      <c r="C951" t="s">
        <v>139</v>
      </c>
      <c r="D951" t="s">
        <v>139</v>
      </c>
      <c r="E951" t="s">
        <v>87</v>
      </c>
      <c r="F951" s="4">
        <v>60</v>
      </c>
      <c r="G951" s="4">
        <v>3</v>
      </c>
      <c r="H951" s="4">
        <v>57</v>
      </c>
    </row>
    <row r="952" spans="1:8" x14ac:dyDescent="0.3">
      <c r="A952">
        <v>2015</v>
      </c>
      <c r="B952">
        <v>12</v>
      </c>
      <c r="C952" t="s">
        <v>118</v>
      </c>
      <c r="D952" t="s">
        <v>118</v>
      </c>
      <c r="E952" t="s">
        <v>44</v>
      </c>
      <c r="F952" s="4">
        <v>344</v>
      </c>
      <c r="G952" s="4">
        <v>4</v>
      </c>
      <c r="H952" s="4">
        <v>326.8</v>
      </c>
    </row>
    <row r="953" spans="1:8" x14ac:dyDescent="0.3">
      <c r="A953">
        <v>2015</v>
      </c>
      <c r="B953">
        <v>12</v>
      </c>
      <c r="C953" t="s">
        <v>118</v>
      </c>
      <c r="D953" t="s">
        <v>118</v>
      </c>
      <c r="E953" t="s">
        <v>10</v>
      </c>
      <c r="F953" s="4">
        <v>45</v>
      </c>
      <c r="G953" s="4">
        <v>4</v>
      </c>
      <c r="H953" s="4">
        <v>42.75</v>
      </c>
    </row>
    <row r="954" spans="1:8" x14ac:dyDescent="0.3">
      <c r="A954">
        <v>2015</v>
      </c>
      <c r="B954">
        <v>12</v>
      </c>
      <c r="C954" t="s">
        <v>118</v>
      </c>
      <c r="D954" t="s">
        <v>118</v>
      </c>
      <c r="E954" t="s">
        <v>71</v>
      </c>
      <c r="F954" s="4">
        <v>333</v>
      </c>
      <c r="G954" s="4">
        <v>3</v>
      </c>
      <c r="H954" s="4">
        <v>316.34999999999997</v>
      </c>
    </row>
    <row r="955" spans="1:8" x14ac:dyDescent="0.3">
      <c r="A955">
        <v>2015</v>
      </c>
      <c r="B955">
        <v>12</v>
      </c>
      <c r="C955" t="s">
        <v>118</v>
      </c>
      <c r="D955" t="s">
        <v>118</v>
      </c>
      <c r="E955" t="s">
        <v>30</v>
      </c>
      <c r="F955" s="4">
        <v>9</v>
      </c>
      <c r="G955" s="4">
        <v>3</v>
      </c>
      <c r="H955" s="4">
        <v>8.5500000000000007</v>
      </c>
    </row>
    <row r="956" spans="1:8" x14ac:dyDescent="0.3">
      <c r="A956">
        <v>2015</v>
      </c>
      <c r="B956">
        <v>12</v>
      </c>
      <c r="C956" t="s">
        <v>118</v>
      </c>
      <c r="D956" t="s">
        <v>118</v>
      </c>
      <c r="E956" t="s">
        <v>87</v>
      </c>
      <c r="F956" s="4">
        <v>240</v>
      </c>
      <c r="G956" s="4">
        <v>3</v>
      </c>
      <c r="H956" s="4">
        <v>228</v>
      </c>
    </row>
    <row r="957" spans="1:8" x14ac:dyDescent="0.3">
      <c r="A957">
        <v>2015</v>
      </c>
      <c r="B957">
        <v>12</v>
      </c>
      <c r="C957" t="s">
        <v>141</v>
      </c>
      <c r="D957" t="s">
        <v>141</v>
      </c>
      <c r="E957" t="s">
        <v>44</v>
      </c>
      <c r="F957" s="4">
        <v>831</v>
      </c>
      <c r="G957" s="4">
        <v>6</v>
      </c>
      <c r="H957" s="4">
        <v>789.45</v>
      </c>
    </row>
    <row r="958" spans="1:8" x14ac:dyDescent="0.3">
      <c r="A958">
        <v>2015</v>
      </c>
      <c r="B958">
        <v>12</v>
      </c>
      <c r="C958" t="s">
        <v>141</v>
      </c>
      <c r="D958" t="s">
        <v>141</v>
      </c>
      <c r="E958" t="s">
        <v>10</v>
      </c>
      <c r="F958" s="4">
        <v>58</v>
      </c>
      <c r="G958" s="4">
        <v>4</v>
      </c>
      <c r="H958" s="4">
        <v>55.1</v>
      </c>
    </row>
    <row r="959" spans="1:8" x14ac:dyDescent="0.3">
      <c r="A959">
        <v>2015</v>
      </c>
      <c r="B959">
        <v>12</v>
      </c>
      <c r="C959" t="s">
        <v>141</v>
      </c>
      <c r="D959" t="s">
        <v>141</v>
      </c>
      <c r="E959" t="s">
        <v>71</v>
      </c>
      <c r="F959" s="4">
        <v>901</v>
      </c>
      <c r="G959" s="4">
        <v>7</v>
      </c>
      <c r="H959" s="4">
        <v>855.95</v>
      </c>
    </row>
    <row r="960" spans="1:8" x14ac:dyDescent="0.3">
      <c r="A960">
        <v>2015</v>
      </c>
      <c r="B960">
        <v>12</v>
      </c>
      <c r="C960" t="s">
        <v>141</v>
      </c>
      <c r="D960" t="s">
        <v>141</v>
      </c>
      <c r="E960" t="s">
        <v>30</v>
      </c>
      <c r="F960" s="4">
        <v>30</v>
      </c>
      <c r="G960" s="4">
        <v>1</v>
      </c>
      <c r="H960" s="4">
        <v>28.5</v>
      </c>
    </row>
    <row r="961" spans="1:8" x14ac:dyDescent="0.3">
      <c r="A961">
        <v>2015</v>
      </c>
      <c r="B961">
        <v>12</v>
      </c>
      <c r="C961" t="s">
        <v>141</v>
      </c>
      <c r="D961" t="s">
        <v>141</v>
      </c>
      <c r="E961" t="s">
        <v>87</v>
      </c>
      <c r="F961" s="4">
        <v>123</v>
      </c>
      <c r="G961" s="4">
        <v>4</v>
      </c>
      <c r="H961" s="4">
        <v>116.85</v>
      </c>
    </row>
    <row r="962" spans="1:8" x14ac:dyDescent="0.3">
      <c r="A962">
        <v>2015</v>
      </c>
      <c r="B962">
        <v>12</v>
      </c>
      <c r="C962" t="s">
        <v>145</v>
      </c>
      <c r="D962" t="s">
        <v>145</v>
      </c>
      <c r="E962" t="s">
        <v>44</v>
      </c>
      <c r="F962" s="4">
        <v>170</v>
      </c>
      <c r="G962" s="4">
        <v>2</v>
      </c>
      <c r="H962" s="4">
        <v>161.5</v>
      </c>
    </row>
    <row r="963" spans="1:8" x14ac:dyDescent="0.3">
      <c r="A963">
        <v>2015</v>
      </c>
      <c r="B963">
        <v>12</v>
      </c>
      <c r="C963" t="s">
        <v>145</v>
      </c>
      <c r="D963" t="s">
        <v>145</v>
      </c>
      <c r="E963" t="s">
        <v>10</v>
      </c>
      <c r="F963" s="4">
        <v>36</v>
      </c>
      <c r="G963" s="4">
        <v>3</v>
      </c>
      <c r="H963" s="4">
        <v>34.200000000000003</v>
      </c>
    </row>
    <row r="964" spans="1:8" x14ac:dyDescent="0.3">
      <c r="A964">
        <v>2015</v>
      </c>
      <c r="B964">
        <v>12</v>
      </c>
      <c r="C964" t="s">
        <v>145</v>
      </c>
      <c r="D964" t="s">
        <v>145</v>
      </c>
      <c r="E964" t="s">
        <v>71</v>
      </c>
      <c r="F964" s="4">
        <v>813</v>
      </c>
      <c r="G964" s="4">
        <v>9</v>
      </c>
      <c r="H964" s="4">
        <v>772.34999999999991</v>
      </c>
    </row>
    <row r="965" spans="1:8" x14ac:dyDescent="0.3">
      <c r="A965">
        <v>2015</v>
      </c>
      <c r="B965">
        <v>12</v>
      </c>
      <c r="C965" t="s">
        <v>145</v>
      </c>
      <c r="D965" t="s">
        <v>145</v>
      </c>
      <c r="E965" t="s">
        <v>87</v>
      </c>
      <c r="F965" s="4">
        <v>114</v>
      </c>
      <c r="G965" s="4">
        <v>3</v>
      </c>
      <c r="H965" s="4">
        <v>108.3</v>
      </c>
    </row>
    <row r="966" spans="1:8" x14ac:dyDescent="0.3">
      <c r="A966">
        <v>2015</v>
      </c>
      <c r="B966">
        <v>12</v>
      </c>
      <c r="C966" t="s">
        <v>135</v>
      </c>
      <c r="D966" t="s">
        <v>135</v>
      </c>
      <c r="E966" t="s">
        <v>44</v>
      </c>
      <c r="F966" s="4">
        <v>799</v>
      </c>
      <c r="G966" s="4">
        <v>6</v>
      </c>
      <c r="H966" s="4">
        <v>759.05</v>
      </c>
    </row>
    <row r="967" spans="1:8" x14ac:dyDescent="0.3">
      <c r="A967">
        <v>2015</v>
      </c>
      <c r="B967">
        <v>12</v>
      </c>
      <c r="C967" t="s">
        <v>135</v>
      </c>
      <c r="D967" t="s">
        <v>135</v>
      </c>
      <c r="E967" t="s">
        <v>71</v>
      </c>
      <c r="F967" s="4">
        <v>960</v>
      </c>
      <c r="G967" s="4">
        <v>13</v>
      </c>
      <c r="H967" s="4">
        <v>912</v>
      </c>
    </row>
    <row r="968" spans="1:8" x14ac:dyDescent="0.3">
      <c r="A968">
        <v>2015</v>
      </c>
      <c r="B968">
        <v>12</v>
      </c>
      <c r="C968" t="s">
        <v>135</v>
      </c>
      <c r="D968" t="s">
        <v>135</v>
      </c>
      <c r="E968" t="s">
        <v>30</v>
      </c>
      <c r="F968" s="4">
        <v>102</v>
      </c>
      <c r="G968" s="4">
        <v>6</v>
      </c>
      <c r="H968" s="4">
        <v>96.9</v>
      </c>
    </row>
    <row r="969" spans="1:8" x14ac:dyDescent="0.3">
      <c r="A969">
        <v>2015</v>
      </c>
      <c r="B969">
        <v>12</v>
      </c>
      <c r="C969" t="s">
        <v>135</v>
      </c>
      <c r="D969" t="s">
        <v>135</v>
      </c>
      <c r="E969" t="s">
        <v>87</v>
      </c>
      <c r="F969" s="4">
        <v>378</v>
      </c>
      <c r="G969" s="4">
        <v>4</v>
      </c>
      <c r="H969" s="4">
        <v>359.1</v>
      </c>
    </row>
    <row r="970" spans="1:8" x14ac:dyDescent="0.3">
      <c r="A970">
        <v>2015</v>
      </c>
      <c r="B970">
        <v>12</v>
      </c>
      <c r="C970" t="s">
        <v>133</v>
      </c>
      <c r="D970" t="s">
        <v>133</v>
      </c>
      <c r="E970" t="s">
        <v>44</v>
      </c>
      <c r="F970" s="4">
        <v>598</v>
      </c>
      <c r="G970" s="4">
        <v>8</v>
      </c>
      <c r="H970" s="4">
        <v>568.1</v>
      </c>
    </row>
    <row r="971" spans="1:8" x14ac:dyDescent="0.3">
      <c r="A971">
        <v>2015</v>
      </c>
      <c r="B971">
        <v>12</v>
      </c>
      <c r="C971" t="s">
        <v>133</v>
      </c>
      <c r="D971" t="s">
        <v>133</v>
      </c>
      <c r="E971" t="s">
        <v>10</v>
      </c>
      <c r="F971" s="4">
        <v>85</v>
      </c>
      <c r="G971" s="4">
        <v>3</v>
      </c>
      <c r="H971" s="4">
        <v>80.75</v>
      </c>
    </row>
    <row r="972" spans="1:8" x14ac:dyDescent="0.3">
      <c r="A972">
        <v>2015</v>
      </c>
      <c r="B972">
        <v>12</v>
      </c>
      <c r="C972" t="s">
        <v>133</v>
      </c>
      <c r="D972" t="s">
        <v>133</v>
      </c>
      <c r="E972" t="s">
        <v>30</v>
      </c>
      <c r="F972" s="4">
        <v>283</v>
      </c>
      <c r="G972" s="4">
        <v>4</v>
      </c>
      <c r="H972" s="4">
        <v>268.85000000000002</v>
      </c>
    </row>
    <row r="973" spans="1:8" x14ac:dyDescent="0.3">
      <c r="A973">
        <v>2015</v>
      </c>
      <c r="B973">
        <v>12</v>
      </c>
      <c r="C973" t="s">
        <v>111</v>
      </c>
      <c r="D973" t="s">
        <v>111</v>
      </c>
      <c r="E973" t="s">
        <v>44</v>
      </c>
      <c r="F973" s="4">
        <v>205</v>
      </c>
      <c r="G973" s="4">
        <v>5</v>
      </c>
      <c r="H973" s="4">
        <v>194.75</v>
      </c>
    </row>
    <row r="974" spans="1:8" x14ac:dyDescent="0.3">
      <c r="A974">
        <v>2015</v>
      </c>
      <c r="B974">
        <v>12</v>
      </c>
      <c r="C974" t="s">
        <v>111</v>
      </c>
      <c r="D974" t="s">
        <v>111</v>
      </c>
      <c r="E974" t="s">
        <v>10</v>
      </c>
      <c r="F974" s="4">
        <v>122</v>
      </c>
      <c r="G974" s="4">
        <v>5</v>
      </c>
      <c r="H974" s="4">
        <v>115.9</v>
      </c>
    </row>
    <row r="975" spans="1:8" x14ac:dyDescent="0.3">
      <c r="A975">
        <v>2015</v>
      </c>
      <c r="B975">
        <v>12</v>
      </c>
      <c r="C975" t="s">
        <v>111</v>
      </c>
      <c r="D975" t="s">
        <v>111</v>
      </c>
      <c r="E975" t="s">
        <v>71</v>
      </c>
      <c r="F975" s="4">
        <v>8</v>
      </c>
      <c r="G975" s="4">
        <v>1</v>
      </c>
      <c r="H975" s="4">
        <v>7.6</v>
      </c>
    </row>
    <row r="976" spans="1:8" x14ac:dyDescent="0.3">
      <c r="A976">
        <v>2015</v>
      </c>
      <c r="B976">
        <v>12</v>
      </c>
      <c r="C976" t="s">
        <v>111</v>
      </c>
      <c r="D976" t="s">
        <v>111</v>
      </c>
      <c r="E976" t="s">
        <v>30</v>
      </c>
      <c r="F976" s="4">
        <v>58</v>
      </c>
      <c r="G976" s="4">
        <v>4</v>
      </c>
      <c r="H976" s="4">
        <v>55.100000000000009</v>
      </c>
    </row>
    <row r="977" spans="1:8" x14ac:dyDescent="0.3">
      <c r="A977">
        <v>2015</v>
      </c>
      <c r="B977">
        <v>12</v>
      </c>
      <c r="C977" t="s">
        <v>111</v>
      </c>
      <c r="D977" t="s">
        <v>111</v>
      </c>
      <c r="E977" t="s">
        <v>87</v>
      </c>
      <c r="F977" s="4">
        <v>70</v>
      </c>
      <c r="G977" s="4">
        <v>1</v>
      </c>
      <c r="H977" s="4">
        <v>66.5</v>
      </c>
    </row>
    <row r="978" spans="1:8" x14ac:dyDescent="0.3">
      <c r="A978">
        <v>2015</v>
      </c>
      <c r="B978">
        <v>12</v>
      </c>
      <c r="C978" t="s">
        <v>120</v>
      </c>
      <c r="D978" t="s">
        <v>120</v>
      </c>
      <c r="E978" t="s">
        <v>10</v>
      </c>
      <c r="F978" s="4">
        <v>40</v>
      </c>
      <c r="G978" s="4">
        <v>1</v>
      </c>
      <c r="H978" s="4">
        <v>38</v>
      </c>
    </row>
    <row r="979" spans="1:8" x14ac:dyDescent="0.3">
      <c r="A979">
        <v>2015</v>
      </c>
      <c r="B979">
        <v>12</v>
      </c>
      <c r="C979" t="s">
        <v>120</v>
      </c>
      <c r="D979" t="s">
        <v>120</v>
      </c>
      <c r="E979" t="s">
        <v>71</v>
      </c>
      <c r="F979" s="4">
        <v>30</v>
      </c>
      <c r="G979" s="4">
        <v>1</v>
      </c>
      <c r="H979" s="4">
        <v>28.5</v>
      </c>
    </row>
    <row r="980" spans="1:8" x14ac:dyDescent="0.3">
      <c r="A980">
        <v>2015</v>
      </c>
      <c r="B980">
        <v>12</v>
      </c>
      <c r="C980" t="s">
        <v>120</v>
      </c>
      <c r="D980" t="s">
        <v>120</v>
      </c>
      <c r="E980" t="s">
        <v>30</v>
      </c>
      <c r="F980" s="4">
        <v>12</v>
      </c>
      <c r="G980" s="4">
        <v>2</v>
      </c>
      <c r="H980" s="4">
        <v>11.4</v>
      </c>
    </row>
    <row r="981" spans="1:8" x14ac:dyDescent="0.3">
      <c r="A981">
        <v>2015</v>
      </c>
      <c r="B981">
        <v>12</v>
      </c>
      <c r="C981" t="s">
        <v>120</v>
      </c>
      <c r="D981" t="s">
        <v>120</v>
      </c>
      <c r="E981" t="s">
        <v>87</v>
      </c>
      <c r="F981" s="4">
        <v>636</v>
      </c>
      <c r="G981" s="4">
        <v>8</v>
      </c>
      <c r="H981" s="4">
        <v>604.20000000000005</v>
      </c>
    </row>
    <row r="982" spans="1:8" x14ac:dyDescent="0.3">
      <c r="A982">
        <v>2015</v>
      </c>
      <c r="B982">
        <v>12</v>
      </c>
      <c r="C982" t="s">
        <v>124</v>
      </c>
      <c r="D982" t="s">
        <v>124</v>
      </c>
      <c r="E982" t="s">
        <v>44</v>
      </c>
      <c r="F982" s="4">
        <v>210</v>
      </c>
      <c r="G982" s="4">
        <v>4</v>
      </c>
      <c r="H982" s="4">
        <v>199.5</v>
      </c>
    </row>
    <row r="983" spans="1:8" x14ac:dyDescent="0.3">
      <c r="A983">
        <v>2015</v>
      </c>
      <c r="B983">
        <v>12</v>
      </c>
      <c r="C983" t="s">
        <v>124</v>
      </c>
      <c r="D983" t="s">
        <v>124</v>
      </c>
      <c r="E983" t="s">
        <v>10</v>
      </c>
      <c r="F983" s="4">
        <v>120</v>
      </c>
      <c r="G983" s="4">
        <v>3</v>
      </c>
      <c r="H983" s="4">
        <v>114</v>
      </c>
    </row>
    <row r="984" spans="1:8" x14ac:dyDescent="0.3">
      <c r="A984">
        <v>2015</v>
      </c>
      <c r="B984">
        <v>12</v>
      </c>
      <c r="C984" t="s">
        <v>124</v>
      </c>
      <c r="D984" t="s">
        <v>124</v>
      </c>
      <c r="E984" t="s">
        <v>71</v>
      </c>
      <c r="F984" s="4">
        <v>297</v>
      </c>
      <c r="G984" s="4">
        <v>4</v>
      </c>
      <c r="H984" s="4">
        <v>282.14999999999998</v>
      </c>
    </row>
    <row r="985" spans="1:8" x14ac:dyDescent="0.3">
      <c r="A985">
        <v>2015</v>
      </c>
      <c r="B985">
        <v>12</v>
      </c>
      <c r="C985" t="s">
        <v>143</v>
      </c>
      <c r="D985" t="s">
        <v>143</v>
      </c>
      <c r="E985" t="s">
        <v>44</v>
      </c>
      <c r="F985" s="4">
        <v>654</v>
      </c>
      <c r="G985" s="4">
        <v>5</v>
      </c>
      <c r="H985" s="4">
        <v>621.29999999999995</v>
      </c>
    </row>
    <row r="986" spans="1:8" x14ac:dyDescent="0.3">
      <c r="A986">
        <v>2015</v>
      </c>
      <c r="B986">
        <v>12</v>
      </c>
      <c r="C986" t="s">
        <v>143</v>
      </c>
      <c r="D986" t="s">
        <v>143</v>
      </c>
      <c r="E986" t="s">
        <v>71</v>
      </c>
      <c r="F986" s="4">
        <v>45</v>
      </c>
      <c r="G986" s="4">
        <v>3</v>
      </c>
      <c r="H986" s="4">
        <v>42.75</v>
      </c>
    </row>
    <row r="987" spans="1:8" x14ac:dyDescent="0.3">
      <c r="A987">
        <v>2015</v>
      </c>
      <c r="B987">
        <v>12</v>
      </c>
      <c r="C987" t="s">
        <v>143</v>
      </c>
      <c r="D987" t="s">
        <v>143</v>
      </c>
      <c r="E987" t="s">
        <v>87</v>
      </c>
      <c r="F987" s="4">
        <v>85</v>
      </c>
      <c r="G987" s="4">
        <v>3</v>
      </c>
      <c r="H987" s="4">
        <v>80.75</v>
      </c>
    </row>
    <row r="988" spans="1:8" x14ac:dyDescent="0.3">
      <c r="A988">
        <v>2015</v>
      </c>
      <c r="B988">
        <v>12</v>
      </c>
      <c r="C988" t="s">
        <v>114</v>
      </c>
      <c r="D988" t="s">
        <v>114</v>
      </c>
      <c r="E988" t="s">
        <v>44</v>
      </c>
      <c r="F988" s="4">
        <v>560</v>
      </c>
      <c r="G988" s="4">
        <v>5</v>
      </c>
      <c r="H988" s="4">
        <v>532</v>
      </c>
    </row>
    <row r="989" spans="1:8" x14ac:dyDescent="0.3">
      <c r="A989">
        <v>2015</v>
      </c>
      <c r="B989">
        <v>12</v>
      </c>
      <c r="C989" t="s">
        <v>114</v>
      </c>
      <c r="D989" t="s">
        <v>114</v>
      </c>
      <c r="E989" t="s">
        <v>10</v>
      </c>
      <c r="F989" s="4">
        <v>70</v>
      </c>
      <c r="G989" s="4">
        <v>2</v>
      </c>
      <c r="H989" s="4">
        <v>66.5</v>
      </c>
    </row>
    <row r="990" spans="1:8" x14ac:dyDescent="0.3">
      <c r="A990">
        <v>2015</v>
      </c>
      <c r="B990">
        <v>12</v>
      </c>
      <c r="C990" t="s">
        <v>114</v>
      </c>
      <c r="D990" t="s">
        <v>114</v>
      </c>
      <c r="E990" t="s">
        <v>71</v>
      </c>
      <c r="F990" s="4">
        <v>639</v>
      </c>
      <c r="G990" s="4">
        <v>5</v>
      </c>
      <c r="H990" s="4">
        <v>607.04999999999995</v>
      </c>
    </row>
    <row r="991" spans="1:8" x14ac:dyDescent="0.3">
      <c r="A991">
        <v>2015</v>
      </c>
      <c r="B991">
        <v>12</v>
      </c>
      <c r="C991" t="s">
        <v>114</v>
      </c>
      <c r="D991" t="s">
        <v>114</v>
      </c>
      <c r="E991" t="s">
        <v>87</v>
      </c>
      <c r="F991" s="4">
        <v>1035</v>
      </c>
      <c r="G991" s="4">
        <v>13</v>
      </c>
      <c r="H991" s="4">
        <v>983.25</v>
      </c>
    </row>
    <row r="992" spans="1:8" x14ac:dyDescent="0.3">
      <c r="A992">
        <v>2015</v>
      </c>
      <c r="B992">
        <v>12</v>
      </c>
      <c r="C992" t="s">
        <v>126</v>
      </c>
      <c r="D992" t="s">
        <v>126</v>
      </c>
      <c r="E992" t="s">
        <v>44</v>
      </c>
      <c r="F992" s="4">
        <v>185</v>
      </c>
      <c r="G992" s="4">
        <v>2</v>
      </c>
      <c r="H992" s="4">
        <v>175.75</v>
      </c>
    </row>
    <row r="993" spans="1:8" x14ac:dyDescent="0.3">
      <c r="A993">
        <v>2015</v>
      </c>
      <c r="B993">
        <v>12</v>
      </c>
      <c r="C993" t="s">
        <v>126</v>
      </c>
      <c r="D993" t="s">
        <v>126</v>
      </c>
      <c r="E993" t="s">
        <v>10</v>
      </c>
      <c r="F993" s="4">
        <v>230</v>
      </c>
      <c r="G993" s="4">
        <v>8</v>
      </c>
      <c r="H993" s="4">
        <v>218.5</v>
      </c>
    </row>
    <row r="994" spans="1:8" x14ac:dyDescent="0.3">
      <c r="A994">
        <v>2015</v>
      </c>
      <c r="B994">
        <v>12</v>
      </c>
      <c r="C994" t="s">
        <v>126</v>
      </c>
      <c r="D994" t="s">
        <v>126</v>
      </c>
      <c r="E994" t="s">
        <v>71</v>
      </c>
      <c r="F994" s="4">
        <v>165</v>
      </c>
      <c r="G994" s="4">
        <v>7</v>
      </c>
      <c r="H994" s="4">
        <v>156.75</v>
      </c>
    </row>
    <row r="995" spans="1:8" x14ac:dyDescent="0.3">
      <c r="A995">
        <v>2015</v>
      </c>
      <c r="B995">
        <v>12</v>
      </c>
      <c r="C995" t="s">
        <v>126</v>
      </c>
      <c r="D995" t="s">
        <v>126</v>
      </c>
      <c r="E995" t="s">
        <v>30</v>
      </c>
      <c r="F995" s="4">
        <v>9</v>
      </c>
      <c r="G995" s="4">
        <v>3</v>
      </c>
      <c r="H995" s="4">
        <v>8.5500000000000007</v>
      </c>
    </row>
    <row r="996" spans="1:8" x14ac:dyDescent="0.3">
      <c r="A996">
        <v>2015</v>
      </c>
      <c r="B996">
        <v>12</v>
      </c>
      <c r="C996" t="s">
        <v>126</v>
      </c>
      <c r="D996" t="s">
        <v>126</v>
      </c>
      <c r="E996" t="s">
        <v>87</v>
      </c>
      <c r="F996" s="4">
        <v>149</v>
      </c>
      <c r="G996" s="4">
        <v>6</v>
      </c>
      <c r="H996" s="4">
        <v>141.55000000000001</v>
      </c>
    </row>
    <row r="997" spans="1:8" x14ac:dyDescent="0.3">
      <c r="A997">
        <v>2015</v>
      </c>
      <c r="B997">
        <v>12</v>
      </c>
      <c r="C997" t="s">
        <v>147</v>
      </c>
      <c r="D997" t="s">
        <v>147</v>
      </c>
      <c r="E997" t="s">
        <v>44</v>
      </c>
      <c r="F997" s="4">
        <v>704</v>
      </c>
      <c r="G997" s="4">
        <v>8</v>
      </c>
      <c r="H997" s="4">
        <v>668.8</v>
      </c>
    </row>
    <row r="998" spans="1:8" x14ac:dyDescent="0.3">
      <c r="A998">
        <v>2015</v>
      </c>
      <c r="B998">
        <v>12</v>
      </c>
      <c r="C998" t="s">
        <v>147</v>
      </c>
      <c r="D998" t="s">
        <v>147</v>
      </c>
      <c r="E998" t="s">
        <v>10</v>
      </c>
      <c r="F998" s="4">
        <v>80</v>
      </c>
      <c r="G998" s="4">
        <v>2</v>
      </c>
      <c r="H998" s="4">
        <v>76</v>
      </c>
    </row>
    <row r="999" spans="1:8" x14ac:dyDescent="0.3">
      <c r="A999">
        <v>2015</v>
      </c>
      <c r="B999">
        <v>12</v>
      </c>
      <c r="C999" t="s">
        <v>147</v>
      </c>
      <c r="D999" t="s">
        <v>147</v>
      </c>
      <c r="E999" t="s">
        <v>71</v>
      </c>
      <c r="F999" s="4">
        <v>36</v>
      </c>
      <c r="G999" s="4">
        <v>4</v>
      </c>
      <c r="H999" s="4">
        <v>34.200000000000003</v>
      </c>
    </row>
    <row r="1000" spans="1:8" x14ac:dyDescent="0.3">
      <c r="A1000">
        <v>2015</v>
      </c>
      <c r="B1000">
        <v>12</v>
      </c>
      <c r="C1000" t="s">
        <v>147</v>
      </c>
      <c r="D1000" t="s">
        <v>147</v>
      </c>
      <c r="E1000" t="s">
        <v>30</v>
      </c>
      <c r="F1000" s="4">
        <v>372</v>
      </c>
      <c r="G1000" s="4">
        <v>8</v>
      </c>
      <c r="H1000" s="4">
        <v>353.4</v>
      </c>
    </row>
    <row r="1001" spans="1:8" x14ac:dyDescent="0.3">
      <c r="A1001">
        <v>2015</v>
      </c>
      <c r="B1001">
        <v>12</v>
      </c>
      <c r="C1001" t="s">
        <v>147</v>
      </c>
      <c r="D1001" t="s">
        <v>147</v>
      </c>
      <c r="E1001" t="s">
        <v>87</v>
      </c>
      <c r="F1001" s="4">
        <v>981</v>
      </c>
      <c r="G1001" s="4">
        <v>7</v>
      </c>
      <c r="H1001" s="4">
        <v>931.95</v>
      </c>
    </row>
    <row r="1002" spans="1:8" x14ac:dyDescent="0.3">
      <c r="A1002">
        <v>2015</v>
      </c>
      <c r="B1002">
        <v>12</v>
      </c>
      <c r="C1002" t="s">
        <v>116</v>
      </c>
      <c r="D1002" t="s">
        <v>116</v>
      </c>
      <c r="E1002" t="s">
        <v>44</v>
      </c>
      <c r="F1002" s="4">
        <v>2244</v>
      </c>
      <c r="G1002" s="4">
        <v>17</v>
      </c>
      <c r="H1002" s="4">
        <v>2131.8000000000002</v>
      </c>
    </row>
    <row r="1003" spans="1:8" x14ac:dyDescent="0.3">
      <c r="A1003">
        <v>2015</v>
      </c>
      <c r="B1003">
        <v>12</v>
      </c>
      <c r="C1003" t="s">
        <v>116</v>
      </c>
      <c r="D1003" t="s">
        <v>116</v>
      </c>
      <c r="E1003" t="s">
        <v>10</v>
      </c>
      <c r="F1003" s="4">
        <v>29</v>
      </c>
      <c r="G1003" s="4">
        <v>1</v>
      </c>
      <c r="H1003" s="4">
        <v>27.55</v>
      </c>
    </row>
    <row r="1004" spans="1:8" x14ac:dyDescent="0.3">
      <c r="A1004">
        <v>2015</v>
      </c>
      <c r="B1004">
        <v>12</v>
      </c>
      <c r="C1004" t="s">
        <v>116</v>
      </c>
      <c r="D1004" t="s">
        <v>116</v>
      </c>
      <c r="E1004" t="s">
        <v>71</v>
      </c>
      <c r="F1004" s="4">
        <v>89</v>
      </c>
      <c r="G1004" s="4">
        <v>1</v>
      </c>
      <c r="H1004" s="4">
        <v>84.55</v>
      </c>
    </row>
    <row r="1005" spans="1:8" x14ac:dyDescent="0.3">
      <c r="A1005">
        <v>2015</v>
      </c>
      <c r="B1005">
        <v>12</v>
      </c>
      <c r="C1005" t="s">
        <v>116</v>
      </c>
      <c r="D1005" t="s">
        <v>116</v>
      </c>
      <c r="E1005" t="s">
        <v>87</v>
      </c>
      <c r="F1005" s="4">
        <v>18</v>
      </c>
      <c r="G1005" s="4">
        <v>3</v>
      </c>
      <c r="H1005" s="4">
        <v>17.100000000000001</v>
      </c>
    </row>
    <row r="1006" spans="1:8" x14ac:dyDescent="0.3">
      <c r="A1006">
        <v>2016</v>
      </c>
      <c r="B1006">
        <v>1</v>
      </c>
      <c r="C1006" t="s">
        <v>128</v>
      </c>
      <c r="D1006" t="s">
        <v>128</v>
      </c>
      <c r="E1006" t="s">
        <v>44</v>
      </c>
      <c r="F1006" s="4">
        <v>358</v>
      </c>
      <c r="G1006" s="4">
        <v>5</v>
      </c>
      <c r="H1006" s="4">
        <v>340.1</v>
      </c>
    </row>
    <row r="1007" spans="1:8" x14ac:dyDescent="0.3">
      <c r="A1007">
        <v>2016</v>
      </c>
      <c r="B1007">
        <v>1</v>
      </c>
      <c r="C1007" t="s">
        <v>128</v>
      </c>
      <c r="D1007" t="s">
        <v>128</v>
      </c>
      <c r="E1007" t="s">
        <v>10</v>
      </c>
      <c r="F1007" s="4">
        <v>96</v>
      </c>
      <c r="G1007" s="4">
        <v>4</v>
      </c>
      <c r="H1007" s="4">
        <v>91.2</v>
      </c>
    </row>
    <row r="1008" spans="1:8" x14ac:dyDescent="0.3">
      <c r="A1008">
        <v>2016</v>
      </c>
      <c r="B1008">
        <v>1</v>
      </c>
      <c r="C1008" t="s">
        <v>128</v>
      </c>
      <c r="D1008" t="s">
        <v>128</v>
      </c>
      <c r="E1008" t="s">
        <v>71</v>
      </c>
      <c r="F1008" s="4">
        <v>681</v>
      </c>
      <c r="G1008" s="4">
        <v>9</v>
      </c>
      <c r="H1008" s="4">
        <v>646.95000000000005</v>
      </c>
    </row>
    <row r="1009" spans="1:8" x14ac:dyDescent="0.3">
      <c r="A1009">
        <v>2016</v>
      </c>
      <c r="B1009">
        <v>1</v>
      </c>
      <c r="C1009" t="s">
        <v>128</v>
      </c>
      <c r="D1009" t="s">
        <v>128</v>
      </c>
      <c r="E1009" t="s">
        <v>30</v>
      </c>
      <c r="F1009" s="4">
        <v>120</v>
      </c>
      <c r="G1009" s="4">
        <v>5</v>
      </c>
      <c r="H1009" s="4">
        <v>114</v>
      </c>
    </row>
    <row r="1010" spans="1:8" x14ac:dyDescent="0.3">
      <c r="A1010">
        <v>2016</v>
      </c>
      <c r="B1010">
        <v>1</v>
      </c>
      <c r="C1010" t="s">
        <v>128</v>
      </c>
      <c r="D1010" t="s">
        <v>128</v>
      </c>
      <c r="E1010" t="s">
        <v>87</v>
      </c>
      <c r="F1010" s="4">
        <v>556</v>
      </c>
      <c r="G1010" s="4">
        <v>6</v>
      </c>
      <c r="H1010" s="4">
        <v>528.20000000000005</v>
      </c>
    </row>
    <row r="1011" spans="1:8" x14ac:dyDescent="0.3">
      <c r="A1011">
        <v>2016</v>
      </c>
      <c r="B1011">
        <v>1</v>
      </c>
      <c r="C1011" t="s">
        <v>129</v>
      </c>
      <c r="D1011" t="s">
        <v>129</v>
      </c>
      <c r="E1011" t="s">
        <v>44</v>
      </c>
      <c r="F1011" s="4">
        <v>158</v>
      </c>
      <c r="G1011" s="4">
        <v>4</v>
      </c>
      <c r="H1011" s="4">
        <v>150.1</v>
      </c>
    </row>
    <row r="1012" spans="1:8" x14ac:dyDescent="0.3">
      <c r="A1012">
        <v>2016</v>
      </c>
      <c r="B1012">
        <v>1</v>
      </c>
      <c r="C1012" t="s">
        <v>129</v>
      </c>
      <c r="D1012" t="s">
        <v>129</v>
      </c>
      <c r="E1012" t="s">
        <v>10</v>
      </c>
      <c r="F1012" s="4">
        <v>19</v>
      </c>
      <c r="G1012" s="4">
        <v>1</v>
      </c>
      <c r="H1012" s="4">
        <v>18.05</v>
      </c>
    </row>
    <row r="1013" spans="1:8" x14ac:dyDescent="0.3">
      <c r="A1013">
        <v>2016</v>
      </c>
      <c r="B1013">
        <v>1</v>
      </c>
      <c r="C1013" t="s">
        <v>129</v>
      </c>
      <c r="D1013" t="s">
        <v>129</v>
      </c>
      <c r="E1013" t="s">
        <v>71</v>
      </c>
      <c r="F1013" s="4">
        <v>278</v>
      </c>
      <c r="G1013" s="4">
        <v>7</v>
      </c>
      <c r="H1013" s="4">
        <v>264.10000000000002</v>
      </c>
    </row>
    <row r="1014" spans="1:8" x14ac:dyDescent="0.3">
      <c r="A1014">
        <v>2016</v>
      </c>
      <c r="B1014">
        <v>1</v>
      </c>
      <c r="C1014" t="s">
        <v>129</v>
      </c>
      <c r="D1014" t="s">
        <v>129</v>
      </c>
      <c r="E1014" t="s">
        <v>30</v>
      </c>
      <c r="F1014" s="4">
        <v>84</v>
      </c>
      <c r="G1014" s="4">
        <v>5</v>
      </c>
      <c r="H1014" s="4">
        <v>79.800000000000011</v>
      </c>
    </row>
    <row r="1015" spans="1:8" x14ac:dyDescent="0.3">
      <c r="A1015">
        <v>2016</v>
      </c>
      <c r="B1015">
        <v>1</v>
      </c>
      <c r="C1015" t="s">
        <v>129</v>
      </c>
      <c r="D1015" t="s">
        <v>129</v>
      </c>
      <c r="E1015" t="s">
        <v>87</v>
      </c>
      <c r="F1015" s="4">
        <v>230</v>
      </c>
      <c r="G1015" s="4">
        <v>5</v>
      </c>
      <c r="H1015" s="4">
        <v>218.5</v>
      </c>
    </row>
    <row r="1016" spans="1:8" x14ac:dyDescent="0.3">
      <c r="A1016">
        <v>2016</v>
      </c>
      <c r="B1016">
        <v>1</v>
      </c>
      <c r="C1016" t="s">
        <v>122</v>
      </c>
      <c r="D1016" t="s">
        <v>122</v>
      </c>
      <c r="E1016" t="s">
        <v>44</v>
      </c>
      <c r="F1016" s="4">
        <v>75</v>
      </c>
      <c r="G1016" s="4">
        <v>3</v>
      </c>
      <c r="H1016" s="4">
        <v>71.25</v>
      </c>
    </row>
    <row r="1017" spans="1:8" x14ac:dyDescent="0.3">
      <c r="A1017">
        <v>2016</v>
      </c>
      <c r="B1017">
        <v>1</v>
      </c>
      <c r="C1017" t="s">
        <v>122</v>
      </c>
      <c r="D1017" t="s">
        <v>122</v>
      </c>
      <c r="E1017" t="s">
        <v>10</v>
      </c>
      <c r="F1017" s="4">
        <v>100</v>
      </c>
      <c r="G1017" s="4">
        <v>7</v>
      </c>
      <c r="H1017" s="4">
        <v>95</v>
      </c>
    </row>
    <row r="1018" spans="1:8" x14ac:dyDescent="0.3">
      <c r="A1018">
        <v>2016</v>
      </c>
      <c r="B1018">
        <v>1</v>
      </c>
      <c r="C1018" t="s">
        <v>122</v>
      </c>
      <c r="D1018" t="s">
        <v>122</v>
      </c>
      <c r="E1018" t="s">
        <v>87</v>
      </c>
      <c r="F1018" s="4">
        <v>20</v>
      </c>
      <c r="G1018" s="4">
        <v>1</v>
      </c>
      <c r="H1018" s="4">
        <v>19</v>
      </c>
    </row>
    <row r="1019" spans="1:8" x14ac:dyDescent="0.3">
      <c r="A1019">
        <v>2016</v>
      </c>
      <c r="B1019">
        <v>1</v>
      </c>
      <c r="C1019" t="s">
        <v>137</v>
      </c>
      <c r="D1019" t="s">
        <v>137</v>
      </c>
      <c r="E1019" t="s">
        <v>44</v>
      </c>
      <c r="F1019" s="4">
        <v>840</v>
      </c>
      <c r="G1019" s="4">
        <v>16</v>
      </c>
      <c r="H1019" s="4">
        <v>798</v>
      </c>
    </row>
    <row r="1020" spans="1:8" x14ac:dyDescent="0.3">
      <c r="A1020">
        <v>2016</v>
      </c>
      <c r="B1020">
        <v>1</v>
      </c>
      <c r="C1020" t="s">
        <v>137</v>
      </c>
      <c r="D1020" t="s">
        <v>137</v>
      </c>
      <c r="E1020" t="s">
        <v>10</v>
      </c>
      <c r="F1020" s="4">
        <v>78</v>
      </c>
      <c r="G1020" s="4">
        <v>6</v>
      </c>
      <c r="H1020" s="4">
        <v>74.099999999999994</v>
      </c>
    </row>
    <row r="1021" spans="1:8" x14ac:dyDescent="0.3">
      <c r="A1021">
        <v>2016</v>
      </c>
      <c r="B1021">
        <v>1</v>
      </c>
      <c r="C1021" t="s">
        <v>137</v>
      </c>
      <c r="D1021" t="s">
        <v>137</v>
      </c>
      <c r="E1021" t="s">
        <v>71</v>
      </c>
      <c r="F1021" s="4">
        <v>51</v>
      </c>
      <c r="G1021" s="4">
        <v>3</v>
      </c>
      <c r="H1021" s="4">
        <v>48.45</v>
      </c>
    </row>
    <row r="1022" spans="1:8" x14ac:dyDescent="0.3">
      <c r="A1022">
        <v>2016</v>
      </c>
      <c r="B1022">
        <v>1</v>
      </c>
      <c r="C1022" t="s">
        <v>137</v>
      </c>
      <c r="D1022" t="s">
        <v>137</v>
      </c>
      <c r="E1022" t="s">
        <v>30</v>
      </c>
      <c r="F1022" s="4">
        <v>40</v>
      </c>
      <c r="G1022" s="4">
        <v>4</v>
      </c>
      <c r="H1022" s="4">
        <v>38</v>
      </c>
    </row>
    <row r="1023" spans="1:8" x14ac:dyDescent="0.3">
      <c r="A1023">
        <v>2016</v>
      </c>
      <c r="B1023">
        <v>1</v>
      </c>
      <c r="C1023" t="s">
        <v>137</v>
      </c>
      <c r="D1023" t="s">
        <v>137</v>
      </c>
      <c r="E1023" t="s">
        <v>87</v>
      </c>
      <c r="F1023" s="4">
        <v>393</v>
      </c>
      <c r="G1023" s="4">
        <v>8</v>
      </c>
      <c r="H1023" s="4">
        <v>373.35</v>
      </c>
    </row>
    <row r="1024" spans="1:8" x14ac:dyDescent="0.3">
      <c r="A1024">
        <v>2016</v>
      </c>
      <c r="B1024">
        <v>1</v>
      </c>
      <c r="C1024" t="s">
        <v>112</v>
      </c>
      <c r="D1024" t="s">
        <v>112</v>
      </c>
      <c r="E1024" t="s">
        <v>44</v>
      </c>
      <c r="F1024" s="4">
        <v>429</v>
      </c>
      <c r="G1024" s="4">
        <v>9</v>
      </c>
      <c r="H1024" s="4">
        <v>407.55</v>
      </c>
    </row>
    <row r="1025" spans="1:8" x14ac:dyDescent="0.3">
      <c r="A1025">
        <v>2016</v>
      </c>
      <c r="B1025">
        <v>1</v>
      </c>
      <c r="C1025" t="s">
        <v>112</v>
      </c>
      <c r="D1025" t="s">
        <v>112</v>
      </c>
      <c r="E1025" t="s">
        <v>71</v>
      </c>
      <c r="F1025" s="4">
        <v>707</v>
      </c>
      <c r="G1025" s="4">
        <v>7</v>
      </c>
      <c r="H1025" s="4">
        <v>671.65000000000009</v>
      </c>
    </row>
    <row r="1026" spans="1:8" x14ac:dyDescent="0.3">
      <c r="A1026">
        <v>2016</v>
      </c>
      <c r="B1026">
        <v>1</v>
      </c>
      <c r="C1026" t="s">
        <v>112</v>
      </c>
      <c r="D1026" t="s">
        <v>112</v>
      </c>
      <c r="E1026" t="s">
        <v>30</v>
      </c>
      <c r="F1026" s="4">
        <v>76</v>
      </c>
      <c r="G1026" s="4">
        <v>4</v>
      </c>
      <c r="H1026" s="4">
        <v>72.2</v>
      </c>
    </row>
    <row r="1027" spans="1:8" x14ac:dyDescent="0.3">
      <c r="A1027">
        <v>2016</v>
      </c>
      <c r="B1027">
        <v>1</v>
      </c>
      <c r="C1027" t="s">
        <v>112</v>
      </c>
      <c r="D1027" t="s">
        <v>112</v>
      </c>
      <c r="E1027" t="s">
        <v>87</v>
      </c>
      <c r="F1027" s="4">
        <v>196</v>
      </c>
      <c r="G1027" s="4">
        <v>6</v>
      </c>
      <c r="H1027" s="4">
        <v>186.2</v>
      </c>
    </row>
    <row r="1028" spans="1:8" x14ac:dyDescent="0.3">
      <c r="A1028">
        <v>2016</v>
      </c>
      <c r="B1028">
        <v>1</v>
      </c>
      <c r="C1028" t="s">
        <v>131</v>
      </c>
      <c r="D1028" t="s">
        <v>131</v>
      </c>
      <c r="E1028" t="s">
        <v>44</v>
      </c>
      <c r="F1028" s="4">
        <v>203</v>
      </c>
      <c r="G1028" s="4">
        <v>4</v>
      </c>
      <c r="H1028" s="4">
        <v>192.85</v>
      </c>
    </row>
    <row r="1029" spans="1:8" x14ac:dyDescent="0.3">
      <c r="A1029">
        <v>2016</v>
      </c>
      <c r="B1029">
        <v>1</v>
      </c>
      <c r="C1029" t="s">
        <v>131</v>
      </c>
      <c r="D1029" t="s">
        <v>131</v>
      </c>
      <c r="E1029" t="s">
        <v>10</v>
      </c>
      <c r="F1029" s="4">
        <v>15</v>
      </c>
      <c r="G1029" s="4">
        <v>1</v>
      </c>
      <c r="H1029" s="4">
        <v>14.25</v>
      </c>
    </row>
    <row r="1030" spans="1:8" x14ac:dyDescent="0.3">
      <c r="A1030">
        <v>2016</v>
      </c>
      <c r="B1030">
        <v>1</v>
      </c>
      <c r="C1030" t="s">
        <v>131</v>
      </c>
      <c r="D1030" t="s">
        <v>131</v>
      </c>
      <c r="E1030" t="s">
        <v>71</v>
      </c>
      <c r="F1030" s="4">
        <v>40</v>
      </c>
      <c r="G1030" s="4">
        <v>3</v>
      </c>
      <c r="H1030" s="4">
        <v>38</v>
      </c>
    </row>
    <row r="1031" spans="1:8" x14ac:dyDescent="0.3">
      <c r="A1031">
        <v>2016</v>
      </c>
      <c r="B1031">
        <v>1</v>
      </c>
      <c r="C1031" t="s">
        <v>131</v>
      </c>
      <c r="D1031" t="s">
        <v>131</v>
      </c>
      <c r="E1031" t="s">
        <v>30</v>
      </c>
      <c r="F1031" s="4">
        <v>192</v>
      </c>
      <c r="G1031" s="4">
        <v>6</v>
      </c>
      <c r="H1031" s="4">
        <v>182.4</v>
      </c>
    </row>
    <row r="1032" spans="1:8" x14ac:dyDescent="0.3">
      <c r="A1032">
        <v>2016</v>
      </c>
      <c r="B1032">
        <v>1</v>
      </c>
      <c r="C1032" t="s">
        <v>131</v>
      </c>
      <c r="D1032" t="s">
        <v>131</v>
      </c>
      <c r="E1032" t="s">
        <v>87</v>
      </c>
      <c r="F1032" s="4">
        <v>430</v>
      </c>
      <c r="G1032" s="4">
        <v>2</v>
      </c>
      <c r="H1032" s="4">
        <v>408.5</v>
      </c>
    </row>
    <row r="1033" spans="1:8" x14ac:dyDescent="0.3">
      <c r="A1033">
        <v>2016</v>
      </c>
      <c r="B1033">
        <v>1</v>
      </c>
      <c r="C1033" t="s">
        <v>139</v>
      </c>
      <c r="D1033" t="s">
        <v>139</v>
      </c>
      <c r="E1033" t="s">
        <v>44</v>
      </c>
      <c r="F1033" s="4">
        <v>275</v>
      </c>
      <c r="G1033" s="4">
        <v>5</v>
      </c>
      <c r="H1033" s="4">
        <v>261.25</v>
      </c>
    </row>
    <row r="1034" spans="1:8" x14ac:dyDescent="0.3">
      <c r="A1034">
        <v>2016</v>
      </c>
      <c r="B1034">
        <v>1</v>
      </c>
      <c r="C1034" t="s">
        <v>139</v>
      </c>
      <c r="D1034" t="s">
        <v>139</v>
      </c>
      <c r="E1034" t="s">
        <v>10</v>
      </c>
      <c r="F1034" s="4">
        <v>100</v>
      </c>
      <c r="G1034" s="4">
        <v>3</v>
      </c>
      <c r="H1034" s="4">
        <v>95</v>
      </c>
    </row>
    <row r="1035" spans="1:8" x14ac:dyDescent="0.3">
      <c r="A1035">
        <v>2016</v>
      </c>
      <c r="B1035">
        <v>1</v>
      </c>
      <c r="C1035" t="s">
        <v>139</v>
      </c>
      <c r="D1035" t="s">
        <v>139</v>
      </c>
      <c r="E1035" t="s">
        <v>71</v>
      </c>
      <c r="F1035" s="4">
        <v>90</v>
      </c>
      <c r="G1035" s="4">
        <v>3</v>
      </c>
      <c r="H1035" s="4">
        <v>85.5</v>
      </c>
    </row>
    <row r="1036" spans="1:8" x14ac:dyDescent="0.3">
      <c r="A1036">
        <v>2016</v>
      </c>
      <c r="B1036">
        <v>1</v>
      </c>
      <c r="C1036" t="s">
        <v>139</v>
      </c>
      <c r="D1036" t="s">
        <v>139</v>
      </c>
      <c r="E1036" t="s">
        <v>30</v>
      </c>
      <c r="F1036" s="4">
        <v>28</v>
      </c>
      <c r="G1036" s="4">
        <v>1</v>
      </c>
      <c r="H1036" s="4">
        <v>26.6</v>
      </c>
    </row>
    <row r="1037" spans="1:8" x14ac:dyDescent="0.3">
      <c r="A1037">
        <v>2016</v>
      </c>
      <c r="B1037">
        <v>1</v>
      </c>
      <c r="C1037" t="s">
        <v>118</v>
      </c>
      <c r="D1037" t="s">
        <v>118</v>
      </c>
      <c r="E1037" t="s">
        <v>44</v>
      </c>
      <c r="F1037" s="4">
        <v>1009</v>
      </c>
      <c r="G1037" s="4">
        <v>12</v>
      </c>
      <c r="H1037" s="4">
        <v>958.55</v>
      </c>
    </row>
    <row r="1038" spans="1:8" x14ac:dyDescent="0.3">
      <c r="A1038">
        <v>2016</v>
      </c>
      <c r="B1038">
        <v>1</v>
      </c>
      <c r="C1038" t="s">
        <v>118</v>
      </c>
      <c r="D1038" t="s">
        <v>118</v>
      </c>
      <c r="E1038" t="s">
        <v>10</v>
      </c>
      <c r="F1038" s="4">
        <v>191</v>
      </c>
      <c r="G1038" s="4">
        <v>6</v>
      </c>
      <c r="H1038" s="4">
        <v>181.45</v>
      </c>
    </row>
    <row r="1039" spans="1:8" x14ac:dyDescent="0.3">
      <c r="A1039">
        <v>2016</v>
      </c>
      <c r="B1039">
        <v>1</v>
      </c>
      <c r="C1039" t="s">
        <v>118</v>
      </c>
      <c r="D1039" t="s">
        <v>118</v>
      </c>
      <c r="E1039" t="s">
        <v>71</v>
      </c>
      <c r="F1039" s="4">
        <v>27</v>
      </c>
      <c r="G1039" s="4">
        <v>1</v>
      </c>
      <c r="H1039" s="4">
        <v>25.65</v>
      </c>
    </row>
    <row r="1040" spans="1:8" x14ac:dyDescent="0.3">
      <c r="A1040">
        <v>2016</v>
      </c>
      <c r="B1040">
        <v>1</v>
      </c>
      <c r="C1040" t="s">
        <v>118</v>
      </c>
      <c r="D1040" t="s">
        <v>118</v>
      </c>
      <c r="E1040" t="s">
        <v>30</v>
      </c>
      <c r="F1040" s="4">
        <v>18</v>
      </c>
      <c r="G1040" s="4">
        <v>3</v>
      </c>
      <c r="H1040" s="4">
        <v>17.100000000000001</v>
      </c>
    </row>
    <row r="1041" spans="1:8" x14ac:dyDescent="0.3">
      <c r="A1041">
        <v>2016</v>
      </c>
      <c r="B1041">
        <v>1</v>
      </c>
      <c r="C1041" t="s">
        <v>118</v>
      </c>
      <c r="D1041" t="s">
        <v>118</v>
      </c>
      <c r="E1041" t="s">
        <v>87</v>
      </c>
      <c r="F1041" s="4">
        <v>170</v>
      </c>
      <c r="G1041" s="4">
        <v>2</v>
      </c>
      <c r="H1041" s="4">
        <v>161.5</v>
      </c>
    </row>
    <row r="1042" spans="1:8" x14ac:dyDescent="0.3">
      <c r="A1042">
        <v>2016</v>
      </c>
      <c r="B1042">
        <v>1</v>
      </c>
      <c r="C1042" t="s">
        <v>141</v>
      </c>
      <c r="D1042" t="s">
        <v>141</v>
      </c>
      <c r="E1042" t="s">
        <v>44</v>
      </c>
      <c r="F1042" s="4">
        <v>438</v>
      </c>
      <c r="G1042" s="4">
        <v>4</v>
      </c>
      <c r="H1042" s="4">
        <v>416.1</v>
      </c>
    </row>
    <row r="1043" spans="1:8" x14ac:dyDescent="0.3">
      <c r="A1043">
        <v>2016</v>
      </c>
      <c r="B1043">
        <v>1</v>
      </c>
      <c r="C1043" t="s">
        <v>141</v>
      </c>
      <c r="D1043" t="s">
        <v>141</v>
      </c>
      <c r="E1043" t="s">
        <v>10</v>
      </c>
      <c r="F1043" s="4">
        <v>36</v>
      </c>
      <c r="G1043" s="4">
        <v>4</v>
      </c>
      <c r="H1043" s="4">
        <v>34.200000000000003</v>
      </c>
    </row>
    <row r="1044" spans="1:8" x14ac:dyDescent="0.3">
      <c r="A1044">
        <v>2016</v>
      </c>
      <c r="B1044">
        <v>1</v>
      </c>
      <c r="C1044" t="s">
        <v>141</v>
      </c>
      <c r="D1044" t="s">
        <v>141</v>
      </c>
      <c r="E1044" t="s">
        <v>71</v>
      </c>
      <c r="F1044" s="4">
        <v>375</v>
      </c>
      <c r="G1044" s="4">
        <v>5</v>
      </c>
      <c r="H1044" s="4">
        <v>356.25</v>
      </c>
    </row>
    <row r="1045" spans="1:8" x14ac:dyDescent="0.3">
      <c r="A1045">
        <v>2016</v>
      </c>
      <c r="B1045">
        <v>1</v>
      </c>
      <c r="C1045" t="s">
        <v>141</v>
      </c>
      <c r="D1045" t="s">
        <v>141</v>
      </c>
      <c r="E1045" t="s">
        <v>30</v>
      </c>
      <c r="F1045" s="4">
        <v>104</v>
      </c>
      <c r="G1045" s="4">
        <v>6</v>
      </c>
      <c r="H1045" s="4">
        <v>98.8</v>
      </c>
    </row>
    <row r="1046" spans="1:8" x14ac:dyDescent="0.3">
      <c r="A1046">
        <v>2016</v>
      </c>
      <c r="B1046">
        <v>1</v>
      </c>
      <c r="C1046" t="s">
        <v>141</v>
      </c>
      <c r="D1046" t="s">
        <v>141</v>
      </c>
      <c r="E1046" t="s">
        <v>87</v>
      </c>
      <c r="F1046" s="4">
        <v>368</v>
      </c>
      <c r="G1046" s="4">
        <v>6</v>
      </c>
      <c r="H1046" s="4">
        <v>349.6</v>
      </c>
    </row>
    <row r="1047" spans="1:8" x14ac:dyDescent="0.3">
      <c r="A1047">
        <v>2016</v>
      </c>
      <c r="B1047">
        <v>1</v>
      </c>
      <c r="C1047" t="s">
        <v>145</v>
      </c>
      <c r="D1047" t="s">
        <v>145</v>
      </c>
      <c r="E1047" t="s">
        <v>44</v>
      </c>
      <c r="F1047" s="4">
        <v>299</v>
      </c>
      <c r="G1047" s="4">
        <v>8</v>
      </c>
      <c r="H1047" s="4">
        <v>284.05</v>
      </c>
    </row>
    <row r="1048" spans="1:8" x14ac:dyDescent="0.3">
      <c r="A1048">
        <v>2016</v>
      </c>
      <c r="B1048">
        <v>1</v>
      </c>
      <c r="C1048" t="s">
        <v>145</v>
      </c>
      <c r="D1048" t="s">
        <v>145</v>
      </c>
      <c r="E1048" t="s">
        <v>10</v>
      </c>
      <c r="F1048" s="4">
        <v>132</v>
      </c>
      <c r="G1048" s="4">
        <v>5</v>
      </c>
      <c r="H1048" s="4">
        <v>125.4</v>
      </c>
    </row>
    <row r="1049" spans="1:8" x14ac:dyDescent="0.3">
      <c r="A1049">
        <v>2016</v>
      </c>
      <c r="B1049">
        <v>1</v>
      </c>
      <c r="C1049" t="s">
        <v>145</v>
      </c>
      <c r="D1049" t="s">
        <v>145</v>
      </c>
      <c r="E1049" t="s">
        <v>71</v>
      </c>
      <c r="F1049" s="4">
        <v>162</v>
      </c>
      <c r="G1049" s="4">
        <v>9</v>
      </c>
      <c r="H1049" s="4">
        <v>153.89999999999998</v>
      </c>
    </row>
    <row r="1050" spans="1:8" x14ac:dyDescent="0.3">
      <c r="A1050">
        <v>2016</v>
      </c>
      <c r="B1050">
        <v>1</v>
      </c>
      <c r="C1050" t="s">
        <v>145</v>
      </c>
      <c r="D1050" t="s">
        <v>145</v>
      </c>
      <c r="E1050" t="s">
        <v>30</v>
      </c>
      <c r="F1050" s="4">
        <v>103</v>
      </c>
      <c r="G1050" s="4">
        <v>4</v>
      </c>
      <c r="H1050" s="4">
        <v>97.85</v>
      </c>
    </row>
    <row r="1051" spans="1:8" x14ac:dyDescent="0.3">
      <c r="A1051">
        <v>2016</v>
      </c>
      <c r="B1051">
        <v>1</v>
      </c>
      <c r="C1051" t="s">
        <v>145</v>
      </c>
      <c r="D1051" t="s">
        <v>145</v>
      </c>
      <c r="E1051" t="s">
        <v>87</v>
      </c>
      <c r="F1051" s="4">
        <v>330</v>
      </c>
      <c r="G1051" s="4">
        <v>8</v>
      </c>
      <c r="H1051" s="4">
        <v>313.5</v>
      </c>
    </row>
    <row r="1052" spans="1:8" x14ac:dyDescent="0.3">
      <c r="A1052">
        <v>2016</v>
      </c>
      <c r="B1052">
        <v>1</v>
      </c>
      <c r="C1052" t="s">
        <v>135</v>
      </c>
      <c r="D1052" t="s">
        <v>135</v>
      </c>
      <c r="E1052" t="s">
        <v>44</v>
      </c>
      <c r="F1052" s="4">
        <v>336</v>
      </c>
      <c r="G1052" s="4">
        <v>8</v>
      </c>
      <c r="H1052" s="4">
        <v>319.2</v>
      </c>
    </row>
    <row r="1053" spans="1:8" x14ac:dyDescent="0.3">
      <c r="A1053">
        <v>2016</v>
      </c>
      <c r="B1053">
        <v>1</v>
      </c>
      <c r="C1053" t="s">
        <v>135</v>
      </c>
      <c r="D1053" t="s">
        <v>135</v>
      </c>
      <c r="E1053" t="s">
        <v>10</v>
      </c>
      <c r="F1053" s="4">
        <v>240</v>
      </c>
      <c r="G1053" s="4">
        <v>8</v>
      </c>
      <c r="H1053" s="4">
        <v>228</v>
      </c>
    </row>
    <row r="1054" spans="1:8" x14ac:dyDescent="0.3">
      <c r="A1054">
        <v>2016</v>
      </c>
      <c r="B1054">
        <v>1</v>
      </c>
      <c r="C1054" t="s">
        <v>135</v>
      </c>
      <c r="D1054" t="s">
        <v>135</v>
      </c>
      <c r="E1054" t="s">
        <v>71</v>
      </c>
      <c r="F1054" s="4">
        <v>90</v>
      </c>
      <c r="G1054" s="4">
        <v>3</v>
      </c>
      <c r="H1054" s="4">
        <v>85.5</v>
      </c>
    </row>
    <row r="1055" spans="1:8" x14ac:dyDescent="0.3">
      <c r="A1055">
        <v>2016</v>
      </c>
      <c r="B1055">
        <v>1</v>
      </c>
      <c r="C1055" t="s">
        <v>135</v>
      </c>
      <c r="D1055" t="s">
        <v>135</v>
      </c>
      <c r="E1055" t="s">
        <v>30</v>
      </c>
      <c r="F1055" s="4">
        <v>98</v>
      </c>
      <c r="G1055" s="4">
        <v>2</v>
      </c>
      <c r="H1055" s="4">
        <v>93.1</v>
      </c>
    </row>
    <row r="1056" spans="1:8" x14ac:dyDescent="0.3">
      <c r="A1056">
        <v>2016</v>
      </c>
      <c r="B1056">
        <v>1</v>
      </c>
      <c r="C1056" t="s">
        <v>135</v>
      </c>
      <c r="D1056" t="s">
        <v>135</v>
      </c>
      <c r="E1056" t="s">
        <v>87</v>
      </c>
      <c r="F1056" s="4">
        <v>45</v>
      </c>
      <c r="G1056" s="4">
        <v>2</v>
      </c>
      <c r="H1056" s="4">
        <v>42.75</v>
      </c>
    </row>
    <row r="1057" spans="1:8" x14ac:dyDescent="0.3">
      <c r="A1057">
        <v>2016</v>
      </c>
      <c r="B1057">
        <v>1</v>
      </c>
      <c r="C1057" t="s">
        <v>133</v>
      </c>
      <c r="D1057" t="s">
        <v>133</v>
      </c>
      <c r="E1057" t="s">
        <v>44</v>
      </c>
      <c r="F1057" s="4">
        <v>100</v>
      </c>
      <c r="G1057" s="4">
        <v>4</v>
      </c>
      <c r="H1057" s="4">
        <v>95</v>
      </c>
    </row>
    <row r="1058" spans="1:8" x14ac:dyDescent="0.3">
      <c r="A1058">
        <v>2016</v>
      </c>
      <c r="B1058">
        <v>1</v>
      </c>
      <c r="C1058" t="s">
        <v>133</v>
      </c>
      <c r="D1058" t="s">
        <v>133</v>
      </c>
      <c r="E1058" t="s">
        <v>10</v>
      </c>
      <c r="F1058" s="4">
        <v>34</v>
      </c>
      <c r="G1058" s="4">
        <v>2</v>
      </c>
      <c r="H1058" s="4">
        <v>32.299999999999997</v>
      </c>
    </row>
    <row r="1059" spans="1:8" x14ac:dyDescent="0.3">
      <c r="A1059">
        <v>2016</v>
      </c>
      <c r="B1059">
        <v>1</v>
      </c>
      <c r="C1059" t="s">
        <v>133</v>
      </c>
      <c r="D1059" t="s">
        <v>133</v>
      </c>
      <c r="E1059" t="s">
        <v>71</v>
      </c>
      <c r="F1059" s="4">
        <v>28</v>
      </c>
      <c r="G1059" s="4">
        <v>2</v>
      </c>
      <c r="H1059" s="4">
        <v>26.6</v>
      </c>
    </row>
    <row r="1060" spans="1:8" x14ac:dyDescent="0.3">
      <c r="A1060">
        <v>2016</v>
      </c>
      <c r="B1060">
        <v>1</v>
      </c>
      <c r="C1060" t="s">
        <v>133</v>
      </c>
      <c r="D1060" t="s">
        <v>133</v>
      </c>
      <c r="E1060" t="s">
        <v>87</v>
      </c>
      <c r="F1060" s="4">
        <v>113</v>
      </c>
      <c r="G1060" s="4">
        <v>4</v>
      </c>
      <c r="H1060" s="4">
        <v>107.35</v>
      </c>
    </row>
    <row r="1061" spans="1:8" x14ac:dyDescent="0.3">
      <c r="A1061">
        <v>2016</v>
      </c>
      <c r="B1061">
        <v>1</v>
      </c>
      <c r="C1061" t="s">
        <v>111</v>
      </c>
      <c r="D1061" t="s">
        <v>111</v>
      </c>
      <c r="E1061" t="s">
        <v>44</v>
      </c>
      <c r="F1061" s="4">
        <v>310</v>
      </c>
      <c r="G1061" s="4">
        <v>7</v>
      </c>
      <c r="H1061" s="4">
        <v>294.5</v>
      </c>
    </row>
    <row r="1062" spans="1:8" x14ac:dyDescent="0.3">
      <c r="A1062">
        <v>2016</v>
      </c>
      <c r="B1062">
        <v>1</v>
      </c>
      <c r="C1062" t="s">
        <v>111</v>
      </c>
      <c r="D1062" t="s">
        <v>111</v>
      </c>
      <c r="E1062" t="s">
        <v>10</v>
      </c>
      <c r="F1062" s="4">
        <v>191</v>
      </c>
      <c r="G1062" s="4">
        <v>10</v>
      </c>
      <c r="H1062" s="4">
        <v>181.45000000000002</v>
      </c>
    </row>
    <row r="1063" spans="1:8" x14ac:dyDescent="0.3">
      <c r="A1063">
        <v>2016</v>
      </c>
      <c r="B1063">
        <v>1</v>
      </c>
      <c r="C1063" t="s">
        <v>111</v>
      </c>
      <c r="D1063" t="s">
        <v>111</v>
      </c>
      <c r="E1063" t="s">
        <v>71</v>
      </c>
      <c r="F1063" s="4">
        <v>17</v>
      </c>
      <c r="G1063" s="4">
        <v>1</v>
      </c>
      <c r="H1063" s="4">
        <v>16.149999999999999</v>
      </c>
    </row>
    <row r="1064" spans="1:8" x14ac:dyDescent="0.3">
      <c r="A1064">
        <v>2016</v>
      </c>
      <c r="B1064">
        <v>1</v>
      </c>
      <c r="C1064" t="s">
        <v>111</v>
      </c>
      <c r="D1064" t="s">
        <v>111</v>
      </c>
      <c r="E1064" t="s">
        <v>30</v>
      </c>
      <c r="F1064" s="4">
        <v>8</v>
      </c>
      <c r="G1064" s="4">
        <v>1</v>
      </c>
      <c r="H1064" s="4">
        <v>7.6</v>
      </c>
    </row>
    <row r="1065" spans="1:8" x14ac:dyDescent="0.3">
      <c r="A1065">
        <v>2016</v>
      </c>
      <c r="B1065">
        <v>1</v>
      </c>
      <c r="C1065" t="s">
        <v>111</v>
      </c>
      <c r="D1065" t="s">
        <v>111</v>
      </c>
      <c r="E1065" t="s">
        <v>87</v>
      </c>
      <c r="F1065" s="4">
        <v>1063</v>
      </c>
      <c r="G1065" s="4">
        <v>11</v>
      </c>
      <c r="H1065" s="4">
        <v>1009.85</v>
      </c>
    </row>
    <row r="1066" spans="1:8" x14ac:dyDescent="0.3">
      <c r="A1066">
        <v>2016</v>
      </c>
      <c r="B1066">
        <v>1</v>
      </c>
      <c r="C1066" t="s">
        <v>120</v>
      </c>
      <c r="D1066" t="s">
        <v>120</v>
      </c>
      <c r="E1066" t="s">
        <v>44</v>
      </c>
      <c r="F1066" s="4">
        <v>218</v>
      </c>
      <c r="G1066" s="4">
        <v>3</v>
      </c>
      <c r="H1066" s="4">
        <v>207.1</v>
      </c>
    </row>
    <row r="1067" spans="1:8" x14ac:dyDescent="0.3">
      <c r="A1067">
        <v>2016</v>
      </c>
      <c r="B1067">
        <v>1</v>
      </c>
      <c r="C1067" t="s">
        <v>120</v>
      </c>
      <c r="D1067" t="s">
        <v>120</v>
      </c>
      <c r="E1067" t="s">
        <v>10</v>
      </c>
      <c r="F1067" s="4">
        <v>204</v>
      </c>
      <c r="G1067" s="4">
        <v>14</v>
      </c>
      <c r="H1067" s="4">
        <v>193.79999999999998</v>
      </c>
    </row>
    <row r="1068" spans="1:8" x14ac:dyDescent="0.3">
      <c r="A1068">
        <v>2016</v>
      </c>
      <c r="B1068">
        <v>1</v>
      </c>
      <c r="C1068" t="s">
        <v>120</v>
      </c>
      <c r="D1068" t="s">
        <v>120</v>
      </c>
      <c r="E1068" t="s">
        <v>71</v>
      </c>
      <c r="F1068" s="4">
        <v>180</v>
      </c>
      <c r="G1068" s="4">
        <v>9</v>
      </c>
      <c r="H1068" s="4">
        <v>171</v>
      </c>
    </row>
    <row r="1069" spans="1:8" x14ac:dyDescent="0.3">
      <c r="A1069">
        <v>2016</v>
      </c>
      <c r="B1069">
        <v>1</v>
      </c>
      <c r="C1069" t="s">
        <v>120</v>
      </c>
      <c r="D1069" t="s">
        <v>120</v>
      </c>
      <c r="E1069" t="s">
        <v>30</v>
      </c>
      <c r="F1069" s="4">
        <v>60</v>
      </c>
      <c r="G1069" s="4">
        <v>3</v>
      </c>
      <c r="H1069" s="4">
        <v>57</v>
      </c>
    </row>
    <row r="1070" spans="1:8" x14ac:dyDescent="0.3">
      <c r="A1070">
        <v>2016</v>
      </c>
      <c r="B1070">
        <v>1</v>
      </c>
      <c r="C1070" t="s">
        <v>120</v>
      </c>
      <c r="D1070" t="s">
        <v>120</v>
      </c>
      <c r="E1070" t="s">
        <v>87</v>
      </c>
      <c r="F1070" s="4">
        <v>1075</v>
      </c>
      <c r="G1070" s="4">
        <v>5</v>
      </c>
      <c r="H1070" s="4">
        <v>1021.25</v>
      </c>
    </row>
    <row r="1071" spans="1:8" x14ac:dyDescent="0.3">
      <c r="A1071">
        <v>2016</v>
      </c>
      <c r="B1071">
        <v>1</v>
      </c>
      <c r="C1071" t="s">
        <v>124</v>
      </c>
      <c r="D1071" t="s">
        <v>124</v>
      </c>
      <c r="E1071" t="s">
        <v>44</v>
      </c>
      <c r="F1071" s="4">
        <v>723</v>
      </c>
      <c r="G1071" s="4">
        <v>7</v>
      </c>
      <c r="H1071" s="4">
        <v>686.85</v>
      </c>
    </row>
    <row r="1072" spans="1:8" x14ac:dyDescent="0.3">
      <c r="A1072">
        <v>2016</v>
      </c>
      <c r="B1072">
        <v>1</v>
      </c>
      <c r="C1072" t="s">
        <v>124</v>
      </c>
      <c r="D1072" t="s">
        <v>124</v>
      </c>
      <c r="E1072" t="s">
        <v>10</v>
      </c>
      <c r="F1072" s="4">
        <v>105</v>
      </c>
      <c r="G1072" s="4">
        <v>3</v>
      </c>
      <c r="H1072" s="4">
        <v>99.75</v>
      </c>
    </row>
    <row r="1073" spans="1:8" x14ac:dyDescent="0.3">
      <c r="A1073">
        <v>2016</v>
      </c>
      <c r="B1073">
        <v>1</v>
      </c>
      <c r="C1073" t="s">
        <v>124</v>
      </c>
      <c r="D1073" t="s">
        <v>124</v>
      </c>
      <c r="E1073" t="s">
        <v>30</v>
      </c>
      <c r="F1073" s="4">
        <v>100</v>
      </c>
      <c r="G1073" s="4">
        <v>6</v>
      </c>
      <c r="H1073" s="4">
        <v>95</v>
      </c>
    </row>
    <row r="1074" spans="1:8" x14ac:dyDescent="0.3">
      <c r="A1074">
        <v>2016</v>
      </c>
      <c r="B1074">
        <v>1</v>
      </c>
      <c r="C1074" t="s">
        <v>124</v>
      </c>
      <c r="D1074" t="s">
        <v>124</v>
      </c>
      <c r="E1074" t="s">
        <v>87</v>
      </c>
      <c r="F1074" s="4">
        <v>96</v>
      </c>
      <c r="G1074" s="4">
        <v>7</v>
      </c>
      <c r="H1074" s="4">
        <v>91.199999999999989</v>
      </c>
    </row>
    <row r="1075" spans="1:8" x14ac:dyDescent="0.3">
      <c r="A1075">
        <v>2016</v>
      </c>
      <c r="B1075">
        <v>1</v>
      </c>
      <c r="C1075" t="s">
        <v>143</v>
      </c>
      <c r="D1075" t="s">
        <v>143</v>
      </c>
      <c r="E1075" t="s">
        <v>44</v>
      </c>
      <c r="F1075" s="4">
        <v>971</v>
      </c>
      <c r="G1075" s="4">
        <v>9</v>
      </c>
      <c r="H1075" s="4">
        <v>922.45</v>
      </c>
    </row>
    <row r="1076" spans="1:8" x14ac:dyDescent="0.3">
      <c r="A1076">
        <v>2016</v>
      </c>
      <c r="B1076">
        <v>1</v>
      </c>
      <c r="C1076" t="s">
        <v>143</v>
      </c>
      <c r="D1076" t="s">
        <v>143</v>
      </c>
      <c r="E1076" t="s">
        <v>10</v>
      </c>
      <c r="F1076" s="4">
        <v>240</v>
      </c>
      <c r="G1076" s="4">
        <v>6</v>
      </c>
      <c r="H1076" s="4">
        <v>228</v>
      </c>
    </row>
    <row r="1077" spans="1:8" x14ac:dyDescent="0.3">
      <c r="A1077">
        <v>2016</v>
      </c>
      <c r="B1077">
        <v>1</v>
      </c>
      <c r="C1077" t="s">
        <v>143</v>
      </c>
      <c r="D1077" t="s">
        <v>143</v>
      </c>
      <c r="E1077" t="s">
        <v>71</v>
      </c>
      <c r="F1077" s="4">
        <v>390</v>
      </c>
      <c r="G1077" s="4">
        <v>2</v>
      </c>
      <c r="H1077" s="4">
        <v>370.5</v>
      </c>
    </row>
    <row r="1078" spans="1:8" x14ac:dyDescent="0.3">
      <c r="A1078">
        <v>2016</v>
      </c>
      <c r="B1078">
        <v>1</v>
      </c>
      <c r="C1078" t="s">
        <v>143</v>
      </c>
      <c r="D1078" t="s">
        <v>143</v>
      </c>
      <c r="E1078" t="s">
        <v>30</v>
      </c>
      <c r="F1078" s="4">
        <v>20</v>
      </c>
      <c r="G1078" s="4">
        <v>1</v>
      </c>
      <c r="H1078" s="4">
        <v>19</v>
      </c>
    </row>
    <row r="1079" spans="1:8" x14ac:dyDescent="0.3">
      <c r="A1079">
        <v>2016</v>
      </c>
      <c r="B1079">
        <v>1</v>
      </c>
      <c r="C1079" t="s">
        <v>143</v>
      </c>
      <c r="D1079" t="s">
        <v>143</v>
      </c>
      <c r="E1079" t="s">
        <v>87</v>
      </c>
      <c r="F1079" s="4">
        <v>286</v>
      </c>
      <c r="G1079" s="4">
        <v>5</v>
      </c>
      <c r="H1079" s="4">
        <v>271.7</v>
      </c>
    </row>
    <row r="1080" spans="1:8" x14ac:dyDescent="0.3">
      <c r="A1080">
        <v>2016</v>
      </c>
      <c r="B1080">
        <v>1</v>
      </c>
      <c r="C1080" t="s">
        <v>114</v>
      </c>
      <c r="D1080" t="s">
        <v>114</v>
      </c>
      <c r="E1080" t="s">
        <v>44</v>
      </c>
      <c r="F1080" s="4">
        <v>963</v>
      </c>
      <c r="G1080" s="4">
        <v>8</v>
      </c>
      <c r="H1080" s="4">
        <v>914.85</v>
      </c>
    </row>
    <row r="1081" spans="1:8" x14ac:dyDescent="0.3">
      <c r="A1081">
        <v>2016</v>
      </c>
      <c r="B1081">
        <v>1</v>
      </c>
      <c r="C1081" t="s">
        <v>114</v>
      </c>
      <c r="D1081" t="s">
        <v>114</v>
      </c>
      <c r="E1081" t="s">
        <v>10</v>
      </c>
      <c r="F1081" s="4">
        <v>202</v>
      </c>
      <c r="G1081" s="4">
        <v>9</v>
      </c>
      <c r="H1081" s="4">
        <v>191.9</v>
      </c>
    </row>
    <row r="1082" spans="1:8" x14ac:dyDescent="0.3">
      <c r="A1082">
        <v>2016</v>
      </c>
      <c r="B1082">
        <v>1</v>
      </c>
      <c r="C1082" t="s">
        <v>114</v>
      </c>
      <c r="D1082" t="s">
        <v>114</v>
      </c>
      <c r="E1082" t="s">
        <v>71</v>
      </c>
      <c r="F1082" s="4">
        <v>763</v>
      </c>
      <c r="G1082" s="4">
        <v>5</v>
      </c>
      <c r="H1082" s="4">
        <v>724.85</v>
      </c>
    </row>
    <row r="1083" spans="1:8" x14ac:dyDescent="0.3">
      <c r="A1083">
        <v>2016</v>
      </c>
      <c r="B1083">
        <v>1</v>
      </c>
      <c r="C1083" t="s">
        <v>114</v>
      </c>
      <c r="D1083" t="s">
        <v>114</v>
      </c>
      <c r="E1083" t="s">
        <v>30</v>
      </c>
      <c r="F1083" s="4">
        <v>100</v>
      </c>
      <c r="G1083" s="4">
        <v>2</v>
      </c>
      <c r="H1083" s="4">
        <v>95</v>
      </c>
    </row>
    <row r="1084" spans="1:8" x14ac:dyDescent="0.3">
      <c r="A1084">
        <v>2016</v>
      </c>
      <c r="B1084">
        <v>1</v>
      </c>
      <c r="C1084" t="s">
        <v>126</v>
      </c>
      <c r="D1084" t="s">
        <v>126</v>
      </c>
      <c r="E1084" t="s">
        <v>44</v>
      </c>
      <c r="F1084" s="4">
        <v>194</v>
      </c>
      <c r="G1084" s="4">
        <v>5</v>
      </c>
      <c r="H1084" s="4">
        <v>184.3</v>
      </c>
    </row>
    <row r="1085" spans="1:8" x14ac:dyDescent="0.3">
      <c r="A1085">
        <v>2016</v>
      </c>
      <c r="B1085">
        <v>1</v>
      </c>
      <c r="C1085" t="s">
        <v>126</v>
      </c>
      <c r="D1085" t="s">
        <v>126</v>
      </c>
      <c r="E1085" t="s">
        <v>10</v>
      </c>
      <c r="F1085" s="4">
        <v>105</v>
      </c>
      <c r="G1085" s="4">
        <v>6</v>
      </c>
      <c r="H1085" s="4">
        <v>99.75</v>
      </c>
    </row>
    <row r="1086" spans="1:8" x14ac:dyDescent="0.3">
      <c r="A1086">
        <v>2016</v>
      </c>
      <c r="B1086">
        <v>1</v>
      </c>
      <c r="C1086" t="s">
        <v>126</v>
      </c>
      <c r="D1086" t="s">
        <v>126</v>
      </c>
      <c r="E1086" t="s">
        <v>71</v>
      </c>
      <c r="F1086" s="4">
        <v>89</v>
      </c>
      <c r="G1086" s="4">
        <v>1</v>
      </c>
      <c r="H1086" s="4">
        <v>84.55</v>
      </c>
    </row>
    <row r="1087" spans="1:8" x14ac:dyDescent="0.3">
      <c r="A1087">
        <v>2016</v>
      </c>
      <c r="B1087">
        <v>1</v>
      </c>
      <c r="C1087" t="s">
        <v>126</v>
      </c>
      <c r="D1087" t="s">
        <v>126</v>
      </c>
      <c r="E1087" t="s">
        <v>87</v>
      </c>
      <c r="F1087" s="4">
        <v>54</v>
      </c>
      <c r="G1087" s="4">
        <v>2</v>
      </c>
      <c r="H1087" s="4">
        <v>51.3</v>
      </c>
    </row>
    <row r="1088" spans="1:8" x14ac:dyDescent="0.3">
      <c r="A1088">
        <v>2016</v>
      </c>
      <c r="B1088">
        <v>1</v>
      </c>
      <c r="C1088" t="s">
        <v>147</v>
      </c>
      <c r="D1088" t="s">
        <v>147</v>
      </c>
      <c r="E1088" t="s">
        <v>44</v>
      </c>
      <c r="F1088" s="4">
        <v>1207</v>
      </c>
      <c r="G1088" s="4">
        <v>10</v>
      </c>
      <c r="H1088" s="4">
        <v>1146.6500000000001</v>
      </c>
    </row>
    <row r="1089" spans="1:8" x14ac:dyDescent="0.3">
      <c r="A1089">
        <v>2016</v>
      </c>
      <c r="B1089">
        <v>1</v>
      </c>
      <c r="C1089" t="s">
        <v>147</v>
      </c>
      <c r="D1089" t="s">
        <v>147</v>
      </c>
      <c r="E1089" t="s">
        <v>10</v>
      </c>
      <c r="F1089" s="4">
        <v>52</v>
      </c>
      <c r="G1089" s="4">
        <v>4</v>
      </c>
      <c r="H1089" s="4">
        <v>49.4</v>
      </c>
    </row>
    <row r="1090" spans="1:8" x14ac:dyDescent="0.3">
      <c r="A1090">
        <v>2016</v>
      </c>
      <c r="B1090">
        <v>1</v>
      </c>
      <c r="C1090" t="s">
        <v>147</v>
      </c>
      <c r="D1090" t="s">
        <v>147</v>
      </c>
      <c r="E1090" t="s">
        <v>71</v>
      </c>
      <c r="F1090" s="4">
        <v>137</v>
      </c>
      <c r="G1090" s="4">
        <v>3</v>
      </c>
      <c r="H1090" s="4">
        <v>130.15</v>
      </c>
    </row>
    <row r="1091" spans="1:8" x14ac:dyDescent="0.3">
      <c r="A1091">
        <v>2016</v>
      </c>
      <c r="B1091">
        <v>1</v>
      </c>
      <c r="C1091" t="s">
        <v>147</v>
      </c>
      <c r="D1091" t="s">
        <v>147</v>
      </c>
      <c r="E1091" t="s">
        <v>30</v>
      </c>
      <c r="F1091" s="4">
        <v>62</v>
      </c>
      <c r="G1091" s="4">
        <v>3</v>
      </c>
      <c r="H1091" s="4">
        <v>58.900000000000006</v>
      </c>
    </row>
    <row r="1092" spans="1:8" x14ac:dyDescent="0.3">
      <c r="A1092">
        <v>2016</v>
      </c>
      <c r="B1092">
        <v>1</v>
      </c>
      <c r="C1092" t="s">
        <v>147</v>
      </c>
      <c r="D1092" t="s">
        <v>147</v>
      </c>
      <c r="E1092" t="s">
        <v>87</v>
      </c>
      <c r="F1092" s="4">
        <v>50</v>
      </c>
      <c r="G1092" s="4">
        <v>2</v>
      </c>
      <c r="H1092" s="4">
        <v>47.5</v>
      </c>
    </row>
    <row r="1093" spans="1:8" x14ac:dyDescent="0.3">
      <c r="A1093">
        <v>2016</v>
      </c>
      <c r="B1093">
        <v>1</v>
      </c>
      <c r="C1093" t="s">
        <v>116</v>
      </c>
      <c r="D1093" t="s">
        <v>116</v>
      </c>
      <c r="E1093" t="s">
        <v>44</v>
      </c>
      <c r="F1093" s="4">
        <v>383</v>
      </c>
      <c r="G1093" s="4">
        <v>4</v>
      </c>
      <c r="H1093" s="4">
        <v>363.85</v>
      </c>
    </row>
    <row r="1094" spans="1:8" x14ac:dyDescent="0.3">
      <c r="A1094">
        <v>2016</v>
      </c>
      <c r="B1094">
        <v>1</v>
      </c>
      <c r="C1094" t="s">
        <v>116</v>
      </c>
      <c r="D1094" t="s">
        <v>116</v>
      </c>
      <c r="E1094" t="s">
        <v>10</v>
      </c>
      <c r="F1094" s="4">
        <v>57</v>
      </c>
      <c r="G1094" s="4">
        <v>4</v>
      </c>
      <c r="H1094" s="4">
        <v>54.150000000000006</v>
      </c>
    </row>
    <row r="1095" spans="1:8" x14ac:dyDescent="0.3">
      <c r="A1095">
        <v>2016</v>
      </c>
      <c r="B1095">
        <v>1</v>
      </c>
      <c r="C1095" t="s">
        <v>116</v>
      </c>
      <c r="D1095" t="s">
        <v>116</v>
      </c>
      <c r="E1095" t="s">
        <v>71</v>
      </c>
      <c r="F1095" s="4">
        <v>90</v>
      </c>
      <c r="G1095" s="4">
        <v>4</v>
      </c>
      <c r="H1095" s="4">
        <v>85.5</v>
      </c>
    </row>
    <row r="1096" spans="1:8" x14ac:dyDescent="0.3">
      <c r="A1096">
        <v>2016</v>
      </c>
      <c r="B1096">
        <v>1</v>
      </c>
      <c r="C1096" t="s">
        <v>116</v>
      </c>
      <c r="D1096" t="s">
        <v>116</v>
      </c>
      <c r="E1096" t="s">
        <v>30</v>
      </c>
      <c r="F1096" s="4">
        <v>126</v>
      </c>
      <c r="G1096" s="4">
        <v>6</v>
      </c>
      <c r="H1096" s="4">
        <v>119.69999999999999</v>
      </c>
    </row>
    <row r="1097" spans="1:8" x14ac:dyDescent="0.3">
      <c r="A1097">
        <v>2016</v>
      </c>
      <c r="B1097">
        <v>1</v>
      </c>
      <c r="C1097" t="s">
        <v>116</v>
      </c>
      <c r="D1097" t="s">
        <v>116</v>
      </c>
      <c r="E1097" t="s">
        <v>87</v>
      </c>
      <c r="F1097" s="4">
        <v>733</v>
      </c>
      <c r="G1097" s="4">
        <v>7</v>
      </c>
      <c r="H1097" s="4">
        <v>696.35</v>
      </c>
    </row>
    <row r="1098" spans="1:8" x14ac:dyDescent="0.3">
      <c r="A1098">
        <v>2016</v>
      </c>
      <c r="B1098">
        <v>2</v>
      </c>
      <c r="C1098" t="s">
        <v>128</v>
      </c>
      <c r="D1098" t="s">
        <v>128</v>
      </c>
      <c r="E1098" t="s">
        <v>44</v>
      </c>
      <c r="F1098" s="4">
        <v>118</v>
      </c>
      <c r="G1098" s="4">
        <v>3</v>
      </c>
      <c r="H1098" s="4">
        <v>112.1</v>
      </c>
    </row>
    <row r="1099" spans="1:8" x14ac:dyDescent="0.3">
      <c r="A1099">
        <v>2016</v>
      </c>
      <c r="B1099">
        <v>2</v>
      </c>
      <c r="C1099" t="s">
        <v>128</v>
      </c>
      <c r="D1099" t="s">
        <v>128</v>
      </c>
      <c r="E1099" t="s">
        <v>71</v>
      </c>
      <c r="F1099" s="4">
        <v>157</v>
      </c>
      <c r="G1099" s="4">
        <v>5</v>
      </c>
      <c r="H1099" s="4">
        <v>149.15</v>
      </c>
    </row>
    <row r="1100" spans="1:8" x14ac:dyDescent="0.3">
      <c r="A1100">
        <v>2016</v>
      </c>
      <c r="B1100">
        <v>2</v>
      </c>
      <c r="C1100" t="s">
        <v>128</v>
      </c>
      <c r="D1100" t="s">
        <v>128</v>
      </c>
      <c r="E1100" t="s">
        <v>87</v>
      </c>
      <c r="F1100" s="4">
        <v>597</v>
      </c>
      <c r="G1100" s="4">
        <v>16</v>
      </c>
      <c r="H1100" s="4">
        <v>567.15</v>
      </c>
    </row>
    <row r="1101" spans="1:8" x14ac:dyDescent="0.3">
      <c r="A1101">
        <v>2016</v>
      </c>
      <c r="B1101">
        <v>2</v>
      </c>
      <c r="C1101" t="s">
        <v>129</v>
      </c>
      <c r="D1101" t="s">
        <v>129</v>
      </c>
      <c r="E1101" t="s">
        <v>44</v>
      </c>
      <c r="F1101" s="4">
        <v>170</v>
      </c>
      <c r="G1101" s="4">
        <v>4</v>
      </c>
      <c r="H1101" s="4">
        <v>161.5</v>
      </c>
    </row>
    <row r="1102" spans="1:8" x14ac:dyDescent="0.3">
      <c r="A1102">
        <v>2016</v>
      </c>
      <c r="B1102">
        <v>2</v>
      </c>
      <c r="C1102" t="s">
        <v>129</v>
      </c>
      <c r="D1102" t="s">
        <v>129</v>
      </c>
      <c r="E1102" t="s">
        <v>10</v>
      </c>
      <c r="F1102" s="4">
        <v>72</v>
      </c>
      <c r="G1102" s="4">
        <v>6</v>
      </c>
      <c r="H1102" s="4">
        <v>68.400000000000006</v>
      </c>
    </row>
    <row r="1103" spans="1:8" x14ac:dyDescent="0.3">
      <c r="A1103">
        <v>2016</v>
      </c>
      <c r="B1103">
        <v>2</v>
      </c>
      <c r="C1103" t="s">
        <v>129</v>
      </c>
      <c r="D1103" t="s">
        <v>129</v>
      </c>
      <c r="E1103" t="s">
        <v>71</v>
      </c>
      <c r="F1103" s="4">
        <v>392</v>
      </c>
      <c r="G1103" s="4">
        <v>4</v>
      </c>
      <c r="H1103" s="4">
        <v>372.4</v>
      </c>
    </row>
    <row r="1104" spans="1:8" x14ac:dyDescent="0.3">
      <c r="A1104">
        <v>2016</v>
      </c>
      <c r="B1104">
        <v>2</v>
      </c>
      <c r="C1104" t="s">
        <v>129</v>
      </c>
      <c r="D1104" t="s">
        <v>129</v>
      </c>
      <c r="E1104" t="s">
        <v>30</v>
      </c>
      <c r="F1104" s="4">
        <v>18</v>
      </c>
      <c r="G1104" s="4">
        <v>3</v>
      </c>
      <c r="H1104" s="4">
        <v>17.100000000000001</v>
      </c>
    </row>
    <row r="1105" spans="1:8" x14ac:dyDescent="0.3">
      <c r="A1105">
        <v>2016</v>
      </c>
      <c r="B1105">
        <v>2</v>
      </c>
      <c r="C1105" t="s">
        <v>129</v>
      </c>
      <c r="D1105" t="s">
        <v>129</v>
      </c>
      <c r="E1105" t="s">
        <v>87</v>
      </c>
      <c r="F1105" s="4">
        <v>60</v>
      </c>
      <c r="G1105" s="4">
        <v>1</v>
      </c>
      <c r="H1105" s="4">
        <v>57</v>
      </c>
    </row>
    <row r="1106" spans="1:8" x14ac:dyDescent="0.3">
      <c r="A1106">
        <v>2016</v>
      </c>
      <c r="B1106">
        <v>2</v>
      </c>
      <c r="C1106" t="s">
        <v>122</v>
      </c>
      <c r="D1106" t="s">
        <v>122</v>
      </c>
      <c r="E1106" t="s">
        <v>44</v>
      </c>
      <c r="F1106" s="4">
        <v>580</v>
      </c>
      <c r="G1106" s="4">
        <v>7</v>
      </c>
      <c r="H1106" s="4">
        <v>551</v>
      </c>
    </row>
    <row r="1107" spans="1:8" x14ac:dyDescent="0.3">
      <c r="A1107">
        <v>2016</v>
      </c>
      <c r="B1107">
        <v>2</v>
      </c>
      <c r="C1107" t="s">
        <v>122</v>
      </c>
      <c r="D1107" t="s">
        <v>122</v>
      </c>
      <c r="E1107" t="s">
        <v>10</v>
      </c>
      <c r="F1107" s="4">
        <v>38</v>
      </c>
      <c r="G1107" s="4">
        <v>2</v>
      </c>
      <c r="H1107" s="4">
        <v>36.1</v>
      </c>
    </row>
    <row r="1108" spans="1:8" x14ac:dyDescent="0.3">
      <c r="A1108">
        <v>2016</v>
      </c>
      <c r="B1108">
        <v>2</v>
      </c>
      <c r="C1108" t="s">
        <v>122</v>
      </c>
      <c r="D1108" t="s">
        <v>122</v>
      </c>
      <c r="E1108" t="s">
        <v>71</v>
      </c>
      <c r="F1108" s="4">
        <v>246</v>
      </c>
      <c r="G1108" s="4">
        <v>12</v>
      </c>
      <c r="H1108" s="4">
        <v>233.7</v>
      </c>
    </row>
    <row r="1109" spans="1:8" x14ac:dyDescent="0.3">
      <c r="A1109">
        <v>2016</v>
      </c>
      <c r="B1109">
        <v>2</v>
      </c>
      <c r="C1109" t="s">
        <v>122</v>
      </c>
      <c r="D1109" t="s">
        <v>122</v>
      </c>
      <c r="E1109" t="s">
        <v>30</v>
      </c>
      <c r="F1109" s="4">
        <v>100</v>
      </c>
      <c r="G1109" s="4">
        <v>2</v>
      </c>
      <c r="H1109" s="4">
        <v>95</v>
      </c>
    </row>
    <row r="1110" spans="1:8" x14ac:dyDescent="0.3">
      <c r="A1110">
        <v>2016</v>
      </c>
      <c r="B1110">
        <v>2</v>
      </c>
      <c r="C1110" t="s">
        <v>122</v>
      </c>
      <c r="D1110" t="s">
        <v>122</v>
      </c>
      <c r="E1110" t="s">
        <v>87</v>
      </c>
      <c r="F1110" s="4">
        <v>560</v>
      </c>
      <c r="G1110" s="4">
        <v>10</v>
      </c>
      <c r="H1110" s="4">
        <v>532</v>
      </c>
    </row>
    <row r="1111" spans="1:8" x14ac:dyDescent="0.3">
      <c r="A1111">
        <v>2016</v>
      </c>
      <c r="B1111">
        <v>2</v>
      </c>
      <c r="C1111" t="s">
        <v>137</v>
      </c>
      <c r="D1111" t="s">
        <v>137</v>
      </c>
      <c r="E1111" t="s">
        <v>44</v>
      </c>
      <c r="F1111" s="4">
        <v>46</v>
      </c>
      <c r="G1111" s="4">
        <v>4</v>
      </c>
      <c r="H1111" s="4">
        <v>43.7</v>
      </c>
    </row>
    <row r="1112" spans="1:8" x14ac:dyDescent="0.3">
      <c r="A1112">
        <v>2016</v>
      </c>
      <c r="B1112">
        <v>2</v>
      </c>
      <c r="C1112" t="s">
        <v>137</v>
      </c>
      <c r="D1112" t="s">
        <v>137</v>
      </c>
      <c r="E1112" t="s">
        <v>10</v>
      </c>
      <c r="F1112" s="4">
        <v>58</v>
      </c>
      <c r="G1112" s="4">
        <v>2</v>
      </c>
      <c r="H1112" s="4">
        <v>55.1</v>
      </c>
    </row>
    <row r="1113" spans="1:8" x14ac:dyDescent="0.3">
      <c r="A1113">
        <v>2016</v>
      </c>
      <c r="B1113">
        <v>2</v>
      </c>
      <c r="C1113" t="s">
        <v>137</v>
      </c>
      <c r="D1113" t="s">
        <v>137</v>
      </c>
      <c r="E1113" t="s">
        <v>71</v>
      </c>
      <c r="F1113" s="4">
        <v>151</v>
      </c>
      <c r="G1113" s="4">
        <v>5</v>
      </c>
      <c r="H1113" s="4">
        <v>143.44999999999999</v>
      </c>
    </row>
    <row r="1114" spans="1:8" x14ac:dyDescent="0.3">
      <c r="A1114">
        <v>2016</v>
      </c>
      <c r="B1114">
        <v>2</v>
      </c>
      <c r="C1114" t="s">
        <v>137</v>
      </c>
      <c r="D1114" t="s">
        <v>137</v>
      </c>
      <c r="E1114" t="s">
        <v>87</v>
      </c>
      <c r="F1114" s="4">
        <v>475</v>
      </c>
      <c r="G1114" s="4">
        <v>8</v>
      </c>
      <c r="H1114" s="4">
        <v>451.25</v>
      </c>
    </row>
    <row r="1115" spans="1:8" x14ac:dyDescent="0.3">
      <c r="A1115">
        <v>2016</v>
      </c>
      <c r="B1115">
        <v>2</v>
      </c>
      <c r="C1115" t="s">
        <v>112</v>
      </c>
      <c r="D1115" t="s">
        <v>112</v>
      </c>
      <c r="E1115" t="s">
        <v>44</v>
      </c>
      <c r="F1115" s="4">
        <v>203</v>
      </c>
      <c r="G1115" s="4">
        <v>3</v>
      </c>
      <c r="H1115" s="4">
        <v>192.85</v>
      </c>
    </row>
    <row r="1116" spans="1:8" x14ac:dyDescent="0.3">
      <c r="A1116">
        <v>2016</v>
      </c>
      <c r="B1116">
        <v>2</v>
      </c>
      <c r="C1116" t="s">
        <v>112</v>
      </c>
      <c r="D1116" t="s">
        <v>112</v>
      </c>
      <c r="E1116" t="s">
        <v>10</v>
      </c>
      <c r="F1116" s="4">
        <v>83</v>
      </c>
      <c r="G1116" s="4">
        <v>3</v>
      </c>
      <c r="H1116" s="4">
        <v>78.849999999999994</v>
      </c>
    </row>
    <row r="1117" spans="1:8" x14ac:dyDescent="0.3">
      <c r="A1117">
        <v>2016</v>
      </c>
      <c r="B1117">
        <v>2</v>
      </c>
      <c r="C1117" t="s">
        <v>112</v>
      </c>
      <c r="D1117" t="s">
        <v>112</v>
      </c>
      <c r="E1117" t="s">
        <v>71</v>
      </c>
      <c r="F1117" s="4">
        <v>180</v>
      </c>
      <c r="G1117" s="4">
        <v>8</v>
      </c>
      <c r="H1117" s="4">
        <v>171</v>
      </c>
    </row>
    <row r="1118" spans="1:8" x14ac:dyDescent="0.3">
      <c r="A1118">
        <v>2016</v>
      </c>
      <c r="B1118">
        <v>2</v>
      </c>
      <c r="C1118" t="s">
        <v>112</v>
      </c>
      <c r="D1118" t="s">
        <v>112</v>
      </c>
      <c r="E1118" t="s">
        <v>30</v>
      </c>
      <c r="F1118" s="4">
        <v>6</v>
      </c>
      <c r="G1118" s="4">
        <v>2</v>
      </c>
      <c r="H1118" s="4">
        <v>5.7</v>
      </c>
    </row>
    <row r="1119" spans="1:8" x14ac:dyDescent="0.3">
      <c r="A1119">
        <v>2016</v>
      </c>
      <c r="B1119">
        <v>2</v>
      </c>
      <c r="C1119" t="s">
        <v>112</v>
      </c>
      <c r="D1119" t="s">
        <v>112</v>
      </c>
      <c r="E1119" t="s">
        <v>87</v>
      </c>
      <c r="F1119" s="4">
        <v>129</v>
      </c>
      <c r="G1119" s="4">
        <v>4</v>
      </c>
      <c r="H1119" s="4">
        <v>122.55</v>
      </c>
    </row>
    <row r="1120" spans="1:8" x14ac:dyDescent="0.3">
      <c r="A1120">
        <v>2016</v>
      </c>
      <c r="B1120">
        <v>2</v>
      </c>
      <c r="C1120" t="s">
        <v>131</v>
      </c>
      <c r="D1120" t="s">
        <v>131</v>
      </c>
      <c r="E1120" t="s">
        <v>44</v>
      </c>
      <c r="F1120" s="4">
        <v>50</v>
      </c>
      <c r="G1120" s="4">
        <v>2</v>
      </c>
      <c r="H1120" s="4">
        <v>47.5</v>
      </c>
    </row>
    <row r="1121" spans="1:8" x14ac:dyDescent="0.3">
      <c r="A1121">
        <v>2016</v>
      </c>
      <c r="B1121">
        <v>2</v>
      </c>
      <c r="C1121" t="s">
        <v>131</v>
      </c>
      <c r="D1121" t="s">
        <v>131</v>
      </c>
      <c r="E1121" t="s">
        <v>10</v>
      </c>
      <c r="F1121" s="4">
        <v>87</v>
      </c>
      <c r="G1121" s="4">
        <v>3</v>
      </c>
      <c r="H1121" s="4">
        <v>82.65</v>
      </c>
    </row>
    <row r="1122" spans="1:8" x14ac:dyDescent="0.3">
      <c r="A1122">
        <v>2016</v>
      </c>
      <c r="B1122">
        <v>2</v>
      </c>
      <c r="C1122" t="s">
        <v>131</v>
      </c>
      <c r="D1122" t="s">
        <v>131</v>
      </c>
      <c r="E1122" t="s">
        <v>71</v>
      </c>
      <c r="F1122" s="4">
        <v>54</v>
      </c>
      <c r="G1122" s="4">
        <v>2</v>
      </c>
      <c r="H1122" s="4">
        <v>51.3</v>
      </c>
    </row>
    <row r="1123" spans="1:8" x14ac:dyDescent="0.3">
      <c r="A1123">
        <v>2016</v>
      </c>
      <c r="B1123">
        <v>2</v>
      </c>
      <c r="C1123" t="s">
        <v>131</v>
      </c>
      <c r="D1123" t="s">
        <v>131</v>
      </c>
      <c r="E1123" t="s">
        <v>87</v>
      </c>
      <c r="F1123" s="4">
        <v>152</v>
      </c>
      <c r="G1123" s="4">
        <v>5</v>
      </c>
      <c r="H1123" s="4">
        <v>144.4</v>
      </c>
    </row>
    <row r="1124" spans="1:8" x14ac:dyDescent="0.3">
      <c r="A1124">
        <v>2016</v>
      </c>
      <c r="B1124">
        <v>2</v>
      </c>
      <c r="C1124" t="s">
        <v>139</v>
      </c>
      <c r="D1124" t="s">
        <v>139</v>
      </c>
      <c r="E1124" t="s">
        <v>44</v>
      </c>
      <c r="F1124" s="4">
        <v>1975</v>
      </c>
      <c r="G1124" s="4">
        <v>13</v>
      </c>
      <c r="H1124" s="4">
        <v>1876.25</v>
      </c>
    </row>
    <row r="1125" spans="1:8" x14ac:dyDescent="0.3">
      <c r="A1125">
        <v>2016</v>
      </c>
      <c r="B1125">
        <v>2</v>
      </c>
      <c r="C1125" t="s">
        <v>139</v>
      </c>
      <c r="D1125" t="s">
        <v>139</v>
      </c>
      <c r="E1125" t="s">
        <v>10</v>
      </c>
      <c r="F1125" s="4">
        <v>192</v>
      </c>
      <c r="G1125" s="4">
        <v>6</v>
      </c>
      <c r="H1125" s="4">
        <v>182.4</v>
      </c>
    </row>
    <row r="1126" spans="1:8" x14ac:dyDescent="0.3">
      <c r="A1126">
        <v>2016</v>
      </c>
      <c r="B1126">
        <v>2</v>
      </c>
      <c r="C1126" t="s">
        <v>139</v>
      </c>
      <c r="D1126" t="s">
        <v>139</v>
      </c>
      <c r="E1126" t="s">
        <v>30</v>
      </c>
      <c r="F1126" s="4">
        <v>54</v>
      </c>
      <c r="G1126" s="4">
        <v>5</v>
      </c>
      <c r="H1126" s="4">
        <v>51.300000000000004</v>
      </c>
    </row>
    <row r="1127" spans="1:8" x14ac:dyDescent="0.3">
      <c r="A1127">
        <v>2016</v>
      </c>
      <c r="B1127">
        <v>2</v>
      </c>
      <c r="C1127" t="s">
        <v>139</v>
      </c>
      <c r="D1127" t="s">
        <v>139</v>
      </c>
      <c r="E1127" t="s">
        <v>87</v>
      </c>
      <c r="F1127" s="4">
        <v>240</v>
      </c>
      <c r="G1127" s="4">
        <v>3</v>
      </c>
      <c r="H1127" s="4">
        <v>228</v>
      </c>
    </row>
    <row r="1128" spans="1:8" x14ac:dyDescent="0.3">
      <c r="A1128">
        <v>2016</v>
      </c>
      <c r="B1128">
        <v>2</v>
      </c>
      <c r="C1128" t="s">
        <v>118</v>
      </c>
      <c r="D1128" t="s">
        <v>118</v>
      </c>
      <c r="E1128" t="s">
        <v>44</v>
      </c>
      <c r="F1128" s="4">
        <v>263</v>
      </c>
      <c r="G1128" s="4">
        <v>5</v>
      </c>
      <c r="H1128" s="4">
        <v>249.85</v>
      </c>
    </row>
    <row r="1129" spans="1:8" x14ac:dyDescent="0.3">
      <c r="A1129">
        <v>2016</v>
      </c>
      <c r="B1129">
        <v>2</v>
      </c>
      <c r="C1129" t="s">
        <v>118</v>
      </c>
      <c r="D1129" t="s">
        <v>118</v>
      </c>
      <c r="E1129" t="s">
        <v>10</v>
      </c>
      <c r="F1129" s="4">
        <v>220</v>
      </c>
      <c r="G1129" s="4">
        <v>10</v>
      </c>
      <c r="H1129" s="4">
        <v>209</v>
      </c>
    </row>
    <row r="1130" spans="1:8" x14ac:dyDescent="0.3">
      <c r="A1130">
        <v>2016</v>
      </c>
      <c r="B1130">
        <v>2</v>
      </c>
      <c r="C1130" t="s">
        <v>118</v>
      </c>
      <c r="D1130" t="s">
        <v>118</v>
      </c>
      <c r="E1130" t="s">
        <v>71</v>
      </c>
      <c r="F1130" s="4">
        <v>99</v>
      </c>
      <c r="G1130" s="4">
        <v>4</v>
      </c>
      <c r="H1130" s="4">
        <v>94.05</v>
      </c>
    </row>
    <row r="1131" spans="1:8" x14ac:dyDescent="0.3">
      <c r="A1131">
        <v>2016</v>
      </c>
      <c r="B1131">
        <v>2</v>
      </c>
      <c r="C1131" t="s">
        <v>118</v>
      </c>
      <c r="D1131" t="s">
        <v>118</v>
      </c>
      <c r="E1131" t="s">
        <v>30</v>
      </c>
      <c r="F1131" s="4">
        <v>30</v>
      </c>
      <c r="G1131" s="4">
        <v>1</v>
      </c>
      <c r="H1131" s="4">
        <v>28.5</v>
      </c>
    </row>
    <row r="1132" spans="1:8" x14ac:dyDescent="0.3">
      <c r="A1132">
        <v>2016</v>
      </c>
      <c r="B1132">
        <v>2</v>
      </c>
      <c r="C1132" t="s">
        <v>118</v>
      </c>
      <c r="D1132" t="s">
        <v>118</v>
      </c>
      <c r="E1132" t="s">
        <v>87</v>
      </c>
      <c r="F1132" s="4">
        <v>255</v>
      </c>
      <c r="G1132" s="4">
        <v>3</v>
      </c>
      <c r="H1132" s="4">
        <v>242.25</v>
      </c>
    </row>
    <row r="1133" spans="1:8" x14ac:dyDescent="0.3">
      <c r="A1133">
        <v>2016</v>
      </c>
      <c r="B1133">
        <v>2</v>
      </c>
      <c r="C1133" t="s">
        <v>141</v>
      </c>
      <c r="D1133" t="s">
        <v>141</v>
      </c>
      <c r="E1133" t="s">
        <v>44</v>
      </c>
      <c r="F1133" s="4">
        <v>400</v>
      </c>
      <c r="G1133" s="4">
        <v>6</v>
      </c>
      <c r="H1133" s="4">
        <v>380</v>
      </c>
    </row>
    <row r="1134" spans="1:8" x14ac:dyDescent="0.3">
      <c r="A1134">
        <v>2016</v>
      </c>
      <c r="B1134">
        <v>2</v>
      </c>
      <c r="C1134" t="s">
        <v>141</v>
      </c>
      <c r="D1134" t="s">
        <v>141</v>
      </c>
      <c r="E1134" t="s">
        <v>10</v>
      </c>
      <c r="F1134" s="4">
        <v>85</v>
      </c>
      <c r="G1134" s="4">
        <v>5</v>
      </c>
      <c r="H1134" s="4">
        <v>80.75</v>
      </c>
    </row>
    <row r="1135" spans="1:8" x14ac:dyDescent="0.3">
      <c r="A1135">
        <v>2016</v>
      </c>
      <c r="B1135">
        <v>2</v>
      </c>
      <c r="C1135" t="s">
        <v>141</v>
      </c>
      <c r="D1135" t="s">
        <v>141</v>
      </c>
      <c r="E1135" t="s">
        <v>30</v>
      </c>
      <c r="F1135" s="4">
        <v>102</v>
      </c>
      <c r="G1135" s="4">
        <v>7</v>
      </c>
      <c r="H1135" s="4">
        <v>96.9</v>
      </c>
    </row>
    <row r="1136" spans="1:8" x14ac:dyDescent="0.3">
      <c r="A1136">
        <v>2016</v>
      </c>
      <c r="B1136">
        <v>2</v>
      </c>
      <c r="C1136" t="s">
        <v>141</v>
      </c>
      <c r="D1136" t="s">
        <v>141</v>
      </c>
      <c r="E1136" t="s">
        <v>87</v>
      </c>
      <c r="F1136" s="4">
        <v>350</v>
      </c>
      <c r="G1136" s="4">
        <v>6</v>
      </c>
      <c r="H1136" s="4">
        <v>332.5</v>
      </c>
    </row>
    <row r="1137" spans="1:8" x14ac:dyDescent="0.3">
      <c r="A1137">
        <v>2016</v>
      </c>
      <c r="B1137">
        <v>2</v>
      </c>
      <c r="C1137" t="s">
        <v>145</v>
      </c>
      <c r="D1137" t="s">
        <v>145</v>
      </c>
      <c r="E1137" t="s">
        <v>71</v>
      </c>
      <c r="F1137" s="4">
        <v>103</v>
      </c>
      <c r="G1137" s="4">
        <v>5</v>
      </c>
      <c r="H1137" s="4">
        <v>97.85</v>
      </c>
    </row>
    <row r="1138" spans="1:8" x14ac:dyDescent="0.3">
      <c r="A1138">
        <v>2016</v>
      </c>
      <c r="B1138">
        <v>2</v>
      </c>
      <c r="C1138" t="s">
        <v>145</v>
      </c>
      <c r="D1138" t="s">
        <v>145</v>
      </c>
      <c r="E1138" t="s">
        <v>30</v>
      </c>
      <c r="F1138" s="4">
        <v>178</v>
      </c>
      <c r="G1138" s="4">
        <v>3</v>
      </c>
      <c r="H1138" s="4">
        <v>169.1</v>
      </c>
    </row>
    <row r="1139" spans="1:8" x14ac:dyDescent="0.3">
      <c r="A1139">
        <v>2016</v>
      </c>
      <c r="B1139">
        <v>2</v>
      </c>
      <c r="C1139" t="s">
        <v>145</v>
      </c>
      <c r="D1139" t="s">
        <v>145</v>
      </c>
      <c r="E1139" t="s">
        <v>87</v>
      </c>
      <c r="F1139" s="4">
        <v>6</v>
      </c>
      <c r="G1139" s="4">
        <v>2</v>
      </c>
      <c r="H1139" s="4">
        <v>5.7</v>
      </c>
    </row>
    <row r="1140" spans="1:8" x14ac:dyDescent="0.3">
      <c r="A1140">
        <v>2016</v>
      </c>
      <c r="B1140">
        <v>2</v>
      </c>
      <c r="C1140" t="s">
        <v>135</v>
      </c>
      <c r="D1140" t="s">
        <v>135</v>
      </c>
      <c r="E1140" t="s">
        <v>44</v>
      </c>
      <c r="F1140" s="4">
        <v>1193</v>
      </c>
      <c r="G1140" s="4">
        <v>7</v>
      </c>
      <c r="H1140" s="4">
        <v>1133.3499999999999</v>
      </c>
    </row>
    <row r="1141" spans="1:8" x14ac:dyDescent="0.3">
      <c r="A1141">
        <v>2016</v>
      </c>
      <c r="B1141">
        <v>2</v>
      </c>
      <c r="C1141" t="s">
        <v>135</v>
      </c>
      <c r="D1141" t="s">
        <v>135</v>
      </c>
      <c r="E1141" t="s">
        <v>10</v>
      </c>
      <c r="F1141" s="4">
        <v>300</v>
      </c>
      <c r="G1141" s="4">
        <v>8</v>
      </c>
      <c r="H1141" s="4">
        <v>285</v>
      </c>
    </row>
    <row r="1142" spans="1:8" x14ac:dyDescent="0.3">
      <c r="A1142">
        <v>2016</v>
      </c>
      <c r="B1142">
        <v>2</v>
      </c>
      <c r="C1142" t="s">
        <v>135</v>
      </c>
      <c r="D1142" t="s">
        <v>135</v>
      </c>
      <c r="E1142" t="s">
        <v>71</v>
      </c>
      <c r="F1142" s="4">
        <v>81</v>
      </c>
      <c r="G1142" s="4">
        <v>3</v>
      </c>
      <c r="H1142" s="4">
        <v>76.95</v>
      </c>
    </row>
    <row r="1143" spans="1:8" x14ac:dyDescent="0.3">
      <c r="A1143">
        <v>2016</v>
      </c>
      <c r="B1143">
        <v>2</v>
      </c>
      <c r="C1143" t="s">
        <v>135</v>
      </c>
      <c r="D1143" t="s">
        <v>135</v>
      </c>
      <c r="E1143" t="s">
        <v>30</v>
      </c>
      <c r="F1143" s="4">
        <v>108</v>
      </c>
      <c r="G1143" s="4">
        <v>6</v>
      </c>
      <c r="H1143" s="4">
        <v>102.6</v>
      </c>
    </row>
    <row r="1144" spans="1:8" x14ac:dyDescent="0.3">
      <c r="A1144">
        <v>2016</v>
      </c>
      <c r="B1144">
        <v>2</v>
      </c>
      <c r="C1144" t="s">
        <v>135</v>
      </c>
      <c r="D1144" t="s">
        <v>135</v>
      </c>
      <c r="E1144" t="s">
        <v>87</v>
      </c>
      <c r="F1144" s="4">
        <v>155</v>
      </c>
      <c r="G1144" s="4">
        <v>4</v>
      </c>
      <c r="H1144" s="4">
        <v>147.25</v>
      </c>
    </row>
    <row r="1145" spans="1:8" x14ac:dyDescent="0.3">
      <c r="A1145">
        <v>2016</v>
      </c>
      <c r="B1145">
        <v>2</v>
      </c>
      <c r="C1145" t="s">
        <v>133</v>
      </c>
      <c r="D1145" t="s">
        <v>133</v>
      </c>
      <c r="E1145" t="s">
        <v>44</v>
      </c>
      <c r="F1145" s="4">
        <v>218</v>
      </c>
      <c r="G1145" s="4">
        <v>5</v>
      </c>
      <c r="H1145" s="4">
        <v>207.1</v>
      </c>
    </row>
    <row r="1146" spans="1:8" x14ac:dyDescent="0.3">
      <c r="A1146">
        <v>2016</v>
      </c>
      <c r="B1146">
        <v>2</v>
      </c>
      <c r="C1146" t="s">
        <v>133</v>
      </c>
      <c r="D1146" t="s">
        <v>133</v>
      </c>
      <c r="E1146" t="s">
        <v>10</v>
      </c>
      <c r="F1146" s="4">
        <v>64</v>
      </c>
      <c r="G1146" s="4">
        <v>4</v>
      </c>
      <c r="H1146" s="4">
        <v>60.800000000000004</v>
      </c>
    </row>
    <row r="1147" spans="1:8" x14ac:dyDescent="0.3">
      <c r="A1147">
        <v>2016</v>
      </c>
      <c r="B1147">
        <v>2</v>
      </c>
      <c r="C1147" t="s">
        <v>133</v>
      </c>
      <c r="D1147" t="s">
        <v>133</v>
      </c>
      <c r="E1147" t="s">
        <v>71</v>
      </c>
      <c r="F1147" s="4">
        <v>178</v>
      </c>
      <c r="G1147" s="4">
        <v>2</v>
      </c>
      <c r="H1147" s="4">
        <v>169.1</v>
      </c>
    </row>
    <row r="1148" spans="1:8" x14ac:dyDescent="0.3">
      <c r="A1148">
        <v>2016</v>
      </c>
      <c r="B1148">
        <v>2</v>
      </c>
      <c r="C1148" t="s">
        <v>133</v>
      </c>
      <c r="D1148" t="s">
        <v>133</v>
      </c>
      <c r="E1148" t="s">
        <v>30</v>
      </c>
      <c r="F1148" s="4">
        <v>40</v>
      </c>
      <c r="G1148" s="4">
        <v>2</v>
      </c>
      <c r="H1148" s="4">
        <v>38</v>
      </c>
    </row>
    <row r="1149" spans="1:8" x14ac:dyDescent="0.3">
      <c r="A1149">
        <v>2016</v>
      </c>
      <c r="B1149">
        <v>2</v>
      </c>
      <c r="C1149" t="s">
        <v>133</v>
      </c>
      <c r="D1149" t="s">
        <v>133</v>
      </c>
      <c r="E1149" t="s">
        <v>87</v>
      </c>
      <c r="F1149" s="4">
        <v>164</v>
      </c>
      <c r="G1149" s="4">
        <v>5</v>
      </c>
      <c r="H1149" s="4">
        <v>155.80000000000001</v>
      </c>
    </row>
    <row r="1150" spans="1:8" x14ac:dyDescent="0.3">
      <c r="A1150">
        <v>2016</v>
      </c>
      <c r="B1150">
        <v>2</v>
      </c>
      <c r="C1150" t="s">
        <v>111</v>
      </c>
      <c r="D1150" t="s">
        <v>111</v>
      </c>
      <c r="E1150" t="s">
        <v>44</v>
      </c>
      <c r="F1150" s="4">
        <v>163</v>
      </c>
      <c r="G1150" s="4">
        <v>3</v>
      </c>
      <c r="H1150" s="4">
        <v>154.85</v>
      </c>
    </row>
    <row r="1151" spans="1:8" x14ac:dyDescent="0.3">
      <c r="A1151">
        <v>2016</v>
      </c>
      <c r="B1151">
        <v>2</v>
      </c>
      <c r="C1151" t="s">
        <v>111</v>
      </c>
      <c r="D1151" t="s">
        <v>111</v>
      </c>
      <c r="E1151" t="s">
        <v>10</v>
      </c>
      <c r="F1151" s="4">
        <v>140</v>
      </c>
      <c r="G1151" s="4">
        <v>5</v>
      </c>
      <c r="H1151" s="4">
        <v>133</v>
      </c>
    </row>
    <row r="1152" spans="1:8" x14ac:dyDescent="0.3">
      <c r="A1152">
        <v>2016</v>
      </c>
      <c r="B1152">
        <v>2</v>
      </c>
      <c r="C1152" t="s">
        <v>111</v>
      </c>
      <c r="D1152" t="s">
        <v>111</v>
      </c>
      <c r="E1152" t="s">
        <v>71</v>
      </c>
      <c r="F1152" s="4">
        <v>207</v>
      </c>
      <c r="G1152" s="4">
        <v>4</v>
      </c>
      <c r="H1152" s="4">
        <v>196.65</v>
      </c>
    </row>
    <row r="1153" spans="1:8" x14ac:dyDescent="0.3">
      <c r="A1153">
        <v>2016</v>
      </c>
      <c r="B1153">
        <v>2</v>
      </c>
      <c r="C1153" t="s">
        <v>111</v>
      </c>
      <c r="D1153" t="s">
        <v>111</v>
      </c>
      <c r="E1153" t="s">
        <v>30</v>
      </c>
      <c r="F1153" s="4">
        <v>20</v>
      </c>
      <c r="G1153" s="4">
        <v>1</v>
      </c>
      <c r="H1153" s="4">
        <v>19</v>
      </c>
    </row>
    <row r="1154" spans="1:8" x14ac:dyDescent="0.3">
      <c r="A1154">
        <v>2016</v>
      </c>
      <c r="B1154">
        <v>2</v>
      </c>
      <c r="C1154" t="s">
        <v>111</v>
      </c>
      <c r="D1154" t="s">
        <v>111</v>
      </c>
      <c r="E1154" t="s">
        <v>87</v>
      </c>
      <c r="F1154" s="4">
        <v>501</v>
      </c>
      <c r="G1154" s="4">
        <v>5</v>
      </c>
      <c r="H1154" s="4">
        <v>475.95</v>
      </c>
    </row>
    <row r="1155" spans="1:8" x14ac:dyDescent="0.3">
      <c r="A1155">
        <v>2016</v>
      </c>
      <c r="B1155">
        <v>2</v>
      </c>
      <c r="C1155" t="s">
        <v>120</v>
      </c>
      <c r="D1155" t="s">
        <v>120</v>
      </c>
      <c r="E1155" t="s">
        <v>44</v>
      </c>
      <c r="F1155" s="4">
        <v>331</v>
      </c>
      <c r="G1155" s="4">
        <v>5</v>
      </c>
      <c r="H1155" s="4">
        <v>314.45</v>
      </c>
    </row>
    <row r="1156" spans="1:8" x14ac:dyDescent="0.3">
      <c r="A1156">
        <v>2016</v>
      </c>
      <c r="B1156">
        <v>2</v>
      </c>
      <c r="C1156" t="s">
        <v>120</v>
      </c>
      <c r="D1156" t="s">
        <v>120</v>
      </c>
      <c r="E1156" t="s">
        <v>10</v>
      </c>
      <c r="F1156" s="4">
        <v>10</v>
      </c>
      <c r="G1156" s="4">
        <v>2</v>
      </c>
      <c r="H1156" s="4">
        <v>9.5</v>
      </c>
    </row>
    <row r="1157" spans="1:8" x14ac:dyDescent="0.3">
      <c r="A1157">
        <v>2016</v>
      </c>
      <c r="B1157">
        <v>2</v>
      </c>
      <c r="C1157" t="s">
        <v>120</v>
      </c>
      <c r="D1157" t="s">
        <v>120</v>
      </c>
      <c r="E1157" t="s">
        <v>71</v>
      </c>
      <c r="F1157" s="4">
        <v>606</v>
      </c>
      <c r="G1157" s="4">
        <v>3</v>
      </c>
      <c r="H1157" s="4">
        <v>575.70000000000005</v>
      </c>
    </row>
    <row r="1158" spans="1:8" x14ac:dyDescent="0.3">
      <c r="A1158">
        <v>2016</v>
      </c>
      <c r="B1158">
        <v>2</v>
      </c>
      <c r="C1158" t="s">
        <v>120</v>
      </c>
      <c r="D1158" t="s">
        <v>120</v>
      </c>
      <c r="E1158" t="s">
        <v>87</v>
      </c>
      <c r="F1158" s="4">
        <v>396</v>
      </c>
      <c r="G1158" s="4">
        <v>4</v>
      </c>
      <c r="H1158" s="4">
        <v>376.2</v>
      </c>
    </row>
    <row r="1159" spans="1:8" x14ac:dyDescent="0.3">
      <c r="A1159">
        <v>2016</v>
      </c>
      <c r="B1159">
        <v>2</v>
      </c>
      <c r="C1159" t="s">
        <v>124</v>
      </c>
      <c r="D1159" t="s">
        <v>124</v>
      </c>
      <c r="E1159" t="s">
        <v>44</v>
      </c>
      <c r="F1159" s="4">
        <v>236</v>
      </c>
      <c r="G1159" s="4">
        <v>5</v>
      </c>
      <c r="H1159" s="4">
        <v>224.2</v>
      </c>
    </row>
    <row r="1160" spans="1:8" x14ac:dyDescent="0.3">
      <c r="A1160">
        <v>2016</v>
      </c>
      <c r="B1160">
        <v>2</v>
      </c>
      <c r="C1160" t="s">
        <v>124</v>
      </c>
      <c r="D1160" t="s">
        <v>124</v>
      </c>
      <c r="E1160" t="s">
        <v>10</v>
      </c>
      <c r="F1160" s="4">
        <v>237</v>
      </c>
      <c r="G1160" s="4">
        <v>14</v>
      </c>
      <c r="H1160" s="4">
        <v>225.15</v>
      </c>
    </row>
    <row r="1161" spans="1:8" x14ac:dyDescent="0.3">
      <c r="A1161">
        <v>2016</v>
      </c>
      <c r="B1161">
        <v>2</v>
      </c>
      <c r="C1161" t="s">
        <v>124</v>
      </c>
      <c r="D1161" t="s">
        <v>124</v>
      </c>
      <c r="E1161" t="s">
        <v>87</v>
      </c>
      <c r="F1161" s="4">
        <v>315</v>
      </c>
      <c r="G1161" s="4">
        <v>5</v>
      </c>
      <c r="H1161" s="4">
        <v>299.25</v>
      </c>
    </row>
    <row r="1162" spans="1:8" x14ac:dyDescent="0.3">
      <c r="A1162">
        <v>2016</v>
      </c>
      <c r="B1162">
        <v>2</v>
      </c>
      <c r="C1162" t="s">
        <v>143</v>
      </c>
      <c r="D1162" t="s">
        <v>143</v>
      </c>
      <c r="E1162" t="s">
        <v>10</v>
      </c>
      <c r="F1162" s="4">
        <v>98</v>
      </c>
      <c r="G1162" s="4">
        <v>4</v>
      </c>
      <c r="H1162" s="4">
        <v>93.1</v>
      </c>
    </row>
    <row r="1163" spans="1:8" x14ac:dyDescent="0.3">
      <c r="A1163">
        <v>2016</v>
      </c>
      <c r="B1163">
        <v>2</v>
      </c>
      <c r="C1163" t="s">
        <v>143</v>
      </c>
      <c r="D1163" t="s">
        <v>143</v>
      </c>
      <c r="E1163" t="s">
        <v>30</v>
      </c>
      <c r="F1163" s="4">
        <v>42</v>
      </c>
      <c r="G1163" s="4">
        <v>4</v>
      </c>
      <c r="H1163" s="4">
        <v>39.9</v>
      </c>
    </row>
    <row r="1164" spans="1:8" x14ac:dyDescent="0.3">
      <c r="A1164">
        <v>2016</v>
      </c>
      <c r="B1164">
        <v>2</v>
      </c>
      <c r="C1164" t="s">
        <v>114</v>
      </c>
      <c r="D1164" t="s">
        <v>114</v>
      </c>
      <c r="E1164" t="s">
        <v>44</v>
      </c>
      <c r="F1164" s="4">
        <v>576</v>
      </c>
      <c r="G1164" s="4">
        <v>9</v>
      </c>
      <c r="H1164" s="4">
        <v>547.20000000000005</v>
      </c>
    </row>
    <row r="1165" spans="1:8" x14ac:dyDescent="0.3">
      <c r="A1165">
        <v>2016</v>
      </c>
      <c r="B1165">
        <v>2</v>
      </c>
      <c r="C1165" t="s">
        <v>114</v>
      </c>
      <c r="D1165" t="s">
        <v>114</v>
      </c>
      <c r="E1165" t="s">
        <v>10</v>
      </c>
      <c r="F1165" s="4">
        <v>157</v>
      </c>
      <c r="G1165" s="4">
        <v>6</v>
      </c>
      <c r="H1165" s="4">
        <v>149.15</v>
      </c>
    </row>
    <row r="1166" spans="1:8" x14ac:dyDescent="0.3">
      <c r="A1166">
        <v>2016</v>
      </c>
      <c r="B1166">
        <v>2</v>
      </c>
      <c r="C1166" t="s">
        <v>114</v>
      </c>
      <c r="D1166" t="s">
        <v>114</v>
      </c>
      <c r="E1166" t="s">
        <v>71</v>
      </c>
      <c r="F1166" s="4">
        <v>585</v>
      </c>
      <c r="G1166" s="4">
        <v>3</v>
      </c>
      <c r="H1166" s="4">
        <v>555.75</v>
      </c>
    </row>
    <row r="1167" spans="1:8" x14ac:dyDescent="0.3">
      <c r="A1167">
        <v>2016</v>
      </c>
      <c r="B1167">
        <v>2</v>
      </c>
      <c r="C1167" t="s">
        <v>114</v>
      </c>
      <c r="D1167" t="s">
        <v>114</v>
      </c>
      <c r="E1167" t="s">
        <v>87</v>
      </c>
      <c r="F1167" s="4">
        <v>87</v>
      </c>
      <c r="G1167" s="4">
        <v>5</v>
      </c>
      <c r="H1167" s="4">
        <v>82.65</v>
      </c>
    </row>
    <row r="1168" spans="1:8" x14ac:dyDescent="0.3">
      <c r="A1168">
        <v>2016</v>
      </c>
      <c r="B1168">
        <v>2</v>
      </c>
      <c r="C1168" t="s">
        <v>126</v>
      </c>
      <c r="D1168" t="s">
        <v>126</v>
      </c>
      <c r="E1168" t="s">
        <v>44</v>
      </c>
      <c r="F1168" s="4">
        <v>435</v>
      </c>
      <c r="G1168" s="4">
        <v>5</v>
      </c>
      <c r="H1168" s="4">
        <v>413.25</v>
      </c>
    </row>
    <row r="1169" spans="1:8" x14ac:dyDescent="0.3">
      <c r="A1169">
        <v>2016</v>
      </c>
      <c r="B1169">
        <v>2</v>
      </c>
      <c r="C1169" t="s">
        <v>126</v>
      </c>
      <c r="D1169" t="s">
        <v>126</v>
      </c>
      <c r="E1169" t="s">
        <v>10</v>
      </c>
      <c r="F1169" s="4">
        <v>89</v>
      </c>
      <c r="G1169" s="4">
        <v>4</v>
      </c>
      <c r="H1169" s="4">
        <v>84.55</v>
      </c>
    </row>
    <row r="1170" spans="1:8" x14ac:dyDescent="0.3">
      <c r="A1170">
        <v>2016</v>
      </c>
      <c r="B1170">
        <v>2</v>
      </c>
      <c r="C1170" t="s">
        <v>147</v>
      </c>
      <c r="D1170" t="s">
        <v>147</v>
      </c>
      <c r="E1170" t="s">
        <v>44</v>
      </c>
      <c r="F1170" s="4">
        <v>605</v>
      </c>
      <c r="G1170" s="4">
        <v>9</v>
      </c>
      <c r="H1170" s="4">
        <v>574.75</v>
      </c>
    </row>
    <row r="1171" spans="1:8" x14ac:dyDescent="0.3">
      <c r="A1171">
        <v>2016</v>
      </c>
      <c r="B1171">
        <v>2</v>
      </c>
      <c r="C1171" t="s">
        <v>147</v>
      </c>
      <c r="D1171" t="s">
        <v>147</v>
      </c>
      <c r="E1171" t="s">
        <v>71</v>
      </c>
      <c r="F1171" s="4">
        <v>20</v>
      </c>
      <c r="G1171" s="4">
        <v>2</v>
      </c>
      <c r="H1171" s="4">
        <v>19</v>
      </c>
    </row>
    <row r="1172" spans="1:8" x14ac:dyDescent="0.3">
      <c r="A1172">
        <v>2016</v>
      </c>
      <c r="B1172">
        <v>2</v>
      </c>
      <c r="C1172" t="s">
        <v>147</v>
      </c>
      <c r="D1172" t="s">
        <v>147</v>
      </c>
      <c r="E1172" t="s">
        <v>87</v>
      </c>
      <c r="F1172" s="4">
        <v>65</v>
      </c>
      <c r="G1172" s="4">
        <v>3</v>
      </c>
      <c r="H1172" s="4">
        <v>61.75</v>
      </c>
    </row>
    <row r="1173" spans="1:8" x14ac:dyDescent="0.3">
      <c r="A1173">
        <v>2016</v>
      </c>
      <c r="B1173">
        <v>2</v>
      </c>
      <c r="C1173" t="s">
        <v>116</v>
      </c>
      <c r="D1173" t="s">
        <v>116</v>
      </c>
      <c r="E1173" t="s">
        <v>44</v>
      </c>
      <c r="F1173" s="4">
        <v>346</v>
      </c>
      <c r="G1173" s="4">
        <v>6</v>
      </c>
      <c r="H1173" s="4">
        <v>328.7</v>
      </c>
    </row>
    <row r="1174" spans="1:8" x14ac:dyDescent="0.3">
      <c r="A1174">
        <v>2016</v>
      </c>
      <c r="B1174">
        <v>2</v>
      </c>
      <c r="C1174" t="s">
        <v>116</v>
      </c>
      <c r="D1174" t="s">
        <v>116</v>
      </c>
      <c r="E1174" t="s">
        <v>10</v>
      </c>
      <c r="F1174" s="4">
        <v>134</v>
      </c>
      <c r="G1174" s="4">
        <v>4</v>
      </c>
      <c r="H1174" s="4">
        <v>127.3</v>
      </c>
    </row>
    <row r="1175" spans="1:8" x14ac:dyDescent="0.3">
      <c r="A1175">
        <v>2016</v>
      </c>
      <c r="B1175">
        <v>2</v>
      </c>
      <c r="C1175" t="s">
        <v>116</v>
      </c>
      <c r="D1175" t="s">
        <v>116</v>
      </c>
      <c r="E1175" t="s">
        <v>71</v>
      </c>
      <c r="F1175" s="4">
        <v>195</v>
      </c>
      <c r="G1175" s="4">
        <v>1</v>
      </c>
      <c r="H1175" s="4">
        <v>185.25</v>
      </c>
    </row>
    <row r="1176" spans="1:8" x14ac:dyDescent="0.3">
      <c r="A1176">
        <v>2016</v>
      </c>
      <c r="B1176">
        <v>2</v>
      </c>
      <c r="C1176" t="s">
        <v>116</v>
      </c>
      <c r="D1176" t="s">
        <v>116</v>
      </c>
      <c r="E1176" t="s">
        <v>87</v>
      </c>
      <c r="F1176" s="4">
        <v>27</v>
      </c>
      <c r="G1176" s="4">
        <v>1</v>
      </c>
      <c r="H1176" s="4">
        <v>25.65</v>
      </c>
    </row>
    <row r="1177" spans="1:8" x14ac:dyDescent="0.3">
      <c r="A1177">
        <v>2016</v>
      </c>
      <c r="B1177">
        <v>3</v>
      </c>
      <c r="C1177" t="s">
        <v>128</v>
      </c>
      <c r="D1177" t="s">
        <v>128</v>
      </c>
      <c r="E1177" t="s">
        <v>44</v>
      </c>
      <c r="F1177" s="4">
        <v>324</v>
      </c>
      <c r="G1177" s="4">
        <v>7</v>
      </c>
      <c r="H1177" s="4">
        <v>307.8</v>
      </c>
    </row>
    <row r="1178" spans="1:8" x14ac:dyDescent="0.3">
      <c r="A1178">
        <v>2016</v>
      </c>
      <c r="B1178">
        <v>3</v>
      </c>
      <c r="C1178" t="s">
        <v>128</v>
      </c>
      <c r="D1178" t="s">
        <v>128</v>
      </c>
      <c r="E1178" t="s">
        <v>10</v>
      </c>
      <c r="F1178" s="4">
        <v>48</v>
      </c>
      <c r="G1178" s="4">
        <v>2</v>
      </c>
      <c r="H1178" s="4">
        <v>45.6</v>
      </c>
    </row>
    <row r="1179" spans="1:8" x14ac:dyDescent="0.3">
      <c r="A1179">
        <v>2016</v>
      </c>
      <c r="B1179">
        <v>3</v>
      </c>
      <c r="C1179" t="s">
        <v>128</v>
      </c>
      <c r="D1179" t="s">
        <v>128</v>
      </c>
      <c r="E1179" t="s">
        <v>71</v>
      </c>
      <c r="F1179" s="4">
        <v>63</v>
      </c>
      <c r="G1179" s="4">
        <v>3</v>
      </c>
      <c r="H1179" s="4">
        <v>59.85</v>
      </c>
    </row>
    <row r="1180" spans="1:8" x14ac:dyDescent="0.3">
      <c r="A1180">
        <v>2016</v>
      </c>
      <c r="B1180">
        <v>3</v>
      </c>
      <c r="C1180" t="s">
        <v>128</v>
      </c>
      <c r="D1180" t="s">
        <v>128</v>
      </c>
      <c r="E1180" t="s">
        <v>30</v>
      </c>
      <c r="F1180" s="4">
        <v>150</v>
      </c>
      <c r="G1180" s="4">
        <v>6</v>
      </c>
      <c r="H1180" s="4">
        <v>142.5</v>
      </c>
    </row>
    <row r="1181" spans="1:8" x14ac:dyDescent="0.3">
      <c r="A1181">
        <v>2016</v>
      </c>
      <c r="B1181">
        <v>3</v>
      </c>
      <c r="C1181" t="s">
        <v>128</v>
      </c>
      <c r="D1181" t="s">
        <v>128</v>
      </c>
      <c r="E1181" t="s">
        <v>87</v>
      </c>
      <c r="F1181" s="4">
        <v>428</v>
      </c>
      <c r="G1181" s="4">
        <v>9</v>
      </c>
      <c r="H1181" s="4">
        <v>406.59999999999997</v>
      </c>
    </row>
    <row r="1182" spans="1:8" x14ac:dyDescent="0.3">
      <c r="A1182">
        <v>2016</v>
      </c>
      <c r="B1182">
        <v>3</v>
      </c>
      <c r="C1182" t="s">
        <v>129</v>
      </c>
      <c r="D1182" t="s">
        <v>129</v>
      </c>
      <c r="E1182" t="s">
        <v>44</v>
      </c>
      <c r="F1182" s="4">
        <v>345</v>
      </c>
      <c r="G1182" s="4">
        <v>3</v>
      </c>
      <c r="H1182" s="4">
        <v>327.75</v>
      </c>
    </row>
    <row r="1183" spans="1:8" x14ac:dyDescent="0.3">
      <c r="A1183">
        <v>2016</v>
      </c>
      <c r="B1183">
        <v>3</v>
      </c>
      <c r="C1183" t="s">
        <v>129</v>
      </c>
      <c r="D1183" t="s">
        <v>129</v>
      </c>
      <c r="E1183" t="s">
        <v>10</v>
      </c>
      <c r="F1183" s="4">
        <v>63</v>
      </c>
      <c r="G1183" s="4">
        <v>3</v>
      </c>
      <c r="H1183" s="4">
        <v>59.85</v>
      </c>
    </row>
    <row r="1184" spans="1:8" x14ac:dyDescent="0.3">
      <c r="A1184">
        <v>2016</v>
      </c>
      <c r="B1184">
        <v>3</v>
      </c>
      <c r="C1184" t="s">
        <v>129</v>
      </c>
      <c r="D1184" t="s">
        <v>129</v>
      </c>
      <c r="E1184" t="s">
        <v>71</v>
      </c>
      <c r="F1184" s="4">
        <v>234</v>
      </c>
      <c r="G1184" s="4">
        <v>2</v>
      </c>
      <c r="H1184" s="4">
        <v>222.3</v>
      </c>
    </row>
    <row r="1185" spans="1:8" x14ac:dyDescent="0.3">
      <c r="A1185">
        <v>2016</v>
      </c>
      <c r="B1185">
        <v>3</v>
      </c>
      <c r="C1185" t="s">
        <v>129</v>
      </c>
      <c r="D1185" t="s">
        <v>129</v>
      </c>
      <c r="E1185" t="s">
        <v>30</v>
      </c>
      <c r="F1185" s="4">
        <v>285</v>
      </c>
      <c r="G1185" s="4">
        <v>4</v>
      </c>
      <c r="H1185" s="4">
        <v>270.75</v>
      </c>
    </row>
    <row r="1186" spans="1:8" x14ac:dyDescent="0.3">
      <c r="A1186">
        <v>2016</v>
      </c>
      <c r="B1186">
        <v>3</v>
      </c>
      <c r="C1186" t="s">
        <v>129</v>
      </c>
      <c r="D1186" t="s">
        <v>129</v>
      </c>
      <c r="E1186" t="s">
        <v>87</v>
      </c>
      <c r="F1186" s="4">
        <v>185</v>
      </c>
      <c r="G1186" s="4">
        <v>5</v>
      </c>
      <c r="H1186" s="4">
        <v>175.75</v>
      </c>
    </row>
    <row r="1187" spans="1:8" x14ac:dyDescent="0.3">
      <c r="A1187">
        <v>2016</v>
      </c>
      <c r="B1187">
        <v>3</v>
      </c>
      <c r="C1187" t="s">
        <v>122</v>
      </c>
      <c r="D1187" t="s">
        <v>122</v>
      </c>
      <c r="E1187" t="s">
        <v>44</v>
      </c>
      <c r="F1187" s="4">
        <v>580</v>
      </c>
      <c r="G1187" s="4">
        <v>6</v>
      </c>
      <c r="H1187" s="4">
        <v>551</v>
      </c>
    </row>
    <row r="1188" spans="1:8" x14ac:dyDescent="0.3">
      <c r="A1188">
        <v>2016</v>
      </c>
      <c r="B1188">
        <v>3</v>
      </c>
      <c r="C1188" t="s">
        <v>122</v>
      </c>
      <c r="D1188" t="s">
        <v>122</v>
      </c>
      <c r="E1188" t="s">
        <v>10</v>
      </c>
      <c r="F1188" s="4">
        <v>54</v>
      </c>
      <c r="G1188" s="4">
        <v>5</v>
      </c>
      <c r="H1188" s="4">
        <v>51.300000000000004</v>
      </c>
    </row>
    <row r="1189" spans="1:8" x14ac:dyDescent="0.3">
      <c r="A1189">
        <v>2016</v>
      </c>
      <c r="B1189">
        <v>3</v>
      </c>
      <c r="C1189" t="s">
        <v>122</v>
      </c>
      <c r="D1189" t="s">
        <v>122</v>
      </c>
      <c r="E1189" t="s">
        <v>71</v>
      </c>
      <c r="F1189" s="4">
        <v>136</v>
      </c>
      <c r="G1189" s="4">
        <v>4</v>
      </c>
      <c r="H1189" s="4">
        <v>129.19999999999999</v>
      </c>
    </row>
    <row r="1190" spans="1:8" x14ac:dyDescent="0.3">
      <c r="A1190">
        <v>2016</v>
      </c>
      <c r="B1190">
        <v>3</v>
      </c>
      <c r="C1190" t="s">
        <v>122</v>
      </c>
      <c r="D1190" t="s">
        <v>122</v>
      </c>
      <c r="E1190" t="s">
        <v>87</v>
      </c>
      <c r="F1190" s="4">
        <v>581</v>
      </c>
      <c r="G1190" s="4">
        <v>9</v>
      </c>
      <c r="H1190" s="4">
        <v>551.95000000000005</v>
      </c>
    </row>
    <row r="1191" spans="1:8" x14ac:dyDescent="0.3">
      <c r="A1191">
        <v>2016</v>
      </c>
      <c r="B1191">
        <v>3</v>
      </c>
      <c r="C1191" t="s">
        <v>137</v>
      </c>
      <c r="D1191" t="s">
        <v>137</v>
      </c>
      <c r="E1191" t="s">
        <v>44</v>
      </c>
      <c r="F1191" s="4">
        <v>730</v>
      </c>
      <c r="G1191" s="4">
        <v>10</v>
      </c>
      <c r="H1191" s="4">
        <v>693.5</v>
      </c>
    </row>
    <row r="1192" spans="1:8" x14ac:dyDescent="0.3">
      <c r="A1192">
        <v>2016</v>
      </c>
      <c r="B1192">
        <v>3</v>
      </c>
      <c r="C1192" t="s">
        <v>137</v>
      </c>
      <c r="D1192" t="s">
        <v>137</v>
      </c>
      <c r="E1192" t="s">
        <v>10</v>
      </c>
      <c r="F1192" s="4">
        <v>209</v>
      </c>
      <c r="G1192" s="4">
        <v>6</v>
      </c>
      <c r="H1192" s="4">
        <v>198.55</v>
      </c>
    </row>
    <row r="1193" spans="1:8" x14ac:dyDescent="0.3">
      <c r="A1193">
        <v>2016</v>
      </c>
      <c r="B1193">
        <v>3</v>
      </c>
      <c r="C1193" t="s">
        <v>137</v>
      </c>
      <c r="D1193" t="s">
        <v>137</v>
      </c>
      <c r="E1193" t="s">
        <v>71</v>
      </c>
      <c r="F1193" s="4">
        <v>390</v>
      </c>
      <c r="G1193" s="4">
        <v>2</v>
      </c>
      <c r="H1193" s="4">
        <v>370.5</v>
      </c>
    </row>
    <row r="1194" spans="1:8" x14ac:dyDescent="0.3">
      <c r="A1194">
        <v>2016</v>
      </c>
      <c r="B1194">
        <v>3</v>
      </c>
      <c r="C1194" t="s">
        <v>137</v>
      </c>
      <c r="D1194" t="s">
        <v>137</v>
      </c>
      <c r="E1194" t="s">
        <v>30</v>
      </c>
      <c r="F1194" s="4">
        <v>169</v>
      </c>
      <c r="G1194" s="4">
        <v>9</v>
      </c>
      <c r="H1194" s="4">
        <v>160.55000000000001</v>
      </c>
    </row>
    <row r="1195" spans="1:8" x14ac:dyDescent="0.3">
      <c r="A1195">
        <v>2016</v>
      </c>
      <c r="B1195">
        <v>3</v>
      </c>
      <c r="C1195" t="s">
        <v>137</v>
      </c>
      <c r="D1195" t="s">
        <v>137</v>
      </c>
      <c r="E1195" t="s">
        <v>87</v>
      </c>
      <c r="F1195" s="4">
        <v>89</v>
      </c>
      <c r="G1195" s="4">
        <v>4</v>
      </c>
      <c r="H1195" s="4">
        <v>84.55</v>
      </c>
    </row>
    <row r="1196" spans="1:8" x14ac:dyDescent="0.3">
      <c r="A1196">
        <v>2016</v>
      </c>
      <c r="B1196">
        <v>3</v>
      </c>
      <c r="C1196" t="s">
        <v>112</v>
      </c>
      <c r="D1196" t="s">
        <v>112</v>
      </c>
      <c r="E1196" t="s">
        <v>44</v>
      </c>
      <c r="F1196" s="4">
        <v>264</v>
      </c>
      <c r="G1196" s="4">
        <v>4</v>
      </c>
      <c r="H1196" s="4">
        <v>250.8</v>
      </c>
    </row>
    <row r="1197" spans="1:8" x14ac:dyDescent="0.3">
      <c r="A1197">
        <v>2016</v>
      </c>
      <c r="B1197">
        <v>3</v>
      </c>
      <c r="C1197" t="s">
        <v>112</v>
      </c>
      <c r="D1197" t="s">
        <v>112</v>
      </c>
      <c r="E1197" t="s">
        <v>10</v>
      </c>
      <c r="F1197" s="4">
        <v>20</v>
      </c>
      <c r="G1197" s="4">
        <v>2</v>
      </c>
      <c r="H1197" s="4">
        <v>19</v>
      </c>
    </row>
    <row r="1198" spans="1:8" x14ac:dyDescent="0.3">
      <c r="A1198">
        <v>2016</v>
      </c>
      <c r="B1198">
        <v>3</v>
      </c>
      <c r="C1198" t="s">
        <v>112</v>
      </c>
      <c r="D1198" t="s">
        <v>112</v>
      </c>
      <c r="E1198" t="s">
        <v>71</v>
      </c>
      <c r="F1198" s="4">
        <v>82</v>
      </c>
      <c r="G1198" s="4">
        <v>2</v>
      </c>
      <c r="H1198" s="4">
        <v>77.900000000000006</v>
      </c>
    </row>
    <row r="1199" spans="1:8" x14ac:dyDescent="0.3">
      <c r="A1199">
        <v>2016</v>
      </c>
      <c r="B1199">
        <v>3</v>
      </c>
      <c r="C1199" t="s">
        <v>112</v>
      </c>
      <c r="D1199" t="s">
        <v>112</v>
      </c>
      <c r="E1199" t="s">
        <v>30</v>
      </c>
      <c r="F1199" s="4">
        <v>285</v>
      </c>
      <c r="G1199" s="4">
        <v>8</v>
      </c>
      <c r="H1199" s="4">
        <v>270.75</v>
      </c>
    </row>
    <row r="1200" spans="1:8" x14ac:dyDescent="0.3">
      <c r="A1200">
        <v>2016</v>
      </c>
      <c r="B1200">
        <v>3</v>
      </c>
      <c r="C1200" t="s">
        <v>112</v>
      </c>
      <c r="D1200" t="s">
        <v>112</v>
      </c>
      <c r="E1200" t="s">
        <v>87</v>
      </c>
      <c r="F1200" s="4">
        <v>420</v>
      </c>
      <c r="G1200" s="4">
        <v>9</v>
      </c>
      <c r="H1200" s="4">
        <v>399</v>
      </c>
    </row>
    <row r="1201" spans="1:8" x14ac:dyDescent="0.3">
      <c r="A1201">
        <v>2016</v>
      </c>
      <c r="B1201">
        <v>3</v>
      </c>
      <c r="C1201" t="s">
        <v>131</v>
      </c>
      <c r="D1201" t="s">
        <v>131</v>
      </c>
      <c r="E1201" t="s">
        <v>44</v>
      </c>
      <c r="F1201" s="4">
        <v>295</v>
      </c>
      <c r="G1201" s="4">
        <v>7</v>
      </c>
      <c r="H1201" s="4">
        <v>280.25</v>
      </c>
    </row>
    <row r="1202" spans="1:8" x14ac:dyDescent="0.3">
      <c r="A1202">
        <v>2016</v>
      </c>
      <c r="B1202">
        <v>3</v>
      </c>
      <c r="C1202" t="s">
        <v>131</v>
      </c>
      <c r="D1202" t="s">
        <v>131</v>
      </c>
      <c r="E1202" t="s">
        <v>71</v>
      </c>
      <c r="F1202" s="4">
        <v>585</v>
      </c>
      <c r="G1202" s="4">
        <v>3</v>
      </c>
      <c r="H1202" s="4">
        <v>555.75</v>
      </c>
    </row>
    <row r="1203" spans="1:8" x14ac:dyDescent="0.3">
      <c r="A1203">
        <v>2016</v>
      </c>
      <c r="B1203">
        <v>3</v>
      </c>
      <c r="C1203" t="s">
        <v>131</v>
      </c>
      <c r="D1203" t="s">
        <v>131</v>
      </c>
      <c r="E1203" t="s">
        <v>87</v>
      </c>
      <c r="F1203" s="4">
        <v>270</v>
      </c>
      <c r="G1203" s="4">
        <v>7</v>
      </c>
      <c r="H1203" s="4">
        <v>256.5</v>
      </c>
    </row>
    <row r="1204" spans="1:8" x14ac:dyDescent="0.3">
      <c r="A1204">
        <v>2016</v>
      </c>
      <c r="B1204">
        <v>3</v>
      </c>
      <c r="C1204" t="s">
        <v>139</v>
      </c>
      <c r="D1204" t="s">
        <v>139</v>
      </c>
      <c r="E1204" t="s">
        <v>44</v>
      </c>
      <c r="F1204" s="4">
        <v>639</v>
      </c>
      <c r="G1204" s="4">
        <v>9</v>
      </c>
      <c r="H1204" s="4">
        <v>607.04999999999995</v>
      </c>
    </row>
    <row r="1205" spans="1:8" x14ac:dyDescent="0.3">
      <c r="A1205">
        <v>2016</v>
      </c>
      <c r="B1205">
        <v>3</v>
      </c>
      <c r="C1205" t="s">
        <v>139</v>
      </c>
      <c r="D1205" t="s">
        <v>139</v>
      </c>
      <c r="E1205" t="s">
        <v>71</v>
      </c>
      <c r="F1205" s="4">
        <v>159</v>
      </c>
      <c r="G1205" s="4">
        <v>8</v>
      </c>
      <c r="H1205" s="4">
        <v>151.05000000000001</v>
      </c>
    </row>
    <row r="1206" spans="1:8" x14ac:dyDescent="0.3">
      <c r="A1206">
        <v>2016</v>
      </c>
      <c r="B1206">
        <v>3</v>
      </c>
      <c r="C1206" t="s">
        <v>139</v>
      </c>
      <c r="D1206" t="s">
        <v>139</v>
      </c>
      <c r="E1206" t="s">
        <v>30</v>
      </c>
      <c r="F1206" s="4">
        <v>26</v>
      </c>
      <c r="G1206" s="4">
        <v>3</v>
      </c>
      <c r="H1206" s="4">
        <v>24.700000000000003</v>
      </c>
    </row>
    <row r="1207" spans="1:8" x14ac:dyDescent="0.3">
      <c r="A1207">
        <v>2016</v>
      </c>
      <c r="B1207">
        <v>3</v>
      </c>
      <c r="C1207" t="s">
        <v>139</v>
      </c>
      <c r="D1207" t="s">
        <v>139</v>
      </c>
      <c r="E1207" t="s">
        <v>87</v>
      </c>
      <c r="F1207" s="4">
        <v>30</v>
      </c>
      <c r="G1207" s="4">
        <v>1</v>
      </c>
      <c r="H1207" s="4">
        <v>28.5</v>
      </c>
    </row>
    <row r="1208" spans="1:8" x14ac:dyDescent="0.3">
      <c r="A1208">
        <v>2016</v>
      </c>
      <c r="B1208">
        <v>3</v>
      </c>
      <c r="C1208" t="s">
        <v>118</v>
      </c>
      <c r="D1208" t="s">
        <v>118</v>
      </c>
      <c r="E1208" t="s">
        <v>44</v>
      </c>
      <c r="F1208" s="4">
        <v>85</v>
      </c>
      <c r="G1208" s="4">
        <v>1</v>
      </c>
      <c r="H1208" s="4">
        <v>80.75</v>
      </c>
    </row>
    <row r="1209" spans="1:8" x14ac:dyDescent="0.3">
      <c r="A1209">
        <v>2016</v>
      </c>
      <c r="B1209">
        <v>3</v>
      </c>
      <c r="C1209" t="s">
        <v>118</v>
      </c>
      <c r="D1209" t="s">
        <v>118</v>
      </c>
      <c r="E1209" t="s">
        <v>10</v>
      </c>
      <c r="F1209" s="4">
        <v>134</v>
      </c>
      <c r="G1209" s="4">
        <v>6</v>
      </c>
      <c r="H1209" s="4">
        <v>127.30000000000001</v>
      </c>
    </row>
    <row r="1210" spans="1:8" x14ac:dyDescent="0.3">
      <c r="A1210">
        <v>2016</v>
      </c>
      <c r="B1210">
        <v>3</v>
      </c>
      <c r="C1210" t="s">
        <v>118</v>
      </c>
      <c r="D1210" t="s">
        <v>118</v>
      </c>
      <c r="E1210" t="s">
        <v>71</v>
      </c>
      <c r="F1210" s="4">
        <v>1282</v>
      </c>
      <c r="G1210" s="4">
        <v>11</v>
      </c>
      <c r="H1210" s="4">
        <v>1217.9000000000001</v>
      </c>
    </row>
    <row r="1211" spans="1:8" x14ac:dyDescent="0.3">
      <c r="A1211">
        <v>2016</v>
      </c>
      <c r="B1211">
        <v>3</v>
      </c>
      <c r="C1211" t="s">
        <v>118</v>
      </c>
      <c r="D1211" t="s">
        <v>118</v>
      </c>
      <c r="E1211" t="s">
        <v>30</v>
      </c>
      <c r="F1211" s="4">
        <v>20</v>
      </c>
      <c r="G1211" s="4">
        <v>1</v>
      </c>
      <c r="H1211" s="4">
        <v>19</v>
      </c>
    </row>
    <row r="1212" spans="1:8" x14ac:dyDescent="0.3">
      <c r="A1212">
        <v>2016</v>
      </c>
      <c r="B1212">
        <v>3</v>
      </c>
      <c r="C1212" t="s">
        <v>118</v>
      </c>
      <c r="D1212" t="s">
        <v>118</v>
      </c>
      <c r="E1212" t="s">
        <v>87</v>
      </c>
      <c r="F1212" s="4">
        <v>1223</v>
      </c>
      <c r="G1212" s="4">
        <v>10</v>
      </c>
      <c r="H1212" s="4">
        <v>1161.8499999999999</v>
      </c>
    </row>
    <row r="1213" spans="1:8" x14ac:dyDescent="0.3">
      <c r="A1213">
        <v>2016</v>
      </c>
      <c r="B1213">
        <v>3</v>
      </c>
      <c r="C1213" t="s">
        <v>141</v>
      </c>
      <c r="D1213" t="s">
        <v>141</v>
      </c>
      <c r="E1213" t="s">
        <v>44</v>
      </c>
      <c r="F1213" s="4">
        <v>306</v>
      </c>
      <c r="G1213" s="4">
        <v>3</v>
      </c>
      <c r="H1213" s="4">
        <v>290.7</v>
      </c>
    </row>
    <row r="1214" spans="1:8" x14ac:dyDescent="0.3">
      <c r="A1214">
        <v>2016</v>
      </c>
      <c r="B1214">
        <v>3</v>
      </c>
      <c r="C1214" t="s">
        <v>141</v>
      </c>
      <c r="D1214" t="s">
        <v>141</v>
      </c>
      <c r="E1214" t="s">
        <v>10</v>
      </c>
      <c r="F1214" s="4">
        <v>324</v>
      </c>
      <c r="G1214" s="4">
        <v>10</v>
      </c>
      <c r="H1214" s="4">
        <v>307.8</v>
      </c>
    </row>
    <row r="1215" spans="1:8" x14ac:dyDescent="0.3">
      <c r="A1215">
        <v>2016</v>
      </c>
      <c r="B1215">
        <v>3</v>
      </c>
      <c r="C1215" t="s">
        <v>141</v>
      </c>
      <c r="D1215" t="s">
        <v>141</v>
      </c>
      <c r="E1215" t="s">
        <v>71</v>
      </c>
      <c r="F1215" s="4">
        <v>54</v>
      </c>
      <c r="G1215" s="4">
        <v>6</v>
      </c>
      <c r="H1215" s="4">
        <v>51.3</v>
      </c>
    </row>
    <row r="1216" spans="1:8" x14ac:dyDescent="0.3">
      <c r="A1216">
        <v>2016</v>
      </c>
      <c r="B1216">
        <v>3</v>
      </c>
      <c r="C1216" t="s">
        <v>141</v>
      </c>
      <c r="D1216" t="s">
        <v>141</v>
      </c>
      <c r="E1216" t="s">
        <v>30</v>
      </c>
      <c r="F1216" s="4">
        <v>60</v>
      </c>
      <c r="G1216" s="4">
        <v>2</v>
      </c>
      <c r="H1216" s="4">
        <v>57</v>
      </c>
    </row>
    <row r="1217" spans="1:8" x14ac:dyDescent="0.3">
      <c r="A1217">
        <v>2016</v>
      </c>
      <c r="B1217">
        <v>3</v>
      </c>
      <c r="C1217" t="s">
        <v>141</v>
      </c>
      <c r="D1217" t="s">
        <v>141</v>
      </c>
      <c r="E1217" t="s">
        <v>87</v>
      </c>
      <c r="F1217" s="4">
        <v>651</v>
      </c>
      <c r="G1217" s="4">
        <v>7</v>
      </c>
      <c r="H1217" s="4">
        <v>618.45000000000005</v>
      </c>
    </row>
    <row r="1218" spans="1:8" x14ac:dyDescent="0.3">
      <c r="A1218">
        <v>2016</v>
      </c>
      <c r="B1218">
        <v>3</v>
      </c>
      <c r="C1218" t="s">
        <v>145</v>
      </c>
      <c r="D1218" t="s">
        <v>145</v>
      </c>
      <c r="E1218" t="s">
        <v>44</v>
      </c>
      <c r="F1218" s="4">
        <v>527</v>
      </c>
      <c r="G1218" s="4">
        <v>5</v>
      </c>
      <c r="H1218" s="4">
        <v>500.65</v>
      </c>
    </row>
    <row r="1219" spans="1:8" x14ac:dyDescent="0.3">
      <c r="A1219">
        <v>2016</v>
      </c>
      <c r="B1219">
        <v>3</v>
      </c>
      <c r="C1219" t="s">
        <v>145</v>
      </c>
      <c r="D1219" t="s">
        <v>145</v>
      </c>
      <c r="E1219" t="s">
        <v>10</v>
      </c>
      <c r="F1219" s="4">
        <v>202</v>
      </c>
      <c r="G1219" s="4">
        <v>6</v>
      </c>
      <c r="H1219" s="4">
        <v>191.9</v>
      </c>
    </row>
    <row r="1220" spans="1:8" x14ac:dyDescent="0.3">
      <c r="A1220">
        <v>2016</v>
      </c>
      <c r="B1220">
        <v>3</v>
      </c>
      <c r="C1220" t="s">
        <v>145</v>
      </c>
      <c r="D1220" t="s">
        <v>145</v>
      </c>
      <c r="E1220" t="s">
        <v>71</v>
      </c>
      <c r="F1220" s="4">
        <v>117</v>
      </c>
      <c r="G1220" s="4">
        <v>3</v>
      </c>
      <c r="H1220" s="4">
        <v>111.15</v>
      </c>
    </row>
    <row r="1221" spans="1:8" x14ac:dyDescent="0.3">
      <c r="A1221">
        <v>2016</v>
      </c>
      <c r="B1221">
        <v>3</v>
      </c>
      <c r="C1221" t="s">
        <v>145</v>
      </c>
      <c r="D1221" t="s">
        <v>145</v>
      </c>
      <c r="E1221" t="s">
        <v>30</v>
      </c>
      <c r="F1221" s="4">
        <v>74</v>
      </c>
      <c r="G1221" s="4">
        <v>7</v>
      </c>
      <c r="H1221" s="4">
        <v>70.3</v>
      </c>
    </row>
    <row r="1222" spans="1:8" x14ac:dyDescent="0.3">
      <c r="A1222">
        <v>2016</v>
      </c>
      <c r="B1222">
        <v>3</v>
      </c>
      <c r="C1222" t="s">
        <v>145</v>
      </c>
      <c r="D1222" t="s">
        <v>145</v>
      </c>
      <c r="E1222" t="s">
        <v>87</v>
      </c>
      <c r="F1222" s="4">
        <v>960</v>
      </c>
      <c r="G1222" s="4">
        <v>9</v>
      </c>
      <c r="H1222" s="4">
        <v>912</v>
      </c>
    </row>
    <row r="1223" spans="1:8" x14ac:dyDescent="0.3">
      <c r="A1223">
        <v>2016</v>
      </c>
      <c r="B1223">
        <v>3</v>
      </c>
      <c r="C1223" t="s">
        <v>135</v>
      </c>
      <c r="D1223" t="s">
        <v>135</v>
      </c>
      <c r="E1223" t="s">
        <v>44</v>
      </c>
      <c r="F1223" s="4">
        <v>391</v>
      </c>
      <c r="G1223" s="4">
        <v>5</v>
      </c>
      <c r="H1223" s="4">
        <v>371.45</v>
      </c>
    </row>
    <row r="1224" spans="1:8" x14ac:dyDescent="0.3">
      <c r="A1224">
        <v>2016</v>
      </c>
      <c r="B1224">
        <v>3</v>
      </c>
      <c r="C1224" t="s">
        <v>135</v>
      </c>
      <c r="D1224" t="s">
        <v>135</v>
      </c>
      <c r="E1224" t="s">
        <v>10</v>
      </c>
      <c r="F1224" s="4">
        <v>186</v>
      </c>
      <c r="G1224" s="4">
        <v>13</v>
      </c>
      <c r="H1224" s="4">
        <v>176.70000000000002</v>
      </c>
    </row>
    <row r="1225" spans="1:8" x14ac:dyDescent="0.3">
      <c r="A1225">
        <v>2016</v>
      </c>
      <c r="B1225">
        <v>3</v>
      </c>
      <c r="C1225" t="s">
        <v>135</v>
      </c>
      <c r="D1225" t="s">
        <v>135</v>
      </c>
      <c r="E1225" t="s">
        <v>71</v>
      </c>
      <c r="F1225" s="4">
        <v>241</v>
      </c>
      <c r="G1225" s="4">
        <v>5</v>
      </c>
      <c r="H1225" s="4">
        <v>228.95</v>
      </c>
    </row>
    <row r="1226" spans="1:8" x14ac:dyDescent="0.3">
      <c r="A1226">
        <v>2016</v>
      </c>
      <c r="B1226">
        <v>3</v>
      </c>
      <c r="C1226" t="s">
        <v>135</v>
      </c>
      <c r="D1226" t="s">
        <v>135</v>
      </c>
      <c r="E1226" t="s">
        <v>87</v>
      </c>
      <c r="F1226" s="4">
        <v>665</v>
      </c>
      <c r="G1226" s="4">
        <v>9</v>
      </c>
      <c r="H1226" s="4">
        <v>631.75</v>
      </c>
    </row>
    <row r="1227" spans="1:8" x14ac:dyDescent="0.3">
      <c r="A1227">
        <v>2016</v>
      </c>
      <c r="B1227">
        <v>3</v>
      </c>
      <c r="C1227" t="s">
        <v>133</v>
      </c>
      <c r="D1227" t="s">
        <v>133</v>
      </c>
      <c r="E1227" t="s">
        <v>44</v>
      </c>
      <c r="F1227" s="4">
        <v>151</v>
      </c>
      <c r="G1227" s="4">
        <v>5</v>
      </c>
      <c r="H1227" s="4">
        <v>143.44999999999999</v>
      </c>
    </row>
    <row r="1228" spans="1:8" x14ac:dyDescent="0.3">
      <c r="A1228">
        <v>2016</v>
      </c>
      <c r="B1228">
        <v>3</v>
      </c>
      <c r="C1228" t="s">
        <v>133</v>
      </c>
      <c r="D1228" t="s">
        <v>133</v>
      </c>
      <c r="E1228" t="s">
        <v>10</v>
      </c>
      <c r="F1228" s="4">
        <v>10</v>
      </c>
      <c r="G1228" s="4">
        <v>2</v>
      </c>
      <c r="H1228" s="4">
        <v>9.5</v>
      </c>
    </row>
    <row r="1229" spans="1:8" x14ac:dyDescent="0.3">
      <c r="A1229">
        <v>2016</v>
      </c>
      <c r="B1229">
        <v>3</v>
      </c>
      <c r="C1229" t="s">
        <v>133</v>
      </c>
      <c r="D1229" t="s">
        <v>133</v>
      </c>
      <c r="E1229" t="s">
        <v>71</v>
      </c>
      <c r="F1229" s="4">
        <v>30</v>
      </c>
      <c r="G1229" s="4">
        <v>3</v>
      </c>
      <c r="H1229" s="4">
        <v>28.5</v>
      </c>
    </row>
    <row r="1230" spans="1:8" x14ac:dyDescent="0.3">
      <c r="A1230">
        <v>2016</v>
      </c>
      <c r="B1230">
        <v>3</v>
      </c>
      <c r="C1230" t="s">
        <v>133</v>
      </c>
      <c r="D1230" t="s">
        <v>133</v>
      </c>
      <c r="E1230" t="s">
        <v>30</v>
      </c>
      <c r="F1230" s="4">
        <v>24</v>
      </c>
      <c r="G1230" s="4">
        <v>3</v>
      </c>
      <c r="H1230" s="4">
        <v>22.8</v>
      </c>
    </row>
    <row r="1231" spans="1:8" x14ac:dyDescent="0.3">
      <c r="A1231">
        <v>2016</v>
      </c>
      <c r="B1231">
        <v>3</v>
      </c>
      <c r="C1231" t="s">
        <v>133</v>
      </c>
      <c r="D1231" t="s">
        <v>133</v>
      </c>
      <c r="E1231" t="s">
        <v>87</v>
      </c>
      <c r="F1231" s="4">
        <v>353</v>
      </c>
      <c r="G1231" s="4">
        <v>6</v>
      </c>
      <c r="H1231" s="4">
        <v>335.35</v>
      </c>
    </row>
    <row r="1232" spans="1:8" x14ac:dyDescent="0.3">
      <c r="A1232">
        <v>2016</v>
      </c>
      <c r="B1232">
        <v>3</v>
      </c>
      <c r="C1232" t="s">
        <v>111</v>
      </c>
      <c r="D1232" t="s">
        <v>111</v>
      </c>
      <c r="E1232" t="s">
        <v>44</v>
      </c>
      <c r="F1232" s="4">
        <v>450</v>
      </c>
      <c r="G1232" s="4">
        <v>3</v>
      </c>
      <c r="H1232" s="4">
        <v>427.5</v>
      </c>
    </row>
    <row r="1233" spans="1:8" x14ac:dyDescent="0.3">
      <c r="A1233">
        <v>2016</v>
      </c>
      <c r="B1233">
        <v>3</v>
      </c>
      <c r="C1233" t="s">
        <v>111</v>
      </c>
      <c r="D1233" t="s">
        <v>111</v>
      </c>
      <c r="E1233" t="s">
        <v>10</v>
      </c>
      <c r="F1233" s="4">
        <v>200</v>
      </c>
      <c r="G1233" s="4">
        <v>7</v>
      </c>
      <c r="H1233" s="4">
        <v>190</v>
      </c>
    </row>
    <row r="1234" spans="1:8" x14ac:dyDescent="0.3">
      <c r="A1234">
        <v>2016</v>
      </c>
      <c r="B1234">
        <v>3</v>
      </c>
      <c r="C1234" t="s">
        <v>111</v>
      </c>
      <c r="D1234" t="s">
        <v>111</v>
      </c>
      <c r="E1234" t="s">
        <v>71</v>
      </c>
      <c r="F1234" s="4">
        <v>55</v>
      </c>
      <c r="G1234" s="4">
        <v>3</v>
      </c>
      <c r="H1234" s="4">
        <v>52.25</v>
      </c>
    </row>
    <row r="1235" spans="1:8" x14ac:dyDescent="0.3">
      <c r="A1235">
        <v>2016</v>
      </c>
      <c r="B1235">
        <v>3</v>
      </c>
      <c r="C1235" t="s">
        <v>111</v>
      </c>
      <c r="D1235" t="s">
        <v>111</v>
      </c>
      <c r="E1235" t="s">
        <v>30</v>
      </c>
      <c r="F1235" s="4">
        <v>12</v>
      </c>
      <c r="G1235" s="4">
        <v>2</v>
      </c>
      <c r="H1235" s="4">
        <v>11.4</v>
      </c>
    </row>
    <row r="1236" spans="1:8" x14ac:dyDescent="0.3">
      <c r="A1236">
        <v>2016</v>
      </c>
      <c r="B1236">
        <v>3</v>
      </c>
      <c r="C1236" t="s">
        <v>111</v>
      </c>
      <c r="D1236" t="s">
        <v>111</v>
      </c>
      <c r="E1236" t="s">
        <v>87</v>
      </c>
      <c r="F1236" s="4">
        <v>361</v>
      </c>
      <c r="G1236" s="4">
        <v>6</v>
      </c>
      <c r="H1236" s="4">
        <v>342.95</v>
      </c>
    </row>
    <row r="1237" spans="1:8" x14ac:dyDescent="0.3">
      <c r="A1237">
        <v>2016</v>
      </c>
      <c r="B1237">
        <v>3</v>
      </c>
      <c r="C1237" t="s">
        <v>120</v>
      </c>
      <c r="D1237" t="s">
        <v>120</v>
      </c>
      <c r="E1237" t="s">
        <v>44</v>
      </c>
      <c r="F1237" s="4">
        <v>591</v>
      </c>
      <c r="G1237" s="4">
        <v>14</v>
      </c>
      <c r="H1237" s="4">
        <v>561.45000000000005</v>
      </c>
    </row>
    <row r="1238" spans="1:8" x14ac:dyDescent="0.3">
      <c r="A1238">
        <v>2016</v>
      </c>
      <c r="B1238">
        <v>3</v>
      </c>
      <c r="C1238" t="s">
        <v>120</v>
      </c>
      <c r="D1238" t="s">
        <v>120</v>
      </c>
      <c r="E1238" t="s">
        <v>10</v>
      </c>
      <c r="F1238" s="4">
        <v>66</v>
      </c>
      <c r="G1238" s="4">
        <v>5</v>
      </c>
      <c r="H1238" s="4">
        <v>62.7</v>
      </c>
    </row>
    <row r="1239" spans="1:8" x14ac:dyDescent="0.3">
      <c r="A1239">
        <v>2016</v>
      </c>
      <c r="B1239">
        <v>3</v>
      </c>
      <c r="C1239" t="s">
        <v>120</v>
      </c>
      <c r="D1239" t="s">
        <v>120</v>
      </c>
      <c r="E1239" t="s">
        <v>71</v>
      </c>
      <c r="F1239" s="4">
        <v>229</v>
      </c>
      <c r="G1239" s="4">
        <v>5</v>
      </c>
      <c r="H1239" s="4">
        <v>217.55</v>
      </c>
    </row>
    <row r="1240" spans="1:8" x14ac:dyDescent="0.3">
      <c r="A1240">
        <v>2016</v>
      </c>
      <c r="B1240">
        <v>3</v>
      </c>
      <c r="C1240" t="s">
        <v>120</v>
      </c>
      <c r="D1240" t="s">
        <v>120</v>
      </c>
      <c r="E1240" t="s">
        <v>87</v>
      </c>
      <c r="F1240" s="4">
        <v>156</v>
      </c>
      <c r="G1240" s="4">
        <v>5</v>
      </c>
      <c r="H1240" s="4">
        <v>148.19999999999999</v>
      </c>
    </row>
    <row r="1241" spans="1:8" x14ac:dyDescent="0.3">
      <c r="A1241">
        <v>2016</v>
      </c>
      <c r="B1241">
        <v>3</v>
      </c>
      <c r="C1241" t="s">
        <v>124</v>
      </c>
      <c r="D1241" t="s">
        <v>124</v>
      </c>
      <c r="E1241" t="s">
        <v>44</v>
      </c>
      <c r="F1241" s="4">
        <v>200</v>
      </c>
      <c r="G1241" s="4">
        <v>2</v>
      </c>
      <c r="H1241" s="4">
        <v>190</v>
      </c>
    </row>
    <row r="1242" spans="1:8" x14ac:dyDescent="0.3">
      <c r="A1242">
        <v>2016</v>
      </c>
      <c r="B1242">
        <v>3</v>
      </c>
      <c r="C1242" t="s">
        <v>124</v>
      </c>
      <c r="D1242" t="s">
        <v>124</v>
      </c>
      <c r="E1242" t="s">
        <v>10</v>
      </c>
      <c r="F1242" s="4">
        <v>328</v>
      </c>
      <c r="G1242" s="4">
        <v>12</v>
      </c>
      <c r="H1242" s="4">
        <v>311.60000000000002</v>
      </c>
    </row>
    <row r="1243" spans="1:8" x14ac:dyDescent="0.3">
      <c r="A1243">
        <v>2016</v>
      </c>
      <c r="B1243">
        <v>3</v>
      </c>
      <c r="C1243" t="s">
        <v>124</v>
      </c>
      <c r="D1243" t="s">
        <v>124</v>
      </c>
      <c r="E1243" t="s">
        <v>71</v>
      </c>
      <c r="F1243" s="4">
        <v>131</v>
      </c>
      <c r="G1243" s="4">
        <v>4</v>
      </c>
      <c r="H1243" s="4">
        <v>124.45</v>
      </c>
    </row>
    <row r="1244" spans="1:8" x14ac:dyDescent="0.3">
      <c r="A1244">
        <v>2016</v>
      </c>
      <c r="B1244">
        <v>3</v>
      </c>
      <c r="C1244" t="s">
        <v>124</v>
      </c>
      <c r="D1244" t="s">
        <v>124</v>
      </c>
      <c r="E1244" t="s">
        <v>30</v>
      </c>
      <c r="F1244" s="4">
        <v>177</v>
      </c>
      <c r="G1244" s="4">
        <v>9</v>
      </c>
      <c r="H1244" s="4">
        <v>168.15</v>
      </c>
    </row>
    <row r="1245" spans="1:8" x14ac:dyDescent="0.3">
      <c r="A1245">
        <v>2016</v>
      </c>
      <c r="B1245">
        <v>3</v>
      </c>
      <c r="C1245" t="s">
        <v>124</v>
      </c>
      <c r="D1245" t="s">
        <v>124</v>
      </c>
      <c r="E1245" t="s">
        <v>87</v>
      </c>
      <c r="F1245" s="4">
        <v>12</v>
      </c>
      <c r="G1245" s="4">
        <v>2</v>
      </c>
      <c r="H1245" s="4">
        <v>11.4</v>
      </c>
    </row>
    <row r="1246" spans="1:8" x14ac:dyDescent="0.3">
      <c r="A1246">
        <v>2016</v>
      </c>
      <c r="B1246">
        <v>3</v>
      </c>
      <c r="C1246" t="s">
        <v>143</v>
      </c>
      <c r="D1246" t="s">
        <v>143</v>
      </c>
      <c r="E1246" t="s">
        <v>44</v>
      </c>
      <c r="F1246" s="4">
        <v>210</v>
      </c>
      <c r="G1246" s="4">
        <v>3</v>
      </c>
      <c r="H1246" s="4">
        <v>199.5</v>
      </c>
    </row>
    <row r="1247" spans="1:8" x14ac:dyDescent="0.3">
      <c r="A1247">
        <v>2016</v>
      </c>
      <c r="B1247">
        <v>3</v>
      </c>
      <c r="C1247" t="s">
        <v>143</v>
      </c>
      <c r="D1247" t="s">
        <v>143</v>
      </c>
      <c r="E1247" t="s">
        <v>10</v>
      </c>
      <c r="F1247" s="4">
        <v>85</v>
      </c>
      <c r="G1247" s="4">
        <v>4</v>
      </c>
      <c r="H1247" s="4">
        <v>80.75</v>
      </c>
    </row>
    <row r="1248" spans="1:8" x14ac:dyDescent="0.3">
      <c r="A1248">
        <v>2016</v>
      </c>
      <c r="B1248">
        <v>3</v>
      </c>
      <c r="C1248" t="s">
        <v>143</v>
      </c>
      <c r="D1248" t="s">
        <v>143</v>
      </c>
      <c r="E1248" t="s">
        <v>71</v>
      </c>
      <c r="F1248" s="4">
        <v>212</v>
      </c>
      <c r="G1248" s="4">
        <v>2</v>
      </c>
      <c r="H1248" s="4">
        <v>201.4</v>
      </c>
    </row>
    <row r="1249" spans="1:8" x14ac:dyDescent="0.3">
      <c r="A1249">
        <v>2016</v>
      </c>
      <c r="B1249">
        <v>3</v>
      </c>
      <c r="C1249" t="s">
        <v>143</v>
      </c>
      <c r="D1249" t="s">
        <v>143</v>
      </c>
      <c r="E1249" t="s">
        <v>30</v>
      </c>
      <c r="F1249" s="4">
        <v>56</v>
      </c>
      <c r="G1249" s="4">
        <v>2</v>
      </c>
      <c r="H1249" s="4">
        <v>53.2</v>
      </c>
    </row>
    <row r="1250" spans="1:8" x14ac:dyDescent="0.3">
      <c r="A1250">
        <v>2016</v>
      </c>
      <c r="B1250">
        <v>3</v>
      </c>
      <c r="C1250" t="s">
        <v>143</v>
      </c>
      <c r="D1250" t="s">
        <v>143</v>
      </c>
      <c r="E1250" t="s">
        <v>87</v>
      </c>
      <c r="F1250" s="4">
        <v>591</v>
      </c>
      <c r="G1250" s="4">
        <v>7</v>
      </c>
      <c r="H1250" s="4">
        <v>561.45000000000005</v>
      </c>
    </row>
    <row r="1251" spans="1:8" x14ac:dyDescent="0.3">
      <c r="A1251">
        <v>2016</v>
      </c>
      <c r="B1251">
        <v>3</v>
      </c>
      <c r="C1251" t="s">
        <v>114</v>
      </c>
      <c r="D1251" t="s">
        <v>114</v>
      </c>
      <c r="E1251" t="s">
        <v>44</v>
      </c>
      <c r="F1251" s="4">
        <v>154</v>
      </c>
      <c r="G1251" s="4">
        <v>5</v>
      </c>
      <c r="H1251" s="4">
        <v>146.30000000000001</v>
      </c>
    </row>
    <row r="1252" spans="1:8" x14ac:dyDescent="0.3">
      <c r="A1252">
        <v>2016</v>
      </c>
      <c r="B1252">
        <v>3</v>
      </c>
      <c r="C1252" t="s">
        <v>114</v>
      </c>
      <c r="D1252" t="s">
        <v>114</v>
      </c>
      <c r="E1252" t="s">
        <v>10</v>
      </c>
      <c r="F1252" s="4">
        <v>58</v>
      </c>
      <c r="G1252" s="4">
        <v>2</v>
      </c>
      <c r="H1252" s="4">
        <v>55.1</v>
      </c>
    </row>
    <row r="1253" spans="1:8" x14ac:dyDescent="0.3">
      <c r="A1253">
        <v>2016</v>
      </c>
      <c r="B1253">
        <v>3</v>
      </c>
      <c r="C1253" t="s">
        <v>114</v>
      </c>
      <c r="D1253" t="s">
        <v>114</v>
      </c>
      <c r="E1253" t="s">
        <v>71</v>
      </c>
      <c r="F1253" s="4">
        <v>89</v>
      </c>
      <c r="G1253" s="4">
        <v>1</v>
      </c>
      <c r="H1253" s="4">
        <v>84.55</v>
      </c>
    </row>
    <row r="1254" spans="1:8" x14ac:dyDescent="0.3">
      <c r="A1254">
        <v>2016</v>
      </c>
      <c r="B1254">
        <v>3</v>
      </c>
      <c r="C1254" t="s">
        <v>114</v>
      </c>
      <c r="D1254" t="s">
        <v>114</v>
      </c>
      <c r="E1254" t="s">
        <v>87</v>
      </c>
      <c r="F1254" s="4">
        <v>343</v>
      </c>
      <c r="G1254" s="4">
        <v>7</v>
      </c>
      <c r="H1254" s="4">
        <v>325.85000000000002</v>
      </c>
    </row>
    <row r="1255" spans="1:8" x14ac:dyDescent="0.3">
      <c r="A1255">
        <v>2016</v>
      </c>
      <c r="B1255">
        <v>3</v>
      </c>
      <c r="C1255" t="s">
        <v>126</v>
      </c>
      <c r="D1255" t="s">
        <v>126</v>
      </c>
      <c r="E1255" t="s">
        <v>44</v>
      </c>
      <c r="F1255" s="4">
        <v>845</v>
      </c>
      <c r="G1255" s="4">
        <v>8</v>
      </c>
      <c r="H1255" s="4">
        <v>802.75</v>
      </c>
    </row>
    <row r="1256" spans="1:8" x14ac:dyDescent="0.3">
      <c r="A1256">
        <v>2016</v>
      </c>
      <c r="B1256">
        <v>3</v>
      </c>
      <c r="C1256" t="s">
        <v>126</v>
      </c>
      <c r="D1256" t="s">
        <v>126</v>
      </c>
      <c r="E1256" t="s">
        <v>10</v>
      </c>
      <c r="F1256" s="4">
        <v>45</v>
      </c>
      <c r="G1256" s="4">
        <v>3</v>
      </c>
      <c r="H1256" s="4">
        <v>42.75</v>
      </c>
    </row>
    <row r="1257" spans="1:8" x14ac:dyDescent="0.3">
      <c r="A1257">
        <v>2016</v>
      </c>
      <c r="B1257">
        <v>3</v>
      </c>
      <c r="C1257" t="s">
        <v>126</v>
      </c>
      <c r="D1257" t="s">
        <v>126</v>
      </c>
      <c r="E1257" t="s">
        <v>71</v>
      </c>
      <c r="F1257" s="4">
        <v>30</v>
      </c>
      <c r="G1257" s="4">
        <v>3</v>
      </c>
      <c r="H1257" s="4">
        <v>28.5</v>
      </c>
    </row>
    <row r="1258" spans="1:8" x14ac:dyDescent="0.3">
      <c r="A1258">
        <v>2016</v>
      </c>
      <c r="B1258">
        <v>3</v>
      </c>
      <c r="C1258" t="s">
        <v>126</v>
      </c>
      <c r="D1258" t="s">
        <v>126</v>
      </c>
      <c r="E1258" t="s">
        <v>30</v>
      </c>
      <c r="F1258" s="4">
        <v>182</v>
      </c>
      <c r="G1258" s="4">
        <v>6</v>
      </c>
      <c r="H1258" s="4">
        <v>172.9</v>
      </c>
    </row>
    <row r="1259" spans="1:8" x14ac:dyDescent="0.3">
      <c r="A1259">
        <v>2016</v>
      </c>
      <c r="B1259">
        <v>3</v>
      </c>
      <c r="C1259" t="s">
        <v>126</v>
      </c>
      <c r="D1259" t="s">
        <v>126</v>
      </c>
      <c r="E1259" t="s">
        <v>87</v>
      </c>
      <c r="F1259" s="4">
        <v>217</v>
      </c>
      <c r="G1259" s="4">
        <v>6</v>
      </c>
      <c r="H1259" s="4">
        <v>206.14999999999998</v>
      </c>
    </row>
    <row r="1260" spans="1:8" x14ac:dyDescent="0.3">
      <c r="A1260">
        <v>2016</v>
      </c>
      <c r="B1260">
        <v>3</v>
      </c>
      <c r="C1260" t="s">
        <v>147</v>
      </c>
      <c r="D1260" t="s">
        <v>147</v>
      </c>
      <c r="E1260" t="s">
        <v>10</v>
      </c>
      <c r="F1260" s="4">
        <v>112</v>
      </c>
      <c r="G1260" s="4">
        <v>5</v>
      </c>
      <c r="H1260" s="4">
        <v>106.4</v>
      </c>
    </row>
    <row r="1261" spans="1:8" x14ac:dyDescent="0.3">
      <c r="A1261">
        <v>2016</v>
      </c>
      <c r="B1261">
        <v>3</v>
      </c>
      <c r="C1261" t="s">
        <v>147</v>
      </c>
      <c r="D1261" t="s">
        <v>147</v>
      </c>
      <c r="E1261" t="s">
        <v>71</v>
      </c>
      <c r="F1261" s="4">
        <v>55</v>
      </c>
      <c r="G1261" s="4">
        <v>3</v>
      </c>
      <c r="H1261" s="4">
        <v>52.25</v>
      </c>
    </row>
    <row r="1262" spans="1:8" x14ac:dyDescent="0.3">
      <c r="A1262">
        <v>2016</v>
      </c>
      <c r="B1262">
        <v>3</v>
      </c>
      <c r="C1262" t="s">
        <v>147</v>
      </c>
      <c r="D1262" t="s">
        <v>147</v>
      </c>
      <c r="E1262" t="s">
        <v>87</v>
      </c>
      <c r="F1262" s="4">
        <v>27</v>
      </c>
      <c r="G1262" s="4">
        <v>1</v>
      </c>
      <c r="H1262" s="4">
        <v>25.65</v>
      </c>
    </row>
    <row r="1263" spans="1:8" x14ac:dyDescent="0.3">
      <c r="A1263">
        <v>2016</v>
      </c>
      <c r="B1263">
        <v>3</v>
      </c>
      <c r="C1263" t="s">
        <v>116</v>
      </c>
      <c r="D1263" t="s">
        <v>116</v>
      </c>
      <c r="E1263" t="s">
        <v>10</v>
      </c>
      <c r="F1263" s="4">
        <v>160</v>
      </c>
      <c r="G1263" s="4">
        <v>4</v>
      </c>
      <c r="H1263" s="4">
        <v>152</v>
      </c>
    </row>
    <row r="1264" spans="1:8" x14ac:dyDescent="0.3">
      <c r="A1264">
        <v>2016</v>
      </c>
      <c r="B1264">
        <v>3</v>
      </c>
      <c r="C1264" t="s">
        <v>116</v>
      </c>
      <c r="D1264" t="s">
        <v>116</v>
      </c>
      <c r="E1264" t="s">
        <v>71</v>
      </c>
      <c r="F1264" s="4">
        <v>831</v>
      </c>
      <c r="G1264" s="4">
        <v>7</v>
      </c>
      <c r="H1264" s="4">
        <v>789.45</v>
      </c>
    </row>
    <row r="1265" spans="1:8" x14ac:dyDescent="0.3">
      <c r="A1265">
        <v>2016</v>
      </c>
      <c r="B1265">
        <v>3</v>
      </c>
      <c r="C1265" t="s">
        <v>116</v>
      </c>
      <c r="D1265" t="s">
        <v>116</v>
      </c>
      <c r="E1265" t="s">
        <v>30</v>
      </c>
      <c r="F1265" s="4">
        <v>38</v>
      </c>
      <c r="G1265" s="4">
        <v>4</v>
      </c>
      <c r="H1265" s="4">
        <v>36.1</v>
      </c>
    </row>
    <row r="1266" spans="1:8" x14ac:dyDescent="0.3">
      <c r="A1266">
        <v>2016</v>
      </c>
      <c r="B1266">
        <v>3</v>
      </c>
      <c r="C1266" t="s">
        <v>116</v>
      </c>
      <c r="D1266" t="s">
        <v>116</v>
      </c>
      <c r="E1266" t="s">
        <v>87</v>
      </c>
      <c r="F1266" s="4">
        <v>310</v>
      </c>
      <c r="G1266" s="4">
        <v>9</v>
      </c>
      <c r="H1266" s="4">
        <v>294.5</v>
      </c>
    </row>
    <row r="1267" spans="1:8" x14ac:dyDescent="0.3">
      <c r="A1267">
        <v>2016</v>
      </c>
      <c r="B1267">
        <v>4</v>
      </c>
      <c r="C1267" t="s">
        <v>128</v>
      </c>
      <c r="D1267" t="s">
        <v>128</v>
      </c>
      <c r="E1267" t="s">
        <v>44</v>
      </c>
      <c r="F1267" s="4">
        <v>977</v>
      </c>
      <c r="G1267" s="4">
        <v>8</v>
      </c>
      <c r="H1267" s="4">
        <v>928.15</v>
      </c>
    </row>
    <row r="1268" spans="1:8" x14ac:dyDescent="0.3">
      <c r="A1268">
        <v>2016</v>
      </c>
      <c r="B1268">
        <v>4</v>
      </c>
      <c r="C1268" t="s">
        <v>128</v>
      </c>
      <c r="D1268" t="s">
        <v>128</v>
      </c>
      <c r="E1268" t="s">
        <v>10</v>
      </c>
      <c r="F1268" s="4">
        <v>20</v>
      </c>
      <c r="G1268" s="4">
        <v>4</v>
      </c>
      <c r="H1268" s="4">
        <v>19</v>
      </c>
    </row>
    <row r="1269" spans="1:8" x14ac:dyDescent="0.3">
      <c r="A1269">
        <v>2016</v>
      </c>
      <c r="B1269">
        <v>4</v>
      </c>
      <c r="C1269" t="s">
        <v>128</v>
      </c>
      <c r="D1269" t="s">
        <v>128</v>
      </c>
      <c r="E1269" t="s">
        <v>71</v>
      </c>
      <c r="F1269" s="4">
        <v>10</v>
      </c>
      <c r="G1269" s="4">
        <v>1</v>
      </c>
      <c r="H1269" s="4">
        <v>9.5</v>
      </c>
    </row>
    <row r="1270" spans="1:8" x14ac:dyDescent="0.3">
      <c r="A1270">
        <v>2016</v>
      </c>
      <c r="B1270">
        <v>4</v>
      </c>
      <c r="C1270" t="s">
        <v>128</v>
      </c>
      <c r="D1270" t="s">
        <v>128</v>
      </c>
      <c r="E1270" t="s">
        <v>30</v>
      </c>
      <c r="F1270" s="4">
        <v>84</v>
      </c>
      <c r="G1270" s="4">
        <v>3</v>
      </c>
      <c r="H1270" s="4">
        <v>79.8</v>
      </c>
    </row>
    <row r="1271" spans="1:8" x14ac:dyDescent="0.3">
      <c r="A1271">
        <v>2016</v>
      </c>
      <c r="B1271">
        <v>4</v>
      </c>
      <c r="C1271" t="s">
        <v>128</v>
      </c>
      <c r="D1271" t="s">
        <v>128</v>
      </c>
      <c r="E1271" t="s">
        <v>87</v>
      </c>
      <c r="F1271" s="4">
        <v>9</v>
      </c>
      <c r="G1271" s="4">
        <v>3</v>
      </c>
      <c r="H1271" s="4">
        <v>8.5500000000000007</v>
      </c>
    </row>
    <row r="1272" spans="1:8" x14ac:dyDescent="0.3">
      <c r="A1272">
        <v>2016</v>
      </c>
      <c r="B1272">
        <v>4</v>
      </c>
      <c r="C1272" t="s">
        <v>129</v>
      </c>
      <c r="D1272" t="s">
        <v>129</v>
      </c>
      <c r="E1272" t="s">
        <v>44</v>
      </c>
      <c r="F1272" s="4">
        <v>1100</v>
      </c>
      <c r="G1272" s="4">
        <v>10</v>
      </c>
      <c r="H1272" s="4">
        <v>1045</v>
      </c>
    </row>
    <row r="1273" spans="1:8" x14ac:dyDescent="0.3">
      <c r="A1273">
        <v>2016</v>
      </c>
      <c r="B1273">
        <v>4</v>
      </c>
      <c r="C1273" t="s">
        <v>129</v>
      </c>
      <c r="D1273" t="s">
        <v>129</v>
      </c>
      <c r="E1273" t="s">
        <v>10</v>
      </c>
      <c r="F1273" s="4">
        <v>216</v>
      </c>
      <c r="G1273" s="4">
        <v>8</v>
      </c>
      <c r="H1273" s="4">
        <v>205.2</v>
      </c>
    </row>
    <row r="1274" spans="1:8" x14ac:dyDescent="0.3">
      <c r="A1274">
        <v>2016</v>
      </c>
      <c r="B1274">
        <v>4</v>
      </c>
      <c r="C1274" t="s">
        <v>129</v>
      </c>
      <c r="D1274" t="s">
        <v>129</v>
      </c>
      <c r="E1274" t="s">
        <v>71</v>
      </c>
      <c r="F1274" s="4">
        <v>677</v>
      </c>
      <c r="G1274" s="4">
        <v>11</v>
      </c>
      <c r="H1274" s="4">
        <v>643.15000000000009</v>
      </c>
    </row>
    <row r="1275" spans="1:8" x14ac:dyDescent="0.3">
      <c r="A1275">
        <v>2016</v>
      </c>
      <c r="B1275">
        <v>4</v>
      </c>
      <c r="C1275" t="s">
        <v>129</v>
      </c>
      <c r="D1275" t="s">
        <v>129</v>
      </c>
      <c r="E1275" t="s">
        <v>30</v>
      </c>
      <c r="F1275" s="4">
        <v>60</v>
      </c>
      <c r="G1275" s="4">
        <v>2</v>
      </c>
      <c r="H1275" s="4">
        <v>57</v>
      </c>
    </row>
    <row r="1276" spans="1:8" x14ac:dyDescent="0.3">
      <c r="A1276">
        <v>2016</v>
      </c>
      <c r="B1276">
        <v>4</v>
      </c>
      <c r="C1276" t="s">
        <v>129</v>
      </c>
      <c r="D1276" t="s">
        <v>129</v>
      </c>
      <c r="E1276" t="s">
        <v>87</v>
      </c>
      <c r="F1276" s="4">
        <v>55</v>
      </c>
      <c r="G1276" s="4">
        <v>2</v>
      </c>
      <c r="H1276" s="4">
        <v>52.25</v>
      </c>
    </row>
    <row r="1277" spans="1:8" x14ac:dyDescent="0.3">
      <c r="A1277">
        <v>2016</v>
      </c>
      <c r="B1277">
        <v>4</v>
      </c>
      <c r="C1277" t="s">
        <v>122</v>
      </c>
      <c r="D1277" t="s">
        <v>122</v>
      </c>
      <c r="E1277" t="s">
        <v>10</v>
      </c>
      <c r="F1277" s="4">
        <v>283</v>
      </c>
      <c r="G1277" s="4">
        <v>8</v>
      </c>
      <c r="H1277" s="4">
        <v>268.85000000000002</v>
      </c>
    </row>
    <row r="1278" spans="1:8" x14ac:dyDescent="0.3">
      <c r="A1278">
        <v>2016</v>
      </c>
      <c r="B1278">
        <v>4</v>
      </c>
      <c r="C1278" t="s">
        <v>122</v>
      </c>
      <c r="D1278" t="s">
        <v>122</v>
      </c>
      <c r="E1278" t="s">
        <v>71</v>
      </c>
      <c r="F1278" s="4">
        <v>82</v>
      </c>
      <c r="G1278" s="4">
        <v>2</v>
      </c>
      <c r="H1278" s="4">
        <v>77.900000000000006</v>
      </c>
    </row>
    <row r="1279" spans="1:8" x14ac:dyDescent="0.3">
      <c r="A1279">
        <v>2016</v>
      </c>
      <c r="B1279">
        <v>4</v>
      </c>
      <c r="C1279" t="s">
        <v>122</v>
      </c>
      <c r="D1279" t="s">
        <v>122</v>
      </c>
      <c r="E1279" t="s">
        <v>30</v>
      </c>
      <c r="F1279" s="4">
        <v>170</v>
      </c>
      <c r="G1279" s="4">
        <v>2</v>
      </c>
      <c r="H1279" s="4">
        <v>161.5</v>
      </c>
    </row>
    <row r="1280" spans="1:8" x14ac:dyDescent="0.3">
      <c r="A1280">
        <v>2016</v>
      </c>
      <c r="B1280">
        <v>4</v>
      </c>
      <c r="C1280" t="s">
        <v>122</v>
      </c>
      <c r="D1280" t="s">
        <v>122</v>
      </c>
      <c r="E1280" t="s">
        <v>87</v>
      </c>
      <c r="F1280" s="4">
        <v>315</v>
      </c>
      <c r="G1280" s="4">
        <v>4</v>
      </c>
      <c r="H1280" s="4">
        <v>299.25</v>
      </c>
    </row>
    <row r="1281" spans="1:8" x14ac:dyDescent="0.3">
      <c r="A1281">
        <v>2016</v>
      </c>
      <c r="B1281">
        <v>4</v>
      </c>
      <c r="C1281" t="s">
        <v>137</v>
      </c>
      <c r="D1281" t="s">
        <v>137</v>
      </c>
      <c r="E1281" t="s">
        <v>44</v>
      </c>
      <c r="F1281" s="4">
        <v>413</v>
      </c>
      <c r="G1281" s="4">
        <v>5</v>
      </c>
      <c r="H1281" s="4">
        <v>392.35</v>
      </c>
    </row>
    <row r="1282" spans="1:8" x14ac:dyDescent="0.3">
      <c r="A1282">
        <v>2016</v>
      </c>
      <c r="B1282">
        <v>4</v>
      </c>
      <c r="C1282" t="s">
        <v>137</v>
      </c>
      <c r="D1282" t="s">
        <v>137</v>
      </c>
      <c r="E1282" t="s">
        <v>10</v>
      </c>
      <c r="F1282" s="4">
        <v>86</v>
      </c>
      <c r="G1282" s="4">
        <v>4</v>
      </c>
      <c r="H1282" s="4">
        <v>81.7</v>
      </c>
    </row>
    <row r="1283" spans="1:8" x14ac:dyDescent="0.3">
      <c r="A1283">
        <v>2016</v>
      </c>
      <c r="B1283">
        <v>4</v>
      </c>
      <c r="C1283" t="s">
        <v>137</v>
      </c>
      <c r="D1283" t="s">
        <v>137</v>
      </c>
      <c r="E1283" t="s">
        <v>71</v>
      </c>
      <c r="F1283" s="4">
        <v>109</v>
      </c>
      <c r="G1283" s="4">
        <v>5</v>
      </c>
      <c r="H1283" s="4">
        <v>103.55000000000001</v>
      </c>
    </row>
    <row r="1284" spans="1:8" x14ac:dyDescent="0.3">
      <c r="A1284">
        <v>2016</v>
      </c>
      <c r="B1284">
        <v>4</v>
      </c>
      <c r="C1284" t="s">
        <v>137</v>
      </c>
      <c r="D1284" t="s">
        <v>137</v>
      </c>
      <c r="E1284" t="s">
        <v>87</v>
      </c>
      <c r="F1284" s="4">
        <v>795</v>
      </c>
      <c r="G1284" s="4">
        <v>7</v>
      </c>
      <c r="H1284" s="4">
        <v>755.25</v>
      </c>
    </row>
    <row r="1285" spans="1:8" x14ac:dyDescent="0.3">
      <c r="A1285">
        <v>2016</v>
      </c>
      <c r="B1285">
        <v>4</v>
      </c>
      <c r="C1285" t="s">
        <v>112</v>
      </c>
      <c r="D1285" t="s">
        <v>112</v>
      </c>
      <c r="E1285" t="s">
        <v>44</v>
      </c>
      <c r="F1285" s="4">
        <v>81</v>
      </c>
      <c r="G1285" s="4">
        <v>3</v>
      </c>
      <c r="H1285" s="4">
        <v>76.95</v>
      </c>
    </row>
    <row r="1286" spans="1:8" x14ac:dyDescent="0.3">
      <c r="A1286">
        <v>2016</v>
      </c>
      <c r="B1286">
        <v>4</v>
      </c>
      <c r="C1286" t="s">
        <v>112</v>
      </c>
      <c r="D1286" t="s">
        <v>112</v>
      </c>
      <c r="E1286" t="s">
        <v>10</v>
      </c>
      <c r="F1286" s="4">
        <v>129</v>
      </c>
      <c r="G1286" s="4">
        <v>4</v>
      </c>
      <c r="H1286" s="4">
        <v>122.55</v>
      </c>
    </row>
    <row r="1287" spans="1:8" x14ac:dyDescent="0.3">
      <c r="A1287">
        <v>2016</v>
      </c>
      <c r="B1287">
        <v>4</v>
      </c>
      <c r="C1287" t="s">
        <v>112</v>
      </c>
      <c r="D1287" t="s">
        <v>112</v>
      </c>
      <c r="E1287" t="s">
        <v>71</v>
      </c>
      <c r="F1287" s="4">
        <v>393</v>
      </c>
      <c r="G1287" s="4">
        <v>6</v>
      </c>
      <c r="H1287" s="4">
        <v>373.34999999999997</v>
      </c>
    </row>
    <row r="1288" spans="1:8" x14ac:dyDescent="0.3">
      <c r="A1288">
        <v>2016</v>
      </c>
      <c r="B1288">
        <v>4</v>
      </c>
      <c r="C1288" t="s">
        <v>112</v>
      </c>
      <c r="D1288" t="s">
        <v>112</v>
      </c>
      <c r="E1288" t="s">
        <v>30</v>
      </c>
      <c r="F1288" s="4">
        <v>102</v>
      </c>
      <c r="G1288" s="4">
        <v>10</v>
      </c>
      <c r="H1288" s="4">
        <v>96.9</v>
      </c>
    </row>
    <row r="1289" spans="1:8" x14ac:dyDescent="0.3">
      <c r="A1289">
        <v>2016</v>
      </c>
      <c r="B1289">
        <v>4</v>
      </c>
      <c r="C1289" t="s">
        <v>131</v>
      </c>
      <c r="D1289" t="s">
        <v>131</v>
      </c>
      <c r="E1289" t="s">
        <v>44</v>
      </c>
      <c r="F1289" s="4">
        <v>200</v>
      </c>
      <c r="G1289" s="4">
        <v>1</v>
      </c>
      <c r="H1289" s="4">
        <v>190</v>
      </c>
    </row>
    <row r="1290" spans="1:8" x14ac:dyDescent="0.3">
      <c r="A1290">
        <v>2016</v>
      </c>
      <c r="B1290">
        <v>4</v>
      </c>
      <c r="C1290" t="s">
        <v>131</v>
      </c>
      <c r="D1290" t="s">
        <v>131</v>
      </c>
      <c r="E1290" t="s">
        <v>10</v>
      </c>
      <c r="F1290" s="4">
        <v>100</v>
      </c>
      <c r="G1290" s="4">
        <v>7</v>
      </c>
      <c r="H1290" s="4">
        <v>95</v>
      </c>
    </row>
    <row r="1291" spans="1:8" x14ac:dyDescent="0.3">
      <c r="A1291">
        <v>2016</v>
      </c>
      <c r="B1291">
        <v>4</v>
      </c>
      <c r="C1291" t="s">
        <v>131</v>
      </c>
      <c r="D1291" t="s">
        <v>131</v>
      </c>
      <c r="E1291" t="s">
        <v>71</v>
      </c>
      <c r="F1291" s="4">
        <v>71</v>
      </c>
      <c r="G1291" s="4">
        <v>7</v>
      </c>
      <c r="H1291" s="4">
        <v>67.449999999999989</v>
      </c>
    </row>
    <row r="1292" spans="1:8" x14ac:dyDescent="0.3">
      <c r="A1292">
        <v>2016</v>
      </c>
      <c r="B1292">
        <v>4</v>
      </c>
      <c r="C1292" t="s">
        <v>131</v>
      </c>
      <c r="D1292" t="s">
        <v>131</v>
      </c>
      <c r="E1292" t="s">
        <v>30</v>
      </c>
      <c r="F1292" s="4">
        <v>200</v>
      </c>
      <c r="G1292" s="4">
        <v>8</v>
      </c>
      <c r="H1292" s="4">
        <v>190</v>
      </c>
    </row>
    <row r="1293" spans="1:8" x14ac:dyDescent="0.3">
      <c r="A1293">
        <v>2016</v>
      </c>
      <c r="B1293">
        <v>4</v>
      </c>
      <c r="C1293" t="s">
        <v>131</v>
      </c>
      <c r="D1293" t="s">
        <v>131</v>
      </c>
      <c r="E1293" t="s">
        <v>87</v>
      </c>
      <c r="F1293" s="4">
        <v>141</v>
      </c>
      <c r="G1293" s="4">
        <v>5</v>
      </c>
      <c r="H1293" s="4">
        <v>133.94999999999999</v>
      </c>
    </row>
    <row r="1294" spans="1:8" x14ac:dyDescent="0.3">
      <c r="A1294">
        <v>2016</v>
      </c>
      <c r="B1294">
        <v>4</v>
      </c>
      <c r="C1294" t="s">
        <v>139</v>
      </c>
      <c r="D1294" t="s">
        <v>139</v>
      </c>
      <c r="E1294" t="s">
        <v>44</v>
      </c>
      <c r="F1294" s="4">
        <v>339</v>
      </c>
      <c r="G1294" s="4">
        <v>9</v>
      </c>
      <c r="H1294" s="4">
        <v>322.05</v>
      </c>
    </row>
    <row r="1295" spans="1:8" x14ac:dyDescent="0.3">
      <c r="A1295">
        <v>2016</v>
      </c>
      <c r="B1295">
        <v>4</v>
      </c>
      <c r="C1295" t="s">
        <v>139</v>
      </c>
      <c r="D1295" t="s">
        <v>139</v>
      </c>
      <c r="E1295" t="s">
        <v>10</v>
      </c>
      <c r="F1295" s="4">
        <v>197</v>
      </c>
      <c r="G1295" s="4">
        <v>9</v>
      </c>
      <c r="H1295" s="4">
        <v>187.15</v>
      </c>
    </row>
    <row r="1296" spans="1:8" x14ac:dyDescent="0.3">
      <c r="A1296">
        <v>2016</v>
      </c>
      <c r="B1296">
        <v>4</v>
      </c>
      <c r="C1296" t="s">
        <v>139</v>
      </c>
      <c r="D1296" t="s">
        <v>139</v>
      </c>
      <c r="E1296" t="s">
        <v>71</v>
      </c>
      <c r="F1296" s="4">
        <v>108</v>
      </c>
      <c r="G1296" s="4">
        <v>6</v>
      </c>
      <c r="H1296" s="4">
        <v>102.6</v>
      </c>
    </row>
    <row r="1297" spans="1:8" x14ac:dyDescent="0.3">
      <c r="A1297">
        <v>2016</v>
      </c>
      <c r="B1297">
        <v>4</v>
      </c>
      <c r="C1297" t="s">
        <v>139</v>
      </c>
      <c r="D1297" t="s">
        <v>139</v>
      </c>
      <c r="E1297" t="s">
        <v>30</v>
      </c>
      <c r="F1297" s="4">
        <v>28</v>
      </c>
      <c r="G1297" s="4">
        <v>1</v>
      </c>
      <c r="H1297" s="4">
        <v>26.6</v>
      </c>
    </row>
    <row r="1298" spans="1:8" x14ac:dyDescent="0.3">
      <c r="A1298">
        <v>2016</v>
      </c>
      <c r="B1298">
        <v>4</v>
      </c>
      <c r="C1298" t="s">
        <v>139</v>
      </c>
      <c r="D1298" t="s">
        <v>139</v>
      </c>
      <c r="E1298" t="s">
        <v>87</v>
      </c>
      <c r="F1298" s="4">
        <v>273</v>
      </c>
      <c r="G1298" s="4">
        <v>4</v>
      </c>
      <c r="H1298" s="4">
        <v>259.35000000000002</v>
      </c>
    </row>
    <row r="1299" spans="1:8" x14ac:dyDescent="0.3">
      <c r="A1299">
        <v>2016</v>
      </c>
      <c r="B1299">
        <v>4</v>
      </c>
      <c r="C1299" t="s">
        <v>118</v>
      </c>
      <c r="D1299" t="s">
        <v>118</v>
      </c>
      <c r="E1299" t="s">
        <v>44</v>
      </c>
      <c r="F1299" s="4">
        <v>1191</v>
      </c>
      <c r="G1299" s="4">
        <v>11</v>
      </c>
      <c r="H1299" s="4">
        <v>1131.45</v>
      </c>
    </row>
    <row r="1300" spans="1:8" x14ac:dyDescent="0.3">
      <c r="A1300">
        <v>2016</v>
      </c>
      <c r="B1300">
        <v>4</v>
      </c>
      <c r="C1300" t="s">
        <v>118</v>
      </c>
      <c r="D1300" t="s">
        <v>118</v>
      </c>
      <c r="E1300" t="s">
        <v>10</v>
      </c>
      <c r="F1300" s="4">
        <v>375</v>
      </c>
      <c r="G1300" s="4">
        <v>15</v>
      </c>
      <c r="H1300" s="4">
        <v>356.25</v>
      </c>
    </row>
    <row r="1301" spans="1:8" x14ac:dyDescent="0.3">
      <c r="A1301">
        <v>2016</v>
      </c>
      <c r="B1301">
        <v>4</v>
      </c>
      <c r="C1301" t="s">
        <v>118</v>
      </c>
      <c r="D1301" t="s">
        <v>118</v>
      </c>
      <c r="E1301" t="s">
        <v>30</v>
      </c>
      <c r="F1301" s="4">
        <v>108</v>
      </c>
      <c r="G1301" s="4">
        <v>7</v>
      </c>
      <c r="H1301" s="4">
        <v>102.6</v>
      </c>
    </row>
    <row r="1302" spans="1:8" x14ac:dyDescent="0.3">
      <c r="A1302">
        <v>2016</v>
      </c>
      <c r="B1302">
        <v>4</v>
      </c>
      <c r="C1302" t="s">
        <v>118</v>
      </c>
      <c r="D1302" t="s">
        <v>118</v>
      </c>
      <c r="E1302" t="s">
        <v>87</v>
      </c>
      <c r="F1302" s="4">
        <v>568</v>
      </c>
      <c r="G1302" s="4">
        <v>9</v>
      </c>
      <c r="H1302" s="4">
        <v>539.6</v>
      </c>
    </row>
    <row r="1303" spans="1:8" x14ac:dyDescent="0.3">
      <c r="A1303">
        <v>2016</v>
      </c>
      <c r="B1303">
        <v>4</v>
      </c>
      <c r="C1303" t="s">
        <v>141</v>
      </c>
      <c r="D1303" t="s">
        <v>141</v>
      </c>
      <c r="E1303" t="s">
        <v>44</v>
      </c>
      <c r="F1303" s="4">
        <v>835</v>
      </c>
      <c r="G1303" s="4">
        <v>9</v>
      </c>
      <c r="H1303" s="4">
        <v>793.25</v>
      </c>
    </row>
    <row r="1304" spans="1:8" x14ac:dyDescent="0.3">
      <c r="A1304">
        <v>2016</v>
      </c>
      <c r="B1304">
        <v>4</v>
      </c>
      <c r="C1304" t="s">
        <v>141</v>
      </c>
      <c r="D1304" t="s">
        <v>141</v>
      </c>
      <c r="E1304" t="s">
        <v>10</v>
      </c>
      <c r="F1304" s="4">
        <v>10</v>
      </c>
      <c r="G1304" s="4">
        <v>1</v>
      </c>
      <c r="H1304" s="4">
        <v>9.5</v>
      </c>
    </row>
    <row r="1305" spans="1:8" x14ac:dyDescent="0.3">
      <c r="A1305">
        <v>2016</v>
      </c>
      <c r="B1305">
        <v>4</v>
      </c>
      <c r="C1305" t="s">
        <v>141</v>
      </c>
      <c r="D1305" t="s">
        <v>141</v>
      </c>
      <c r="E1305" t="s">
        <v>71</v>
      </c>
      <c r="F1305" s="4">
        <v>474</v>
      </c>
      <c r="G1305" s="4">
        <v>5</v>
      </c>
      <c r="H1305" s="4">
        <v>450.3</v>
      </c>
    </row>
    <row r="1306" spans="1:8" x14ac:dyDescent="0.3">
      <c r="A1306">
        <v>2016</v>
      </c>
      <c r="B1306">
        <v>4</v>
      </c>
      <c r="C1306" t="s">
        <v>141</v>
      </c>
      <c r="D1306" t="s">
        <v>141</v>
      </c>
      <c r="E1306" t="s">
        <v>87</v>
      </c>
      <c r="F1306" s="4">
        <v>315</v>
      </c>
      <c r="G1306" s="4">
        <v>7</v>
      </c>
      <c r="H1306" s="4">
        <v>299.25</v>
      </c>
    </row>
    <row r="1307" spans="1:8" x14ac:dyDescent="0.3">
      <c r="A1307">
        <v>2016</v>
      </c>
      <c r="B1307">
        <v>4</v>
      </c>
      <c r="C1307" t="s">
        <v>145</v>
      </c>
      <c r="D1307" t="s">
        <v>145</v>
      </c>
      <c r="E1307" t="s">
        <v>44</v>
      </c>
      <c r="F1307" s="4">
        <v>1883</v>
      </c>
      <c r="G1307" s="4">
        <v>14</v>
      </c>
      <c r="H1307" s="4">
        <v>1788.85</v>
      </c>
    </row>
    <row r="1308" spans="1:8" x14ac:dyDescent="0.3">
      <c r="A1308">
        <v>2016</v>
      </c>
      <c r="B1308">
        <v>4</v>
      </c>
      <c r="C1308" t="s">
        <v>145</v>
      </c>
      <c r="D1308" t="s">
        <v>145</v>
      </c>
      <c r="E1308" t="s">
        <v>71</v>
      </c>
      <c r="F1308" s="4">
        <v>265</v>
      </c>
      <c r="G1308" s="4">
        <v>4</v>
      </c>
      <c r="H1308" s="4">
        <v>251.75</v>
      </c>
    </row>
    <row r="1309" spans="1:8" x14ac:dyDescent="0.3">
      <c r="A1309">
        <v>2016</v>
      </c>
      <c r="B1309">
        <v>4</v>
      </c>
      <c r="C1309" t="s">
        <v>145</v>
      </c>
      <c r="D1309" t="s">
        <v>145</v>
      </c>
      <c r="E1309" t="s">
        <v>30</v>
      </c>
      <c r="F1309" s="4">
        <v>24</v>
      </c>
      <c r="G1309" s="4">
        <v>3</v>
      </c>
      <c r="H1309" s="4">
        <v>22.8</v>
      </c>
    </row>
    <row r="1310" spans="1:8" x14ac:dyDescent="0.3">
      <c r="A1310">
        <v>2016</v>
      </c>
      <c r="B1310">
        <v>4</v>
      </c>
      <c r="C1310" t="s">
        <v>145</v>
      </c>
      <c r="D1310" t="s">
        <v>145</v>
      </c>
      <c r="E1310" t="s">
        <v>87</v>
      </c>
      <c r="F1310" s="4">
        <v>313</v>
      </c>
      <c r="G1310" s="4">
        <v>11</v>
      </c>
      <c r="H1310" s="4">
        <v>297.35000000000002</v>
      </c>
    </row>
    <row r="1311" spans="1:8" x14ac:dyDescent="0.3">
      <c r="A1311">
        <v>2016</v>
      </c>
      <c r="B1311">
        <v>4</v>
      </c>
      <c r="C1311" t="s">
        <v>135</v>
      </c>
      <c r="D1311" t="s">
        <v>135</v>
      </c>
      <c r="E1311" t="s">
        <v>44</v>
      </c>
      <c r="F1311" s="4">
        <v>255</v>
      </c>
      <c r="G1311" s="4">
        <v>3</v>
      </c>
      <c r="H1311" s="4">
        <v>242.25</v>
      </c>
    </row>
    <row r="1312" spans="1:8" x14ac:dyDescent="0.3">
      <c r="A1312">
        <v>2016</v>
      </c>
      <c r="B1312">
        <v>4</v>
      </c>
      <c r="C1312" t="s">
        <v>135</v>
      </c>
      <c r="D1312" t="s">
        <v>135</v>
      </c>
      <c r="E1312" t="s">
        <v>10</v>
      </c>
      <c r="F1312" s="4">
        <v>203</v>
      </c>
      <c r="G1312" s="4">
        <v>10</v>
      </c>
      <c r="H1312" s="4">
        <v>192.85000000000002</v>
      </c>
    </row>
    <row r="1313" spans="1:8" x14ac:dyDescent="0.3">
      <c r="A1313">
        <v>2016</v>
      </c>
      <c r="B1313">
        <v>4</v>
      </c>
      <c r="C1313" t="s">
        <v>135</v>
      </c>
      <c r="D1313" t="s">
        <v>135</v>
      </c>
      <c r="E1313" t="s">
        <v>30</v>
      </c>
      <c r="F1313" s="4">
        <v>152</v>
      </c>
      <c r="G1313" s="4">
        <v>10</v>
      </c>
      <c r="H1313" s="4">
        <v>144.4</v>
      </c>
    </row>
    <row r="1314" spans="1:8" x14ac:dyDescent="0.3">
      <c r="A1314">
        <v>2016</v>
      </c>
      <c r="B1314">
        <v>4</v>
      </c>
      <c r="C1314" t="s">
        <v>135</v>
      </c>
      <c r="D1314" t="s">
        <v>135</v>
      </c>
      <c r="E1314" t="s">
        <v>87</v>
      </c>
      <c r="F1314" s="4">
        <v>300</v>
      </c>
      <c r="G1314" s="4">
        <v>5</v>
      </c>
      <c r="H1314" s="4">
        <v>285</v>
      </c>
    </row>
    <row r="1315" spans="1:8" x14ac:dyDescent="0.3">
      <c r="A1315">
        <v>2016</v>
      </c>
      <c r="B1315">
        <v>4</v>
      </c>
      <c r="C1315" t="s">
        <v>133</v>
      </c>
      <c r="D1315" t="s">
        <v>133</v>
      </c>
      <c r="E1315" t="s">
        <v>44</v>
      </c>
      <c r="F1315" s="4">
        <v>543</v>
      </c>
      <c r="G1315" s="4">
        <v>12</v>
      </c>
      <c r="H1315" s="4">
        <v>515.85</v>
      </c>
    </row>
    <row r="1316" spans="1:8" x14ac:dyDescent="0.3">
      <c r="A1316">
        <v>2016</v>
      </c>
      <c r="B1316">
        <v>4</v>
      </c>
      <c r="C1316" t="s">
        <v>133</v>
      </c>
      <c r="D1316" t="s">
        <v>133</v>
      </c>
      <c r="E1316" t="s">
        <v>10</v>
      </c>
      <c r="F1316" s="4">
        <v>182</v>
      </c>
      <c r="G1316" s="4">
        <v>8</v>
      </c>
      <c r="H1316" s="4">
        <v>172.9</v>
      </c>
    </row>
    <row r="1317" spans="1:8" x14ac:dyDescent="0.3">
      <c r="A1317">
        <v>2016</v>
      </c>
      <c r="B1317">
        <v>4</v>
      </c>
      <c r="C1317" t="s">
        <v>133</v>
      </c>
      <c r="D1317" t="s">
        <v>133</v>
      </c>
      <c r="E1317" t="s">
        <v>71</v>
      </c>
      <c r="F1317" s="4">
        <v>390</v>
      </c>
      <c r="G1317" s="4">
        <v>2</v>
      </c>
      <c r="H1317" s="4">
        <v>370.5</v>
      </c>
    </row>
    <row r="1318" spans="1:8" x14ac:dyDescent="0.3">
      <c r="A1318">
        <v>2016</v>
      </c>
      <c r="B1318">
        <v>4</v>
      </c>
      <c r="C1318" t="s">
        <v>133</v>
      </c>
      <c r="D1318" t="s">
        <v>133</v>
      </c>
      <c r="E1318" t="s">
        <v>30</v>
      </c>
      <c r="F1318" s="4">
        <v>144</v>
      </c>
      <c r="G1318" s="4">
        <v>8</v>
      </c>
      <c r="H1318" s="4">
        <v>136.79999999999998</v>
      </c>
    </row>
    <row r="1319" spans="1:8" x14ac:dyDescent="0.3">
      <c r="A1319">
        <v>2016</v>
      </c>
      <c r="B1319">
        <v>4</v>
      </c>
      <c r="C1319" t="s">
        <v>133</v>
      </c>
      <c r="D1319" t="s">
        <v>133</v>
      </c>
      <c r="E1319" t="s">
        <v>87</v>
      </c>
      <c r="F1319" s="4">
        <v>539</v>
      </c>
      <c r="G1319" s="4">
        <v>7</v>
      </c>
      <c r="H1319" s="4">
        <v>512.04999999999995</v>
      </c>
    </row>
    <row r="1320" spans="1:8" x14ac:dyDescent="0.3">
      <c r="A1320">
        <v>2016</v>
      </c>
      <c r="B1320">
        <v>4</v>
      </c>
      <c r="C1320" t="s">
        <v>111</v>
      </c>
      <c r="D1320" t="s">
        <v>111</v>
      </c>
      <c r="E1320" t="s">
        <v>44</v>
      </c>
      <c r="F1320" s="4">
        <v>347</v>
      </c>
      <c r="G1320" s="4">
        <v>5</v>
      </c>
      <c r="H1320" s="4">
        <v>329.65</v>
      </c>
    </row>
    <row r="1321" spans="1:8" x14ac:dyDescent="0.3">
      <c r="A1321">
        <v>2016</v>
      </c>
      <c r="B1321">
        <v>4</v>
      </c>
      <c r="C1321" t="s">
        <v>111</v>
      </c>
      <c r="D1321" t="s">
        <v>111</v>
      </c>
      <c r="E1321" t="s">
        <v>10</v>
      </c>
      <c r="F1321" s="4">
        <v>289</v>
      </c>
      <c r="G1321" s="4">
        <v>13</v>
      </c>
      <c r="H1321" s="4">
        <v>274.55</v>
      </c>
    </row>
    <row r="1322" spans="1:8" x14ac:dyDescent="0.3">
      <c r="A1322">
        <v>2016</v>
      </c>
      <c r="B1322">
        <v>4</v>
      </c>
      <c r="C1322" t="s">
        <v>111</v>
      </c>
      <c r="D1322" t="s">
        <v>111</v>
      </c>
      <c r="E1322" t="s">
        <v>71</v>
      </c>
      <c r="F1322" s="4">
        <v>606</v>
      </c>
      <c r="G1322" s="4">
        <v>3</v>
      </c>
      <c r="H1322" s="4">
        <v>575.70000000000005</v>
      </c>
    </row>
    <row r="1323" spans="1:8" x14ac:dyDescent="0.3">
      <c r="A1323">
        <v>2016</v>
      </c>
      <c r="B1323">
        <v>4</v>
      </c>
      <c r="C1323" t="s">
        <v>111</v>
      </c>
      <c r="D1323" t="s">
        <v>111</v>
      </c>
      <c r="E1323" t="s">
        <v>87</v>
      </c>
      <c r="F1323" s="4">
        <v>14</v>
      </c>
      <c r="G1323" s="4">
        <v>1</v>
      </c>
      <c r="H1323" s="4">
        <v>13.3</v>
      </c>
    </row>
    <row r="1324" spans="1:8" x14ac:dyDescent="0.3">
      <c r="A1324">
        <v>2016</v>
      </c>
      <c r="B1324">
        <v>4</v>
      </c>
      <c r="C1324" t="s">
        <v>120</v>
      </c>
      <c r="D1324" t="s">
        <v>120</v>
      </c>
      <c r="E1324" t="s">
        <v>44</v>
      </c>
      <c r="F1324" s="4">
        <v>245</v>
      </c>
      <c r="G1324" s="4">
        <v>5</v>
      </c>
      <c r="H1324" s="4">
        <v>232.75</v>
      </c>
    </row>
    <row r="1325" spans="1:8" x14ac:dyDescent="0.3">
      <c r="A1325">
        <v>2016</v>
      </c>
      <c r="B1325">
        <v>4</v>
      </c>
      <c r="C1325" t="s">
        <v>120</v>
      </c>
      <c r="D1325" t="s">
        <v>120</v>
      </c>
      <c r="E1325" t="s">
        <v>10</v>
      </c>
      <c r="F1325" s="4">
        <v>10</v>
      </c>
      <c r="G1325" s="4">
        <v>2</v>
      </c>
      <c r="H1325" s="4">
        <v>9.5</v>
      </c>
    </row>
    <row r="1326" spans="1:8" x14ac:dyDescent="0.3">
      <c r="A1326">
        <v>2016</v>
      </c>
      <c r="B1326">
        <v>4</v>
      </c>
      <c r="C1326" t="s">
        <v>120</v>
      </c>
      <c r="D1326" t="s">
        <v>120</v>
      </c>
      <c r="E1326" t="s">
        <v>71</v>
      </c>
      <c r="F1326" s="4">
        <v>409</v>
      </c>
      <c r="G1326" s="4">
        <v>10</v>
      </c>
      <c r="H1326" s="4">
        <v>388.55</v>
      </c>
    </row>
    <row r="1327" spans="1:8" x14ac:dyDescent="0.3">
      <c r="A1327">
        <v>2016</v>
      </c>
      <c r="B1327">
        <v>4</v>
      </c>
      <c r="C1327" t="s">
        <v>120</v>
      </c>
      <c r="D1327" t="s">
        <v>120</v>
      </c>
      <c r="E1327" t="s">
        <v>87</v>
      </c>
      <c r="F1327" s="4">
        <v>574</v>
      </c>
      <c r="G1327" s="4">
        <v>9</v>
      </c>
      <c r="H1327" s="4">
        <v>545.29999999999995</v>
      </c>
    </row>
    <row r="1328" spans="1:8" x14ac:dyDescent="0.3">
      <c r="A1328">
        <v>2016</v>
      </c>
      <c r="B1328">
        <v>4</v>
      </c>
      <c r="C1328" t="s">
        <v>124</v>
      </c>
      <c r="D1328" t="s">
        <v>124</v>
      </c>
      <c r="E1328" t="s">
        <v>44</v>
      </c>
      <c r="F1328" s="4">
        <v>136</v>
      </c>
      <c r="G1328" s="4">
        <v>4</v>
      </c>
      <c r="H1328" s="4">
        <v>129.19999999999999</v>
      </c>
    </row>
    <row r="1329" spans="1:8" x14ac:dyDescent="0.3">
      <c r="A1329">
        <v>2016</v>
      </c>
      <c r="B1329">
        <v>4</v>
      </c>
      <c r="C1329" t="s">
        <v>124</v>
      </c>
      <c r="D1329" t="s">
        <v>124</v>
      </c>
      <c r="E1329" t="s">
        <v>10</v>
      </c>
      <c r="F1329" s="4">
        <v>197</v>
      </c>
      <c r="G1329" s="4">
        <v>7</v>
      </c>
      <c r="H1329" s="4">
        <v>187.15</v>
      </c>
    </row>
    <row r="1330" spans="1:8" x14ac:dyDescent="0.3">
      <c r="A1330">
        <v>2016</v>
      </c>
      <c r="B1330">
        <v>4</v>
      </c>
      <c r="C1330" t="s">
        <v>124</v>
      </c>
      <c r="D1330" t="s">
        <v>124</v>
      </c>
      <c r="E1330" t="s">
        <v>71</v>
      </c>
      <c r="F1330" s="4">
        <v>12</v>
      </c>
      <c r="G1330" s="4">
        <v>1</v>
      </c>
      <c r="H1330" s="4">
        <v>11.4</v>
      </c>
    </row>
    <row r="1331" spans="1:8" x14ac:dyDescent="0.3">
      <c r="A1331">
        <v>2016</v>
      </c>
      <c r="B1331">
        <v>4</v>
      </c>
      <c r="C1331" t="s">
        <v>124</v>
      </c>
      <c r="D1331" t="s">
        <v>124</v>
      </c>
      <c r="E1331" t="s">
        <v>87</v>
      </c>
      <c r="F1331" s="4">
        <v>200</v>
      </c>
      <c r="G1331" s="4">
        <v>5</v>
      </c>
      <c r="H1331" s="4">
        <v>190</v>
      </c>
    </row>
    <row r="1332" spans="1:8" x14ac:dyDescent="0.3">
      <c r="A1332">
        <v>2016</v>
      </c>
      <c r="B1332">
        <v>4</v>
      </c>
      <c r="C1332" t="s">
        <v>143</v>
      </c>
      <c r="D1332" t="s">
        <v>143</v>
      </c>
      <c r="E1332" t="s">
        <v>44</v>
      </c>
      <c r="F1332" s="4">
        <v>638</v>
      </c>
      <c r="G1332" s="4">
        <v>9</v>
      </c>
      <c r="H1332" s="4">
        <v>606.1</v>
      </c>
    </row>
    <row r="1333" spans="1:8" x14ac:dyDescent="0.3">
      <c r="A1333">
        <v>2016</v>
      </c>
      <c r="B1333">
        <v>4</v>
      </c>
      <c r="C1333" t="s">
        <v>143</v>
      </c>
      <c r="D1333" t="s">
        <v>143</v>
      </c>
      <c r="E1333" t="s">
        <v>10</v>
      </c>
      <c r="F1333" s="4">
        <v>70</v>
      </c>
      <c r="G1333" s="4">
        <v>2</v>
      </c>
      <c r="H1333" s="4">
        <v>66.5</v>
      </c>
    </row>
    <row r="1334" spans="1:8" x14ac:dyDescent="0.3">
      <c r="A1334">
        <v>2016</v>
      </c>
      <c r="B1334">
        <v>4</v>
      </c>
      <c r="C1334" t="s">
        <v>143</v>
      </c>
      <c r="D1334" t="s">
        <v>143</v>
      </c>
      <c r="E1334" t="s">
        <v>71</v>
      </c>
      <c r="F1334" s="4">
        <v>17</v>
      </c>
      <c r="G1334" s="4">
        <v>1</v>
      </c>
      <c r="H1334" s="4">
        <v>16.149999999999999</v>
      </c>
    </row>
    <row r="1335" spans="1:8" x14ac:dyDescent="0.3">
      <c r="A1335">
        <v>2016</v>
      </c>
      <c r="B1335">
        <v>4</v>
      </c>
      <c r="C1335" t="s">
        <v>143</v>
      </c>
      <c r="D1335" t="s">
        <v>143</v>
      </c>
      <c r="E1335" t="s">
        <v>87</v>
      </c>
      <c r="F1335" s="4">
        <v>135</v>
      </c>
      <c r="G1335" s="4">
        <v>3</v>
      </c>
      <c r="H1335" s="4">
        <v>128.25</v>
      </c>
    </row>
    <row r="1336" spans="1:8" x14ac:dyDescent="0.3">
      <c r="A1336">
        <v>2016</v>
      </c>
      <c r="B1336">
        <v>4</v>
      </c>
      <c r="C1336" t="s">
        <v>114</v>
      </c>
      <c r="D1336" t="s">
        <v>114</v>
      </c>
      <c r="E1336" t="s">
        <v>44</v>
      </c>
      <c r="F1336" s="4">
        <v>695</v>
      </c>
      <c r="G1336" s="4">
        <v>11</v>
      </c>
      <c r="H1336" s="4">
        <v>660.25</v>
      </c>
    </row>
    <row r="1337" spans="1:8" x14ac:dyDescent="0.3">
      <c r="A1337">
        <v>2016</v>
      </c>
      <c r="B1337">
        <v>4</v>
      </c>
      <c r="C1337" t="s">
        <v>114</v>
      </c>
      <c r="D1337" t="s">
        <v>114</v>
      </c>
      <c r="E1337" t="s">
        <v>10</v>
      </c>
      <c r="F1337" s="4">
        <v>55</v>
      </c>
      <c r="G1337" s="4">
        <v>4</v>
      </c>
      <c r="H1337" s="4">
        <v>52.25</v>
      </c>
    </row>
    <row r="1338" spans="1:8" x14ac:dyDescent="0.3">
      <c r="A1338">
        <v>2016</v>
      </c>
      <c r="B1338">
        <v>4</v>
      </c>
      <c r="C1338" t="s">
        <v>114</v>
      </c>
      <c r="D1338" t="s">
        <v>114</v>
      </c>
      <c r="E1338" t="s">
        <v>71</v>
      </c>
      <c r="F1338" s="4">
        <v>120</v>
      </c>
      <c r="G1338" s="4">
        <v>4</v>
      </c>
      <c r="H1338" s="4">
        <v>114</v>
      </c>
    </row>
    <row r="1339" spans="1:8" x14ac:dyDescent="0.3">
      <c r="A1339">
        <v>2016</v>
      </c>
      <c r="B1339">
        <v>4</v>
      </c>
      <c r="C1339" t="s">
        <v>114</v>
      </c>
      <c r="D1339" t="s">
        <v>114</v>
      </c>
      <c r="E1339" t="s">
        <v>30</v>
      </c>
      <c r="F1339" s="4">
        <v>39</v>
      </c>
      <c r="G1339" s="4">
        <v>5</v>
      </c>
      <c r="H1339" s="4">
        <v>37.050000000000004</v>
      </c>
    </row>
    <row r="1340" spans="1:8" x14ac:dyDescent="0.3">
      <c r="A1340">
        <v>2016</v>
      </c>
      <c r="B1340">
        <v>4</v>
      </c>
      <c r="C1340" t="s">
        <v>126</v>
      </c>
      <c r="D1340" t="s">
        <v>126</v>
      </c>
      <c r="E1340" t="s">
        <v>44</v>
      </c>
      <c r="F1340" s="4">
        <v>425</v>
      </c>
      <c r="G1340" s="4">
        <v>4</v>
      </c>
      <c r="H1340" s="4">
        <v>403.75</v>
      </c>
    </row>
    <row r="1341" spans="1:8" x14ac:dyDescent="0.3">
      <c r="A1341">
        <v>2016</v>
      </c>
      <c r="B1341">
        <v>4</v>
      </c>
      <c r="C1341" t="s">
        <v>126</v>
      </c>
      <c r="D1341" t="s">
        <v>126</v>
      </c>
      <c r="E1341" t="s">
        <v>10</v>
      </c>
      <c r="F1341" s="4">
        <v>55</v>
      </c>
      <c r="G1341" s="4">
        <v>4</v>
      </c>
      <c r="H1341" s="4">
        <v>52.25</v>
      </c>
    </row>
    <row r="1342" spans="1:8" x14ac:dyDescent="0.3">
      <c r="A1342">
        <v>2016</v>
      </c>
      <c r="B1342">
        <v>4</v>
      </c>
      <c r="C1342" t="s">
        <v>126</v>
      </c>
      <c r="D1342" t="s">
        <v>126</v>
      </c>
      <c r="E1342" t="s">
        <v>71</v>
      </c>
      <c r="F1342" s="4">
        <v>404</v>
      </c>
      <c r="G1342" s="4">
        <v>2</v>
      </c>
      <c r="H1342" s="4">
        <v>383.8</v>
      </c>
    </row>
    <row r="1343" spans="1:8" x14ac:dyDescent="0.3">
      <c r="A1343">
        <v>2016</v>
      </c>
      <c r="B1343">
        <v>4</v>
      </c>
      <c r="C1343" t="s">
        <v>126</v>
      </c>
      <c r="D1343" t="s">
        <v>126</v>
      </c>
      <c r="E1343" t="s">
        <v>30</v>
      </c>
      <c r="F1343" s="4">
        <v>45</v>
      </c>
      <c r="G1343" s="4">
        <v>4</v>
      </c>
      <c r="H1343" s="4">
        <v>42.75</v>
      </c>
    </row>
    <row r="1344" spans="1:8" x14ac:dyDescent="0.3">
      <c r="A1344">
        <v>2016</v>
      </c>
      <c r="B1344">
        <v>4</v>
      </c>
      <c r="C1344" t="s">
        <v>126</v>
      </c>
      <c r="D1344" t="s">
        <v>126</v>
      </c>
      <c r="E1344" t="s">
        <v>87</v>
      </c>
      <c r="F1344" s="4">
        <v>504</v>
      </c>
      <c r="G1344" s="4">
        <v>5</v>
      </c>
      <c r="H1344" s="4">
        <v>478.8</v>
      </c>
    </row>
    <row r="1345" spans="1:8" x14ac:dyDescent="0.3">
      <c r="A1345">
        <v>2016</v>
      </c>
      <c r="B1345">
        <v>4</v>
      </c>
      <c r="C1345" t="s">
        <v>147</v>
      </c>
      <c r="D1345" t="s">
        <v>147</v>
      </c>
      <c r="E1345" t="s">
        <v>44</v>
      </c>
      <c r="F1345" s="4">
        <v>441</v>
      </c>
      <c r="G1345" s="4">
        <v>7</v>
      </c>
      <c r="H1345" s="4">
        <v>418.95</v>
      </c>
    </row>
    <row r="1346" spans="1:8" x14ac:dyDescent="0.3">
      <c r="A1346">
        <v>2016</v>
      </c>
      <c r="B1346">
        <v>4</v>
      </c>
      <c r="C1346" t="s">
        <v>147</v>
      </c>
      <c r="D1346" t="s">
        <v>147</v>
      </c>
      <c r="E1346" t="s">
        <v>10</v>
      </c>
      <c r="F1346" s="4">
        <v>118</v>
      </c>
      <c r="G1346" s="4">
        <v>4</v>
      </c>
      <c r="H1346" s="4">
        <v>112.1</v>
      </c>
    </row>
    <row r="1347" spans="1:8" x14ac:dyDescent="0.3">
      <c r="A1347">
        <v>2016</v>
      </c>
      <c r="B1347">
        <v>4</v>
      </c>
      <c r="C1347" t="s">
        <v>147</v>
      </c>
      <c r="D1347" t="s">
        <v>147</v>
      </c>
      <c r="E1347" t="s">
        <v>30</v>
      </c>
      <c r="F1347" s="4">
        <v>90</v>
      </c>
      <c r="G1347" s="4">
        <v>3</v>
      </c>
      <c r="H1347" s="4">
        <v>85.5</v>
      </c>
    </row>
    <row r="1348" spans="1:8" x14ac:dyDescent="0.3">
      <c r="A1348">
        <v>2016</v>
      </c>
      <c r="B1348">
        <v>4</v>
      </c>
      <c r="C1348" t="s">
        <v>147</v>
      </c>
      <c r="D1348" t="s">
        <v>147</v>
      </c>
      <c r="E1348" t="s">
        <v>87</v>
      </c>
      <c r="F1348" s="4">
        <v>636</v>
      </c>
      <c r="G1348" s="4">
        <v>9</v>
      </c>
      <c r="H1348" s="4">
        <v>604.20000000000005</v>
      </c>
    </row>
    <row r="1349" spans="1:8" x14ac:dyDescent="0.3">
      <c r="A1349">
        <v>2016</v>
      </c>
      <c r="B1349">
        <v>4</v>
      </c>
      <c r="C1349" t="s">
        <v>116</v>
      </c>
      <c r="D1349" t="s">
        <v>116</v>
      </c>
      <c r="E1349" t="s">
        <v>44</v>
      </c>
      <c r="F1349" s="4">
        <v>264</v>
      </c>
      <c r="G1349" s="4">
        <v>6</v>
      </c>
      <c r="H1349" s="4">
        <v>250.8</v>
      </c>
    </row>
    <row r="1350" spans="1:8" x14ac:dyDescent="0.3">
      <c r="A1350">
        <v>2016</v>
      </c>
      <c r="B1350">
        <v>4</v>
      </c>
      <c r="C1350" t="s">
        <v>116</v>
      </c>
      <c r="D1350" t="s">
        <v>116</v>
      </c>
      <c r="E1350" t="s">
        <v>10</v>
      </c>
      <c r="F1350" s="4">
        <v>132</v>
      </c>
      <c r="G1350" s="4">
        <v>6</v>
      </c>
      <c r="H1350" s="4">
        <v>125.4</v>
      </c>
    </row>
    <row r="1351" spans="1:8" x14ac:dyDescent="0.3">
      <c r="A1351">
        <v>2016</v>
      </c>
      <c r="B1351">
        <v>4</v>
      </c>
      <c r="C1351" t="s">
        <v>116</v>
      </c>
      <c r="D1351" t="s">
        <v>116</v>
      </c>
      <c r="E1351" t="s">
        <v>71</v>
      </c>
      <c r="F1351" s="4">
        <v>116</v>
      </c>
      <c r="G1351" s="4">
        <v>2</v>
      </c>
      <c r="H1351" s="4">
        <v>110.19999999999999</v>
      </c>
    </row>
    <row r="1352" spans="1:8" x14ac:dyDescent="0.3">
      <c r="A1352">
        <v>2016</v>
      </c>
      <c r="B1352">
        <v>4</v>
      </c>
      <c r="C1352" t="s">
        <v>116</v>
      </c>
      <c r="D1352" t="s">
        <v>116</v>
      </c>
      <c r="E1352" t="s">
        <v>30</v>
      </c>
      <c r="F1352" s="4">
        <v>14</v>
      </c>
      <c r="G1352" s="4">
        <v>2</v>
      </c>
      <c r="H1352" s="4">
        <v>13.3</v>
      </c>
    </row>
    <row r="1353" spans="1:8" x14ac:dyDescent="0.3">
      <c r="A1353">
        <v>2016</v>
      </c>
      <c r="B1353">
        <v>4</v>
      </c>
      <c r="C1353" t="s">
        <v>116</v>
      </c>
      <c r="D1353" t="s">
        <v>116</v>
      </c>
      <c r="E1353" t="s">
        <v>87</v>
      </c>
      <c r="F1353" s="4">
        <v>115</v>
      </c>
      <c r="G1353" s="4">
        <v>3</v>
      </c>
      <c r="H1353" s="4">
        <v>109.25</v>
      </c>
    </row>
    <row r="1354" spans="1:8" x14ac:dyDescent="0.3">
      <c r="A1354">
        <v>2016</v>
      </c>
      <c r="B1354">
        <v>5</v>
      </c>
      <c r="C1354" t="s">
        <v>128</v>
      </c>
      <c r="D1354" t="s">
        <v>128</v>
      </c>
      <c r="E1354" t="s">
        <v>44</v>
      </c>
      <c r="F1354" s="4">
        <v>545</v>
      </c>
      <c r="G1354" s="4">
        <v>4</v>
      </c>
      <c r="H1354" s="4">
        <v>517.75</v>
      </c>
    </row>
    <row r="1355" spans="1:8" x14ac:dyDescent="0.3">
      <c r="A1355">
        <v>2016</v>
      </c>
      <c r="B1355">
        <v>5</v>
      </c>
      <c r="C1355" t="s">
        <v>128</v>
      </c>
      <c r="D1355" t="s">
        <v>128</v>
      </c>
      <c r="E1355" t="s">
        <v>10</v>
      </c>
      <c r="F1355" s="4">
        <v>309</v>
      </c>
      <c r="G1355" s="4">
        <v>12</v>
      </c>
      <c r="H1355" s="4">
        <v>293.54999999999995</v>
      </c>
    </row>
    <row r="1356" spans="1:8" x14ac:dyDescent="0.3">
      <c r="A1356">
        <v>2016</v>
      </c>
      <c r="B1356">
        <v>5</v>
      </c>
      <c r="C1356" t="s">
        <v>128</v>
      </c>
      <c r="D1356" t="s">
        <v>128</v>
      </c>
      <c r="E1356" t="s">
        <v>71</v>
      </c>
      <c r="F1356" s="4">
        <v>472</v>
      </c>
      <c r="G1356" s="4">
        <v>6</v>
      </c>
      <c r="H1356" s="4">
        <v>448.40000000000003</v>
      </c>
    </row>
    <row r="1357" spans="1:8" x14ac:dyDescent="0.3">
      <c r="A1357">
        <v>2016</v>
      </c>
      <c r="B1357">
        <v>5</v>
      </c>
      <c r="C1357" t="s">
        <v>128</v>
      </c>
      <c r="D1357" t="s">
        <v>128</v>
      </c>
      <c r="E1357" t="s">
        <v>30</v>
      </c>
      <c r="F1357" s="4">
        <v>48</v>
      </c>
      <c r="G1357" s="4">
        <v>2</v>
      </c>
      <c r="H1357" s="4">
        <v>45.6</v>
      </c>
    </row>
    <row r="1358" spans="1:8" x14ac:dyDescent="0.3">
      <c r="A1358">
        <v>2016</v>
      </c>
      <c r="B1358">
        <v>5</v>
      </c>
      <c r="C1358" t="s">
        <v>128</v>
      </c>
      <c r="D1358" t="s">
        <v>128</v>
      </c>
      <c r="E1358" t="s">
        <v>87</v>
      </c>
      <c r="F1358" s="4">
        <v>250</v>
      </c>
      <c r="G1358" s="4">
        <v>4</v>
      </c>
      <c r="H1358" s="4">
        <v>237.5</v>
      </c>
    </row>
    <row r="1359" spans="1:8" x14ac:dyDescent="0.3">
      <c r="A1359">
        <v>2016</v>
      </c>
      <c r="B1359">
        <v>5</v>
      </c>
      <c r="C1359" t="s">
        <v>129</v>
      </c>
      <c r="D1359" t="s">
        <v>129</v>
      </c>
      <c r="E1359" t="s">
        <v>44</v>
      </c>
      <c r="F1359" s="4">
        <v>135</v>
      </c>
      <c r="G1359" s="4">
        <v>3</v>
      </c>
      <c r="H1359" s="4">
        <v>128.25</v>
      </c>
    </row>
    <row r="1360" spans="1:8" x14ac:dyDescent="0.3">
      <c r="A1360">
        <v>2016</v>
      </c>
      <c r="B1360">
        <v>5</v>
      </c>
      <c r="C1360" t="s">
        <v>129</v>
      </c>
      <c r="D1360" t="s">
        <v>129</v>
      </c>
      <c r="E1360" t="s">
        <v>10</v>
      </c>
      <c r="F1360" s="4">
        <v>120</v>
      </c>
      <c r="G1360" s="4">
        <v>3</v>
      </c>
      <c r="H1360" s="4">
        <v>114</v>
      </c>
    </row>
    <row r="1361" spans="1:8" x14ac:dyDescent="0.3">
      <c r="A1361">
        <v>2016</v>
      </c>
      <c r="B1361">
        <v>5</v>
      </c>
      <c r="C1361" t="s">
        <v>129</v>
      </c>
      <c r="D1361" t="s">
        <v>129</v>
      </c>
      <c r="E1361" t="s">
        <v>30</v>
      </c>
      <c r="F1361" s="4">
        <v>68</v>
      </c>
      <c r="G1361" s="4">
        <v>6</v>
      </c>
      <c r="H1361" s="4">
        <v>64.599999999999994</v>
      </c>
    </row>
    <row r="1362" spans="1:8" x14ac:dyDescent="0.3">
      <c r="A1362">
        <v>2016</v>
      </c>
      <c r="B1362">
        <v>5</v>
      </c>
      <c r="C1362" t="s">
        <v>129</v>
      </c>
      <c r="D1362" t="s">
        <v>129</v>
      </c>
      <c r="E1362" t="s">
        <v>87</v>
      </c>
      <c r="F1362" s="4">
        <v>245</v>
      </c>
      <c r="G1362" s="4">
        <v>2</v>
      </c>
      <c r="H1362" s="4">
        <v>232.75</v>
      </c>
    </row>
    <row r="1363" spans="1:8" x14ac:dyDescent="0.3">
      <c r="A1363">
        <v>2016</v>
      </c>
      <c r="B1363">
        <v>5</v>
      </c>
      <c r="C1363" t="s">
        <v>122</v>
      </c>
      <c r="D1363" t="s">
        <v>122</v>
      </c>
      <c r="E1363" t="s">
        <v>44</v>
      </c>
      <c r="F1363" s="4">
        <v>538</v>
      </c>
      <c r="G1363" s="4">
        <v>3</v>
      </c>
      <c r="H1363" s="4">
        <v>511.1</v>
      </c>
    </row>
    <row r="1364" spans="1:8" x14ac:dyDescent="0.3">
      <c r="A1364">
        <v>2016</v>
      </c>
      <c r="B1364">
        <v>5</v>
      </c>
      <c r="C1364" t="s">
        <v>122</v>
      </c>
      <c r="D1364" t="s">
        <v>122</v>
      </c>
      <c r="E1364" t="s">
        <v>10</v>
      </c>
      <c r="F1364" s="4">
        <v>35</v>
      </c>
      <c r="G1364" s="4">
        <v>1</v>
      </c>
      <c r="H1364" s="4">
        <v>33.25</v>
      </c>
    </row>
    <row r="1365" spans="1:8" x14ac:dyDescent="0.3">
      <c r="A1365">
        <v>2016</v>
      </c>
      <c r="B1365">
        <v>5</v>
      </c>
      <c r="C1365" t="s">
        <v>122</v>
      </c>
      <c r="D1365" t="s">
        <v>122</v>
      </c>
      <c r="E1365" t="s">
        <v>71</v>
      </c>
      <c r="F1365" s="4">
        <v>136</v>
      </c>
      <c r="G1365" s="4">
        <v>4</v>
      </c>
      <c r="H1365" s="4">
        <v>129.19999999999999</v>
      </c>
    </row>
    <row r="1366" spans="1:8" x14ac:dyDescent="0.3">
      <c r="A1366">
        <v>2016</v>
      </c>
      <c r="B1366">
        <v>5</v>
      </c>
      <c r="C1366" t="s">
        <v>122</v>
      </c>
      <c r="D1366" t="s">
        <v>122</v>
      </c>
      <c r="E1366" t="s">
        <v>30</v>
      </c>
      <c r="F1366" s="4">
        <v>18</v>
      </c>
      <c r="G1366" s="4">
        <v>3</v>
      </c>
      <c r="H1366" s="4">
        <v>17.100000000000001</v>
      </c>
    </row>
    <row r="1367" spans="1:8" x14ac:dyDescent="0.3">
      <c r="A1367">
        <v>2016</v>
      </c>
      <c r="B1367">
        <v>5</v>
      </c>
      <c r="C1367" t="s">
        <v>122</v>
      </c>
      <c r="D1367" t="s">
        <v>122</v>
      </c>
      <c r="E1367" t="s">
        <v>87</v>
      </c>
      <c r="F1367" s="4">
        <v>46</v>
      </c>
      <c r="G1367" s="4">
        <v>2</v>
      </c>
      <c r="H1367" s="4">
        <v>43.7</v>
      </c>
    </row>
    <row r="1368" spans="1:8" x14ac:dyDescent="0.3">
      <c r="A1368">
        <v>2016</v>
      </c>
      <c r="B1368">
        <v>5</v>
      </c>
      <c r="C1368" t="s">
        <v>137</v>
      </c>
      <c r="D1368" t="s">
        <v>137</v>
      </c>
      <c r="E1368" t="s">
        <v>44</v>
      </c>
      <c r="F1368" s="4">
        <v>1036</v>
      </c>
      <c r="G1368" s="4">
        <v>9</v>
      </c>
      <c r="H1368" s="4">
        <v>984.2</v>
      </c>
    </row>
    <row r="1369" spans="1:8" x14ac:dyDescent="0.3">
      <c r="A1369">
        <v>2016</v>
      </c>
      <c r="B1369">
        <v>5</v>
      </c>
      <c r="C1369" t="s">
        <v>137</v>
      </c>
      <c r="D1369" t="s">
        <v>137</v>
      </c>
      <c r="E1369" t="s">
        <v>10</v>
      </c>
      <c r="F1369" s="4">
        <v>327</v>
      </c>
      <c r="G1369" s="4">
        <v>12</v>
      </c>
      <c r="H1369" s="4">
        <v>310.64999999999998</v>
      </c>
    </row>
    <row r="1370" spans="1:8" x14ac:dyDescent="0.3">
      <c r="A1370">
        <v>2016</v>
      </c>
      <c r="B1370">
        <v>5</v>
      </c>
      <c r="C1370" t="s">
        <v>137</v>
      </c>
      <c r="D1370" t="s">
        <v>137</v>
      </c>
      <c r="E1370" t="s">
        <v>71</v>
      </c>
      <c r="F1370" s="4">
        <v>666</v>
      </c>
      <c r="G1370" s="4">
        <v>5</v>
      </c>
      <c r="H1370" s="4">
        <v>632.70000000000005</v>
      </c>
    </row>
    <row r="1371" spans="1:8" x14ac:dyDescent="0.3">
      <c r="A1371">
        <v>2016</v>
      </c>
      <c r="B1371">
        <v>5</v>
      </c>
      <c r="C1371" t="s">
        <v>137</v>
      </c>
      <c r="D1371" t="s">
        <v>137</v>
      </c>
      <c r="E1371" t="s">
        <v>30</v>
      </c>
      <c r="F1371" s="4">
        <v>6</v>
      </c>
      <c r="G1371" s="4">
        <v>1</v>
      </c>
      <c r="H1371" s="4">
        <v>5.7</v>
      </c>
    </row>
    <row r="1372" spans="1:8" x14ac:dyDescent="0.3">
      <c r="A1372">
        <v>2016</v>
      </c>
      <c r="B1372">
        <v>5</v>
      </c>
      <c r="C1372" t="s">
        <v>137</v>
      </c>
      <c r="D1372" t="s">
        <v>137</v>
      </c>
      <c r="E1372" t="s">
        <v>87</v>
      </c>
      <c r="F1372" s="4">
        <v>580</v>
      </c>
      <c r="G1372" s="4">
        <v>10</v>
      </c>
      <c r="H1372" s="4">
        <v>551</v>
      </c>
    </row>
    <row r="1373" spans="1:8" x14ac:dyDescent="0.3">
      <c r="A1373">
        <v>2016</v>
      </c>
      <c r="B1373">
        <v>5</v>
      </c>
      <c r="C1373" t="s">
        <v>112</v>
      </c>
      <c r="D1373" t="s">
        <v>112</v>
      </c>
      <c r="E1373" t="s">
        <v>44</v>
      </c>
      <c r="F1373" s="4">
        <v>454</v>
      </c>
      <c r="G1373" s="4">
        <v>5</v>
      </c>
      <c r="H1373" s="4">
        <v>431.3</v>
      </c>
    </row>
    <row r="1374" spans="1:8" x14ac:dyDescent="0.3">
      <c r="A1374">
        <v>2016</v>
      </c>
      <c r="B1374">
        <v>5</v>
      </c>
      <c r="C1374" t="s">
        <v>112</v>
      </c>
      <c r="D1374" t="s">
        <v>112</v>
      </c>
      <c r="E1374" t="s">
        <v>10</v>
      </c>
      <c r="F1374" s="4">
        <v>129</v>
      </c>
      <c r="G1374" s="4">
        <v>4</v>
      </c>
      <c r="H1374" s="4">
        <v>122.55</v>
      </c>
    </row>
    <row r="1375" spans="1:8" x14ac:dyDescent="0.3">
      <c r="A1375">
        <v>2016</v>
      </c>
      <c r="B1375">
        <v>5</v>
      </c>
      <c r="C1375" t="s">
        <v>112</v>
      </c>
      <c r="D1375" t="s">
        <v>112</v>
      </c>
      <c r="E1375" t="s">
        <v>71</v>
      </c>
      <c r="F1375" s="4">
        <v>49</v>
      </c>
      <c r="G1375" s="4">
        <v>2</v>
      </c>
      <c r="H1375" s="4">
        <v>46.550000000000004</v>
      </c>
    </row>
    <row r="1376" spans="1:8" x14ac:dyDescent="0.3">
      <c r="A1376">
        <v>2016</v>
      </c>
      <c r="B1376">
        <v>5</v>
      </c>
      <c r="C1376" t="s">
        <v>112</v>
      </c>
      <c r="D1376" t="s">
        <v>112</v>
      </c>
      <c r="E1376" t="s">
        <v>30</v>
      </c>
      <c r="F1376" s="4">
        <v>124</v>
      </c>
      <c r="G1376" s="4">
        <v>3</v>
      </c>
      <c r="H1376" s="4">
        <v>117.8</v>
      </c>
    </row>
    <row r="1377" spans="1:8" x14ac:dyDescent="0.3">
      <c r="A1377">
        <v>2016</v>
      </c>
      <c r="B1377">
        <v>5</v>
      </c>
      <c r="C1377" t="s">
        <v>112</v>
      </c>
      <c r="D1377" t="s">
        <v>112</v>
      </c>
      <c r="E1377" t="s">
        <v>87</v>
      </c>
      <c r="F1377" s="4">
        <v>1260</v>
      </c>
      <c r="G1377" s="4">
        <v>15</v>
      </c>
      <c r="H1377" s="4">
        <v>1197</v>
      </c>
    </row>
    <row r="1378" spans="1:8" x14ac:dyDescent="0.3">
      <c r="A1378">
        <v>2016</v>
      </c>
      <c r="B1378">
        <v>5</v>
      </c>
      <c r="C1378" t="s">
        <v>131</v>
      </c>
      <c r="D1378" t="s">
        <v>131</v>
      </c>
      <c r="E1378" t="s">
        <v>44</v>
      </c>
      <c r="F1378" s="4">
        <v>1590</v>
      </c>
      <c r="G1378" s="4">
        <v>11</v>
      </c>
      <c r="H1378" s="4">
        <v>1510.5</v>
      </c>
    </row>
    <row r="1379" spans="1:8" x14ac:dyDescent="0.3">
      <c r="A1379">
        <v>2016</v>
      </c>
      <c r="B1379">
        <v>5</v>
      </c>
      <c r="C1379" t="s">
        <v>131</v>
      </c>
      <c r="D1379" t="s">
        <v>131</v>
      </c>
      <c r="E1379" t="s">
        <v>10</v>
      </c>
      <c r="F1379" s="4">
        <v>260</v>
      </c>
      <c r="G1379" s="4">
        <v>11</v>
      </c>
      <c r="H1379" s="4">
        <v>247</v>
      </c>
    </row>
    <row r="1380" spans="1:8" x14ac:dyDescent="0.3">
      <c r="A1380">
        <v>2016</v>
      </c>
      <c r="B1380">
        <v>5</v>
      </c>
      <c r="C1380" t="s">
        <v>131</v>
      </c>
      <c r="D1380" t="s">
        <v>131</v>
      </c>
      <c r="E1380" t="s">
        <v>71</v>
      </c>
      <c r="F1380" s="4">
        <v>217</v>
      </c>
      <c r="G1380" s="4">
        <v>2</v>
      </c>
      <c r="H1380" s="4">
        <v>206.15</v>
      </c>
    </row>
    <row r="1381" spans="1:8" x14ac:dyDescent="0.3">
      <c r="A1381">
        <v>2016</v>
      </c>
      <c r="B1381">
        <v>5</v>
      </c>
      <c r="C1381" t="s">
        <v>131</v>
      </c>
      <c r="D1381" t="s">
        <v>131</v>
      </c>
      <c r="E1381" t="s">
        <v>87</v>
      </c>
      <c r="F1381" s="4">
        <v>630</v>
      </c>
      <c r="G1381" s="4">
        <v>6</v>
      </c>
      <c r="H1381" s="4">
        <v>598.5</v>
      </c>
    </row>
    <row r="1382" spans="1:8" x14ac:dyDescent="0.3">
      <c r="A1382">
        <v>2016</v>
      </c>
      <c r="B1382">
        <v>5</v>
      </c>
      <c r="C1382" t="s">
        <v>139</v>
      </c>
      <c r="D1382" t="s">
        <v>139</v>
      </c>
      <c r="E1382" t="s">
        <v>44</v>
      </c>
      <c r="F1382" s="4">
        <v>70</v>
      </c>
      <c r="G1382" s="4">
        <v>1</v>
      </c>
      <c r="H1382" s="4">
        <v>66.5</v>
      </c>
    </row>
    <row r="1383" spans="1:8" x14ac:dyDescent="0.3">
      <c r="A1383">
        <v>2016</v>
      </c>
      <c r="B1383">
        <v>5</v>
      </c>
      <c r="C1383" t="s">
        <v>139</v>
      </c>
      <c r="D1383" t="s">
        <v>139</v>
      </c>
      <c r="E1383" t="s">
        <v>10</v>
      </c>
      <c r="F1383" s="4">
        <v>91</v>
      </c>
      <c r="G1383" s="4">
        <v>4</v>
      </c>
      <c r="H1383" s="4">
        <v>86.45</v>
      </c>
    </row>
    <row r="1384" spans="1:8" x14ac:dyDescent="0.3">
      <c r="A1384">
        <v>2016</v>
      </c>
      <c r="B1384">
        <v>5</v>
      </c>
      <c r="C1384" t="s">
        <v>139</v>
      </c>
      <c r="D1384" t="s">
        <v>139</v>
      </c>
      <c r="E1384" t="s">
        <v>30</v>
      </c>
      <c r="F1384" s="4">
        <v>3</v>
      </c>
      <c r="G1384" s="4">
        <v>1</v>
      </c>
      <c r="H1384" s="4">
        <v>2.85</v>
      </c>
    </row>
    <row r="1385" spans="1:8" x14ac:dyDescent="0.3">
      <c r="A1385">
        <v>2016</v>
      </c>
      <c r="B1385">
        <v>5</v>
      </c>
      <c r="C1385" t="s">
        <v>139</v>
      </c>
      <c r="D1385" t="s">
        <v>139</v>
      </c>
      <c r="E1385" t="s">
        <v>87</v>
      </c>
      <c r="F1385" s="4">
        <v>66</v>
      </c>
      <c r="G1385" s="4">
        <v>4</v>
      </c>
      <c r="H1385" s="4">
        <v>62.7</v>
      </c>
    </row>
    <row r="1386" spans="1:8" x14ac:dyDescent="0.3">
      <c r="A1386">
        <v>2016</v>
      </c>
      <c r="B1386">
        <v>5</v>
      </c>
      <c r="C1386" t="s">
        <v>118</v>
      </c>
      <c r="D1386" t="s">
        <v>118</v>
      </c>
      <c r="E1386" t="s">
        <v>44</v>
      </c>
      <c r="F1386" s="4">
        <v>1584</v>
      </c>
      <c r="G1386" s="4">
        <v>12</v>
      </c>
      <c r="H1386" s="4">
        <v>1504.8</v>
      </c>
    </row>
    <row r="1387" spans="1:8" x14ac:dyDescent="0.3">
      <c r="A1387">
        <v>2016</v>
      </c>
      <c r="B1387">
        <v>5</v>
      </c>
      <c r="C1387" t="s">
        <v>118</v>
      </c>
      <c r="D1387" t="s">
        <v>118</v>
      </c>
      <c r="E1387" t="s">
        <v>10</v>
      </c>
      <c r="F1387" s="4">
        <v>33</v>
      </c>
      <c r="G1387" s="4">
        <v>5</v>
      </c>
      <c r="H1387" s="4">
        <v>31.349999999999998</v>
      </c>
    </row>
    <row r="1388" spans="1:8" x14ac:dyDescent="0.3">
      <c r="A1388">
        <v>2016</v>
      </c>
      <c r="B1388">
        <v>5</v>
      </c>
      <c r="C1388" t="s">
        <v>118</v>
      </c>
      <c r="D1388" t="s">
        <v>118</v>
      </c>
      <c r="E1388" t="s">
        <v>30</v>
      </c>
      <c r="F1388" s="4">
        <v>249</v>
      </c>
      <c r="G1388" s="4">
        <v>8</v>
      </c>
      <c r="H1388" s="4">
        <v>236.55</v>
      </c>
    </row>
    <row r="1389" spans="1:8" x14ac:dyDescent="0.3">
      <c r="A1389">
        <v>2016</v>
      </c>
      <c r="B1389">
        <v>5</v>
      </c>
      <c r="C1389" t="s">
        <v>141</v>
      </c>
      <c r="D1389" t="s">
        <v>141</v>
      </c>
      <c r="E1389" t="s">
        <v>44</v>
      </c>
      <c r="F1389" s="4">
        <v>661</v>
      </c>
      <c r="G1389" s="4">
        <v>12</v>
      </c>
      <c r="H1389" s="4">
        <v>627.94999999999993</v>
      </c>
    </row>
    <row r="1390" spans="1:8" x14ac:dyDescent="0.3">
      <c r="A1390">
        <v>2016</v>
      </c>
      <c r="B1390">
        <v>5</v>
      </c>
      <c r="C1390" t="s">
        <v>141</v>
      </c>
      <c r="D1390" t="s">
        <v>141</v>
      </c>
      <c r="E1390" t="s">
        <v>10</v>
      </c>
      <c r="F1390" s="4">
        <v>152</v>
      </c>
      <c r="G1390" s="4">
        <v>5</v>
      </c>
      <c r="H1390" s="4">
        <v>144.4</v>
      </c>
    </row>
    <row r="1391" spans="1:8" x14ac:dyDescent="0.3">
      <c r="A1391">
        <v>2016</v>
      </c>
      <c r="B1391">
        <v>5</v>
      </c>
      <c r="C1391" t="s">
        <v>141</v>
      </c>
      <c r="D1391" t="s">
        <v>141</v>
      </c>
      <c r="E1391" t="s">
        <v>71</v>
      </c>
      <c r="F1391" s="4">
        <v>183</v>
      </c>
      <c r="G1391" s="4">
        <v>7</v>
      </c>
      <c r="H1391" s="4">
        <v>173.85</v>
      </c>
    </row>
    <row r="1392" spans="1:8" x14ac:dyDescent="0.3">
      <c r="A1392">
        <v>2016</v>
      </c>
      <c r="B1392">
        <v>5</v>
      </c>
      <c r="C1392" t="s">
        <v>141</v>
      </c>
      <c r="D1392" t="s">
        <v>141</v>
      </c>
      <c r="E1392" t="s">
        <v>87</v>
      </c>
      <c r="F1392" s="4">
        <v>246</v>
      </c>
      <c r="G1392" s="4">
        <v>4</v>
      </c>
      <c r="H1392" s="4">
        <v>233.7</v>
      </c>
    </row>
    <row r="1393" spans="1:8" x14ac:dyDescent="0.3">
      <c r="A1393">
        <v>2016</v>
      </c>
      <c r="B1393">
        <v>5</v>
      </c>
      <c r="C1393" t="s">
        <v>145</v>
      </c>
      <c r="D1393" t="s">
        <v>145</v>
      </c>
      <c r="E1393" t="s">
        <v>44</v>
      </c>
      <c r="F1393" s="4">
        <v>1301</v>
      </c>
      <c r="G1393" s="4">
        <v>11</v>
      </c>
      <c r="H1393" s="4">
        <v>1235.95</v>
      </c>
    </row>
    <row r="1394" spans="1:8" x14ac:dyDescent="0.3">
      <c r="A1394">
        <v>2016</v>
      </c>
      <c r="B1394">
        <v>5</v>
      </c>
      <c r="C1394" t="s">
        <v>145</v>
      </c>
      <c r="D1394" t="s">
        <v>145</v>
      </c>
      <c r="E1394" t="s">
        <v>10</v>
      </c>
      <c r="F1394" s="4">
        <v>215</v>
      </c>
      <c r="G1394" s="4">
        <v>9</v>
      </c>
      <c r="H1394" s="4">
        <v>204.25</v>
      </c>
    </row>
    <row r="1395" spans="1:8" x14ac:dyDescent="0.3">
      <c r="A1395">
        <v>2016</v>
      </c>
      <c r="B1395">
        <v>5</v>
      </c>
      <c r="C1395" t="s">
        <v>145</v>
      </c>
      <c r="D1395" t="s">
        <v>145</v>
      </c>
      <c r="E1395" t="s">
        <v>71</v>
      </c>
      <c r="F1395" s="4">
        <v>706</v>
      </c>
      <c r="G1395" s="4">
        <v>6</v>
      </c>
      <c r="H1395" s="4">
        <v>670.7</v>
      </c>
    </row>
    <row r="1396" spans="1:8" x14ac:dyDescent="0.3">
      <c r="A1396">
        <v>2016</v>
      </c>
      <c r="B1396">
        <v>5</v>
      </c>
      <c r="C1396" t="s">
        <v>145</v>
      </c>
      <c r="D1396" t="s">
        <v>145</v>
      </c>
      <c r="E1396" t="s">
        <v>30</v>
      </c>
      <c r="F1396" s="4">
        <v>26</v>
      </c>
      <c r="G1396" s="4">
        <v>4</v>
      </c>
      <c r="H1396" s="4">
        <v>24.700000000000003</v>
      </c>
    </row>
    <row r="1397" spans="1:8" x14ac:dyDescent="0.3">
      <c r="A1397">
        <v>2016</v>
      </c>
      <c r="B1397">
        <v>5</v>
      </c>
      <c r="C1397" t="s">
        <v>145</v>
      </c>
      <c r="D1397" t="s">
        <v>145</v>
      </c>
      <c r="E1397" t="s">
        <v>87</v>
      </c>
      <c r="F1397" s="4">
        <v>305</v>
      </c>
      <c r="G1397" s="4">
        <v>8</v>
      </c>
      <c r="H1397" s="4">
        <v>289.75</v>
      </c>
    </row>
    <row r="1398" spans="1:8" x14ac:dyDescent="0.3">
      <c r="A1398">
        <v>2016</v>
      </c>
      <c r="B1398">
        <v>5</v>
      </c>
      <c r="C1398" t="s">
        <v>135</v>
      </c>
      <c r="D1398" t="s">
        <v>135</v>
      </c>
      <c r="E1398" t="s">
        <v>44</v>
      </c>
      <c r="F1398" s="4">
        <v>339</v>
      </c>
      <c r="G1398" s="4">
        <v>4</v>
      </c>
      <c r="H1398" s="4">
        <v>322.05</v>
      </c>
    </row>
    <row r="1399" spans="1:8" x14ac:dyDescent="0.3">
      <c r="A1399">
        <v>2016</v>
      </c>
      <c r="B1399">
        <v>5</v>
      </c>
      <c r="C1399" t="s">
        <v>135</v>
      </c>
      <c r="D1399" t="s">
        <v>135</v>
      </c>
      <c r="E1399" t="s">
        <v>10</v>
      </c>
      <c r="F1399" s="4">
        <v>143</v>
      </c>
      <c r="G1399" s="4">
        <v>6</v>
      </c>
      <c r="H1399" s="4">
        <v>135.85000000000002</v>
      </c>
    </row>
    <row r="1400" spans="1:8" x14ac:dyDescent="0.3">
      <c r="A1400">
        <v>2016</v>
      </c>
      <c r="B1400">
        <v>5</v>
      </c>
      <c r="C1400" t="s">
        <v>135</v>
      </c>
      <c r="D1400" t="s">
        <v>135</v>
      </c>
      <c r="E1400" t="s">
        <v>71</v>
      </c>
      <c r="F1400" s="4">
        <v>15</v>
      </c>
      <c r="G1400" s="4">
        <v>1</v>
      </c>
      <c r="H1400" s="4">
        <v>14.25</v>
      </c>
    </row>
    <row r="1401" spans="1:8" x14ac:dyDescent="0.3">
      <c r="A1401">
        <v>2016</v>
      </c>
      <c r="B1401">
        <v>5</v>
      </c>
      <c r="C1401" t="s">
        <v>135</v>
      </c>
      <c r="D1401" t="s">
        <v>135</v>
      </c>
      <c r="E1401" t="s">
        <v>30</v>
      </c>
      <c r="F1401" s="4">
        <v>40</v>
      </c>
      <c r="G1401" s="4">
        <v>2</v>
      </c>
      <c r="H1401" s="4">
        <v>38</v>
      </c>
    </row>
    <row r="1402" spans="1:8" x14ac:dyDescent="0.3">
      <c r="A1402">
        <v>2016</v>
      </c>
      <c r="B1402">
        <v>5</v>
      </c>
      <c r="C1402" t="s">
        <v>135</v>
      </c>
      <c r="D1402" t="s">
        <v>135</v>
      </c>
      <c r="E1402" t="s">
        <v>87</v>
      </c>
      <c r="F1402" s="4">
        <v>295</v>
      </c>
      <c r="G1402" s="4">
        <v>3</v>
      </c>
      <c r="H1402" s="4">
        <v>280.25</v>
      </c>
    </row>
    <row r="1403" spans="1:8" x14ac:dyDescent="0.3">
      <c r="A1403">
        <v>2016</v>
      </c>
      <c r="B1403">
        <v>5</v>
      </c>
      <c r="C1403" t="s">
        <v>133</v>
      </c>
      <c r="D1403" t="s">
        <v>133</v>
      </c>
      <c r="E1403" t="s">
        <v>44</v>
      </c>
      <c r="F1403" s="4">
        <v>1510</v>
      </c>
      <c r="G1403" s="4">
        <v>10</v>
      </c>
      <c r="H1403" s="4">
        <v>1434.5</v>
      </c>
    </row>
    <row r="1404" spans="1:8" x14ac:dyDescent="0.3">
      <c r="A1404">
        <v>2016</v>
      </c>
      <c r="B1404">
        <v>5</v>
      </c>
      <c r="C1404" t="s">
        <v>133</v>
      </c>
      <c r="D1404" t="s">
        <v>133</v>
      </c>
      <c r="E1404" t="s">
        <v>10</v>
      </c>
      <c r="F1404" s="4">
        <v>403</v>
      </c>
      <c r="G1404" s="4">
        <v>13</v>
      </c>
      <c r="H1404" s="4">
        <v>382.85</v>
      </c>
    </row>
    <row r="1405" spans="1:8" x14ac:dyDescent="0.3">
      <c r="A1405">
        <v>2016</v>
      </c>
      <c r="B1405">
        <v>5</v>
      </c>
      <c r="C1405" t="s">
        <v>133</v>
      </c>
      <c r="D1405" t="s">
        <v>133</v>
      </c>
      <c r="E1405" t="s">
        <v>71</v>
      </c>
      <c r="F1405" s="4">
        <v>476</v>
      </c>
      <c r="G1405" s="4">
        <v>7</v>
      </c>
      <c r="H1405" s="4">
        <v>452.20000000000005</v>
      </c>
    </row>
    <row r="1406" spans="1:8" x14ac:dyDescent="0.3">
      <c r="A1406">
        <v>2016</v>
      </c>
      <c r="B1406">
        <v>5</v>
      </c>
      <c r="C1406" t="s">
        <v>133</v>
      </c>
      <c r="D1406" t="s">
        <v>133</v>
      </c>
      <c r="E1406" t="s">
        <v>87</v>
      </c>
      <c r="F1406" s="4">
        <v>220</v>
      </c>
      <c r="G1406" s="4">
        <v>7</v>
      </c>
      <c r="H1406" s="4">
        <v>209</v>
      </c>
    </row>
    <row r="1407" spans="1:8" x14ac:dyDescent="0.3">
      <c r="A1407">
        <v>2016</v>
      </c>
      <c r="B1407">
        <v>5</v>
      </c>
      <c r="C1407" t="s">
        <v>111</v>
      </c>
      <c r="D1407" t="s">
        <v>111</v>
      </c>
      <c r="E1407" t="s">
        <v>44</v>
      </c>
      <c r="F1407" s="4">
        <v>343</v>
      </c>
      <c r="G1407" s="4">
        <v>6</v>
      </c>
      <c r="H1407" s="4">
        <v>325.85000000000002</v>
      </c>
    </row>
    <row r="1408" spans="1:8" x14ac:dyDescent="0.3">
      <c r="A1408">
        <v>2016</v>
      </c>
      <c r="B1408">
        <v>5</v>
      </c>
      <c r="C1408" t="s">
        <v>111</v>
      </c>
      <c r="D1408" t="s">
        <v>111</v>
      </c>
      <c r="E1408" t="s">
        <v>10</v>
      </c>
      <c r="F1408" s="4">
        <v>110</v>
      </c>
      <c r="G1408" s="4">
        <v>4</v>
      </c>
      <c r="H1408" s="4">
        <v>104.5</v>
      </c>
    </row>
    <row r="1409" spans="1:8" x14ac:dyDescent="0.3">
      <c r="A1409">
        <v>2016</v>
      </c>
      <c r="B1409">
        <v>5</v>
      </c>
      <c r="C1409" t="s">
        <v>111</v>
      </c>
      <c r="D1409" t="s">
        <v>111</v>
      </c>
      <c r="E1409" t="s">
        <v>87</v>
      </c>
      <c r="F1409" s="4">
        <v>505</v>
      </c>
      <c r="G1409" s="4">
        <v>8</v>
      </c>
      <c r="H1409" s="4">
        <v>479.75</v>
      </c>
    </row>
    <row r="1410" spans="1:8" x14ac:dyDescent="0.3">
      <c r="A1410">
        <v>2016</v>
      </c>
      <c r="B1410">
        <v>5</v>
      </c>
      <c r="C1410" t="s">
        <v>120</v>
      </c>
      <c r="D1410" t="s">
        <v>120</v>
      </c>
      <c r="E1410" t="s">
        <v>44</v>
      </c>
      <c r="F1410" s="4">
        <v>369</v>
      </c>
      <c r="G1410" s="4">
        <v>6</v>
      </c>
      <c r="H1410" s="4">
        <v>350.55</v>
      </c>
    </row>
    <row r="1411" spans="1:8" x14ac:dyDescent="0.3">
      <c r="A1411">
        <v>2016</v>
      </c>
      <c r="B1411">
        <v>5</v>
      </c>
      <c r="C1411" t="s">
        <v>120</v>
      </c>
      <c r="D1411" t="s">
        <v>120</v>
      </c>
      <c r="E1411" t="s">
        <v>10</v>
      </c>
      <c r="F1411" s="4">
        <v>80</v>
      </c>
      <c r="G1411" s="4">
        <v>2</v>
      </c>
      <c r="H1411" s="4">
        <v>76</v>
      </c>
    </row>
    <row r="1412" spans="1:8" x14ac:dyDescent="0.3">
      <c r="A1412">
        <v>2016</v>
      </c>
      <c r="B1412">
        <v>5</v>
      </c>
      <c r="C1412" t="s">
        <v>120</v>
      </c>
      <c r="D1412" t="s">
        <v>120</v>
      </c>
      <c r="E1412" t="s">
        <v>71</v>
      </c>
      <c r="F1412" s="4">
        <v>90</v>
      </c>
      <c r="G1412" s="4">
        <v>4</v>
      </c>
      <c r="H1412" s="4">
        <v>85.5</v>
      </c>
    </row>
    <row r="1413" spans="1:8" x14ac:dyDescent="0.3">
      <c r="A1413">
        <v>2016</v>
      </c>
      <c r="B1413">
        <v>5</v>
      </c>
      <c r="C1413" t="s">
        <v>120</v>
      </c>
      <c r="D1413" t="s">
        <v>120</v>
      </c>
      <c r="E1413" t="s">
        <v>30</v>
      </c>
      <c r="F1413" s="4">
        <v>285</v>
      </c>
      <c r="G1413" s="4">
        <v>4</v>
      </c>
      <c r="H1413" s="4">
        <v>270.75</v>
      </c>
    </row>
    <row r="1414" spans="1:8" x14ac:dyDescent="0.3">
      <c r="A1414">
        <v>2016</v>
      </c>
      <c r="B1414">
        <v>5</v>
      </c>
      <c r="C1414" t="s">
        <v>120</v>
      </c>
      <c r="D1414" t="s">
        <v>120</v>
      </c>
      <c r="E1414" t="s">
        <v>87</v>
      </c>
      <c r="F1414" s="4">
        <v>335</v>
      </c>
      <c r="G1414" s="4">
        <v>3</v>
      </c>
      <c r="H1414" s="4">
        <v>318.25</v>
      </c>
    </row>
    <row r="1415" spans="1:8" x14ac:dyDescent="0.3">
      <c r="A1415">
        <v>2016</v>
      </c>
      <c r="B1415">
        <v>5</v>
      </c>
      <c r="C1415" t="s">
        <v>124</v>
      </c>
      <c r="D1415" t="s">
        <v>124</v>
      </c>
      <c r="E1415" t="s">
        <v>44</v>
      </c>
      <c r="F1415" s="4">
        <v>131</v>
      </c>
      <c r="G1415" s="4">
        <v>5</v>
      </c>
      <c r="H1415" s="4">
        <v>124.45</v>
      </c>
    </row>
    <row r="1416" spans="1:8" x14ac:dyDescent="0.3">
      <c r="A1416">
        <v>2016</v>
      </c>
      <c r="B1416">
        <v>5</v>
      </c>
      <c r="C1416" t="s">
        <v>124</v>
      </c>
      <c r="D1416" t="s">
        <v>124</v>
      </c>
      <c r="E1416" t="s">
        <v>10</v>
      </c>
      <c r="F1416" s="4">
        <v>48</v>
      </c>
      <c r="G1416" s="4">
        <v>2</v>
      </c>
      <c r="H1416" s="4">
        <v>45.6</v>
      </c>
    </row>
    <row r="1417" spans="1:8" x14ac:dyDescent="0.3">
      <c r="A1417">
        <v>2016</v>
      </c>
      <c r="B1417">
        <v>5</v>
      </c>
      <c r="C1417" t="s">
        <v>124</v>
      </c>
      <c r="D1417" t="s">
        <v>124</v>
      </c>
      <c r="E1417" t="s">
        <v>71</v>
      </c>
      <c r="F1417" s="4">
        <v>41</v>
      </c>
      <c r="G1417" s="4">
        <v>1</v>
      </c>
      <c r="H1417" s="4">
        <v>38.950000000000003</v>
      </c>
    </row>
    <row r="1418" spans="1:8" x14ac:dyDescent="0.3">
      <c r="A1418">
        <v>2016</v>
      </c>
      <c r="B1418">
        <v>5</v>
      </c>
      <c r="C1418" t="s">
        <v>124</v>
      </c>
      <c r="D1418" t="s">
        <v>124</v>
      </c>
      <c r="E1418" t="s">
        <v>30</v>
      </c>
      <c r="F1418" s="4">
        <v>60</v>
      </c>
      <c r="G1418" s="4">
        <v>3</v>
      </c>
      <c r="H1418" s="4">
        <v>57</v>
      </c>
    </row>
    <row r="1419" spans="1:8" x14ac:dyDescent="0.3">
      <c r="A1419">
        <v>2016</v>
      </c>
      <c r="B1419">
        <v>5</v>
      </c>
      <c r="C1419" t="s">
        <v>124</v>
      </c>
      <c r="D1419" t="s">
        <v>124</v>
      </c>
      <c r="E1419" t="s">
        <v>87</v>
      </c>
      <c r="F1419" s="4">
        <v>125</v>
      </c>
      <c r="G1419" s="4">
        <v>5</v>
      </c>
      <c r="H1419" s="4">
        <v>118.75</v>
      </c>
    </row>
    <row r="1420" spans="1:8" x14ac:dyDescent="0.3">
      <c r="A1420">
        <v>2016</v>
      </c>
      <c r="B1420">
        <v>5</v>
      </c>
      <c r="C1420" t="s">
        <v>143</v>
      </c>
      <c r="D1420" t="s">
        <v>143</v>
      </c>
      <c r="E1420" t="s">
        <v>44</v>
      </c>
      <c r="F1420" s="4">
        <v>735</v>
      </c>
      <c r="G1420" s="4">
        <v>8</v>
      </c>
      <c r="H1420" s="4">
        <v>698.25</v>
      </c>
    </row>
    <row r="1421" spans="1:8" x14ac:dyDescent="0.3">
      <c r="A1421">
        <v>2016</v>
      </c>
      <c r="B1421">
        <v>5</v>
      </c>
      <c r="C1421" t="s">
        <v>143</v>
      </c>
      <c r="D1421" t="s">
        <v>143</v>
      </c>
      <c r="E1421" t="s">
        <v>71</v>
      </c>
      <c r="F1421" s="4">
        <v>72</v>
      </c>
      <c r="G1421" s="4">
        <v>6</v>
      </c>
      <c r="H1421" s="4">
        <v>68.400000000000006</v>
      </c>
    </row>
    <row r="1422" spans="1:8" x14ac:dyDescent="0.3">
      <c r="A1422">
        <v>2016</v>
      </c>
      <c r="B1422">
        <v>5</v>
      </c>
      <c r="C1422" t="s">
        <v>143</v>
      </c>
      <c r="D1422" t="s">
        <v>143</v>
      </c>
      <c r="E1422" t="s">
        <v>30</v>
      </c>
      <c r="F1422" s="4">
        <v>102</v>
      </c>
      <c r="G1422" s="4">
        <v>5</v>
      </c>
      <c r="H1422" s="4">
        <v>96.9</v>
      </c>
    </row>
    <row r="1423" spans="1:8" x14ac:dyDescent="0.3">
      <c r="A1423">
        <v>2016</v>
      </c>
      <c r="B1423">
        <v>5</v>
      </c>
      <c r="C1423" t="s">
        <v>143</v>
      </c>
      <c r="D1423" t="s">
        <v>143</v>
      </c>
      <c r="E1423" t="s">
        <v>87</v>
      </c>
      <c r="F1423" s="4">
        <v>40</v>
      </c>
      <c r="G1423" s="4">
        <v>2</v>
      </c>
      <c r="H1423" s="4">
        <v>38</v>
      </c>
    </row>
    <row r="1424" spans="1:8" x14ac:dyDescent="0.3">
      <c r="A1424">
        <v>2016</v>
      </c>
      <c r="B1424">
        <v>5</v>
      </c>
      <c r="C1424" t="s">
        <v>114</v>
      </c>
      <c r="D1424" t="s">
        <v>114</v>
      </c>
      <c r="E1424" t="s">
        <v>44</v>
      </c>
      <c r="F1424" s="4">
        <v>591</v>
      </c>
      <c r="G1424" s="4">
        <v>7</v>
      </c>
      <c r="H1424" s="4">
        <v>561.45000000000005</v>
      </c>
    </row>
    <row r="1425" spans="1:8" x14ac:dyDescent="0.3">
      <c r="A1425">
        <v>2016</v>
      </c>
      <c r="B1425">
        <v>5</v>
      </c>
      <c r="C1425" t="s">
        <v>114</v>
      </c>
      <c r="D1425" t="s">
        <v>114</v>
      </c>
      <c r="E1425" t="s">
        <v>10</v>
      </c>
      <c r="F1425" s="4">
        <v>116</v>
      </c>
      <c r="G1425" s="4">
        <v>5</v>
      </c>
      <c r="H1425" s="4">
        <v>110.19999999999999</v>
      </c>
    </row>
    <row r="1426" spans="1:8" x14ac:dyDescent="0.3">
      <c r="A1426">
        <v>2016</v>
      </c>
      <c r="B1426">
        <v>5</v>
      </c>
      <c r="C1426" t="s">
        <v>114</v>
      </c>
      <c r="D1426" t="s">
        <v>114</v>
      </c>
      <c r="E1426" t="s">
        <v>71</v>
      </c>
      <c r="F1426" s="4">
        <v>690</v>
      </c>
      <c r="G1426" s="4">
        <v>8</v>
      </c>
      <c r="H1426" s="4">
        <v>655.5</v>
      </c>
    </row>
    <row r="1427" spans="1:8" x14ac:dyDescent="0.3">
      <c r="A1427">
        <v>2016</v>
      </c>
      <c r="B1427">
        <v>5</v>
      </c>
      <c r="C1427" t="s">
        <v>114</v>
      </c>
      <c r="D1427" t="s">
        <v>114</v>
      </c>
      <c r="E1427" t="s">
        <v>30</v>
      </c>
      <c r="F1427" s="4">
        <v>172</v>
      </c>
      <c r="G1427" s="4">
        <v>11</v>
      </c>
      <c r="H1427" s="4">
        <v>163.4</v>
      </c>
    </row>
    <row r="1428" spans="1:8" x14ac:dyDescent="0.3">
      <c r="A1428">
        <v>2016</v>
      </c>
      <c r="B1428">
        <v>5</v>
      </c>
      <c r="C1428" t="s">
        <v>114</v>
      </c>
      <c r="D1428" t="s">
        <v>114</v>
      </c>
      <c r="E1428" t="s">
        <v>87</v>
      </c>
      <c r="F1428" s="4">
        <v>102</v>
      </c>
      <c r="G1428" s="4">
        <v>5</v>
      </c>
      <c r="H1428" s="4">
        <v>96.9</v>
      </c>
    </row>
    <row r="1429" spans="1:8" x14ac:dyDescent="0.3">
      <c r="A1429">
        <v>2016</v>
      </c>
      <c r="B1429">
        <v>5</v>
      </c>
      <c r="C1429" t="s">
        <v>126</v>
      </c>
      <c r="D1429" t="s">
        <v>126</v>
      </c>
      <c r="E1429" t="s">
        <v>44</v>
      </c>
      <c r="F1429" s="4">
        <v>302</v>
      </c>
      <c r="G1429" s="4">
        <v>3</v>
      </c>
      <c r="H1429" s="4">
        <v>286.89999999999998</v>
      </c>
    </row>
    <row r="1430" spans="1:8" x14ac:dyDescent="0.3">
      <c r="A1430">
        <v>2016</v>
      </c>
      <c r="B1430">
        <v>5</v>
      </c>
      <c r="C1430" t="s">
        <v>126</v>
      </c>
      <c r="D1430" t="s">
        <v>126</v>
      </c>
      <c r="E1430" t="s">
        <v>10</v>
      </c>
      <c r="F1430" s="4">
        <v>40</v>
      </c>
      <c r="G1430" s="4">
        <v>1</v>
      </c>
      <c r="H1430" s="4">
        <v>38</v>
      </c>
    </row>
    <row r="1431" spans="1:8" x14ac:dyDescent="0.3">
      <c r="A1431">
        <v>2016</v>
      </c>
      <c r="B1431">
        <v>5</v>
      </c>
      <c r="C1431" t="s">
        <v>126</v>
      </c>
      <c r="D1431" t="s">
        <v>126</v>
      </c>
      <c r="E1431" t="s">
        <v>71</v>
      </c>
      <c r="F1431" s="4">
        <v>340</v>
      </c>
      <c r="G1431" s="4">
        <v>8</v>
      </c>
      <c r="H1431" s="4">
        <v>323</v>
      </c>
    </row>
    <row r="1432" spans="1:8" x14ac:dyDescent="0.3">
      <c r="A1432">
        <v>2016</v>
      </c>
      <c r="B1432">
        <v>5</v>
      </c>
      <c r="C1432" t="s">
        <v>126</v>
      </c>
      <c r="D1432" t="s">
        <v>126</v>
      </c>
      <c r="E1432" t="s">
        <v>30</v>
      </c>
      <c r="F1432" s="4">
        <v>80</v>
      </c>
      <c r="G1432" s="4">
        <v>4</v>
      </c>
      <c r="H1432" s="4">
        <v>76</v>
      </c>
    </row>
    <row r="1433" spans="1:8" x14ac:dyDescent="0.3">
      <c r="A1433">
        <v>2016</v>
      </c>
      <c r="B1433">
        <v>5</v>
      </c>
      <c r="C1433" t="s">
        <v>126</v>
      </c>
      <c r="D1433" t="s">
        <v>126</v>
      </c>
      <c r="E1433" t="s">
        <v>87</v>
      </c>
      <c r="F1433" s="4">
        <v>46</v>
      </c>
      <c r="G1433" s="4">
        <v>5</v>
      </c>
      <c r="H1433" s="4">
        <v>43.7</v>
      </c>
    </row>
    <row r="1434" spans="1:8" x14ac:dyDescent="0.3">
      <c r="A1434">
        <v>2016</v>
      </c>
      <c r="B1434">
        <v>5</v>
      </c>
      <c r="C1434" t="s">
        <v>147</v>
      </c>
      <c r="D1434" t="s">
        <v>147</v>
      </c>
      <c r="E1434" t="s">
        <v>44</v>
      </c>
      <c r="F1434" s="4">
        <v>285</v>
      </c>
      <c r="G1434" s="4">
        <v>3</v>
      </c>
      <c r="H1434" s="4">
        <v>270.75</v>
      </c>
    </row>
    <row r="1435" spans="1:8" x14ac:dyDescent="0.3">
      <c r="A1435">
        <v>2016</v>
      </c>
      <c r="B1435">
        <v>5</v>
      </c>
      <c r="C1435" t="s">
        <v>147</v>
      </c>
      <c r="D1435" t="s">
        <v>147</v>
      </c>
      <c r="E1435" t="s">
        <v>10</v>
      </c>
      <c r="F1435" s="4">
        <v>102</v>
      </c>
      <c r="G1435" s="4">
        <v>4</v>
      </c>
      <c r="H1435" s="4">
        <v>96.9</v>
      </c>
    </row>
    <row r="1436" spans="1:8" x14ac:dyDescent="0.3">
      <c r="A1436">
        <v>2016</v>
      </c>
      <c r="B1436">
        <v>5</v>
      </c>
      <c r="C1436" t="s">
        <v>147</v>
      </c>
      <c r="D1436" t="s">
        <v>147</v>
      </c>
      <c r="E1436" t="s">
        <v>71</v>
      </c>
      <c r="F1436" s="4">
        <v>585</v>
      </c>
      <c r="G1436" s="4">
        <v>3</v>
      </c>
      <c r="H1436" s="4">
        <v>555.75</v>
      </c>
    </row>
    <row r="1437" spans="1:8" x14ac:dyDescent="0.3">
      <c r="A1437">
        <v>2016</v>
      </c>
      <c r="B1437">
        <v>5</v>
      </c>
      <c r="C1437" t="s">
        <v>147</v>
      </c>
      <c r="D1437" t="s">
        <v>147</v>
      </c>
      <c r="E1437" t="s">
        <v>30</v>
      </c>
      <c r="F1437" s="4">
        <v>8</v>
      </c>
      <c r="G1437" s="4">
        <v>1</v>
      </c>
      <c r="H1437" s="4">
        <v>7.6</v>
      </c>
    </row>
    <row r="1438" spans="1:8" x14ac:dyDescent="0.3">
      <c r="A1438">
        <v>2016</v>
      </c>
      <c r="B1438">
        <v>5</v>
      </c>
      <c r="C1438" t="s">
        <v>116</v>
      </c>
      <c r="D1438" t="s">
        <v>116</v>
      </c>
      <c r="E1438" t="s">
        <v>44</v>
      </c>
      <c r="F1438" s="4">
        <v>399</v>
      </c>
      <c r="G1438" s="4">
        <v>5</v>
      </c>
      <c r="H1438" s="4">
        <v>379.05</v>
      </c>
    </row>
    <row r="1439" spans="1:8" x14ac:dyDescent="0.3">
      <c r="A1439">
        <v>2016</v>
      </c>
      <c r="B1439">
        <v>5</v>
      </c>
      <c r="C1439" t="s">
        <v>116</v>
      </c>
      <c r="D1439" t="s">
        <v>116</v>
      </c>
      <c r="E1439" t="s">
        <v>10</v>
      </c>
      <c r="F1439" s="4">
        <v>87</v>
      </c>
      <c r="G1439" s="4">
        <v>3</v>
      </c>
      <c r="H1439" s="4">
        <v>82.65</v>
      </c>
    </row>
    <row r="1440" spans="1:8" x14ac:dyDescent="0.3">
      <c r="A1440">
        <v>2016</v>
      </c>
      <c r="B1440">
        <v>5</v>
      </c>
      <c r="C1440" t="s">
        <v>116</v>
      </c>
      <c r="D1440" t="s">
        <v>116</v>
      </c>
      <c r="E1440" t="s">
        <v>71</v>
      </c>
      <c r="F1440" s="4">
        <v>303</v>
      </c>
      <c r="G1440" s="4">
        <v>7</v>
      </c>
      <c r="H1440" s="4">
        <v>287.85000000000002</v>
      </c>
    </row>
    <row r="1441" spans="1:8" x14ac:dyDescent="0.3">
      <c r="A1441">
        <v>2016</v>
      </c>
      <c r="B1441">
        <v>5</v>
      </c>
      <c r="C1441" t="s">
        <v>116</v>
      </c>
      <c r="D1441" t="s">
        <v>116</v>
      </c>
      <c r="E1441" t="s">
        <v>30</v>
      </c>
      <c r="F1441" s="4">
        <v>72</v>
      </c>
      <c r="G1441" s="4">
        <v>3</v>
      </c>
      <c r="H1441" s="4">
        <v>68.400000000000006</v>
      </c>
    </row>
    <row r="1442" spans="1:8" x14ac:dyDescent="0.3">
      <c r="A1442">
        <v>2016</v>
      </c>
      <c r="B1442">
        <v>5</v>
      </c>
      <c r="C1442" t="s">
        <v>116</v>
      </c>
      <c r="D1442" t="s">
        <v>116</v>
      </c>
      <c r="E1442" t="s">
        <v>87</v>
      </c>
      <c r="F1442" s="4">
        <v>198</v>
      </c>
      <c r="G1442" s="4">
        <v>3</v>
      </c>
      <c r="H1442" s="4">
        <v>188.1</v>
      </c>
    </row>
    <row r="1443" spans="1:8" x14ac:dyDescent="0.3">
      <c r="A1443">
        <v>2016</v>
      </c>
      <c r="B1443">
        <v>6</v>
      </c>
      <c r="C1443" t="s">
        <v>128</v>
      </c>
      <c r="D1443" t="s">
        <v>128</v>
      </c>
      <c r="E1443" t="s">
        <v>44</v>
      </c>
      <c r="F1443" s="4">
        <v>420</v>
      </c>
      <c r="G1443" s="4">
        <v>10</v>
      </c>
      <c r="H1443" s="4">
        <v>399</v>
      </c>
    </row>
    <row r="1444" spans="1:8" x14ac:dyDescent="0.3">
      <c r="A1444">
        <v>2016</v>
      </c>
      <c r="B1444">
        <v>6</v>
      </c>
      <c r="C1444" t="s">
        <v>128</v>
      </c>
      <c r="D1444" t="s">
        <v>128</v>
      </c>
      <c r="E1444" t="s">
        <v>10</v>
      </c>
      <c r="F1444" s="4">
        <v>164</v>
      </c>
      <c r="G1444" s="4">
        <v>6</v>
      </c>
      <c r="H1444" s="4">
        <v>155.80000000000001</v>
      </c>
    </row>
    <row r="1445" spans="1:8" x14ac:dyDescent="0.3">
      <c r="A1445">
        <v>2016</v>
      </c>
      <c r="B1445">
        <v>6</v>
      </c>
      <c r="C1445" t="s">
        <v>128</v>
      </c>
      <c r="D1445" t="s">
        <v>128</v>
      </c>
      <c r="E1445" t="s">
        <v>30</v>
      </c>
      <c r="F1445" s="4">
        <v>24</v>
      </c>
      <c r="G1445" s="4">
        <v>3</v>
      </c>
      <c r="H1445" s="4">
        <v>22.8</v>
      </c>
    </row>
    <row r="1446" spans="1:8" x14ac:dyDescent="0.3">
      <c r="A1446">
        <v>2016</v>
      </c>
      <c r="B1446">
        <v>6</v>
      </c>
      <c r="C1446" t="s">
        <v>128</v>
      </c>
      <c r="D1446" t="s">
        <v>128</v>
      </c>
      <c r="E1446" t="s">
        <v>87</v>
      </c>
      <c r="F1446" s="4">
        <v>120</v>
      </c>
      <c r="G1446" s="4">
        <v>2</v>
      </c>
      <c r="H1446" s="4">
        <v>114</v>
      </c>
    </row>
    <row r="1447" spans="1:8" x14ac:dyDescent="0.3">
      <c r="A1447">
        <v>2016</v>
      </c>
      <c r="B1447">
        <v>6</v>
      </c>
      <c r="C1447" t="s">
        <v>129</v>
      </c>
      <c r="D1447" t="s">
        <v>129</v>
      </c>
      <c r="E1447" t="s">
        <v>44</v>
      </c>
      <c r="F1447" s="4">
        <v>320</v>
      </c>
      <c r="G1447" s="4">
        <v>6</v>
      </c>
      <c r="H1447" s="4">
        <v>304</v>
      </c>
    </row>
    <row r="1448" spans="1:8" x14ac:dyDescent="0.3">
      <c r="A1448">
        <v>2016</v>
      </c>
      <c r="B1448">
        <v>6</v>
      </c>
      <c r="C1448" t="s">
        <v>129</v>
      </c>
      <c r="D1448" t="s">
        <v>129</v>
      </c>
      <c r="E1448" t="s">
        <v>10</v>
      </c>
      <c r="F1448" s="4">
        <v>174</v>
      </c>
      <c r="G1448" s="4">
        <v>9</v>
      </c>
      <c r="H1448" s="4">
        <v>165.3</v>
      </c>
    </row>
    <row r="1449" spans="1:8" x14ac:dyDescent="0.3">
      <c r="A1449">
        <v>2016</v>
      </c>
      <c r="B1449">
        <v>6</v>
      </c>
      <c r="C1449" t="s">
        <v>129</v>
      </c>
      <c r="D1449" t="s">
        <v>129</v>
      </c>
      <c r="E1449" t="s">
        <v>71</v>
      </c>
      <c r="F1449" s="4">
        <v>219</v>
      </c>
      <c r="G1449" s="4">
        <v>3</v>
      </c>
      <c r="H1449" s="4">
        <v>208.05</v>
      </c>
    </row>
    <row r="1450" spans="1:8" x14ac:dyDescent="0.3">
      <c r="A1450">
        <v>2016</v>
      </c>
      <c r="B1450">
        <v>6</v>
      </c>
      <c r="C1450" t="s">
        <v>129</v>
      </c>
      <c r="D1450" t="s">
        <v>129</v>
      </c>
      <c r="E1450" t="s">
        <v>30</v>
      </c>
      <c r="F1450" s="4">
        <v>6</v>
      </c>
      <c r="G1450" s="4">
        <v>2</v>
      </c>
      <c r="H1450" s="4">
        <v>5.7</v>
      </c>
    </row>
    <row r="1451" spans="1:8" x14ac:dyDescent="0.3">
      <c r="A1451">
        <v>2016</v>
      </c>
      <c r="B1451">
        <v>6</v>
      </c>
      <c r="C1451" t="s">
        <v>129</v>
      </c>
      <c r="D1451" t="s">
        <v>129</v>
      </c>
      <c r="E1451" t="s">
        <v>87</v>
      </c>
      <c r="F1451" s="4">
        <v>537</v>
      </c>
      <c r="G1451" s="4">
        <v>4</v>
      </c>
      <c r="H1451" s="4">
        <v>510.15</v>
      </c>
    </row>
    <row r="1452" spans="1:8" x14ac:dyDescent="0.3">
      <c r="A1452">
        <v>2016</v>
      </c>
      <c r="B1452">
        <v>6</v>
      </c>
      <c r="C1452" t="s">
        <v>122</v>
      </c>
      <c r="D1452" t="s">
        <v>122</v>
      </c>
      <c r="E1452" t="s">
        <v>44</v>
      </c>
      <c r="F1452" s="4">
        <v>327</v>
      </c>
      <c r="G1452" s="4">
        <v>6</v>
      </c>
      <c r="H1452" s="4">
        <v>310.65000000000003</v>
      </c>
    </row>
    <row r="1453" spans="1:8" x14ac:dyDescent="0.3">
      <c r="A1453">
        <v>2016</v>
      </c>
      <c r="B1453">
        <v>6</v>
      </c>
      <c r="C1453" t="s">
        <v>122</v>
      </c>
      <c r="D1453" t="s">
        <v>122</v>
      </c>
      <c r="E1453" t="s">
        <v>10</v>
      </c>
      <c r="F1453" s="4">
        <v>165</v>
      </c>
      <c r="G1453" s="4">
        <v>6</v>
      </c>
      <c r="H1453" s="4">
        <v>156.75</v>
      </c>
    </row>
    <row r="1454" spans="1:8" x14ac:dyDescent="0.3">
      <c r="A1454">
        <v>2016</v>
      </c>
      <c r="B1454">
        <v>6</v>
      </c>
      <c r="C1454" t="s">
        <v>122</v>
      </c>
      <c r="D1454" t="s">
        <v>122</v>
      </c>
      <c r="E1454" t="s">
        <v>71</v>
      </c>
      <c r="F1454" s="4">
        <v>454</v>
      </c>
      <c r="G1454" s="4">
        <v>5</v>
      </c>
      <c r="H1454" s="4">
        <v>431.3</v>
      </c>
    </row>
    <row r="1455" spans="1:8" x14ac:dyDescent="0.3">
      <c r="A1455">
        <v>2016</v>
      </c>
      <c r="B1455">
        <v>6</v>
      </c>
      <c r="C1455" t="s">
        <v>122</v>
      </c>
      <c r="D1455" t="s">
        <v>122</v>
      </c>
      <c r="E1455" t="s">
        <v>30</v>
      </c>
      <c r="F1455" s="4">
        <v>42</v>
      </c>
      <c r="G1455" s="4">
        <v>3</v>
      </c>
      <c r="H1455" s="4">
        <v>39.9</v>
      </c>
    </row>
    <row r="1456" spans="1:8" x14ac:dyDescent="0.3">
      <c r="A1456">
        <v>2016</v>
      </c>
      <c r="B1456">
        <v>6</v>
      </c>
      <c r="C1456" t="s">
        <v>122</v>
      </c>
      <c r="D1456" t="s">
        <v>122</v>
      </c>
      <c r="E1456" t="s">
        <v>87</v>
      </c>
      <c r="F1456" s="4">
        <v>90</v>
      </c>
      <c r="G1456" s="4">
        <v>3</v>
      </c>
      <c r="H1456" s="4">
        <v>85.5</v>
      </c>
    </row>
    <row r="1457" spans="1:8" x14ac:dyDescent="0.3">
      <c r="A1457">
        <v>2016</v>
      </c>
      <c r="B1457">
        <v>6</v>
      </c>
      <c r="C1457" t="s">
        <v>137</v>
      </c>
      <c r="D1457" t="s">
        <v>137</v>
      </c>
      <c r="E1457" t="s">
        <v>44</v>
      </c>
      <c r="F1457" s="4">
        <v>924</v>
      </c>
      <c r="G1457" s="4">
        <v>9</v>
      </c>
      <c r="H1457" s="4">
        <v>877.8</v>
      </c>
    </row>
    <row r="1458" spans="1:8" x14ac:dyDescent="0.3">
      <c r="A1458">
        <v>2016</v>
      </c>
      <c r="B1458">
        <v>6</v>
      </c>
      <c r="C1458" t="s">
        <v>137</v>
      </c>
      <c r="D1458" t="s">
        <v>137</v>
      </c>
      <c r="E1458" t="s">
        <v>10</v>
      </c>
      <c r="F1458" s="4">
        <v>152</v>
      </c>
      <c r="G1458" s="4">
        <v>5</v>
      </c>
      <c r="H1458" s="4">
        <v>144.4</v>
      </c>
    </row>
    <row r="1459" spans="1:8" x14ac:dyDescent="0.3">
      <c r="A1459">
        <v>2016</v>
      </c>
      <c r="B1459">
        <v>6</v>
      </c>
      <c r="C1459" t="s">
        <v>137</v>
      </c>
      <c r="D1459" t="s">
        <v>137</v>
      </c>
      <c r="E1459" t="s">
        <v>30</v>
      </c>
      <c r="F1459" s="4">
        <v>98</v>
      </c>
      <c r="G1459" s="4">
        <v>4</v>
      </c>
      <c r="H1459" s="4">
        <v>93.1</v>
      </c>
    </row>
    <row r="1460" spans="1:8" x14ac:dyDescent="0.3">
      <c r="A1460">
        <v>2016</v>
      </c>
      <c r="B1460">
        <v>6</v>
      </c>
      <c r="C1460" t="s">
        <v>112</v>
      </c>
      <c r="D1460" t="s">
        <v>112</v>
      </c>
      <c r="E1460" t="s">
        <v>44</v>
      </c>
      <c r="F1460" s="4">
        <v>406</v>
      </c>
      <c r="G1460" s="4">
        <v>8</v>
      </c>
      <c r="H1460" s="4">
        <v>385.7</v>
      </c>
    </row>
    <row r="1461" spans="1:8" x14ac:dyDescent="0.3">
      <c r="A1461">
        <v>2016</v>
      </c>
      <c r="B1461">
        <v>6</v>
      </c>
      <c r="C1461" t="s">
        <v>112</v>
      </c>
      <c r="D1461" t="s">
        <v>112</v>
      </c>
      <c r="E1461" t="s">
        <v>10</v>
      </c>
      <c r="F1461" s="4">
        <v>55</v>
      </c>
      <c r="G1461" s="4">
        <v>2</v>
      </c>
      <c r="H1461" s="4">
        <v>52.25</v>
      </c>
    </row>
    <row r="1462" spans="1:8" x14ac:dyDescent="0.3">
      <c r="A1462">
        <v>2016</v>
      </c>
      <c r="B1462">
        <v>6</v>
      </c>
      <c r="C1462" t="s">
        <v>112</v>
      </c>
      <c r="D1462" t="s">
        <v>112</v>
      </c>
      <c r="E1462" t="s">
        <v>87</v>
      </c>
      <c r="F1462" s="4">
        <v>819</v>
      </c>
      <c r="G1462" s="4">
        <v>9</v>
      </c>
      <c r="H1462" s="4">
        <v>778.05</v>
      </c>
    </row>
    <row r="1463" spans="1:8" x14ac:dyDescent="0.3">
      <c r="A1463">
        <v>2016</v>
      </c>
      <c r="B1463">
        <v>6</v>
      </c>
      <c r="C1463" t="s">
        <v>131</v>
      </c>
      <c r="D1463" t="s">
        <v>131</v>
      </c>
      <c r="E1463" t="s">
        <v>44</v>
      </c>
      <c r="F1463" s="4">
        <v>165</v>
      </c>
      <c r="G1463" s="4">
        <v>3</v>
      </c>
      <c r="H1463" s="4">
        <v>156.75</v>
      </c>
    </row>
    <row r="1464" spans="1:8" x14ac:dyDescent="0.3">
      <c r="A1464">
        <v>2016</v>
      </c>
      <c r="B1464">
        <v>6</v>
      </c>
      <c r="C1464" t="s">
        <v>131</v>
      </c>
      <c r="D1464" t="s">
        <v>131</v>
      </c>
      <c r="E1464" t="s">
        <v>10</v>
      </c>
      <c r="F1464" s="4">
        <v>236</v>
      </c>
      <c r="G1464" s="4">
        <v>8</v>
      </c>
      <c r="H1464" s="4">
        <v>224.20000000000002</v>
      </c>
    </row>
    <row r="1465" spans="1:8" x14ac:dyDescent="0.3">
      <c r="A1465">
        <v>2016</v>
      </c>
      <c r="B1465">
        <v>6</v>
      </c>
      <c r="C1465" t="s">
        <v>131</v>
      </c>
      <c r="D1465" t="s">
        <v>131</v>
      </c>
      <c r="E1465" t="s">
        <v>87</v>
      </c>
      <c r="F1465" s="4">
        <v>150</v>
      </c>
      <c r="G1465" s="4">
        <v>3</v>
      </c>
      <c r="H1465" s="4">
        <v>142.5</v>
      </c>
    </row>
    <row r="1466" spans="1:8" x14ac:dyDescent="0.3">
      <c r="A1466">
        <v>2016</v>
      </c>
      <c r="B1466">
        <v>6</v>
      </c>
      <c r="C1466" t="s">
        <v>139</v>
      </c>
      <c r="D1466" t="s">
        <v>139</v>
      </c>
      <c r="E1466" t="s">
        <v>44</v>
      </c>
      <c r="F1466" s="4">
        <v>647</v>
      </c>
      <c r="G1466" s="4">
        <v>8</v>
      </c>
      <c r="H1466" s="4">
        <v>614.65000000000009</v>
      </c>
    </row>
    <row r="1467" spans="1:8" x14ac:dyDescent="0.3">
      <c r="A1467">
        <v>2016</v>
      </c>
      <c r="B1467">
        <v>6</v>
      </c>
      <c r="C1467" t="s">
        <v>139</v>
      </c>
      <c r="D1467" t="s">
        <v>139</v>
      </c>
      <c r="E1467" t="s">
        <v>10</v>
      </c>
      <c r="F1467" s="4">
        <v>181</v>
      </c>
      <c r="G1467" s="4">
        <v>8</v>
      </c>
      <c r="H1467" s="4">
        <v>171.95</v>
      </c>
    </row>
    <row r="1468" spans="1:8" x14ac:dyDescent="0.3">
      <c r="A1468">
        <v>2016</v>
      </c>
      <c r="B1468">
        <v>6</v>
      </c>
      <c r="C1468" t="s">
        <v>139</v>
      </c>
      <c r="D1468" t="s">
        <v>139</v>
      </c>
      <c r="E1468" t="s">
        <v>30</v>
      </c>
      <c r="F1468" s="4">
        <v>112</v>
      </c>
      <c r="G1468" s="4">
        <v>5</v>
      </c>
      <c r="H1468" s="4">
        <v>106.4</v>
      </c>
    </row>
    <row r="1469" spans="1:8" x14ac:dyDescent="0.3">
      <c r="A1469">
        <v>2016</v>
      </c>
      <c r="B1469">
        <v>6</v>
      </c>
      <c r="C1469" t="s">
        <v>139</v>
      </c>
      <c r="D1469" t="s">
        <v>139</v>
      </c>
      <c r="E1469" t="s">
        <v>87</v>
      </c>
      <c r="F1469" s="4">
        <v>110</v>
      </c>
      <c r="G1469" s="4">
        <v>5</v>
      </c>
      <c r="H1469" s="4">
        <v>104.5</v>
      </c>
    </row>
    <row r="1470" spans="1:8" x14ac:dyDescent="0.3">
      <c r="A1470">
        <v>2016</v>
      </c>
      <c r="B1470">
        <v>6</v>
      </c>
      <c r="C1470" t="s">
        <v>118</v>
      </c>
      <c r="D1470" t="s">
        <v>118</v>
      </c>
      <c r="E1470" t="s">
        <v>44</v>
      </c>
      <c r="F1470" s="4">
        <v>276</v>
      </c>
      <c r="G1470" s="4">
        <v>7</v>
      </c>
      <c r="H1470" s="4">
        <v>262.2</v>
      </c>
    </row>
    <row r="1471" spans="1:8" x14ac:dyDescent="0.3">
      <c r="A1471">
        <v>2016</v>
      </c>
      <c r="B1471">
        <v>6</v>
      </c>
      <c r="C1471" t="s">
        <v>118</v>
      </c>
      <c r="D1471" t="s">
        <v>118</v>
      </c>
      <c r="E1471" t="s">
        <v>10</v>
      </c>
      <c r="F1471" s="4">
        <v>112</v>
      </c>
      <c r="G1471" s="4">
        <v>9</v>
      </c>
      <c r="H1471" s="4">
        <v>106.4</v>
      </c>
    </row>
    <row r="1472" spans="1:8" x14ac:dyDescent="0.3">
      <c r="A1472">
        <v>2016</v>
      </c>
      <c r="B1472">
        <v>6</v>
      </c>
      <c r="C1472" t="s">
        <v>118</v>
      </c>
      <c r="D1472" t="s">
        <v>118</v>
      </c>
      <c r="E1472" t="s">
        <v>71</v>
      </c>
      <c r="F1472" s="4">
        <v>666</v>
      </c>
      <c r="G1472" s="4">
        <v>6</v>
      </c>
      <c r="H1472" s="4">
        <v>632.70000000000005</v>
      </c>
    </row>
    <row r="1473" spans="1:8" x14ac:dyDescent="0.3">
      <c r="A1473">
        <v>2016</v>
      </c>
      <c r="B1473">
        <v>6</v>
      </c>
      <c r="C1473" t="s">
        <v>118</v>
      </c>
      <c r="D1473" t="s">
        <v>118</v>
      </c>
      <c r="E1473" t="s">
        <v>30</v>
      </c>
      <c r="F1473" s="4">
        <v>24</v>
      </c>
      <c r="G1473" s="4">
        <v>3</v>
      </c>
      <c r="H1473" s="4">
        <v>22.8</v>
      </c>
    </row>
    <row r="1474" spans="1:8" x14ac:dyDescent="0.3">
      <c r="A1474">
        <v>2016</v>
      </c>
      <c r="B1474">
        <v>6</v>
      </c>
      <c r="C1474" t="s">
        <v>118</v>
      </c>
      <c r="D1474" t="s">
        <v>118</v>
      </c>
      <c r="E1474" t="s">
        <v>87</v>
      </c>
      <c r="F1474" s="4">
        <v>892</v>
      </c>
      <c r="G1474" s="4">
        <v>18</v>
      </c>
      <c r="H1474" s="4">
        <v>847.4</v>
      </c>
    </row>
    <row r="1475" spans="1:8" x14ac:dyDescent="0.3">
      <c r="A1475">
        <v>2016</v>
      </c>
      <c r="B1475">
        <v>6</v>
      </c>
      <c r="C1475" t="s">
        <v>141</v>
      </c>
      <c r="D1475" t="s">
        <v>141</v>
      </c>
      <c r="E1475" t="s">
        <v>44</v>
      </c>
      <c r="F1475" s="4">
        <v>365</v>
      </c>
      <c r="G1475" s="4">
        <v>4</v>
      </c>
      <c r="H1475" s="4">
        <v>346.75</v>
      </c>
    </row>
    <row r="1476" spans="1:8" x14ac:dyDescent="0.3">
      <c r="A1476">
        <v>2016</v>
      </c>
      <c r="B1476">
        <v>6</v>
      </c>
      <c r="C1476" t="s">
        <v>141</v>
      </c>
      <c r="D1476" t="s">
        <v>141</v>
      </c>
      <c r="E1476" t="s">
        <v>10</v>
      </c>
      <c r="F1476" s="4">
        <v>40</v>
      </c>
      <c r="G1476" s="4">
        <v>1</v>
      </c>
      <c r="H1476" s="4">
        <v>38</v>
      </c>
    </row>
    <row r="1477" spans="1:8" x14ac:dyDescent="0.3">
      <c r="A1477">
        <v>2016</v>
      </c>
      <c r="B1477">
        <v>6</v>
      </c>
      <c r="C1477" t="s">
        <v>141</v>
      </c>
      <c r="D1477" t="s">
        <v>141</v>
      </c>
      <c r="E1477" t="s">
        <v>71</v>
      </c>
      <c r="F1477" s="4">
        <v>28</v>
      </c>
      <c r="G1477" s="4">
        <v>2</v>
      </c>
      <c r="H1477" s="4">
        <v>26.6</v>
      </c>
    </row>
    <row r="1478" spans="1:8" x14ac:dyDescent="0.3">
      <c r="A1478">
        <v>2016</v>
      </c>
      <c r="B1478">
        <v>6</v>
      </c>
      <c r="C1478" t="s">
        <v>141</v>
      </c>
      <c r="D1478" t="s">
        <v>141</v>
      </c>
      <c r="E1478" t="s">
        <v>30</v>
      </c>
      <c r="F1478" s="4">
        <v>39</v>
      </c>
      <c r="G1478" s="4">
        <v>3</v>
      </c>
      <c r="H1478" s="4">
        <v>37.049999999999997</v>
      </c>
    </row>
    <row r="1479" spans="1:8" x14ac:dyDescent="0.3">
      <c r="A1479">
        <v>2016</v>
      </c>
      <c r="B1479">
        <v>6</v>
      </c>
      <c r="C1479" t="s">
        <v>141</v>
      </c>
      <c r="D1479" t="s">
        <v>141</v>
      </c>
      <c r="E1479" t="s">
        <v>87</v>
      </c>
      <c r="F1479" s="4">
        <v>120</v>
      </c>
      <c r="G1479" s="4">
        <v>4</v>
      </c>
      <c r="H1479" s="4">
        <v>114</v>
      </c>
    </row>
    <row r="1480" spans="1:8" x14ac:dyDescent="0.3">
      <c r="A1480">
        <v>2016</v>
      </c>
      <c r="B1480">
        <v>6</v>
      </c>
      <c r="C1480" t="s">
        <v>145</v>
      </c>
      <c r="D1480" t="s">
        <v>145</v>
      </c>
      <c r="E1480" t="s">
        <v>44</v>
      </c>
      <c r="F1480" s="4">
        <v>165</v>
      </c>
      <c r="G1480" s="4">
        <v>3</v>
      </c>
      <c r="H1480" s="4">
        <v>156.75</v>
      </c>
    </row>
    <row r="1481" spans="1:8" x14ac:dyDescent="0.3">
      <c r="A1481">
        <v>2016</v>
      </c>
      <c r="B1481">
        <v>6</v>
      </c>
      <c r="C1481" t="s">
        <v>145</v>
      </c>
      <c r="D1481" t="s">
        <v>145</v>
      </c>
      <c r="E1481" t="s">
        <v>10</v>
      </c>
      <c r="F1481" s="4">
        <v>90</v>
      </c>
      <c r="G1481" s="4">
        <v>5</v>
      </c>
      <c r="H1481" s="4">
        <v>85.5</v>
      </c>
    </row>
    <row r="1482" spans="1:8" x14ac:dyDescent="0.3">
      <c r="A1482">
        <v>2016</v>
      </c>
      <c r="B1482">
        <v>6</v>
      </c>
      <c r="C1482" t="s">
        <v>145</v>
      </c>
      <c r="D1482" t="s">
        <v>145</v>
      </c>
      <c r="E1482" t="s">
        <v>71</v>
      </c>
      <c r="F1482" s="4">
        <v>186</v>
      </c>
      <c r="G1482" s="4">
        <v>6</v>
      </c>
      <c r="H1482" s="4">
        <v>176.7</v>
      </c>
    </row>
    <row r="1483" spans="1:8" x14ac:dyDescent="0.3">
      <c r="A1483">
        <v>2016</v>
      </c>
      <c r="B1483">
        <v>6</v>
      </c>
      <c r="C1483" t="s">
        <v>145</v>
      </c>
      <c r="D1483" t="s">
        <v>145</v>
      </c>
      <c r="E1483" t="s">
        <v>30</v>
      </c>
      <c r="F1483" s="4">
        <v>44</v>
      </c>
      <c r="G1483" s="4">
        <v>5</v>
      </c>
      <c r="H1483" s="4">
        <v>41.800000000000004</v>
      </c>
    </row>
    <row r="1484" spans="1:8" x14ac:dyDescent="0.3">
      <c r="A1484">
        <v>2016</v>
      </c>
      <c r="B1484">
        <v>6</v>
      </c>
      <c r="C1484" t="s">
        <v>145</v>
      </c>
      <c r="D1484" t="s">
        <v>145</v>
      </c>
      <c r="E1484" t="s">
        <v>87</v>
      </c>
      <c r="F1484" s="4">
        <v>54</v>
      </c>
      <c r="G1484" s="4">
        <v>2</v>
      </c>
      <c r="H1484" s="4">
        <v>51.3</v>
      </c>
    </row>
    <row r="1485" spans="1:8" x14ac:dyDescent="0.3">
      <c r="A1485">
        <v>2016</v>
      </c>
      <c r="B1485">
        <v>6</v>
      </c>
      <c r="C1485" t="s">
        <v>135</v>
      </c>
      <c r="D1485" t="s">
        <v>135</v>
      </c>
      <c r="E1485" t="s">
        <v>44</v>
      </c>
      <c r="F1485" s="4">
        <v>288</v>
      </c>
      <c r="G1485" s="4">
        <v>4</v>
      </c>
      <c r="H1485" s="4">
        <v>273.60000000000002</v>
      </c>
    </row>
    <row r="1486" spans="1:8" x14ac:dyDescent="0.3">
      <c r="A1486">
        <v>2016</v>
      </c>
      <c r="B1486">
        <v>6</v>
      </c>
      <c r="C1486" t="s">
        <v>135</v>
      </c>
      <c r="D1486" t="s">
        <v>135</v>
      </c>
      <c r="E1486" t="s">
        <v>10</v>
      </c>
      <c r="F1486" s="4">
        <v>57</v>
      </c>
      <c r="G1486" s="4">
        <v>4</v>
      </c>
      <c r="H1486" s="4">
        <v>54.15</v>
      </c>
    </row>
    <row r="1487" spans="1:8" x14ac:dyDescent="0.3">
      <c r="A1487">
        <v>2016</v>
      </c>
      <c r="B1487">
        <v>6</v>
      </c>
      <c r="C1487" t="s">
        <v>135</v>
      </c>
      <c r="D1487" t="s">
        <v>135</v>
      </c>
      <c r="E1487" t="s">
        <v>71</v>
      </c>
      <c r="F1487" s="4">
        <v>168</v>
      </c>
      <c r="G1487" s="4">
        <v>7</v>
      </c>
      <c r="H1487" s="4">
        <v>159.6</v>
      </c>
    </row>
    <row r="1488" spans="1:8" x14ac:dyDescent="0.3">
      <c r="A1488">
        <v>2016</v>
      </c>
      <c r="B1488">
        <v>6</v>
      </c>
      <c r="C1488" t="s">
        <v>135</v>
      </c>
      <c r="D1488" t="s">
        <v>135</v>
      </c>
      <c r="E1488" t="s">
        <v>30</v>
      </c>
      <c r="F1488" s="4">
        <v>13</v>
      </c>
      <c r="G1488" s="4">
        <v>1</v>
      </c>
      <c r="H1488" s="4">
        <v>12.35</v>
      </c>
    </row>
    <row r="1489" spans="1:8" x14ac:dyDescent="0.3">
      <c r="A1489">
        <v>2016</v>
      </c>
      <c r="B1489">
        <v>6</v>
      </c>
      <c r="C1489" t="s">
        <v>135</v>
      </c>
      <c r="D1489" t="s">
        <v>135</v>
      </c>
      <c r="E1489" t="s">
        <v>87</v>
      </c>
      <c r="F1489" s="4">
        <v>70</v>
      </c>
      <c r="G1489" s="4">
        <v>2</v>
      </c>
      <c r="H1489" s="4">
        <v>66.5</v>
      </c>
    </row>
    <row r="1490" spans="1:8" x14ac:dyDescent="0.3">
      <c r="A1490">
        <v>2016</v>
      </c>
      <c r="B1490">
        <v>6</v>
      </c>
      <c r="C1490" t="s">
        <v>133</v>
      </c>
      <c r="D1490" t="s">
        <v>133</v>
      </c>
      <c r="E1490" t="s">
        <v>44</v>
      </c>
      <c r="F1490" s="4">
        <v>624</v>
      </c>
      <c r="G1490" s="4">
        <v>12</v>
      </c>
      <c r="H1490" s="4">
        <v>592.79999999999995</v>
      </c>
    </row>
    <row r="1491" spans="1:8" x14ac:dyDescent="0.3">
      <c r="A1491">
        <v>2016</v>
      </c>
      <c r="B1491">
        <v>6</v>
      </c>
      <c r="C1491" t="s">
        <v>133</v>
      </c>
      <c r="D1491" t="s">
        <v>133</v>
      </c>
      <c r="E1491" t="s">
        <v>10</v>
      </c>
      <c r="F1491" s="4">
        <v>154</v>
      </c>
      <c r="G1491" s="4">
        <v>8</v>
      </c>
      <c r="H1491" s="4">
        <v>146.30000000000001</v>
      </c>
    </row>
    <row r="1492" spans="1:8" x14ac:dyDescent="0.3">
      <c r="A1492">
        <v>2016</v>
      </c>
      <c r="B1492">
        <v>6</v>
      </c>
      <c r="C1492" t="s">
        <v>133</v>
      </c>
      <c r="D1492" t="s">
        <v>133</v>
      </c>
      <c r="E1492" t="s">
        <v>71</v>
      </c>
      <c r="F1492" s="4">
        <v>177</v>
      </c>
      <c r="G1492" s="4">
        <v>3</v>
      </c>
      <c r="H1492" s="4">
        <v>168.15</v>
      </c>
    </row>
    <row r="1493" spans="1:8" x14ac:dyDescent="0.3">
      <c r="A1493">
        <v>2016</v>
      </c>
      <c r="B1493">
        <v>6</v>
      </c>
      <c r="C1493" t="s">
        <v>133</v>
      </c>
      <c r="D1493" t="s">
        <v>133</v>
      </c>
      <c r="E1493" t="s">
        <v>30</v>
      </c>
      <c r="F1493" s="4">
        <v>3</v>
      </c>
      <c r="G1493" s="4">
        <v>1</v>
      </c>
      <c r="H1493" s="4">
        <v>2.85</v>
      </c>
    </row>
    <row r="1494" spans="1:8" x14ac:dyDescent="0.3">
      <c r="A1494">
        <v>2016</v>
      </c>
      <c r="B1494">
        <v>6</v>
      </c>
      <c r="C1494" t="s">
        <v>133</v>
      </c>
      <c r="D1494" t="s">
        <v>133</v>
      </c>
      <c r="E1494" t="s">
        <v>87</v>
      </c>
      <c r="F1494" s="4">
        <v>60</v>
      </c>
      <c r="G1494" s="4">
        <v>3</v>
      </c>
      <c r="H1494" s="4">
        <v>57</v>
      </c>
    </row>
    <row r="1495" spans="1:8" x14ac:dyDescent="0.3">
      <c r="A1495">
        <v>2016</v>
      </c>
      <c r="B1495">
        <v>6</v>
      </c>
      <c r="C1495" t="s">
        <v>111</v>
      </c>
      <c r="D1495" t="s">
        <v>111</v>
      </c>
      <c r="E1495" t="s">
        <v>44</v>
      </c>
      <c r="F1495" s="4">
        <v>170</v>
      </c>
      <c r="G1495" s="4">
        <v>2</v>
      </c>
      <c r="H1495" s="4">
        <v>161.5</v>
      </c>
    </row>
    <row r="1496" spans="1:8" x14ac:dyDescent="0.3">
      <c r="A1496">
        <v>2016</v>
      </c>
      <c r="B1496">
        <v>6</v>
      </c>
      <c r="C1496" t="s">
        <v>111</v>
      </c>
      <c r="D1496" t="s">
        <v>111</v>
      </c>
      <c r="E1496" t="s">
        <v>10</v>
      </c>
      <c r="F1496" s="4">
        <v>38</v>
      </c>
      <c r="G1496" s="4">
        <v>2</v>
      </c>
      <c r="H1496" s="4">
        <v>36.1</v>
      </c>
    </row>
    <row r="1497" spans="1:8" x14ac:dyDescent="0.3">
      <c r="A1497">
        <v>2016</v>
      </c>
      <c r="B1497">
        <v>6</v>
      </c>
      <c r="C1497" t="s">
        <v>111</v>
      </c>
      <c r="D1497" t="s">
        <v>111</v>
      </c>
      <c r="E1497" t="s">
        <v>71</v>
      </c>
      <c r="F1497" s="4">
        <v>63</v>
      </c>
      <c r="G1497" s="4">
        <v>3</v>
      </c>
      <c r="H1497" s="4">
        <v>59.85</v>
      </c>
    </row>
    <row r="1498" spans="1:8" x14ac:dyDescent="0.3">
      <c r="A1498">
        <v>2016</v>
      </c>
      <c r="B1498">
        <v>6</v>
      </c>
      <c r="C1498" t="s">
        <v>111</v>
      </c>
      <c r="D1498" t="s">
        <v>111</v>
      </c>
      <c r="E1498" t="s">
        <v>30</v>
      </c>
      <c r="F1498" s="4">
        <v>112</v>
      </c>
      <c r="G1498" s="4">
        <v>5</v>
      </c>
      <c r="H1498" s="4">
        <v>106.4</v>
      </c>
    </row>
    <row r="1499" spans="1:8" x14ac:dyDescent="0.3">
      <c r="A1499">
        <v>2016</v>
      </c>
      <c r="B1499">
        <v>6</v>
      </c>
      <c r="C1499" t="s">
        <v>120</v>
      </c>
      <c r="D1499" t="s">
        <v>120</v>
      </c>
      <c r="E1499" t="s">
        <v>44</v>
      </c>
      <c r="F1499" s="4">
        <v>150</v>
      </c>
      <c r="G1499" s="4">
        <v>2</v>
      </c>
      <c r="H1499" s="4">
        <v>142.5</v>
      </c>
    </row>
    <row r="1500" spans="1:8" x14ac:dyDescent="0.3">
      <c r="A1500">
        <v>2016</v>
      </c>
      <c r="B1500">
        <v>6</v>
      </c>
      <c r="C1500" t="s">
        <v>120</v>
      </c>
      <c r="D1500" t="s">
        <v>120</v>
      </c>
      <c r="E1500" t="s">
        <v>10</v>
      </c>
      <c r="F1500" s="4">
        <v>210</v>
      </c>
      <c r="G1500" s="4">
        <v>9</v>
      </c>
      <c r="H1500" s="4">
        <v>199.5</v>
      </c>
    </row>
    <row r="1501" spans="1:8" x14ac:dyDescent="0.3">
      <c r="A1501">
        <v>2016</v>
      </c>
      <c r="B1501">
        <v>6</v>
      </c>
      <c r="C1501" t="s">
        <v>120</v>
      </c>
      <c r="D1501" t="s">
        <v>120</v>
      </c>
      <c r="E1501" t="s">
        <v>71</v>
      </c>
      <c r="F1501" s="4">
        <v>284</v>
      </c>
      <c r="G1501" s="4">
        <v>5</v>
      </c>
      <c r="H1501" s="4">
        <v>269.8</v>
      </c>
    </row>
    <row r="1502" spans="1:8" x14ac:dyDescent="0.3">
      <c r="A1502">
        <v>2016</v>
      </c>
      <c r="B1502">
        <v>6</v>
      </c>
      <c r="C1502" t="s">
        <v>124</v>
      </c>
      <c r="D1502" t="s">
        <v>124</v>
      </c>
      <c r="E1502" t="s">
        <v>71</v>
      </c>
      <c r="F1502" s="4">
        <v>16</v>
      </c>
      <c r="G1502" s="4">
        <v>2</v>
      </c>
      <c r="H1502" s="4">
        <v>15.2</v>
      </c>
    </row>
    <row r="1503" spans="1:8" x14ac:dyDescent="0.3">
      <c r="A1503">
        <v>2016</v>
      </c>
      <c r="B1503">
        <v>6</v>
      </c>
      <c r="C1503" t="s">
        <v>124</v>
      </c>
      <c r="D1503" t="s">
        <v>124</v>
      </c>
      <c r="E1503" t="s">
        <v>30</v>
      </c>
      <c r="F1503" s="4">
        <v>50</v>
      </c>
      <c r="G1503" s="4">
        <v>4</v>
      </c>
      <c r="H1503" s="4">
        <v>47.5</v>
      </c>
    </row>
    <row r="1504" spans="1:8" x14ac:dyDescent="0.3">
      <c r="A1504">
        <v>2016</v>
      </c>
      <c r="B1504">
        <v>6</v>
      </c>
      <c r="C1504" t="s">
        <v>124</v>
      </c>
      <c r="D1504" t="s">
        <v>124</v>
      </c>
      <c r="E1504" t="s">
        <v>87</v>
      </c>
      <c r="F1504" s="4">
        <v>915</v>
      </c>
      <c r="G1504" s="4">
        <v>13</v>
      </c>
      <c r="H1504" s="4">
        <v>869.25</v>
      </c>
    </row>
    <row r="1505" spans="1:8" x14ac:dyDescent="0.3">
      <c r="A1505">
        <v>2016</v>
      </c>
      <c r="B1505">
        <v>6</v>
      </c>
      <c r="C1505" t="s">
        <v>143</v>
      </c>
      <c r="D1505" t="s">
        <v>143</v>
      </c>
      <c r="E1505" t="s">
        <v>44</v>
      </c>
      <c r="F1505" s="4">
        <v>1385</v>
      </c>
      <c r="G1505" s="4">
        <v>9</v>
      </c>
      <c r="H1505" s="4">
        <v>1315.75</v>
      </c>
    </row>
    <row r="1506" spans="1:8" x14ac:dyDescent="0.3">
      <c r="A1506">
        <v>2016</v>
      </c>
      <c r="B1506">
        <v>6</v>
      </c>
      <c r="C1506" t="s">
        <v>143</v>
      </c>
      <c r="D1506" t="s">
        <v>143</v>
      </c>
      <c r="E1506" t="s">
        <v>10</v>
      </c>
      <c r="F1506" s="4">
        <v>65</v>
      </c>
      <c r="G1506" s="4">
        <v>4</v>
      </c>
      <c r="H1506" s="4">
        <v>61.75</v>
      </c>
    </row>
    <row r="1507" spans="1:8" x14ac:dyDescent="0.3">
      <c r="A1507">
        <v>2016</v>
      </c>
      <c r="B1507">
        <v>6</v>
      </c>
      <c r="C1507" t="s">
        <v>143</v>
      </c>
      <c r="D1507" t="s">
        <v>143</v>
      </c>
      <c r="E1507" t="s">
        <v>71</v>
      </c>
      <c r="F1507" s="4">
        <v>117</v>
      </c>
      <c r="G1507" s="4">
        <v>1</v>
      </c>
      <c r="H1507" s="4">
        <v>111.15</v>
      </c>
    </row>
    <row r="1508" spans="1:8" x14ac:dyDescent="0.3">
      <c r="A1508">
        <v>2016</v>
      </c>
      <c r="B1508">
        <v>6</v>
      </c>
      <c r="C1508" t="s">
        <v>143</v>
      </c>
      <c r="D1508" t="s">
        <v>143</v>
      </c>
      <c r="E1508" t="s">
        <v>30</v>
      </c>
      <c r="F1508" s="4">
        <v>150</v>
      </c>
      <c r="G1508" s="4">
        <v>3</v>
      </c>
      <c r="H1508" s="4">
        <v>142.5</v>
      </c>
    </row>
    <row r="1509" spans="1:8" x14ac:dyDescent="0.3">
      <c r="A1509">
        <v>2016</v>
      </c>
      <c r="B1509">
        <v>6</v>
      </c>
      <c r="C1509" t="s">
        <v>143</v>
      </c>
      <c r="D1509" t="s">
        <v>143</v>
      </c>
      <c r="E1509" t="s">
        <v>87</v>
      </c>
      <c r="F1509" s="4">
        <v>193</v>
      </c>
      <c r="G1509" s="4">
        <v>4</v>
      </c>
      <c r="H1509" s="4">
        <v>183.35</v>
      </c>
    </row>
    <row r="1510" spans="1:8" x14ac:dyDescent="0.3">
      <c r="A1510">
        <v>2016</v>
      </c>
      <c r="B1510">
        <v>6</v>
      </c>
      <c r="C1510" t="s">
        <v>114</v>
      </c>
      <c r="D1510" t="s">
        <v>114</v>
      </c>
      <c r="E1510" t="s">
        <v>44</v>
      </c>
      <c r="F1510" s="4">
        <v>204</v>
      </c>
      <c r="G1510" s="4">
        <v>5</v>
      </c>
      <c r="H1510" s="4">
        <v>193.8</v>
      </c>
    </row>
    <row r="1511" spans="1:8" x14ac:dyDescent="0.3">
      <c r="A1511">
        <v>2016</v>
      </c>
      <c r="B1511">
        <v>6</v>
      </c>
      <c r="C1511" t="s">
        <v>114</v>
      </c>
      <c r="D1511" t="s">
        <v>114</v>
      </c>
      <c r="E1511" t="s">
        <v>10</v>
      </c>
      <c r="F1511" s="4">
        <v>150</v>
      </c>
      <c r="G1511" s="4">
        <v>9</v>
      </c>
      <c r="H1511" s="4">
        <v>142.5</v>
      </c>
    </row>
    <row r="1512" spans="1:8" x14ac:dyDescent="0.3">
      <c r="A1512">
        <v>2016</v>
      </c>
      <c r="B1512">
        <v>6</v>
      </c>
      <c r="C1512" t="s">
        <v>114</v>
      </c>
      <c r="D1512" t="s">
        <v>114</v>
      </c>
      <c r="E1512" t="s">
        <v>71</v>
      </c>
      <c r="F1512" s="4">
        <v>24</v>
      </c>
      <c r="G1512" s="4">
        <v>3</v>
      </c>
      <c r="H1512" s="4">
        <v>22.8</v>
      </c>
    </row>
    <row r="1513" spans="1:8" x14ac:dyDescent="0.3">
      <c r="A1513">
        <v>2016</v>
      </c>
      <c r="B1513">
        <v>6</v>
      </c>
      <c r="C1513" t="s">
        <v>114</v>
      </c>
      <c r="D1513" t="s">
        <v>114</v>
      </c>
      <c r="E1513" t="s">
        <v>30</v>
      </c>
      <c r="F1513" s="4">
        <v>30</v>
      </c>
      <c r="G1513" s="4">
        <v>1</v>
      </c>
      <c r="H1513" s="4">
        <v>28.5</v>
      </c>
    </row>
    <row r="1514" spans="1:8" x14ac:dyDescent="0.3">
      <c r="A1514">
        <v>2016</v>
      </c>
      <c r="B1514">
        <v>6</v>
      </c>
      <c r="C1514" t="s">
        <v>114</v>
      </c>
      <c r="D1514" t="s">
        <v>114</v>
      </c>
      <c r="E1514" t="s">
        <v>87</v>
      </c>
      <c r="F1514" s="4">
        <v>225</v>
      </c>
      <c r="G1514" s="4">
        <v>3</v>
      </c>
      <c r="H1514" s="4">
        <v>213.75</v>
      </c>
    </row>
    <row r="1515" spans="1:8" x14ac:dyDescent="0.3">
      <c r="A1515">
        <v>2016</v>
      </c>
      <c r="B1515">
        <v>6</v>
      </c>
      <c r="C1515" t="s">
        <v>126</v>
      </c>
      <c r="D1515" t="s">
        <v>126</v>
      </c>
      <c r="E1515" t="s">
        <v>44</v>
      </c>
      <c r="F1515" s="4">
        <v>493</v>
      </c>
      <c r="G1515" s="4">
        <v>6</v>
      </c>
      <c r="H1515" s="4">
        <v>468.35</v>
      </c>
    </row>
    <row r="1516" spans="1:8" x14ac:dyDescent="0.3">
      <c r="A1516">
        <v>2016</v>
      </c>
      <c r="B1516">
        <v>6</v>
      </c>
      <c r="C1516" t="s">
        <v>126</v>
      </c>
      <c r="D1516" t="s">
        <v>126</v>
      </c>
      <c r="E1516" t="s">
        <v>10</v>
      </c>
      <c r="F1516" s="4">
        <v>14</v>
      </c>
      <c r="G1516" s="4">
        <v>1</v>
      </c>
      <c r="H1516" s="4">
        <v>13.3</v>
      </c>
    </row>
    <row r="1517" spans="1:8" x14ac:dyDescent="0.3">
      <c r="A1517">
        <v>2016</v>
      </c>
      <c r="B1517">
        <v>6</v>
      </c>
      <c r="C1517" t="s">
        <v>126</v>
      </c>
      <c r="D1517" t="s">
        <v>126</v>
      </c>
      <c r="E1517" t="s">
        <v>71</v>
      </c>
      <c r="F1517" s="4">
        <v>32</v>
      </c>
      <c r="G1517" s="4">
        <v>2</v>
      </c>
      <c r="H1517" s="4">
        <v>30.4</v>
      </c>
    </row>
    <row r="1518" spans="1:8" x14ac:dyDescent="0.3">
      <c r="A1518">
        <v>2016</v>
      </c>
      <c r="B1518">
        <v>6</v>
      </c>
      <c r="C1518" t="s">
        <v>126</v>
      </c>
      <c r="D1518" t="s">
        <v>126</v>
      </c>
      <c r="E1518" t="s">
        <v>30</v>
      </c>
      <c r="F1518" s="4">
        <v>96</v>
      </c>
      <c r="G1518" s="4">
        <v>5</v>
      </c>
      <c r="H1518" s="4">
        <v>91.199999999999989</v>
      </c>
    </row>
    <row r="1519" spans="1:8" x14ac:dyDescent="0.3">
      <c r="A1519">
        <v>2016</v>
      </c>
      <c r="B1519">
        <v>6</v>
      </c>
      <c r="C1519" t="s">
        <v>126</v>
      </c>
      <c r="D1519" t="s">
        <v>126</v>
      </c>
      <c r="E1519" t="s">
        <v>87</v>
      </c>
      <c r="F1519" s="4">
        <v>358</v>
      </c>
      <c r="G1519" s="4">
        <v>13</v>
      </c>
      <c r="H1519" s="4">
        <v>340.1</v>
      </c>
    </row>
    <row r="1520" spans="1:8" x14ac:dyDescent="0.3">
      <c r="A1520">
        <v>2016</v>
      </c>
      <c r="B1520">
        <v>6</v>
      </c>
      <c r="C1520" t="s">
        <v>147</v>
      </c>
      <c r="D1520" t="s">
        <v>147</v>
      </c>
      <c r="E1520" t="s">
        <v>44</v>
      </c>
      <c r="F1520" s="4">
        <v>283</v>
      </c>
      <c r="G1520" s="4">
        <v>4</v>
      </c>
      <c r="H1520" s="4">
        <v>268.85000000000002</v>
      </c>
    </row>
    <row r="1521" spans="1:8" x14ac:dyDescent="0.3">
      <c r="A1521">
        <v>2016</v>
      </c>
      <c r="B1521">
        <v>6</v>
      </c>
      <c r="C1521" t="s">
        <v>147</v>
      </c>
      <c r="D1521" t="s">
        <v>147</v>
      </c>
      <c r="E1521" t="s">
        <v>10</v>
      </c>
      <c r="F1521" s="4">
        <v>87</v>
      </c>
      <c r="G1521" s="4">
        <v>6</v>
      </c>
      <c r="H1521" s="4">
        <v>82.65</v>
      </c>
    </row>
    <row r="1522" spans="1:8" x14ac:dyDescent="0.3">
      <c r="A1522">
        <v>2016</v>
      </c>
      <c r="B1522">
        <v>6</v>
      </c>
      <c r="C1522" t="s">
        <v>147</v>
      </c>
      <c r="D1522" t="s">
        <v>147</v>
      </c>
      <c r="E1522" t="s">
        <v>71</v>
      </c>
      <c r="F1522" s="4">
        <v>501</v>
      </c>
      <c r="G1522" s="4">
        <v>4</v>
      </c>
      <c r="H1522" s="4">
        <v>475.95000000000005</v>
      </c>
    </row>
    <row r="1523" spans="1:8" x14ac:dyDescent="0.3">
      <c r="A1523">
        <v>2016</v>
      </c>
      <c r="B1523">
        <v>6</v>
      </c>
      <c r="C1523" t="s">
        <v>147</v>
      </c>
      <c r="D1523" t="s">
        <v>147</v>
      </c>
      <c r="E1523" t="s">
        <v>87</v>
      </c>
      <c r="F1523" s="4">
        <v>304</v>
      </c>
      <c r="G1523" s="4">
        <v>8</v>
      </c>
      <c r="H1523" s="4">
        <v>288.8</v>
      </c>
    </row>
    <row r="1524" spans="1:8" x14ac:dyDescent="0.3">
      <c r="A1524">
        <v>2016</v>
      </c>
      <c r="B1524">
        <v>6</v>
      </c>
      <c r="C1524" t="s">
        <v>116</v>
      </c>
      <c r="D1524" t="s">
        <v>116</v>
      </c>
      <c r="E1524" t="s">
        <v>44</v>
      </c>
      <c r="F1524" s="4">
        <v>190</v>
      </c>
      <c r="G1524" s="4">
        <v>6</v>
      </c>
      <c r="H1524" s="4">
        <v>180.5</v>
      </c>
    </row>
    <row r="1525" spans="1:8" x14ac:dyDescent="0.3">
      <c r="A1525">
        <v>2016</v>
      </c>
      <c r="B1525">
        <v>6</v>
      </c>
      <c r="C1525" t="s">
        <v>116</v>
      </c>
      <c r="D1525" t="s">
        <v>116</v>
      </c>
      <c r="E1525" t="s">
        <v>10</v>
      </c>
      <c r="F1525" s="4">
        <v>201</v>
      </c>
      <c r="G1525" s="4">
        <v>9</v>
      </c>
      <c r="H1525" s="4">
        <v>190.95</v>
      </c>
    </row>
    <row r="1526" spans="1:8" x14ac:dyDescent="0.3">
      <c r="A1526">
        <v>2016</v>
      </c>
      <c r="B1526">
        <v>6</v>
      </c>
      <c r="C1526" t="s">
        <v>116</v>
      </c>
      <c r="D1526" t="s">
        <v>116</v>
      </c>
      <c r="E1526" t="s">
        <v>71</v>
      </c>
      <c r="F1526" s="4">
        <v>1317</v>
      </c>
      <c r="G1526" s="4">
        <v>11</v>
      </c>
      <c r="H1526" s="4">
        <v>1251.1500000000001</v>
      </c>
    </row>
    <row r="1527" spans="1:8" x14ac:dyDescent="0.3">
      <c r="A1527">
        <v>2016</v>
      </c>
      <c r="B1527">
        <v>6</v>
      </c>
      <c r="C1527" t="s">
        <v>116</v>
      </c>
      <c r="D1527" t="s">
        <v>116</v>
      </c>
      <c r="E1527" t="s">
        <v>30</v>
      </c>
      <c r="F1527" s="4">
        <v>62</v>
      </c>
      <c r="G1527" s="4">
        <v>3</v>
      </c>
      <c r="H1527" s="4">
        <v>58.900000000000006</v>
      </c>
    </row>
    <row r="1528" spans="1:8" x14ac:dyDescent="0.3">
      <c r="A1528">
        <v>2016</v>
      </c>
      <c r="B1528">
        <v>6</v>
      </c>
      <c r="C1528" t="s">
        <v>116</v>
      </c>
      <c r="D1528" t="s">
        <v>116</v>
      </c>
      <c r="E1528" t="s">
        <v>87</v>
      </c>
      <c r="F1528" s="4">
        <v>307</v>
      </c>
      <c r="G1528" s="4">
        <v>8</v>
      </c>
      <c r="H1528" s="4">
        <v>291.64999999999998</v>
      </c>
    </row>
    <row r="1529" spans="1:8" x14ac:dyDescent="0.3">
      <c r="A1529">
        <v>2016</v>
      </c>
      <c r="B1529">
        <v>7</v>
      </c>
      <c r="C1529" t="s">
        <v>128</v>
      </c>
      <c r="D1529" t="s">
        <v>128</v>
      </c>
      <c r="E1529" t="s">
        <v>10</v>
      </c>
      <c r="F1529" s="4">
        <v>17</v>
      </c>
      <c r="G1529" s="4">
        <v>1</v>
      </c>
      <c r="H1529" s="4">
        <v>16.149999999999999</v>
      </c>
    </row>
    <row r="1530" spans="1:8" x14ac:dyDescent="0.3">
      <c r="A1530">
        <v>2016</v>
      </c>
      <c r="B1530">
        <v>7</v>
      </c>
      <c r="C1530" t="s">
        <v>128</v>
      </c>
      <c r="D1530" t="s">
        <v>128</v>
      </c>
      <c r="E1530" t="s">
        <v>30</v>
      </c>
      <c r="F1530" s="4">
        <v>6</v>
      </c>
      <c r="G1530" s="4">
        <v>2</v>
      </c>
      <c r="H1530" s="4">
        <v>5.7</v>
      </c>
    </row>
    <row r="1531" spans="1:8" x14ac:dyDescent="0.3">
      <c r="A1531">
        <v>2016</v>
      </c>
      <c r="B1531">
        <v>7</v>
      </c>
      <c r="C1531" t="s">
        <v>128</v>
      </c>
      <c r="D1531" t="s">
        <v>128</v>
      </c>
      <c r="E1531" t="s">
        <v>87</v>
      </c>
      <c r="F1531" s="4">
        <v>291</v>
      </c>
      <c r="G1531" s="4">
        <v>7</v>
      </c>
      <c r="H1531" s="4">
        <v>276.45</v>
      </c>
    </row>
    <row r="1532" spans="1:8" x14ac:dyDescent="0.3">
      <c r="A1532">
        <v>2016</v>
      </c>
      <c r="B1532">
        <v>7</v>
      </c>
      <c r="C1532" t="s">
        <v>129</v>
      </c>
      <c r="D1532" t="s">
        <v>129</v>
      </c>
      <c r="E1532" t="s">
        <v>44</v>
      </c>
      <c r="F1532" s="4">
        <v>325</v>
      </c>
      <c r="G1532" s="4">
        <v>2</v>
      </c>
      <c r="H1532" s="4">
        <v>308.75</v>
      </c>
    </row>
    <row r="1533" spans="1:8" x14ac:dyDescent="0.3">
      <c r="A1533">
        <v>2016</v>
      </c>
      <c r="B1533">
        <v>7</v>
      </c>
      <c r="C1533" t="s">
        <v>129</v>
      </c>
      <c r="D1533" t="s">
        <v>129</v>
      </c>
      <c r="E1533" t="s">
        <v>10</v>
      </c>
      <c r="F1533" s="4">
        <v>188</v>
      </c>
      <c r="G1533" s="4">
        <v>7</v>
      </c>
      <c r="H1533" s="4">
        <v>178.60000000000002</v>
      </c>
    </row>
    <row r="1534" spans="1:8" x14ac:dyDescent="0.3">
      <c r="A1534">
        <v>2016</v>
      </c>
      <c r="B1534">
        <v>7</v>
      </c>
      <c r="C1534" t="s">
        <v>129</v>
      </c>
      <c r="D1534" t="s">
        <v>129</v>
      </c>
      <c r="E1534" t="s">
        <v>71</v>
      </c>
      <c r="F1534" s="4">
        <v>105</v>
      </c>
      <c r="G1534" s="4">
        <v>5</v>
      </c>
      <c r="H1534" s="4">
        <v>99.75</v>
      </c>
    </row>
    <row r="1535" spans="1:8" x14ac:dyDescent="0.3">
      <c r="A1535">
        <v>2016</v>
      </c>
      <c r="B1535">
        <v>7</v>
      </c>
      <c r="C1535" t="s">
        <v>129</v>
      </c>
      <c r="D1535" t="s">
        <v>129</v>
      </c>
      <c r="E1535" t="s">
        <v>30</v>
      </c>
      <c r="F1535" s="4">
        <v>28</v>
      </c>
      <c r="G1535" s="4">
        <v>2</v>
      </c>
      <c r="H1535" s="4">
        <v>26.6</v>
      </c>
    </row>
    <row r="1536" spans="1:8" x14ac:dyDescent="0.3">
      <c r="A1536">
        <v>2016</v>
      </c>
      <c r="B1536">
        <v>7</v>
      </c>
      <c r="C1536" t="s">
        <v>129</v>
      </c>
      <c r="D1536" t="s">
        <v>129</v>
      </c>
      <c r="E1536" t="s">
        <v>87</v>
      </c>
      <c r="F1536" s="4">
        <v>146</v>
      </c>
      <c r="G1536" s="4">
        <v>4</v>
      </c>
      <c r="H1536" s="4">
        <v>138.69999999999999</v>
      </c>
    </row>
    <row r="1537" spans="1:8" x14ac:dyDescent="0.3">
      <c r="A1537">
        <v>2016</v>
      </c>
      <c r="B1537">
        <v>7</v>
      </c>
      <c r="C1537" t="s">
        <v>122</v>
      </c>
      <c r="D1537" t="s">
        <v>122</v>
      </c>
      <c r="E1537" t="s">
        <v>44</v>
      </c>
      <c r="F1537" s="4">
        <v>102</v>
      </c>
      <c r="G1537" s="4">
        <v>1</v>
      </c>
      <c r="H1537" s="4">
        <v>96.9</v>
      </c>
    </row>
    <row r="1538" spans="1:8" x14ac:dyDescent="0.3">
      <c r="A1538">
        <v>2016</v>
      </c>
      <c r="B1538">
        <v>7</v>
      </c>
      <c r="C1538" t="s">
        <v>122</v>
      </c>
      <c r="D1538" t="s">
        <v>122</v>
      </c>
      <c r="E1538" t="s">
        <v>10</v>
      </c>
      <c r="F1538" s="4">
        <v>105</v>
      </c>
      <c r="G1538" s="4">
        <v>3</v>
      </c>
      <c r="H1538" s="4">
        <v>99.75</v>
      </c>
    </row>
    <row r="1539" spans="1:8" x14ac:dyDescent="0.3">
      <c r="A1539">
        <v>2016</v>
      </c>
      <c r="B1539">
        <v>7</v>
      </c>
      <c r="C1539" t="s">
        <v>122</v>
      </c>
      <c r="D1539" t="s">
        <v>122</v>
      </c>
      <c r="E1539" t="s">
        <v>71</v>
      </c>
      <c r="F1539" s="4">
        <v>66</v>
      </c>
      <c r="G1539" s="4">
        <v>5</v>
      </c>
      <c r="H1539" s="4">
        <v>62.7</v>
      </c>
    </row>
    <row r="1540" spans="1:8" x14ac:dyDescent="0.3">
      <c r="A1540">
        <v>2016</v>
      </c>
      <c r="B1540">
        <v>7</v>
      </c>
      <c r="C1540" t="s">
        <v>122</v>
      </c>
      <c r="D1540" t="s">
        <v>122</v>
      </c>
      <c r="E1540" t="s">
        <v>30</v>
      </c>
      <c r="F1540" s="4">
        <v>74</v>
      </c>
      <c r="G1540" s="4">
        <v>7</v>
      </c>
      <c r="H1540" s="4">
        <v>70.300000000000011</v>
      </c>
    </row>
    <row r="1541" spans="1:8" x14ac:dyDescent="0.3">
      <c r="A1541">
        <v>2016</v>
      </c>
      <c r="B1541">
        <v>7</v>
      </c>
      <c r="C1541" t="s">
        <v>122</v>
      </c>
      <c r="D1541" t="s">
        <v>122</v>
      </c>
      <c r="E1541" t="s">
        <v>87</v>
      </c>
      <c r="F1541" s="4">
        <v>241</v>
      </c>
      <c r="G1541" s="4">
        <v>2</v>
      </c>
      <c r="H1541" s="4">
        <v>228.95</v>
      </c>
    </row>
    <row r="1542" spans="1:8" x14ac:dyDescent="0.3">
      <c r="A1542">
        <v>2016</v>
      </c>
      <c r="B1542">
        <v>7</v>
      </c>
      <c r="C1542" t="s">
        <v>137</v>
      </c>
      <c r="D1542" t="s">
        <v>137</v>
      </c>
      <c r="E1542" t="s">
        <v>44</v>
      </c>
      <c r="F1542" s="4">
        <v>990</v>
      </c>
      <c r="G1542" s="4">
        <v>13</v>
      </c>
      <c r="H1542" s="4">
        <v>940.5</v>
      </c>
    </row>
    <row r="1543" spans="1:8" x14ac:dyDescent="0.3">
      <c r="A1543">
        <v>2016</v>
      </c>
      <c r="B1543">
        <v>7</v>
      </c>
      <c r="C1543" t="s">
        <v>137</v>
      </c>
      <c r="D1543" t="s">
        <v>137</v>
      </c>
      <c r="E1543" t="s">
        <v>10</v>
      </c>
      <c r="F1543" s="4">
        <v>249</v>
      </c>
      <c r="G1543" s="4">
        <v>10</v>
      </c>
      <c r="H1543" s="4">
        <v>236.55</v>
      </c>
    </row>
    <row r="1544" spans="1:8" x14ac:dyDescent="0.3">
      <c r="A1544">
        <v>2016</v>
      </c>
      <c r="B1544">
        <v>7</v>
      </c>
      <c r="C1544" t="s">
        <v>137</v>
      </c>
      <c r="D1544" t="s">
        <v>137</v>
      </c>
      <c r="E1544" t="s">
        <v>71</v>
      </c>
      <c r="F1544" s="4">
        <v>670</v>
      </c>
      <c r="G1544" s="4">
        <v>7</v>
      </c>
      <c r="H1544" s="4">
        <v>636.5</v>
      </c>
    </row>
    <row r="1545" spans="1:8" x14ac:dyDescent="0.3">
      <c r="A1545">
        <v>2016</v>
      </c>
      <c r="B1545">
        <v>7</v>
      </c>
      <c r="C1545" t="s">
        <v>137</v>
      </c>
      <c r="D1545" t="s">
        <v>137</v>
      </c>
      <c r="E1545" t="s">
        <v>87</v>
      </c>
      <c r="F1545" s="4">
        <v>414</v>
      </c>
      <c r="G1545" s="4">
        <v>3</v>
      </c>
      <c r="H1545" s="4">
        <v>393.3</v>
      </c>
    </row>
    <row r="1546" spans="1:8" x14ac:dyDescent="0.3">
      <c r="A1546">
        <v>2016</v>
      </c>
      <c r="B1546">
        <v>7</v>
      </c>
      <c r="C1546" t="s">
        <v>112</v>
      </c>
      <c r="D1546" t="s">
        <v>112</v>
      </c>
      <c r="E1546" t="s">
        <v>44</v>
      </c>
      <c r="F1546" s="4">
        <v>465</v>
      </c>
      <c r="G1546" s="4">
        <v>6</v>
      </c>
      <c r="H1546" s="4">
        <v>441.75</v>
      </c>
    </row>
    <row r="1547" spans="1:8" x14ac:dyDescent="0.3">
      <c r="A1547">
        <v>2016</v>
      </c>
      <c r="B1547">
        <v>7</v>
      </c>
      <c r="C1547" t="s">
        <v>112</v>
      </c>
      <c r="D1547" t="s">
        <v>112</v>
      </c>
      <c r="E1547" t="s">
        <v>10</v>
      </c>
      <c r="F1547" s="4">
        <v>226</v>
      </c>
      <c r="G1547" s="4">
        <v>11</v>
      </c>
      <c r="H1547" s="4">
        <v>214.7</v>
      </c>
    </row>
    <row r="1548" spans="1:8" x14ac:dyDescent="0.3">
      <c r="A1548">
        <v>2016</v>
      </c>
      <c r="B1548">
        <v>7</v>
      </c>
      <c r="C1548" t="s">
        <v>112</v>
      </c>
      <c r="D1548" t="s">
        <v>112</v>
      </c>
      <c r="E1548" t="s">
        <v>71</v>
      </c>
      <c r="F1548" s="4">
        <v>10</v>
      </c>
      <c r="G1548" s="4">
        <v>1</v>
      </c>
      <c r="H1548" s="4">
        <v>9.5</v>
      </c>
    </row>
    <row r="1549" spans="1:8" x14ac:dyDescent="0.3">
      <c r="A1549">
        <v>2016</v>
      </c>
      <c r="B1549">
        <v>7</v>
      </c>
      <c r="C1549" t="s">
        <v>112</v>
      </c>
      <c r="D1549" t="s">
        <v>112</v>
      </c>
      <c r="E1549" t="s">
        <v>30</v>
      </c>
      <c r="F1549" s="4">
        <v>436</v>
      </c>
      <c r="G1549" s="4">
        <v>13</v>
      </c>
      <c r="H1549" s="4">
        <v>414.20000000000005</v>
      </c>
    </row>
    <row r="1550" spans="1:8" x14ac:dyDescent="0.3">
      <c r="A1550">
        <v>2016</v>
      </c>
      <c r="B1550">
        <v>7</v>
      </c>
      <c r="C1550" t="s">
        <v>112</v>
      </c>
      <c r="D1550" t="s">
        <v>112</v>
      </c>
      <c r="E1550" t="s">
        <v>87</v>
      </c>
      <c r="F1550" s="4">
        <v>60</v>
      </c>
      <c r="G1550" s="4">
        <v>1</v>
      </c>
      <c r="H1550" s="4">
        <v>57</v>
      </c>
    </row>
    <row r="1551" spans="1:8" x14ac:dyDescent="0.3">
      <c r="A1551">
        <v>2016</v>
      </c>
      <c r="B1551">
        <v>7</v>
      </c>
      <c r="C1551" t="s">
        <v>131</v>
      </c>
      <c r="D1551" t="s">
        <v>131</v>
      </c>
      <c r="E1551" t="s">
        <v>44</v>
      </c>
      <c r="F1551" s="4">
        <v>152</v>
      </c>
      <c r="G1551" s="4">
        <v>7</v>
      </c>
      <c r="H1551" s="4">
        <v>144.39999999999998</v>
      </c>
    </row>
    <row r="1552" spans="1:8" x14ac:dyDescent="0.3">
      <c r="A1552">
        <v>2016</v>
      </c>
      <c r="B1552">
        <v>7</v>
      </c>
      <c r="C1552" t="s">
        <v>131</v>
      </c>
      <c r="D1552" t="s">
        <v>131</v>
      </c>
      <c r="E1552" t="s">
        <v>10</v>
      </c>
      <c r="F1552" s="4">
        <v>296</v>
      </c>
      <c r="G1552" s="4">
        <v>10</v>
      </c>
      <c r="H1552" s="4">
        <v>281.20000000000005</v>
      </c>
    </row>
    <row r="1553" spans="1:8" x14ac:dyDescent="0.3">
      <c r="A1553">
        <v>2016</v>
      </c>
      <c r="B1553">
        <v>7</v>
      </c>
      <c r="C1553" t="s">
        <v>131</v>
      </c>
      <c r="D1553" t="s">
        <v>131</v>
      </c>
      <c r="E1553" t="s">
        <v>71</v>
      </c>
      <c r="F1553" s="4">
        <v>326</v>
      </c>
      <c r="G1553" s="4">
        <v>8</v>
      </c>
      <c r="H1553" s="4">
        <v>309.7</v>
      </c>
    </row>
    <row r="1554" spans="1:8" x14ac:dyDescent="0.3">
      <c r="A1554">
        <v>2016</v>
      </c>
      <c r="B1554">
        <v>7</v>
      </c>
      <c r="C1554" t="s">
        <v>131</v>
      </c>
      <c r="D1554" t="s">
        <v>131</v>
      </c>
      <c r="E1554" t="s">
        <v>87</v>
      </c>
      <c r="F1554" s="4">
        <v>105</v>
      </c>
      <c r="G1554" s="4">
        <v>3</v>
      </c>
      <c r="H1554" s="4">
        <v>99.75</v>
      </c>
    </row>
    <row r="1555" spans="1:8" x14ac:dyDescent="0.3">
      <c r="A1555">
        <v>2016</v>
      </c>
      <c r="B1555">
        <v>7</v>
      </c>
      <c r="C1555" t="s">
        <v>139</v>
      </c>
      <c r="D1555" t="s">
        <v>139</v>
      </c>
      <c r="E1555" t="s">
        <v>44</v>
      </c>
      <c r="F1555" s="4">
        <v>68</v>
      </c>
      <c r="G1555" s="4">
        <v>4</v>
      </c>
      <c r="H1555" s="4">
        <v>64.599999999999994</v>
      </c>
    </row>
    <row r="1556" spans="1:8" x14ac:dyDescent="0.3">
      <c r="A1556">
        <v>2016</v>
      </c>
      <c r="B1556">
        <v>7</v>
      </c>
      <c r="C1556" t="s">
        <v>139</v>
      </c>
      <c r="D1556" t="s">
        <v>139</v>
      </c>
      <c r="E1556" t="s">
        <v>10</v>
      </c>
      <c r="F1556" s="4">
        <v>145</v>
      </c>
      <c r="G1556" s="4">
        <v>9</v>
      </c>
      <c r="H1556" s="4">
        <v>137.75</v>
      </c>
    </row>
    <row r="1557" spans="1:8" x14ac:dyDescent="0.3">
      <c r="A1557">
        <v>2016</v>
      </c>
      <c r="B1557">
        <v>7</v>
      </c>
      <c r="C1557" t="s">
        <v>139</v>
      </c>
      <c r="D1557" t="s">
        <v>139</v>
      </c>
      <c r="E1557" t="s">
        <v>71</v>
      </c>
      <c r="F1557" s="4">
        <v>60</v>
      </c>
      <c r="G1557" s="4">
        <v>2</v>
      </c>
      <c r="H1557" s="4">
        <v>57</v>
      </c>
    </row>
    <row r="1558" spans="1:8" x14ac:dyDescent="0.3">
      <c r="A1558">
        <v>2016</v>
      </c>
      <c r="B1558">
        <v>7</v>
      </c>
      <c r="C1558" t="s">
        <v>139</v>
      </c>
      <c r="D1558" t="s">
        <v>139</v>
      </c>
      <c r="E1558" t="s">
        <v>30</v>
      </c>
      <c r="F1558" s="4">
        <v>145</v>
      </c>
      <c r="G1558" s="4">
        <v>3</v>
      </c>
      <c r="H1558" s="4">
        <v>137.75</v>
      </c>
    </row>
    <row r="1559" spans="1:8" x14ac:dyDescent="0.3">
      <c r="A1559">
        <v>2016</v>
      </c>
      <c r="B1559">
        <v>7</v>
      </c>
      <c r="C1559" t="s">
        <v>139</v>
      </c>
      <c r="D1559" t="s">
        <v>139</v>
      </c>
      <c r="E1559" t="s">
        <v>87</v>
      </c>
      <c r="F1559" s="4">
        <v>418</v>
      </c>
      <c r="G1559" s="4">
        <v>6</v>
      </c>
      <c r="H1559" s="4">
        <v>397.1</v>
      </c>
    </row>
    <row r="1560" spans="1:8" x14ac:dyDescent="0.3">
      <c r="A1560">
        <v>2016</v>
      </c>
      <c r="B1560">
        <v>7</v>
      </c>
      <c r="C1560" t="s">
        <v>118</v>
      </c>
      <c r="D1560" t="s">
        <v>118</v>
      </c>
      <c r="E1560" t="s">
        <v>44</v>
      </c>
      <c r="F1560" s="4">
        <v>250</v>
      </c>
      <c r="G1560" s="4">
        <v>1</v>
      </c>
      <c r="H1560" s="4">
        <v>237.5</v>
      </c>
    </row>
    <row r="1561" spans="1:8" x14ac:dyDescent="0.3">
      <c r="A1561">
        <v>2016</v>
      </c>
      <c r="B1561">
        <v>7</v>
      </c>
      <c r="C1561" t="s">
        <v>118</v>
      </c>
      <c r="D1561" t="s">
        <v>118</v>
      </c>
      <c r="E1561" t="s">
        <v>10</v>
      </c>
      <c r="F1561" s="4">
        <v>228</v>
      </c>
      <c r="G1561" s="4">
        <v>7</v>
      </c>
      <c r="H1561" s="4">
        <v>216.6</v>
      </c>
    </row>
    <row r="1562" spans="1:8" x14ac:dyDescent="0.3">
      <c r="A1562">
        <v>2016</v>
      </c>
      <c r="B1562">
        <v>7</v>
      </c>
      <c r="C1562" t="s">
        <v>118</v>
      </c>
      <c r="D1562" t="s">
        <v>118</v>
      </c>
      <c r="E1562" t="s">
        <v>71</v>
      </c>
      <c r="F1562" s="4">
        <v>10</v>
      </c>
      <c r="G1562" s="4">
        <v>1</v>
      </c>
      <c r="H1562" s="4">
        <v>9.5</v>
      </c>
    </row>
    <row r="1563" spans="1:8" x14ac:dyDescent="0.3">
      <c r="A1563">
        <v>2016</v>
      </c>
      <c r="B1563">
        <v>7</v>
      </c>
      <c r="C1563" t="s">
        <v>118</v>
      </c>
      <c r="D1563" t="s">
        <v>118</v>
      </c>
      <c r="E1563" t="s">
        <v>30</v>
      </c>
      <c r="F1563" s="4">
        <v>6</v>
      </c>
      <c r="G1563" s="4">
        <v>1</v>
      </c>
      <c r="H1563" s="4">
        <v>5.7</v>
      </c>
    </row>
    <row r="1564" spans="1:8" x14ac:dyDescent="0.3">
      <c r="A1564">
        <v>2016</v>
      </c>
      <c r="B1564">
        <v>7</v>
      </c>
      <c r="C1564" t="s">
        <v>118</v>
      </c>
      <c r="D1564" t="s">
        <v>118</v>
      </c>
      <c r="E1564" t="s">
        <v>87</v>
      </c>
      <c r="F1564" s="4">
        <v>60</v>
      </c>
      <c r="G1564" s="4">
        <v>3</v>
      </c>
      <c r="H1564" s="4">
        <v>57</v>
      </c>
    </row>
    <row r="1565" spans="1:8" x14ac:dyDescent="0.3">
      <c r="A1565">
        <v>2016</v>
      </c>
      <c r="B1565">
        <v>7</v>
      </c>
      <c r="C1565" t="s">
        <v>141</v>
      </c>
      <c r="D1565" t="s">
        <v>141</v>
      </c>
      <c r="E1565" t="s">
        <v>44</v>
      </c>
      <c r="F1565" s="4">
        <v>172</v>
      </c>
      <c r="G1565" s="4">
        <v>2</v>
      </c>
      <c r="H1565" s="4">
        <v>163.4</v>
      </c>
    </row>
    <row r="1566" spans="1:8" x14ac:dyDescent="0.3">
      <c r="A1566">
        <v>2016</v>
      </c>
      <c r="B1566">
        <v>7</v>
      </c>
      <c r="C1566" t="s">
        <v>141</v>
      </c>
      <c r="D1566" t="s">
        <v>141</v>
      </c>
      <c r="E1566" t="s">
        <v>10</v>
      </c>
      <c r="F1566" s="4">
        <v>186</v>
      </c>
      <c r="G1566" s="4">
        <v>10</v>
      </c>
      <c r="H1566" s="4">
        <v>176.70000000000002</v>
      </c>
    </row>
    <row r="1567" spans="1:8" x14ac:dyDescent="0.3">
      <c r="A1567">
        <v>2016</v>
      </c>
      <c r="B1567">
        <v>7</v>
      </c>
      <c r="C1567" t="s">
        <v>141</v>
      </c>
      <c r="D1567" t="s">
        <v>141</v>
      </c>
      <c r="E1567" t="s">
        <v>30</v>
      </c>
      <c r="F1567" s="4">
        <v>209</v>
      </c>
      <c r="G1567" s="4">
        <v>5</v>
      </c>
      <c r="H1567" s="4">
        <v>198.55</v>
      </c>
    </row>
    <row r="1568" spans="1:8" x14ac:dyDescent="0.3">
      <c r="A1568">
        <v>2016</v>
      </c>
      <c r="B1568">
        <v>7</v>
      </c>
      <c r="C1568" t="s">
        <v>141</v>
      </c>
      <c r="D1568" t="s">
        <v>141</v>
      </c>
      <c r="E1568" t="s">
        <v>87</v>
      </c>
      <c r="F1568" s="4">
        <v>40</v>
      </c>
      <c r="G1568" s="4">
        <v>2</v>
      </c>
      <c r="H1568" s="4">
        <v>38</v>
      </c>
    </row>
    <row r="1569" spans="1:8" x14ac:dyDescent="0.3">
      <c r="A1569">
        <v>2016</v>
      </c>
      <c r="B1569">
        <v>7</v>
      </c>
      <c r="C1569" t="s">
        <v>145</v>
      </c>
      <c r="D1569" t="s">
        <v>145</v>
      </c>
      <c r="E1569" t="s">
        <v>44</v>
      </c>
      <c r="F1569" s="4">
        <v>562</v>
      </c>
      <c r="G1569" s="4">
        <v>6</v>
      </c>
      <c r="H1569" s="4">
        <v>533.9</v>
      </c>
    </row>
    <row r="1570" spans="1:8" x14ac:dyDescent="0.3">
      <c r="A1570">
        <v>2016</v>
      </c>
      <c r="B1570">
        <v>7</v>
      </c>
      <c r="C1570" t="s">
        <v>145</v>
      </c>
      <c r="D1570" t="s">
        <v>145</v>
      </c>
      <c r="E1570" t="s">
        <v>10</v>
      </c>
      <c r="F1570" s="4">
        <v>55</v>
      </c>
      <c r="G1570" s="4">
        <v>4</v>
      </c>
      <c r="H1570" s="4">
        <v>52.25</v>
      </c>
    </row>
    <row r="1571" spans="1:8" x14ac:dyDescent="0.3">
      <c r="A1571">
        <v>2016</v>
      </c>
      <c r="B1571">
        <v>7</v>
      </c>
      <c r="C1571" t="s">
        <v>145</v>
      </c>
      <c r="D1571" t="s">
        <v>145</v>
      </c>
      <c r="E1571" t="s">
        <v>71</v>
      </c>
      <c r="F1571" s="4">
        <v>315</v>
      </c>
      <c r="G1571" s="4">
        <v>5</v>
      </c>
      <c r="H1571" s="4">
        <v>299.25</v>
      </c>
    </row>
    <row r="1572" spans="1:8" x14ac:dyDescent="0.3">
      <c r="A1572">
        <v>2016</v>
      </c>
      <c r="B1572">
        <v>7</v>
      </c>
      <c r="C1572" t="s">
        <v>145</v>
      </c>
      <c r="D1572" t="s">
        <v>145</v>
      </c>
      <c r="E1572" t="s">
        <v>87</v>
      </c>
      <c r="F1572" s="4">
        <v>414</v>
      </c>
      <c r="G1572" s="4">
        <v>3</v>
      </c>
      <c r="H1572" s="4">
        <v>393.3</v>
      </c>
    </row>
    <row r="1573" spans="1:8" x14ac:dyDescent="0.3">
      <c r="A1573">
        <v>2016</v>
      </c>
      <c r="B1573">
        <v>7</v>
      </c>
      <c r="C1573" t="s">
        <v>135</v>
      </c>
      <c r="D1573" t="s">
        <v>135</v>
      </c>
      <c r="E1573" t="s">
        <v>10</v>
      </c>
      <c r="F1573" s="4">
        <v>183</v>
      </c>
      <c r="G1573" s="4">
        <v>7</v>
      </c>
      <c r="H1573" s="4">
        <v>173.85</v>
      </c>
    </row>
    <row r="1574" spans="1:8" x14ac:dyDescent="0.3">
      <c r="A1574">
        <v>2016</v>
      </c>
      <c r="B1574">
        <v>7</v>
      </c>
      <c r="C1574" t="s">
        <v>135</v>
      </c>
      <c r="D1574" t="s">
        <v>135</v>
      </c>
      <c r="E1574" t="s">
        <v>30</v>
      </c>
      <c r="F1574" s="4">
        <v>24</v>
      </c>
      <c r="G1574" s="4">
        <v>4</v>
      </c>
      <c r="H1574" s="4">
        <v>22.8</v>
      </c>
    </row>
    <row r="1575" spans="1:8" x14ac:dyDescent="0.3">
      <c r="A1575">
        <v>2016</v>
      </c>
      <c r="B1575">
        <v>7</v>
      </c>
      <c r="C1575" t="s">
        <v>135</v>
      </c>
      <c r="D1575" t="s">
        <v>135</v>
      </c>
      <c r="E1575" t="s">
        <v>87</v>
      </c>
      <c r="F1575" s="4">
        <v>120</v>
      </c>
      <c r="G1575" s="4">
        <v>2</v>
      </c>
      <c r="H1575" s="4">
        <v>114</v>
      </c>
    </row>
    <row r="1576" spans="1:8" x14ac:dyDescent="0.3">
      <c r="A1576">
        <v>2016</v>
      </c>
      <c r="B1576">
        <v>7</v>
      </c>
      <c r="C1576" t="s">
        <v>133</v>
      </c>
      <c r="D1576" t="s">
        <v>133</v>
      </c>
      <c r="E1576" t="s">
        <v>44</v>
      </c>
      <c r="F1576" s="4">
        <v>446</v>
      </c>
      <c r="G1576" s="4">
        <v>7</v>
      </c>
      <c r="H1576" s="4">
        <v>423.70000000000005</v>
      </c>
    </row>
    <row r="1577" spans="1:8" x14ac:dyDescent="0.3">
      <c r="A1577">
        <v>2016</v>
      </c>
      <c r="B1577">
        <v>7</v>
      </c>
      <c r="C1577" t="s">
        <v>133</v>
      </c>
      <c r="D1577" t="s">
        <v>133</v>
      </c>
      <c r="E1577" t="s">
        <v>10</v>
      </c>
      <c r="F1577" s="4">
        <v>58</v>
      </c>
      <c r="G1577" s="4">
        <v>2</v>
      </c>
      <c r="H1577" s="4">
        <v>55.1</v>
      </c>
    </row>
    <row r="1578" spans="1:8" x14ac:dyDescent="0.3">
      <c r="A1578">
        <v>2016</v>
      </c>
      <c r="B1578">
        <v>7</v>
      </c>
      <c r="C1578" t="s">
        <v>133</v>
      </c>
      <c r="D1578" t="s">
        <v>133</v>
      </c>
      <c r="E1578" t="s">
        <v>71</v>
      </c>
      <c r="F1578" s="4">
        <v>428</v>
      </c>
      <c r="G1578" s="4">
        <v>4</v>
      </c>
      <c r="H1578" s="4">
        <v>406.6</v>
      </c>
    </row>
    <row r="1579" spans="1:8" x14ac:dyDescent="0.3">
      <c r="A1579">
        <v>2016</v>
      </c>
      <c r="B1579">
        <v>7</v>
      </c>
      <c r="C1579" t="s">
        <v>133</v>
      </c>
      <c r="D1579" t="s">
        <v>133</v>
      </c>
      <c r="E1579" t="s">
        <v>30</v>
      </c>
      <c r="F1579" s="4">
        <v>198</v>
      </c>
      <c r="G1579" s="4">
        <v>5</v>
      </c>
      <c r="H1579" s="4">
        <v>188.1</v>
      </c>
    </row>
    <row r="1580" spans="1:8" x14ac:dyDescent="0.3">
      <c r="A1580">
        <v>2016</v>
      </c>
      <c r="B1580">
        <v>7</v>
      </c>
      <c r="C1580" t="s">
        <v>133</v>
      </c>
      <c r="D1580" t="s">
        <v>133</v>
      </c>
      <c r="E1580" t="s">
        <v>87</v>
      </c>
      <c r="F1580" s="4">
        <v>960</v>
      </c>
      <c r="G1580" s="4">
        <v>9</v>
      </c>
      <c r="H1580" s="4">
        <v>912</v>
      </c>
    </row>
    <row r="1581" spans="1:8" x14ac:dyDescent="0.3">
      <c r="A1581">
        <v>2016</v>
      </c>
      <c r="B1581">
        <v>7</v>
      </c>
      <c r="C1581" t="s">
        <v>111</v>
      </c>
      <c r="D1581" t="s">
        <v>111</v>
      </c>
      <c r="E1581" t="s">
        <v>44</v>
      </c>
      <c r="F1581" s="4">
        <v>547</v>
      </c>
      <c r="G1581" s="4">
        <v>6</v>
      </c>
      <c r="H1581" s="4">
        <v>519.65</v>
      </c>
    </row>
    <row r="1582" spans="1:8" x14ac:dyDescent="0.3">
      <c r="A1582">
        <v>2016</v>
      </c>
      <c r="B1582">
        <v>7</v>
      </c>
      <c r="C1582" t="s">
        <v>111</v>
      </c>
      <c r="D1582" t="s">
        <v>111</v>
      </c>
      <c r="E1582" t="s">
        <v>10</v>
      </c>
      <c r="F1582" s="4">
        <v>104</v>
      </c>
      <c r="G1582" s="4">
        <v>5</v>
      </c>
      <c r="H1582" s="4">
        <v>98.800000000000011</v>
      </c>
    </row>
    <row r="1583" spans="1:8" x14ac:dyDescent="0.3">
      <c r="A1583">
        <v>2016</v>
      </c>
      <c r="B1583">
        <v>7</v>
      </c>
      <c r="C1583" t="s">
        <v>111</v>
      </c>
      <c r="D1583" t="s">
        <v>111</v>
      </c>
      <c r="E1583" t="s">
        <v>71</v>
      </c>
      <c r="F1583" s="4">
        <v>60</v>
      </c>
      <c r="G1583" s="4">
        <v>2</v>
      </c>
      <c r="H1583" s="4">
        <v>57</v>
      </c>
    </row>
    <row r="1584" spans="1:8" x14ac:dyDescent="0.3">
      <c r="A1584">
        <v>2016</v>
      </c>
      <c r="B1584">
        <v>7</v>
      </c>
      <c r="C1584" t="s">
        <v>111</v>
      </c>
      <c r="D1584" t="s">
        <v>111</v>
      </c>
      <c r="E1584" t="s">
        <v>87</v>
      </c>
      <c r="F1584" s="4">
        <v>138</v>
      </c>
      <c r="G1584" s="4">
        <v>5</v>
      </c>
      <c r="H1584" s="4">
        <v>131.1</v>
      </c>
    </row>
    <row r="1585" spans="1:8" x14ac:dyDescent="0.3">
      <c r="A1585">
        <v>2016</v>
      </c>
      <c r="B1585">
        <v>7</v>
      </c>
      <c r="C1585" t="s">
        <v>120</v>
      </c>
      <c r="D1585" t="s">
        <v>120</v>
      </c>
      <c r="E1585" t="s">
        <v>44</v>
      </c>
      <c r="F1585" s="4">
        <v>330</v>
      </c>
      <c r="G1585" s="4">
        <v>7</v>
      </c>
      <c r="H1585" s="4">
        <v>313.5</v>
      </c>
    </row>
    <row r="1586" spans="1:8" x14ac:dyDescent="0.3">
      <c r="A1586">
        <v>2016</v>
      </c>
      <c r="B1586">
        <v>7</v>
      </c>
      <c r="C1586" t="s">
        <v>120</v>
      </c>
      <c r="D1586" t="s">
        <v>120</v>
      </c>
      <c r="E1586" t="s">
        <v>10</v>
      </c>
      <c r="F1586" s="4">
        <v>49</v>
      </c>
      <c r="G1586" s="4">
        <v>2</v>
      </c>
      <c r="H1586" s="4">
        <v>46.55</v>
      </c>
    </row>
    <row r="1587" spans="1:8" x14ac:dyDescent="0.3">
      <c r="A1587">
        <v>2016</v>
      </c>
      <c r="B1587">
        <v>7</v>
      </c>
      <c r="C1587" t="s">
        <v>120</v>
      </c>
      <c r="D1587" t="s">
        <v>120</v>
      </c>
      <c r="E1587" t="s">
        <v>71</v>
      </c>
      <c r="F1587" s="4">
        <v>15</v>
      </c>
      <c r="G1587" s="4">
        <v>1</v>
      </c>
      <c r="H1587" s="4">
        <v>14.25</v>
      </c>
    </row>
    <row r="1588" spans="1:8" x14ac:dyDescent="0.3">
      <c r="A1588">
        <v>2016</v>
      </c>
      <c r="B1588">
        <v>7</v>
      </c>
      <c r="C1588" t="s">
        <v>120</v>
      </c>
      <c r="D1588" t="s">
        <v>120</v>
      </c>
      <c r="E1588" t="s">
        <v>87</v>
      </c>
      <c r="F1588" s="4">
        <v>635</v>
      </c>
      <c r="G1588" s="4">
        <v>6</v>
      </c>
      <c r="H1588" s="4">
        <v>603.25</v>
      </c>
    </row>
    <row r="1589" spans="1:8" x14ac:dyDescent="0.3">
      <c r="A1589">
        <v>2016</v>
      </c>
      <c r="B1589">
        <v>7</v>
      </c>
      <c r="C1589" t="s">
        <v>124</v>
      </c>
      <c r="D1589" t="s">
        <v>124</v>
      </c>
      <c r="E1589" t="s">
        <v>44</v>
      </c>
      <c r="F1589" s="4">
        <v>985</v>
      </c>
      <c r="G1589" s="4">
        <v>4</v>
      </c>
      <c r="H1589" s="4">
        <v>935.75</v>
      </c>
    </row>
    <row r="1590" spans="1:8" x14ac:dyDescent="0.3">
      <c r="A1590">
        <v>2016</v>
      </c>
      <c r="B1590">
        <v>7</v>
      </c>
      <c r="C1590" t="s">
        <v>124</v>
      </c>
      <c r="D1590" t="s">
        <v>124</v>
      </c>
      <c r="E1590" t="s">
        <v>10</v>
      </c>
      <c r="F1590" s="4">
        <v>270</v>
      </c>
      <c r="G1590" s="4">
        <v>7</v>
      </c>
      <c r="H1590" s="4">
        <v>256.5</v>
      </c>
    </row>
    <row r="1591" spans="1:8" x14ac:dyDescent="0.3">
      <c r="A1591">
        <v>2016</v>
      </c>
      <c r="B1591">
        <v>7</v>
      </c>
      <c r="C1591" t="s">
        <v>124</v>
      </c>
      <c r="D1591" t="s">
        <v>124</v>
      </c>
      <c r="E1591" t="s">
        <v>71</v>
      </c>
      <c r="F1591" s="4">
        <v>270</v>
      </c>
      <c r="G1591" s="4">
        <v>5</v>
      </c>
      <c r="H1591" s="4">
        <v>256.5</v>
      </c>
    </row>
    <row r="1592" spans="1:8" x14ac:dyDescent="0.3">
      <c r="A1592">
        <v>2016</v>
      </c>
      <c r="B1592">
        <v>7</v>
      </c>
      <c r="C1592" t="s">
        <v>124</v>
      </c>
      <c r="D1592" t="s">
        <v>124</v>
      </c>
      <c r="E1592" t="s">
        <v>30</v>
      </c>
      <c r="F1592" s="4">
        <v>111</v>
      </c>
      <c r="G1592" s="4">
        <v>7</v>
      </c>
      <c r="H1592" s="4">
        <v>105.44999999999999</v>
      </c>
    </row>
    <row r="1593" spans="1:8" x14ac:dyDescent="0.3">
      <c r="A1593">
        <v>2016</v>
      </c>
      <c r="B1593">
        <v>7</v>
      </c>
      <c r="C1593" t="s">
        <v>124</v>
      </c>
      <c r="D1593" t="s">
        <v>124</v>
      </c>
      <c r="E1593" t="s">
        <v>87</v>
      </c>
      <c r="F1593" s="4">
        <v>654</v>
      </c>
      <c r="G1593" s="4">
        <v>9</v>
      </c>
      <c r="H1593" s="4">
        <v>621.29999999999995</v>
      </c>
    </row>
    <row r="1594" spans="1:8" x14ac:dyDescent="0.3">
      <c r="A1594">
        <v>2016</v>
      </c>
      <c r="B1594">
        <v>7</v>
      </c>
      <c r="C1594" t="s">
        <v>143</v>
      </c>
      <c r="D1594" t="s">
        <v>143</v>
      </c>
      <c r="E1594" t="s">
        <v>44</v>
      </c>
      <c r="F1594" s="4">
        <v>976</v>
      </c>
      <c r="G1594" s="4">
        <v>9</v>
      </c>
      <c r="H1594" s="4">
        <v>927.2</v>
      </c>
    </row>
    <row r="1595" spans="1:8" x14ac:dyDescent="0.3">
      <c r="A1595">
        <v>2016</v>
      </c>
      <c r="B1595">
        <v>7</v>
      </c>
      <c r="C1595" t="s">
        <v>143</v>
      </c>
      <c r="D1595" t="s">
        <v>143</v>
      </c>
      <c r="E1595" t="s">
        <v>71</v>
      </c>
      <c r="F1595" s="4">
        <v>440</v>
      </c>
      <c r="G1595" s="4">
        <v>4</v>
      </c>
      <c r="H1595" s="4">
        <v>418</v>
      </c>
    </row>
    <row r="1596" spans="1:8" x14ac:dyDescent="0.3">
      <c r="A1596">
        <v>2016</v>
      </c>
      <c r="B1596">
        <v>7</v>
      </c>
      <c r="C1596" t="s">
        <v>143</v>
      </c>
      <c r="D1596" t="s">
        <v>143</v>
      </c>
      <c r="E1596" t="s">
        <v>87</v>
      </c>
      <c r="F1596" s="4">
        <v>85</v>
      </c>
      <c r="G1596" s="4">
        <v>1</v>
      </c>
      <c r="H1596" s="4">
        <v>80.75</v>
      </c>
    </row>
    <row r="1597" spans="1:8" x14ac:dyDescent="0.3">
      <c r="A1597">
        <v>2016</v>
      </c>
      <c r="B1597">
        <v>7</v>
      </c>
      <c r="C1597" t="s">
        <v>114</v>
      </c>
      <c r="D1597" t="s">
        <v>114</v>
      </c>
      <c r="E1597" t="s">
        <v>44</v>
      </c>
      <c r="F1597" s="4">
        <v>553</v>
      </c>
      <c r="G1597" s="4">
        <v>6</v>
      </c>
      <c r="H1597" s="4">
        <v>525.35</v>
      </c>
    </row>
    <row r="1598" spans="1:8" x14ac:dyDescent="0.3">
      <c r="A1598">
        <v>2016</v>
      </c>
      <c r="B1598">
        <v>7</v>
      </c>
      <c r="C1598" t="s">
        <v>114</v>
      </c>
      <c r="D1598" t="s">
        <v>114</v>
      </c>
      <c r="E1598" t="s">
        <v>10</v>
      </c>
      <c r="F1598" s="4">
        <v>80</v>
      </c>
      <c r="G1598" s="4">
        <v>2</v>
      </c>
      <c r="H1598" s="4">
        <v>76</v>
      </c>
    </row>
    <row r="1599" spans="1:8" x14ac:dyDescent="0.3">
      <c r="A1599">
        <v>2016</v>
      </c>
      <c r="B1599">
        <v>7</v>
      </c>
      <c r="C1599" t="s">
        <v>114</v>
      </c>
      <c r="D1599" t="s">
        <v>114</v>
      </c>
      <c r="E1599" t="s">
        <v>71</v>
      </c>
      <c r="F1599" s="4">
        <v>16</v>
      </c>
      <c r="G1599" s="4">
        <v>2</v>
      </c>
      <c r="H1599" s="4">
        <v>15.2</v>
      </c>
    </row>
    <row r="1600" spans="1:8" x14ac:dyDescent="0.3">
      <c r="A1600">
        <v>2016</v>
      </c>
      <c r="B1600">
        <v>7</v>
      </c>
      <c r="C1600" t="s">
        <v>114</v>
      </c>
      <c r="D1600" t="s">
        <v>114</v>
      </c>
      <c r="E1600" t="s">
        <v>30</v>
      </c>
      <c r="F1600" s="4">
        <v>16</v>
      </c>
      <c r="G1600" s="4">
        <v>2</v>
      </c>
      <c r="H1600" s="4">
        <v>15.2</v>
      </c>
    </row>
    <row r="1601" spans="1:8" x14ac:dyDescent="0.3">
      <c r="A1601">
        <v>2016</v>
      </c>
      <c r="B1601">
        <v>7</v>
      </c>
      <c r="C1601" t="s">
        <v>114</v>
      </c>
      <c r="D1601" t="s">
        <v>114</v>
      </c>
      <c r="E1601" t="s">
        <v>87</v>
      </c>
      <c r="F1601" s="4">
        <v>40</v>
      </c>
      <c r="G1601" s="4">
        <v>2</v>
      </c>
      <c r="H1601" s="4">
        <v>38</v>
      </c>
    </row>
    <row r="1602" spans="1:8" x14ac:dyDescent="0.3">
      <c r="A1602">
        <v>2016</v>
      </c>
      <c r="B1602">
        <v>7</v>
      </c>
      <c r="C1602" t="s">
        <v>126</v>
      </c>
      <c r="D1602" t="s">
        <v>126</v>
      </c>
      <c r="E1602" t="s">
        <v>44</v>
      </c>
      <c r="F1602" s="4">
        <v>160</v>
      </c>
      <c r="G1602" s="4">
        <v>2</v>
      </c>
      <c r="H1602" s="4">
        <v>152</v>
      </c>
    </row>
    <row r="1603" spans="1:8" x14ac:dyDescent="0.3">
      <c r="A1603">
        <v>2016</v>
      </c>
      <c r="B1603">
        <v>7</v>
      </c>
      <c r="C1603" t="s">
        <v>126</v>
      </c>
      <c r="D1603" t="s">
        <v>126</v>
      </c>
      <c r="E1603" t="s">
        <v>10</v>
      </c>
      <c r="F1603" s="4">
        <v>57</v>
      </c>
      <c r="G1603" s="4">
        <v>3</v>
      </c>
      <c r="H1603" s="4">
        <v>54.15</v>
      </c>
    </row>
    <row r="1604" spans="1:8" x14ac:dyDescent="0.3">
      <c r="A1604">
        <v>2016</v>
      </c>
      <c r="B1604">
        <v>7</v>
      </c>
      <c r="C1604" t="s">
        <v>126</v>
      </c>
      <c r="D1604" t="s">
        <v>126</v>
      </c>
      <c r="E1604" t="s">
        <v>71</v>
      </c>
      <c r="F1604" s="4">
        <v>351</v>
      </c>
      <c r="G1604" s="4">
        <v>3</v>
      </c>
      <c r="H1604" s="4">
        <v>333.45</v>
      </c>
    </row>
    <row r="1605" spans="1:8" x14ac:dyDescent="0.3">
      <c r="A1605">
        <v>2016</v>
      </c>
      <c r="B1605">
        <v>7</v>
      </c>
      <c r="C1605" t="s">
        <v>126</v>
      </c>
      <c r="D1605" t="s">
        <v>126</v>
      </c>
      <c r="E1605" t="s">
        <v>87</v>
      </c>
      <c r="F1605" s="4">
        <v>140</v>
      </c>
      <c r="G1605" s="4">
        <v>2</v>
      </c>
      <c r="H1605" s="4">
        <v>133</v>
      </c>
    </row>
    <row r="1606" spans="1:8" x14ac:dyDescent="0.3">
      <c r="A1606">
        <v>2016</v>
      </c>
      <c r="B1606">
        <v>7</v>
      </c>
      <c r="C1606" t="s">
        <v>147</v>
      </c>
      <c r="D1606" t="s">
        <v>147</v>
      </c>
      <c r="E1606" t="s">
        <v>44</v>
      </c>
      <c r="F1606" s="4">
        <v>318</v>
      </c>
      <c r="G1606" s="4">
        <v>5</v>
      </c>
      <c r="H1606" s="4">
        <v>302.10000000000002</v>
      </c>
    </row>
    <row r="1607" spans="1:8" x14ac:dyDescent="0.3">
      <c r="A1607">
        <v>2016</v>
      </c>
      <c r="B1607">
        <v>7</v>
      </c>
      <c r="C1607" t="s">
        <v>147</v>
      </c>
      <c r="D1607" t="s">
        <v>147</v>
      </c>
      <c r="E1607" t="s">
        <v>71</v>
      </c>
      <c r="F1607" s="4">
        <v>634</v>
      </c>
      <c r="G1607" s="4">
        <v>6</v>
      </c>
      <c r="H1607" s="4">
        <v>602.30000000000007</v>
      </c>
    </row>
    <row r="1608" spans="1:8" x14ac:dyDescent="0.3">
      <c r="A1608">
        <v>2016</v>
      </c>
      <c r="B1608">
        <v>7</v>
      </c>
      <c r="C1608" t="s">
        <v>147</v>
      </c>
      <c r="D1608" t="s">
        <v>147</v>
      </c>
      <c r="E1608" t="s">
        <v>87</v>
      </c>
      <c r="F1608" s="4">
        <v>205</v>
      </c>
      <c r="G1608" s="4">
        <v>6</v>
      </c>
      <c r="H1608" s="4">
        <v>194.75</v>
      </c>
    </row>
    <row r="1609" spans="1:8" x14ac:dyDescent="0.3">
      <c r="A1609">
        <v>2016</v>
      </c>
      <c r="B1609">
        <v>7</v>
      </c>
      <c r="C1609" t="s">
        <v>116</v>
      </c>
      <c r="D1609" t="s">
        <v>116</v>
      </c>
      <c r="E1609" t="s">
        <v>44</v>
      </c>
      <c r="F1609" s="4">
        <v>673</v>
      </c>
      <c r="G1609" s="4">
        <v>10</v>
      </c>
      <c r="H1609" s="4">
        <v>639.35</v>
      </c>
    </row>
    <row r="1610" spans="1:8" x14ac:dyDescent="0.3">
      <c r="A1610">
        <v>2016</v>
      </c>
      <c r="B1610">
        <v>7</v>
      </c>
      <c r="C1610" t="s">
        <v>116</v>
      </c>
      <c r="D1610" t="s">
        <v>116</v>
      </c>
      <c r="E1610" t="s">
        <v>10</v>
      </c>
      <c r="F1610" s="4">
        <v>70</v>
      </c>
      <c r="G1610" s="4">
        <v>4</v>
      </c>
      <c r="H1610" s="4">
        <v>66.5</v>
      </c>
    </row>
    <row r="1611" spans="1:8" x14ac:dyDescent="0.3">
      <c r="A1611">
        <v>2016</v>
      </c>
      <c r="B1611">
        <v>7</v>
      </c>
      <c r="C1611" t="s">
        <v>116</v>
      </c>
      <c r="D1611" t="s">
        <v>116</v>
      </c>
      <c r="E1611" t="s">
        <v>30</v>
      </c>
      <c r="F1611" s="4">
        <v>64</v>
      </c>
      <c r="G1611" s="4">
        <v>5</v>
      </c>
      <c r="H1611" s="4">
        <v>60.8</v>
      </c>
    </row>
    <row r="1612" spans="1:8" x14ac:dyDescent="0.3">
      <c r="A1612">
        <v>2016</v>
      </c>
      <c r="B1612">
        <v>7</v>
      </c>
      <c r="C1612" t="s">
        <v>116</v>
      </c>
      <c r="D1612" t="s">
        <v>116</v>
      </c>
      <c r="E1612" t="s">
        <v>87</v>
      </c>
      <c r="F1612" s="4">
        <v>418</v>
      </c>
      <c r="G1612" s="4">
        <v>10</v>
      </c>
      <c r="H1612" s="4">
        <v>397.1</v>
      </c>
    </row>
    <row r="1613" spans="1:8" x14ac:dyDescent="0.3">
      <c r="A1613">
        <v>2016</v>
      </c>
      <c r="B1613">
        <v>8</v>
      </c>
      <c r="C1613" t="s">
        <v>128</v>
      </c>
      <c r="D1613" t="s">
        <v>128</v>
      </c>
      <c r="E1613" t="s">
        <v>44</v>
      </c>
      <c r="F1613" s="4">
        <v>255</v>
      </c>
      <c r="G1613" s="4">
        <v>3</v>
      </c>
      <c r="H1613" s="4">
        <v>242.25</v>
      </c>
    </row>
    <row r="1614" spans="1:8" x14ac:dyDescent="0.3">
      <c r="A1614">
        <v>2016</v>
      </c>
      <c r="B1614">
        <v>8</v>
      </c>
      <c r="C1614" t="s">
        <v>128</v>
      </c>
      <c r="D1614" t="s">
        <v>128</v>
      </c>
      <c r="E1614" t="s">
        <v>10</v>
      </c>
      <c r="F1614" s="4">
        <v>189</v>
      </c>
      <c r="G1614" s="4">
        <v>9</v>
      </c>
      <c r="H1614" s="4">
        <v>179.55</v>
      </c>
    </row>
    <row r="1615" spans="1:8" x14ac:dyDescent="0.3">
      <c r="A1615">
        <v>2016</v>
      </c>
      <c r="B1615">
        <v>8</v>
      </c>
      <c r="C1615" t="s">
        <v>128</v>
      </c>
      <c r="D1615" t="s">
        <v>128</v>
      </c>
      <c r="E1615" t="s">
        <v>71</v>
      </c>
      <c r="F1615" s="4">
        <v>60</v>
      </c>
      <c r="G1615" s="4">
        <v>2</v>
      </c>
      <c r="H1615" s="4">
        <v>57</v>
      </c>
    </row>
    <row r="1616" spans="1:8" x14ac:dyDescent="0.3">
      <c r="A1616">
        <v>2016</v>
      </c>
      <c r="B1616">
        <v>8</v>
      </c>
      <c r="C1616" t="s">
        <v>128</v>
      </c>
      <c r="D1616" t="s">
        <v>128</v>
      </c>
      <c r="E1616" t="s">
        <v>30</v>
      </c>
      <c r="F1616" s="4">
        <v>48</v>
      </c>
      <c r="G1616" s="4">
        <v>4</v>
      </c>
      <c r="H1616" s="4">
        <v>45.6</v>
      </c>
    </row>
    <row r="1617" spans="1:8" x14ac:dyDescent="0.3">
      <c r="A1617">
        <v>2016</v>
      </c>
      <c r="B1617">
        <v>8</v>
      </c>
      <c r="C1617" t="s">
        <v>128</v>
      </c>
      <c r="D1617" t="s">
        <v>128</v>
      </c>
      <c r="E1617" t="s">
        <v>87</v>
      </c>
      <c r="F1617" s="4">
        <v>561</v>
      </c>
      <c r="G1617" s="4">
        <v>10</v>
      </c>
      <c r="H1617" s="4">
        <v>532.95000000000005</v>
      </c>
    </row>
    <row r="1618" spans="1:8" x14ac:dyDescent="0.3">
      <c r="A1618">
        <v>2016</v>
      </c>
      <c r="B1618">
        <v>8</v>
      </c>
      <c r="C1618" t="s">
        <v>129</v>
      </c>
      <c r="D1618" t="s">
        <v>129</v>
      </c>
      <c r="E1618" t="s">
        <v>44</v>
      </c>
      <c r="F1618" s="4">
        <v>663</v>
      </c>
      <c r="G1618" s="4">
        <v>7</v>
      </c>
      <c r="H1618" s="4">
        <v>629.84999999999991</v>
      </c>
    </row>
    <row r="1619" spans="1:8" x14ac:dyDescent="0.3">
      <c r="A1619">
        <v>2016</v>
      </c>
      <c r="B1619">
        <v>8</v>
      </c>
      <c r="C1619" t="s">
        <v>129</v>
      </c>
      <c r="D1619" t="s">
        <v>129</v>
      </c>
      <c r="E1619" t="s">
        <v>10</v>
      </c>
      <c r="F1619" s="4">
        <v>215</v>
      </c>
      <c r="G1619" s="4">
        <v>7</v>
      </c>
      <c r="H1619" s="4">
        <v>204.25</v>
      </c>
    </row>
    <row r="1620" spans="1:8" x14ac:dyDescent="0.3">
      <c r="A1620">
        <v>2016</v>
      </c>
      <c r="B1620">
        <v>8</v>
      </c>
      <c r="C1620" t="s">
        <v>129</v>
      </c>
      <c r="D1620" t="s">
        <v>129</v>
      </c>
      <c r="E1620" t="s">
        <v>71</v>
      </c>
      <c r="F1620" s="4">
        <v>12</v>
      </c>
      <c r="G1620" s="4">
        <v>1</v>
      </c>
      <c r="H1620" s="4">
        <v>11.4</v>
      </c>
    </row>
    <row r="1621" spans="1:8" x14ac:dyDescent="0.3">
      <c r="A1621">
        <v>2016</v>
      </c>
      <c r="B1621">
        <v>8</v>
      </c>
      <c r="C1621" t="s">
        <v>129</v>
      </c>
      <c r="D1621" t="s">
        <v>129</v>
      </c>
      <c r="E1621" t="s">
        <v>30</v>
      </c>
      <c r="F1621" s="4">
        <v>19</v>
      </c>
      <c r="G1621" s="4">
        <v>3</v>
      </c>
      <c r="H1621" s="4">
        <v>18.05</v>
      </c>
    </row>
    <row r="1622" spans="1:8" x14ac:dyDescent="0.3">
      <c r="A1622">
        <v>2016</v>
      </c>
      <c r="B1622">
        <v>8</v>
      </c>
      <c r="C1622" t="s">
        <v>129</v>
      </c>
      <c r="D1622" t="s">
        <v>129</v>
      </c>
      <c r="E1622" t="s">
        <v>87</v>
      </c>
      <c r="F1622" s="4">
        <v>180</v>
      </c>
      <c r="G1622" s="4">
        <v>5</v>
      </c>
      <c r="H1622" s="4">
        <v>171</v>
      </c>
    </row>
    <row r="1623" spans="1:8" x14ac:dyDescent="0.3">
      <c r="A1623">
        <v>2016</v>
      </c>
      <c r="B1623">
        <v>8</v>
      </c>
      <c r="C1623" t="s">
        <v>122</v>
      </c>
      <c r="D1623" t="s">
        <v>122</v>
      </c>
      <c r="E1623" t="s">
        <v>44</v>
      </c>
      <c r="F1623" s="4">
        <v>210</v>
      </c>
      <c r="G1623" s="4">
        <v>3</v>
      </c>
      <c r="H1623" s="4">
        <v>199.5</v>
      </c>
    </row>
    <row r="1624" spans="1:8" x14ac:dyDescent="0.3">
      <c r="A1624">
        <v>2016</v>
      </c>
      <c r="B1624">
        <v>8</v>
      </c>
      <c r="C1624" t="s">
        <v>122</v>
      </c>
      <c r="D1624" t="s">
        <v>122</v>
      </c>
      <c r="E1624" t="s">
        <v>87</v>
      </c>
      <c r="F1624" s="4">
        <v>853</v>
      </c>
      <c r="G1624" s="4">
        <v>10</v>
      </c>
      <c r="H1624" s="4">
        <v>810.35</v>
      </c>
    </row>
    <row r="1625" spans="1:8" x14ac:dyDescent="0.3">
      <c r="A1625">
        <v>2016</v>
      </c>
      <c r="B1625">
        <v>8</v>
      </c>
      <c r="C1625" t="s">
        <v>137</v>
      </c>
      <c r="D1625" t="s">
        <v>137</v>
      </c>
      <c r="E1625" t="s">
        <v>44</v>
      </c>
      <c r="F1625" s="4">
        <v>10</v>
      </c>
      <c r="G1625" s="4">
        <v>2</v>
      </c>
      <c r="H1625" s="4">
        <v>9.5</v>
      </c>
    </row>
    <row r="1626" spans="1:8" x14ac:dyDescent="0.3">
      <c r="A1626">
        <v>2016</v>
      </c>
      <c r="B1626">
        <v>8</v>
      </c>
      <c r="C1626" t="s">
        <v>137</v>
      </c>
      <c r="D1626" t="s">
        <v>137</v>
      </c>
      <c r="E1626" t="s">
        <v>10</v>
      </c>
      <c r="F1626" s="4">
        <v>119</v>
      </c>
      <c r="G1626" s="4">
        <v>7</v>
      </c>
      <c r="H1626" s="4">
        <v>113.05</v>
      </c>
    </row>
    <row r="1627" spans="1:8" x14ac:dyDescent="0.3">
      <c r="A1627">
        <v>2016</v>
      </c>
      <c r="B1627">
        <v>8</v>
      </c>
      <c r="C1627" t="s">
        <v>137</v>
      </c>
      <c r="D1627" t="s">
        <v>137</v>
      </c>
      <c r="E1627" t="s">
        <v>71</v>
      </c>
      <c r="F1627" s="4">
        <v>148</v>
      </c>
      <c r="G1627" s="4">
        <v>7</v>
      </c>
      <c r="H1627" s="4">
        <v>140.6</v>
      </c>
    </row>
    <row r="1628" spans="1:8" x14ac:dyDescent="0.3">
      <c r="A1628">
        <v>2016</v>
      </c>
      <c r="B1628">
        <v>8</v>
      </c>
      <c r="C1628" t="s">
        <v>137</v>
      </c>
      <c r="D1628" t="s">
        <v>137</v>
      </c>
      <c r="E1628" t="s">
        <v>87</v>
      </c>
      <c r="F1628" s="4">
        <v>180</v>
      </c>
      <c r="G1628" s="4">
        <v>4</v>
      </c>
      <c r="H1628" s="4">
        <v>171</v>
      </c>
    </row>
    <row r="1629" spans="1:8" x14ac:dyDescent="0.3">
      <c r="A1629">
        <v>2016</v>
      </c>
      <c r="B1629">
        <v>8</v>
      </c>
      <c r="C1629" t="s">
        <v>112</v>
      </c>
      <c r="D1629" t="s">
        <v>112</v>
      </c>
      <c r="E1629" t="s">
        <v>44</v>
      </c>
      <c r="F1629" s="4">
        <v>40</v>
      </c>
      <c r="G1629" s="4">
        <v>2</v>
      </c>
      <c r="H1629" s="4">
        <v>38</v>
      </c>
    </row>
    <row r="1630" spans="1:8" x14ac:dyDescent="0.3">
      <c r="A1630">
        <v>2016</v>
      </c>
      <c r="B1630">
        <v>8</v>
      </c>
      <c r="C1630" t="s">
        <v>112</v>
      </c>
      <c r="D1630" t="s">
        <v>112</v>
      </c>
      <c r="E1630" t="s">
        <v>30</v>
      </c>
      <c r="F1630" s="4">
        <v>112</v>
      </c>
      <c r="G1630" s="4">
        <v>6</v>
      </c>
      <c r="H1630" s="4">
        <v>106.4</v>
      </c>
    </row>
    <row r="1631" spans="1:8" x14ac:dyDescent="0.3">
      <c r="A1631">
        <v>2016</v>
      </c>
      <c r="B1631">
        <v>8</v>
      </c>
      <c r="C1631" t="s">
        <v>112</v>
      </c>
      <c r="D1631" t="s">
        <v>112</v>
      </c>
      <c r="E1631" t="s">
        <v>87</v>
      </c>
      <c r="F1631" s="4">
        <v>80</v>
      </c>
      <c r="G1631" s="4">
        <v>1</v>
      </c>
      <c r="H1631" s="4">
        <v>76</v>
      </c>
    </row>
    <row r="1632" spans="1:8" x14ac:dyDescent="0.3">
      <c r="A1632">
        <v>2016</v>
      </c>
      <c r="B1632">
        <v>8</v>
      </c>
      <c r="C1632" t="s">
        <v>131</v>
      </c>
      <c r="D1632" t="s">
        <v>131</v>
      </c>
      <c r="E1632" t="s">
        <v>44</v>
      </c>
      <c r="F1632" s="4">
        <v>295</v>
      </c>
      <c r="G1632" s="4">
        <v>5</v>
      </c>
      <c r="H1632" s="4">
        <v>280.25</v>
      </c>
    </row>
    <row r="1633" spans="1:8" x14ac:dyDescent="0.3">
      <c r="A1633">
        <v>2016</v>
      </c>
      <c r="B1633">
        <v>8</v>
      </c>
      <c r="C1633" t="s">
        <v>131</v>
      </c>
      <c r="D1633" t="s">
        <v>131</v>
      </c>
      <c r="E1633" t="s">
        <v>30</v>
      </c>
      <c r="F1633" s="4">
        <v>24</v>
      </c>
      <c r="G1633" s="4">
        <v>3</v>
      </c>
      <c r="H1633" s="4">
        <v>22.8</v>
      </c>
    </row>
    <row r="1634" spans="1:8" x14ac:dyDescent="0.3">
      <c r="A1634">
        <v>2016</v>
      </c>
      <c r="B1634">
        <v>8</v>
      </c>
      <c r="C1634" t="s">
        <v>139</v>
      </c>
      <c r="D1634" t="s">
        <v>139</v>
      </c>
      <c r="E1634" t="s">
        <v>44</v>
      </c>
      <c r="F1634" s="4">
        <v>294</v>
      </c>
      <c r="G1634" s="4">
        <v>5</v>
      </c>
      <c r="H1634" s="4">
        <v>279.3</v>
      </c>
    </row>
    <row r="1635" spans="1:8" x14ac:dyDescent="0.3">
      <c r="A1635">
        <v>2016</v>
      </c>
      <c r="B1635">
        <v>8</v>
      </c>
      <c r="C1635" t="s">
        <v>139</v>
      </c>
      <c r="D1635" t="s">
        <v>139</v>
      </c>
      <c r="E1635" t="s">
        <v>10</v>
      </c>
      <c r="F1635" s="4">
        <v>47</v>
      </c>
      <c r="G1635" s="4">
        <v>3</v>
      </c>
      <c r="H1635" s="4">
        <v>44.650000000000006</v>
      </c>
    </row>
    <row r="1636" spans="1:8" x14ac:dyDescent="0.3">
      <c r="A1636">
        <v>2016</v>
      </c>
      <c r="B1636">
        <v>8</v>
      </c>
      <c r="C1636" t="s">
        <v>139</v>
      </c>
      <c r="D1636" t="s">
        <v>139</v>
      </c>
      <c r="E1636" t="s">
        <v>71</v>
      </c>
      <c r="F1636" s="4">
        <v>34</v>
      </c>
      <c r="G1636" s="4">
        <v>2</v>
      </c>
      <c r="H1636" s="4">
        <v>32.299999999999997</v>
      </c>
    </row>
    <row r="1637" spans="1:8" x14ac:dyDescent="0.3">
      <c r="A1637">
        <v>2016</v>
      </c>
      <c r="B1637">
        <v>8</v>
      </c>
      <c r="C1637" t="s">
        <v>139</v>
      </c>
      <c r="D1637" t="s">
        <v>139</v>
      </c>
      <c r="E1637" t="s">
        <v>30</v>
      </c>
      <c r="F1637" s="4">
        <v>12</v>
      </c>
      <c r="G1637" s="4">
        <v>2</v>
      </c>
      <c r="H1637" s="4">
        <v>11.4</v>
      </c>
    </row>
    <row r="1638" spans="1:8" x14ac:dyDescent="0.3">
      <c r="A1638">
        <v>2016</v>
      </c>
      <c r="B1638">
        <v>8</v>
      </c>
      <c r="C1638" t="s">
        <v>139</v>
      </c>
      <c r="D1638" t="s">
        <v>139</v>
      </c>
      <c r="E1638" t="s">
        <v>87</v>
      </c>
      <c r="F1638" s="4">
        <v>465</v>
      </c>
      <c r="G1638" s="4">
        <v>6</v>
      </c>
      <c r="H1638" s="4">
        <v>441.75</v>
      </c>
    </row>
    <row r="1639" spans="1:8" x14ac:dyDescent="0.3">
      <c r="A1639">
        <v>2016</v>
      </c>
      <c r="B1639">
        <v>8</v>
      </c>
      <c r="C1639" t="s">
        <v>118</v>
      </c>
      <c r="D1639" t="s">
        <v>118</v>
      </c>
      <c r="E1639" t="s">
        <v>44</v>
      </c>
      <c r="F1639" s="4">
        <v>196</v>
      </c>
      <c r="G1639" s="4">
        <v>5</v>
      </c>
      <c r="H1639" s="4">
        <v>186.2</v>
      </c>
    </row>
    <row r="1640" spans="1:8" x14ac:dyDescent="0.3">
      <c r="A1640">
        <v>2016</v>
      </c>
      <c r="B1640">
        <v>8</v>
      </c>
      <c r="C1640" t="s">
        <v>118</v>
      </c>
      <c r="D1640" t="s">
        <v>118</v>
      </c>
      <c r="E1640" t="s">
        <v>10</v>
      </c>
      <c r="F1640" s="4">
        <v>99</v>
      </c>
      <c r="G1640" s="4">
        <v>5</v>
      </c>
      <c r="H1640" s="4">
        <v>94.050000000000011</v>
      </c>
    </row>
    <row r="1641" spans="1:8" x14ac:dyDescent="0.3">
      <c r="A1641">
        <v>2016</v>
      </c>
      <c r="B1641">
        <v>8</v>
      </c>
      <c r="C1641" t="s">
        <v>118</v>
      </c>
      <c r="D1641" t="s">
        <v>118</v>
      </c>
      <c r="E1641" t="s">
        <v>71</v>
      </c>
      <c r="F1641" s="4">
        <v>10</v>
      </c>
      <c r="G1641" s="4">
        <v>1</v>
      </c>
      <c r="H1641" s="4">
        <v>9.5</v>
      </c>
    </row>
    <row r="1642" spans="1:8" x14ac:dyDescent="0.3">
      <c r="A1642">
        <v>2016</v>
      </c>
      <c r="B1642">
        <v>8</v>
      </c>
      <c r="C1642" t="s">
        <v>118</v>
      </c>
      <c r="D1642" t="s">
        <v>118</v>
      </c>
      <c r="E1642" t="s">
        <v>87</v>
      </c>
      <c r="F1642" s="4">
        <v>265</v>
      </c>
      <c r="G1642" s="4">
        <v>5</v>
      </c>
      <c r="H1642" s="4">
        <v>251.75</v>
      </c>
    </row>
    <row r="1643" spans="1:8" x14ac:dyDescent="0.3">
      <c r="A1643">
        <v>2016</v>
      </c>
      <c r="B1643">
        <v>8</v>
      </c>
      <c r="C1643" t="s">
        <v>141</v>
      </c>
      <c r="D1643" t="s">
        <v>141</v>
      </c>
      <c r="E1643" t="s">
        <v>44</v>
      </c>
      <c r="F1643" s="4">
        <v>515</v>
      </c>
      <c r="G1643" s="4">
        <v>5</v>
      </c>
      <c r="H1643" s="4">
        <v>489.25</v>
      </c>
    </row>
    <row r="1644" spans="1:8" x14ac:dyDescent="0.3">
      <c r="A1644">
        <v>2016</v>
      </c>
      <c r="B1644">
        <v>8</v>
      </c>
      <c r="C1644" t="s">
        <v>141</v>
      </c>
      <c r="D1644" t="s">
        <v>141</v>
      </c>
      <c r="E1644" t="s">
        <v>10</v>
      </c>
      <c r="F1644" s="4">
        <v>119</v>
      </c>
      <c r="G1644" s="4">
        <v>5</v>
      </c>
      <c r="H1644" s="4">
        <v>113.05</v>
      </c>
    </row>
    <row r="1645" spans="1:8" x14ac:dyDescent="0.3">
      <c r="A1645">
        <v>2016</v>
      </c>
      <c r="B1645">
        <v>8</v>
      </c>
      <c r="C1645" t="s">
        <v>141</v>
      </c>
      <c r="D1645" t="s">
        <v>141</v>
      </c>
      <c r="E1645" t="s">
        <v>71</v>
      </c>
      <c r="F1645" s="4">
        <v>375</v>
      </c>
      <c r="G1645" s="4">
        <v>5</v>
      </c>
      <c r="H1645" s="4">
        <v>356.25</v>
      </c>
    </row>
    <row r="1646" spans="1:8" x14ac:dyDescent="0.3">
      <c r="A1646">
        <v>2016</v>
      </c>
      <c r="B1646">
        <v>8</v>
      </c>
      <c r="C1646" t="s">
        <v>141</v>
      </c>
      <c r="D1646" t="s">
        <v>141</v>
      </c>
      <c r="E1646" t="s">
        <v>30</v>
      </c>
      <c r="F1646" s="4">
        <v>42</v>
      </c>
      <c r="G1646" s="4">
        <v>3</v>
      </c>
      <c r="H1646" s="4">
        <v>39.9</v>
      </c>
    </row>
    <row r="1647" spans="1:8" x14ac:dyDescent="0.3">
      <c r="A1647">
        <v>2016</v>
      </c>
      <c r="B1647">
        <v>8</v>
      </c>
      <c r="C1647" t="s">
        <v>141</v>
      </c>
      <c r="D1647" t="s">
        <v>141</v>
      </c>
      <c r="E1647" t="s">
        <v>87</v>
      </c>
      <c r="F1647" s="4">
        <v>27</v>
      </c>
      <c r="G1647" s="4">
        <v>1</v>
      </c>
      <c r="H1647" s="4">
        <v>25.65</v>
      </c>
    </row>
    <row r="1648" spans="1:8" x14ac:dyDescent="0.3">
      <c r="A1648">
        <v>2016</v>
      </c>
      <c r="B1648">
        <v>8</v>
      </c>
      <c r="C1648" t="s">
        <v>145</v>
      </c>
      <c r="D1648" t="s">
        <v>145</v>
      </c>
      <c r="E1648" t="s">
        <v>44</v>
      </c>
      <c r="F1648" s="4">
        <v>389</v>
      </c>
      <c r="G1648" s="4">
        <v>7</v>
      </c>
      <c r="H1648" s="4">
        <v>369.55</v>
      </c>
    </row>
    <row r="1649" spans="1:8" x14ac:dyDescent="0.3">
      <c r="A1649">
        <v>2016</v>
      </c>
      <c r="B1649">
        <v>8</v>
      </c>
      <c r="C1649" t="s">
        <v>145</v>
      </c>
      <c r="D1649" t="s">
        <v>145</v>
      </c>
      <c r="E1649" t="s">
        <v>10</v>
      </c>
      <c r="F1649" s="4">
        <v>215</v>
      </c>
      <c r="G1649" s="4">
        <v>6</v>
      </c>
      <c r="H1649" s="4">
        <v>204.25</v>
      </c>
    </row>
    <row r="1650" spans="1:8" x14ac:dyDescent="0.3">
      <c r="A1650">
        <v>2016</v>
      </c>
      <c r="B1650">
        <v>8</v>
      </c>
      <c r="C1650" t="s">
        <v>145</v>
      </c>
      <c r="D1650" t="s">
        <v>145</v>
      </c>
      <c r="E1650" t="s">
        <v>71</v>
      </c>
      <c r="F1650" s="4">
        <v>885</v>
      </c>
      <c r="G1650" s="4">
        <v>8</v>
      </c>
      <c r="H1650" s="4">
        <v>840.75</v>
      </c>
    </row>
    <row r="1651" spans="1:8" x14ac:dyDescent="0.3">
      <c r="A1651">
        <v>2016</v>
      </c>
      <c r="B1651">
        <v>8</v>
      </c>
      <c r="C1651" t="s">
        <v>145</v>
      </c>
      <c r="D1651" t="s">
        <v>145</v>
      </c>
      <c r="E1651" t="s">
        <v>87</v>
      </c>
      <c r="F1651" s="4">
        <v>403</v>
      </c>
      <c r="G1651" s="4">
        <v>3</v>
      </c>
      <c r="H1651" s="4">
        <v>382.85</v>
      </c>
    </row>
    <row r="1652" spans="1:8" x14ac:dyDescent="0.3">
      <c r="A1652">
        <v>2016</v>
      </c>
      <c r="B1652">
        <v>8</v>
      </c>
      <c r="C1652" t="s">
        <v>135</v>
      </c>
      <c r="D1652" t="s">
        <v>135</v>
      </c>
      <c r="E1652" t="s">
        <v>44</v>
      </c>
      <c r="F1652" s="4">
        <v>760</v>
      </c>
      <c r="G1652" s="4">
        <v>10</v>
      </c>
      <c r="H1652" s="4">
        <v>722</v>
      </c>
    </row>
    <row r="1653" spans="1:8" x14ac:dyDescent="0.3">
      <c r="A1653">
        <v>2016</v>
      </c>
      <c r="B1653">
        <v>8</v>
      </c>
      <c r="C1653" t="s">
        <v>135</v>
      </c>
      <c r="D1653" t="s">
        <v>135</v>
      </c>
      <c r="E1653" t="s">
        <v>10</v>
      </c>
      <c r="F1653" s="4">
        <v>40</v>
      </c>
      <c r="G1653" s="4">
        <v>1</v>
      </c>
      <c r="H1653" s="4">
        <v>38</v>
      </c>
    </row>
    <row r="1654" spans="1:8" x14ac:dyDescent="0.3">
      <c r="A1654">
        <v>2016</v>
      </c>
      <c r="B1654">
        <v>8</v>
      </c>
      <c r="C1654" t="s">
        <v>135</v>
      </c>
      <c r="D1654" t="s">
        <v>135</v>
      </c>
      <c r="E1654" t="s">
        <v>71</v>
      </c>
      <c r="F1654" s="4">
        <v>102</v>
      </c>
      <c r="G1654" s="4">
        <v>7</v>
      </c>
      <c r="H1654" s="4">
        <v>96.9</v>
      </c>
    </row>
    <row r="1655" spans="1:8" x14ac:dyDescent="0.3">
      <c r="A1655">
        <v>2016</v>
      </c>
      <c r="B1655">
        <v>8</v>
      </c>
      <c r="C1655" t="s">
        <v>135</v>
      </c>
      <c r="D1655" t="s">
        <v>135</v>
      </c>
      <c r="E1655" t="s">
        <v>30</v>
      </c>
      <c r="F1655" s="4">
        <v>36</v>
      </c>
      <c r="G1655" s="4">
        <v>5</v>
      </c>
      <c r="H1655" s="4">
        <v>34.200000000000003</v>
      </c>
    </row>
    <row r="1656" spans="1:8" x14ac:dyDescent="0.3">
      <c r="A1656">
        <v>2016</v>
      </c>
      <c r="B1656">
        <v>8</v>
      </c>
      <c r="C1656" t="s">
        <v>135</v>
      </c>
      <c r="D1656" t="s">
        <v>135</v>
      </c>
      <c r="E1656" t="s">
        <v>87</v>
      </c>
      <c r="F1656" s="4">
        <v>474</v>
      </c>
      <c r="G1656" s="4">
        <v>6</v>
      </c>
      <c r="H1656" s="4">
        <v>450.3</v>
      </c>
    </row>
    <row r="1657" spans="1:8" x14ac:dyDescent="0.3">
      <c r="A1657">
        <v>2016</v>
      </c>
      <c r="B1657">
        <v>8</v>
      </c>
      <c r="C1657" t="s">
        <v>133</v>
      </c>
      <c r="D1657" t="s">
        <v>133</v>
      </c>
      <c r="E1657" t="s">
        <v>44</v>
      </c>
      <c r="F1657" s="4">
        <v>18</v>
      </c>
      <c r="G1657" s="4">
        <v>1</v>
      </c>
      <c r="H1657" s="4">
        <v>17.100000000000001</v>
      </c>
    </row>
    <row r="1658" spans="1:8" x14ac:dyDescent="0.3">
      <c r="A1658">
        <v>2016</v>
      </c>
      <c r="B1658">
        <v>8</v>
      </c>
      <c r="C1658" t="s">
        <v>133</v>
      </c>
      <c r="D1658" t="s">
        <v>133</v>
      </c>
      <c r="E1658" t="s">
        <v>71</v>
      </c>
      <c r="F1658" s="4">
        <v>30</v>
      </c>
      <c r="G1658" s="4">
        <v>2</v>
      </c>
      <c r="H1658" s="4">
        <v>28.5</v>
      </c>
    </row>
    <row r="1659" spans="1:8" x14ac:dyDescent="0.3">
      <c r="A1659">
        <v>2016</v>
      </c>
      <c r="B1659">
        <v>8</v>
      </c>
      <c r="C1659" t="s">
        <v>133</v>
      </c>
      <c r="D1659" t="s">
        <v>133</v>
      </c>
      <c r="E1659" t="s">
        <v>87</v>
      </c>
      <c r="F1659" s="4">
        <v>430</v>
      </c>
      <c r="G1659" s="4">
        <v>2</v>
      </c>
      <c r="H1659" s="4">
        <v>408.5</v>
      </c>
    </row>
    <row r="1660" spans="1:8" x14ac:dyDescent="0.3">
      <c r="A1660">
        <v>2016</v>
      </c>
      <c r="B1660">
        <v>8</v>
      </c>
      <c r="C1660" t="s">
        <v>111</v>
      </c>
      <c r="D1660" t="s">
        <v>111</v>
      </c>
      <c r="E1660" t="s">
        <v>44</v>
      </c>
      <c r="F1660" s="4">
        <v>500</v>
      </c>
      <c r="G1660" s="4">
        <v>8</v>
      </c>
      <c r="H1660" s="4">
        <v>475</v>
      </c>
    </row>
    <row r="1661" spans="1:8" x14ac:dyDescent="0.3">
      <c r="A1661">
        <v>2016</v>
      </c>
      <c r="B1661">
        <v>8</v>
      </c>
      <c r="C1661" t="s">
        <v>111</v>
      </c>
      <c r="D1661" t="s">
        <v>111</v>
      </c>
      <c r="E1661" t="s">
        <v>87</v>
      </c>
      <c r="F1661" s="4">
        <v>75</v>
      </c>
      <c r="G1661" s="4">
        <v>1</v>
      </c>
      <c r="H1661" s="4">
        <v>71.25</v>
      </c>
    </row>
    <row r="1662" spans="1:8" x14ac:dyDescent="0.3">
      <c r="A1662">
        <v>2016</v>
      </c>
      <c r="B1662">
        <v>8</v>
      </c>
      <c r="C1662" t="s">
        <v>120</v>
      </c>
      <c r="D1662" t="s">
        <v>120</v>
      </c>
      <c r="E1662" t="s">
        <v>44</v>
      </c>
      <c r="F1662" s="4">
        <v>391</v>
      </c>
      <c r="G1662" s="4">
        <v>7</v>
      </c>
      <c r="H1662" s="4">
        <v>371.45</v>
      </c>
    </row>
    <row r="1663" spans="1:8" x14ac:dyDescent="0.3">
      <c r="A1663">
        <v>2016</v>
      </c>
      <c r="B1663">
        <v>8</v>
      </c>
      <c r="C1663" t="s">
        <v>120</v>
      </c>
      <c r="D1663" t="s">
        <v>120</v>
      </c>
      <c r="E1663" t="s">
        <v>10</v>
      </c>
      <c r="F1663" s="4">
        <v>191</v>
      </c>
      <c r="G1663" s="4">
        <v>6</v>
      </c>
      <c r="H1663" s="4">
        <v>181.45</v>
      </c>
    </row>
    <row r="1664" spans="1:8" x14ac:dyDescent="0.3">
      <c r="A1664">
        <v>2016</v>
      </c>
      <c r="B1664">
        <v>8</v>
      </c>
      <c r="C1664" t="s">
        <v>120</v>
      </c>
      <c r="D1664" t="s">
        <v>120</v>
      </c>
      <c r="E1664" t="s">
        <v>71</v>
      </c>
      <c r="F1664" s="4">
        <v>267</v>
      </c>
      <c r="G1664" s="4">
        <v>3</v>
      </c>
      <c r="H1664" s="4">
        <v>253.65</v>
      </c>
    </row>
    <row r="1665" spans="1:8" x14ac:dyDescent="0.3">
      <c r="A1665">
        <v>2016</v>
      </c>
      <c r="B1665">
        <v>8</v>
      </c>
      <c r="C1665" t="s">
        <v>120</v>
      </c>
      <c r="D1665" t="s">
        <v>120</v>
      </c>
      <c r="E1665" t="s">
        <v>30</v>
      </c>
      <c r="F1665" s="4">
        <v>16</v>
      </c>
      <c r="G1665" s="4">
        <v>2</v>
      </c>
      <c r="H1665" s="4">
        <v>15.2</v>
      </c>
    </row>
    <row r="1666" spans="1:8" x14ac:dyDescent="0.3">
      <c r="A1666">
        <v>2016</v>
      </c>
      <c r="B1666">
        <v>8</v>
      </c>
      <c r="C1666" t="s">
        <v>120</v>
      </c>
      <c r="D1666" t="s">
        <v>120</v>
      </c>
      <c r="E1666" t="s">
        <v>87</v>
      </c>
      <c r="F1666" s="4">
        <v>93</v>
      </c>
      <c r="G1666" s="4">
        <v>4</v>
      </c>
      <c r="H1666" s="4">
        <v>88.35</v>
      </c>
    </row>
    <row r="1667" spans="1:8" x14ac:dyDescent="0.3">
      <c r="A1667">
        <v>2016</v>
      </c>
      <c r="B1667">
        <v>8</v>
      </c>
      <c r="C1667" t="s">
        <v>124</v>
      </c>
      <c r="D1667" t="s">
        <v>124</v>
      </c>
      <c r="E1667" t="s">
        <v>44</v>
      </c>
      <c r="F1667" s="4">
        <v>295</v>
      </c>
      <c r="G1667" s="4">
        <v>4</v>
      </c>
      <c r="H1667" s="4">
        <v>280.25</v>
      </c>
    </row>
    <row r="1668" spans="1:8" x14ac:dyDescent="0.3">
      <c r="A1668">
        <v>2016</v>
      </c>
      <c r="B1668">
        <v>8</v>
      </c>
      <c r="C1668" t="s">
        <v>124</v>
      </c>
      <c r="D1668" t="s">
        <v>124</v>
      </c>
      <c r="E1668" t="s">
        <v>10</v>
      </c>
      <c r="F1668" s="4">
        <v>117</v>
      </c>
      <c r="G1668" s="4">
        <v>7</v>
      </c>
      <c r="H1668" s="4">
        <v>111.14999999999999</v>
      </c>
    </row>
    <row r="1669" spans="1:8" x14ac:dyDescent="0.3">
      <c r="A1669">
        <v>2016</v>
      </c>
      <c r="B1669">
        <v>8</v>
      </c>
      <c r="C1669" t="s">
        <v>124</v>
      </c>
      <c r="D1669" t="s">
        <v>124</v>
      </c>
      <c r="E1669" t="s">
        <v>71</v>
      </c>
      <c r="F1669" s="4">
        <v>882</v>
      </c>
      <c r="G1669" s="4">
        <v>8</v>
      </c>
      <c r="H1669" s="4">
        <v>837.9</v>
      </c>
    </row>
    <row r="1670" spans="1:8" x14ac:dyDescent="0.3">
      <c r="A1670">
        <v>2016</v>
      </c>
      <c r="B1670">
        <v>8</v>
      </c>
      <c r="C1670" t="s">
        <v>124</v>
      </c>
      <c r="D1670" t="s">
        <v>124</v>
      </c>
      <c r="E1670" t="s">
        <v>87</v>
      </c>
      <c r="F1670" s="4">
        <v>120</v>
      </c>
      <c r="G1670" s="4">
        <v>4</v>
      </c>
      <c r="H1670" s="4">
        <v>114</v>
      </c>
    </row>
    <row r="1671" spans="1:8" x14ac:dyDescent="0.3">
      <c r="A1671">
        <v>2016</v>
      </c>
      <c r="B1671">
        <v>8</v>
      </c>
      <c r="C1671" t="s">
        <v>143</v>
      </c>
      <c r="D1671" t="s">
        <v>143</v>
      </c>
      <c r="E1671" t="s">
        <v>44</v>
      </c>
      <c r="F1671" s="4">
        <v>1273</v>
      </c>
      <c r="G1671" s="4">
        <v>18</v>
      </c>
      <c r="H1671" s="4">
        <v>1209.3499999999999</v>
      </c>
    </row>
    <row r="1672" spans="1:8" x14ac:dyDescent="0.3">
      <c r="A1672">
        <v>2016</v>
      </c>
      <c r="B1672">
        <v>8</v>
      </c>
      <c r="C1672" t="s">
        <v>143</v>
      </c>
      <c r="D1672" t="s">
        <v>143</v>
      </c>
      <c r="E1672" t="s">
        <v>10</v>
      </c>
      <c r="F1672" s="4">
        <v>409</v>
      </c>
      <c r="G1672" s="4">
        <v>13</v>
      </c>
      <c r="H1672" s="4">
        <v>388.55</v>
      </c>
    </row>
    <row r="1673" spans="1:8" x14ac:dyDescent="0.3">
      <c r="A1673">
        <v>2016</v>
      </c>
      <c r="B1673">
        <v>8</v>
      </c>
      <c r="C1673" t="s">
        <v>143</v>
      </c>
      <c r="D1673" t="s">
        <v>143</v>
      </c>
      <c r="E1673" t="s">
        <v>71</v>
      </c>
      <c r="F1673" s="4">
        <v>72</v>
      </c>
      <c r="G1673" s="4">
        <v>4</v>
      </c>
      <c r="H1673" s="4">
        <v>68.400000000000006</v>
      </c>
    </row>
    <row r="1674" spans="1:8" x14ac:dyDescent="0.3">
      <c r="A1674">
        <v>2016</v>
      </c>
      <c r="B1674">
        <v>8</v>
      </c>
      <c r="C1674" t="s">
        <v>143</v>
      </c>
      <c r="D1674" t="s">
        <v>143</v>
      </c>
      <c r="E1674" t="s">
        <v>30</v>
      </c>
      <c r="F1674" s="4">
        <v>123</v>
      </c>
      <c r="G1674" s="4">
        <v>5</v>
      </c>
      <c r="H1674" s="4">
        <v>116.85</v>
      </c>
    </row>
    <row r="1675" spans="1:8" x14ac:dyDescent="0.3">
      <c r="A1675">
        <v>2016</v>
      </c>
      <c r="B1675">
        <v>8</v>
      </c>
      <c r="C1675" t="s">
        <v>143</v>
      </c>
      <c r="D1675" t="s">
        <v>143</v>
      </c>
      <c r="E1675" t="s">
        <v>87</v>
      </c>
      <c r="F1675" s="4">
        <v>163</v>
      </c>
      <c r="G1675" s="4">
        <v>3</v>
      </c>
      <c r="H1675" s="4">
        <v>154.85</v>
      </c>
    </row>
    <row r="1676" spans="1:8" x14ac:dyDescent="0.3">
      <c r="A1676">
        <v>2016</v>
      </c>
      <c r="B1676">
        <v>8</v>
      </c>
      <c r="C1676" t="s">
        <v>114</v>
      </c>
      <c r="D1676" t="s">
        <v>114</v>
      </c>
      <c r="E1676" t="s">
        <v>44</v>
      </c>
      <c r="F1676" s="4">
        <v>170</v>
      </c>
      <c r="G1676" s="4">
        <v>4</v>
      </c>
      <c r="H1676" s="4">
        <v>161.5</v>
      </c>
    </row>
    <row r="1677" spans="1:8" x14ac:dyDescent="0.3">
      <c r="A1677">
        <v>2016</v>
      </c>
      <c r="B1677">
        <v>8</v>
      </c>
      <c r="C1677" t="s">
        <v>114</v>
      </c>
      <c r="D1677" t="s">
        <v>114</v>
      </c>
      <c r="E1677" t="s">
        <v>10</v>
      </c>
      <c r="F1677" s="4">
        <v>253</v>
      </c>
      <c r="G1677" s="4">
        <v>9</v>
      </c>
      <c r="H1677" s="4">
        <v>240.35000000000002</v>
      </c>
    </row>
    <row r="1678" spans="1:8" x14ac:dyDescent="0.3">
      <c r="A1678">
        <v>2016</v>
      </c>
      <c r="B1678">
        <v>8</v>
      </c>
      <c r="C1678" t="s">
        <v>114</v>
      </c>
      <c r="D1678" t="s">
        <v>114</v>
      </c>
      <c r="E1678" t="s">
        <v>71</v>
      </c>
      <c r="F1678" s="4">
        <v>403</v>
      </c>
      <c r="G1678" s="4">
        <v>8</v>
      </c>
      <c r="H1678" s="4">
        <v>382.84999999999997</v>
      </c>
    </row>
    <row r="1679" spans="1:8" x14ac:dyDescent="0.3">
      <c r="A1679">
        <v>2016</v>
      </c>
      <c r="B1679">
        <v>8</v>
      </c>
      <c r="C1679" t="s">
        <v>114</v>
      </c>
      <c r="D1679" t="s">
        <v>114</v>
      </c>
      <c r="E1679" t="s">
        <v>30</v>
      </c>
      <c r="F1679" s="4">
        <v>114</v>
      </c>
      <c r="G1679" s="4">
        <v>5</v>
      </c>
      <c r="H1679" s="4">
        <v>108.30000000000001</v>
      </c>
    </row>
    <row r="1680" spans="1:8" x14ac:dyDescent="0.3">
      <c r="A1680">
        <v>2016</v>
      </c>
      <c r="B1680">
        <v>8</v>
      </c>
      <c r="C1680" t="s">
        <v>114</v>
      </c>
      <c r="D1680" t="s">
        <v>114</v>
      </c>
      <c r="E1680" t="s">
        <v>87</v>
      </c>
      <c r="F1680" s="4">
        <v>663</v>
      </c>
      <c r="G1680" s="4">
        <v>6</v>
      </c>
      <c r="H1680" s="4">
        <v>629.85</v>
      </c>
    </row>
    <row r="1681" spans="1:8" x14ac:dyDescent="0.3">
      <c r="A1681">
        <v>2016</v>
      </c>
      <c r="B1681">
        <v>8</v>
      </c>
      <c r="C1681" t="s">
        <v>126</v>
      </c>
      <c r="D1681" t="s">
        <v>126</v>
      </c>
      <c r="E1681" t="s">
        <v>44</v>
      </c>
      <c r="F1681" s="4">
        <v>148</v>
      </c>
      <c r="G1681" s="4">
        <v>5</v>
      </c>
      <c r="H1681" s="4">
        <v>140.6</v>
      </c>
    </row>
    <row r="1682" spans="1:8" x14ac:dyDescent="0.3">
      <c r="A1682">
        <v>2016</v>
      </c>
      <c r="B1682">
        <v>8</v>
      </c>
      <c r="C1682" t="s">
        <v>126</v>
      </c>
      <c r="D1682" t="s">
        <v>126</v>
      </c>
      <c r="E1682" t="s">
        <v>10</v>
      </c>
      <c r="F1682" s="4">
        <v>115</v>
      </c>
      <c r="G1682" s="4">
        <v>5</v>
      </c>
      <c r="H1682" s="4">
        <v>109.25</v>
      </c>
    </row>
    <row r="1683" spans="1:8" x14ac:dyDescent="0.3">
      <c r="A1683">
        <v>2016</v>
      </c>
      <c r="B1683">
        <v>8</v>
      </c>
      <c r="C1683" t="s">
        <v>126</v>
      </c>
      <c r="D1683" t="s">
        <v>126</v>
      </c>
      <c r="E1683" t="s">
        <v>30</v>
      </c>
      <c r="F1683" s="4">
        <v>194</v>
      </c>
      <c r="G1683" s="4">
        <v>6</v>
      </c>
      <c r="H1683" s="4">
        <v>184.3</v>
      </c>
    </row>
    <row r="1684" spans="1:8" x14ac:dyDescent="0.3">
      <c r="A1684">
        <v>2016</v>
      </c>
      <c r="B1684">
        <v>8</v>
      </c>
      <c r="C1684" t="s">
        <v>126</v>
      </c>
      <c r="D1684" t="s">
        <v>126</v>
      </c>
      <c r="E1684" t="s">
        <v>87</v>
      </c>
      <c r="F1684" s="4">
        <v>203</v>
      </c>
      <c r="G1684" s="4">
        <v>7</v>
      </c>
      <c r="H1684" s="4">
        <v>192.85</v>
      </c>
    </row>
    <row r="1685" spans="1:8" x14ac:dyDescent="0.3">
      <c r="A1685">
        <v>2016</v>
      </c>
      <c r="B1685">
        <v>8</v>
      </c>
      <c r="C1685" t="s">
        <v>147</v>
      </c>
      <c r="D1685" t="s">
        <v>147</v>
      </c>
      <c r="E1685" t="s">
        <v>44</v>
      </c>
      <c r="F1685" s="4">
        <v>1625</v>
      </c>
      <c r="G1685" s="4">
        <v>13</v>
      </c>
      <c r="H1685" s="4">
        <v>1543.75</v>
      </c>
    </row>
    <row r="1686" spans="1:8" x14ac:dyDescent="0.3">
      <c r="A1686">
        <v>2016</v>
      </c>
      <c r="B1686">
        <v>8</v>
      </c>
      <c r="C1686" t="s">
        <v>147</v>
      </c>
      <c r="D1686" t="s">
        <v>147</v>
      </c>
      <c r="E1686" t="s">
        <v>10</v>
      </c>
      <c r="F1686" s="4">
        <v>93</v>
      </c>
      <c r="G1686" s="4">
        <v>3</v>
      </c>
      <c r="H1686" s="4">
        <v>88.35</v>
      </c>
    </row>
    <row r="1687" spans="1:8" x14ac:dyDescent="0.3">
      <c r="A1687">
        <v>2016</v>
      </c>
      <c r="B1687">
        <v>8</v>
      </c>
      <c r="C1687" t="s">
        <v>147</v>
      </c>
      <c r="D1687" t="s">
        <v>147</v>
      </c>
      <c r="E1687" t="s">
        <v>71</v>
      </c>
      <c r="F1687" s="4">
        <v>82</v>
      </c>
      <c r="G1687" s="4">
        <v>2</v>
      </c>
      <c r="H1687" s="4">
        <v>77.900000000000006</v>
      </c>
    </row>
    <row r="1688" spans="1:8" x14ac:dyDescent="0.3">
      <c r="A1688">
        <v>2016</v>
      </c>
      <c r="B1688">
        <v>8</v>
      </c>
      <c r="C1688" t="s">
        <v>147</v>
      </c>
      <c r="D1688" t="s">
        <v>147</v>
      </c>
      <c r="E1688" t="s">
        <v>30</v>
      </c>
      <c r="F1688" s="4">
        <v>150</v>
      </c>
      <c r="G1688" s="4">
        <v>3</v>
      </c>
      <c r="H1688" s="4">
        <v>142.5</v>
      </c>
    </row>
    <row r="1689" spans="1:8" x14ac:dyDescent="0.3">
      <c r="A1689">
        <v>2016</v>
      </c>
      <c r="B1689">
        <v>8</v>
      </c>
      <c r="C1689" t="s">
        <v>147</v>
      </c>
      <c r="D1689" t="s">
        <v>147</v>
      </c>
      <c r="E1689" t="s">
        <v>87</v>
      </c>
      <c r="F1689" s="4">
        <v>150</v>
      </c>
      <c r="G1689" s="4">
        <v>2</v>
      </c>
      <c r="H1689" s="4">
        <v>142.5</v>
      </c>
    </row>
    <row r="1690" spans="1:8" x14ac:dyDescent="0.3">
      <c r="A1690">
        <v>2016</v>
      </c>
      <c r="B1690">
        <v>8</v>
      </c>
      <c r="C1690" t="s">
        <v>116</v>
      </c>
      <c r="D1690" t="s">
        <v>116</v>
      </c>
      <c r="E1690" t="s">
        <v>44</v>
      </c>
      <c r="F1690" s="4">
        <v>493</v>
      </c>
      <c r="G1690" s="4">
        <v>12</v>
      </c>
      <c r="H1690" s="4">
        <v>468.35</v>
      </c>
    </row>
    <row r="1691" spans="1:8" x14ac:dyDescent="0.3">
      <c r="A1691">
        <v>2016</v>
      </c>
      <c r="B1691">
        <v>8</v>
      </c>
      <c r="C1691" t="s">
        <v>116</v>
      </c>
      <c r="D1691" t="s">
        <v>116</v>
      </c>
      <c r="E1691" t="s">
        <v>10</v>
      </c>
      <c r="F1691" s="4">
        <v>80</v>
      </c>
      <c r="G1691" s="4">
        <v>2</v>
      </c>
      <c r="H1691" s="4">
        <v>76</v>
      </c>
    </row>
    <row r="1692" spans="1:8" x14ac:dyDescent="0.3">
      <c r="A1692">
        <v>2016</v>
      </c>
      <c r="B1692">
        <v>8</v>
      </c>
      <c r="C1692" t="s">
        <v>116</v>
      </c>
      <c r="D1692" t="s">
        <v>116</v>
      </c>
      <c r="E1692" t="s">
        <v>71</v>
      </c>
      <c r="F1692" s="4">
        <v>617</v>
      </c>
      <c r="G1692" s="4">
        <v>7</v>
      </c>
      <c r="H1692" s="4">
        <v>586.15</v>
      </c>
    </row>
    <row r="1693" spans="1:8" x14ac:dyDescent="0.3">
      <c r="A1693">
        <v>2016</v>
      </c>
      <c r="B1693">
        <v>8</v>
      </c>
      <c r="C1693" t="s">
        <v>116</v>
      </c>
      <c r="D1693" t="s">
        <v>116</v>
      </c>
      <c r="E1693" t="s">
        <v>30</v>
      </c>
      <c r="F1693" s="4">
        <v>30</v>
      </c>
      <c r="G1693" s="4">
        <v>4</v>
      </c>
      <c r="H1693" s="4">
        <v>28.5</v>
      </c>
    </row>
    <row r="1694" spans="1:8" x14ac:dyDescent="0.3">
      <c r="A1694">
        <v>2016</v>
      </c>
      <c r="B1694">
        <v>8</v>
      </c>
      <c r="C1694" t="s">
        <v>116</v>
      </c>
      <c r="D1694" t="s">
        <v>116</v>
      </c>
      <c r="E1694" t="s">
        <v>87</v>
      </c>
      <c r="F1694" s="4">
        <v>606</v>
      </c>
      <c r="G1694" s="4">
        <v>7</v>
      </c>
      <c r="H1694" s="4">
        <v>575.70000000000005</v>
      </c>
    </row>
    <row r="1695" spans="1:8" x14ac:dyDescent="0.3">
      <c r="A1695">
        <v>2016</v>
      </c>
      <c r="B1695">
        <v>9</v>
      </c>
      <c r="C1695" t="s">
        <v>128</v>
      </c>
      <c r="D1695" t="s">
        <v>128</v>
      </c>
      <c r="E1695" t="s">
        <v>44</v>
      </c>
      <c r="F1695" s="4">
        <v>383</v>
      </c>
      <c r="G1695" s="4">
        <v>4</v>
      </c>
      <c r="H1695" s="4">
        <v>363.85</v>
      </c>
    </row>
    <row r="1696" spans="1:8" x14ac:dyDescent="0.3">
      <c r="A1696">
        <v>2016</v>
      </c>
      <c r="B1696">
        <v>9</v>
      </c>
      <c r="C1696" t="s">
        <v>128</v>
      </c>
      <c r="D1696" t="s">
        <v>128</v>
      </c>
      <c r="E1696" t="s">
        <v>10</v>
      </c>
      <c r="F1696" s="4">
        <v>79</v>
      </c>
      <c r="G1696" s="4">
        <v>5</v>
      </c>
      <c r="H1696" s="4">
        <v>75.050000000000011</v>
      </c>
    </row>
    <row r="1697" spans="1:8" x14ac:dyDescent="0.3">
      <c r="A1697">
        <v>2016</v>
      </c>
      <c r="B1697">
        <v>9</v>
      </c>
      <c r="C1697" t="s">
        <v>128</v>
      </c>
      <c r="D1697" t="s">
        <v>128</v>
      </c>
      <c r="E1697" t="s">
        <v>71</v>
      </c>
      <c r="F1697" s="4">
        <v>432</v>
      </c>
      <c r="G1697" s="4">
        <v>5</v>
      </c>
      <c r="H1697" s="4">
        <v>410.4</v>
      </c>
    </row>
    <row r="1698" spans="1:8" x14ac:dyDescent="0.3">
      <c r="A1698">
        <v>2016</v>
      </c>
      <c r="B1698">
        <v>9</v>
      </c>
      <c r="C1698" t="s">
        <v>128</v>
      </c>
      <c r="D1698" t="s">
        <v>128</v>
      </c>
      <c r="E1698" t="s">
        <v>30</v>
      </c>
      <c r="F1698" s="4">
        <v>6</v>
      </c>
      <c r="G1698" s="4">
        <v>2</v>
      </c>
      <c r="H1698" s="4">
        <v>5.7</v>
      </c>
    </row>
    <row r="1699" spans="1:8" x14ac:dyDescent="0.3">
      <c r="A1699">
        <v>2016</v>
      </c>
      <c r="B1699">
        <v>9</v>
      </c>
      <c r="C1699" t="s">
        <v>128</v>
      </c>
      <c r="D1699" t="s">
        <v>128</v>
      </c>
      <c r="E1699" t="s">
        <v>87</v>
      </c>
      <c r="F1699" s="4">
        <v>420</v>
      </c>
      <c r="G1699" s="4">
        <v>6</v>
      </c>
      <c r="H1699" s="4">
        <v>399</v>
      </c>
    </row>
    <row r="1700" spans="1:8" x14ac:dyDescent="0.3">
      <c r="A1700">
        <v>2016</v>
      </c>
      <c r="B1700">
        <v>9</v>
      </c>
      <c r="C1700" t="s">
        <v>129</v>
      </c>
      <c r="D1700" t="s">
        <v>129</v>
      </c>
      <c r="E1700" t="s">
        <v>44</v>
      </c>
      <c r="F1700" s="4">
        <v>182</v>
      </c>
      <c r="G1700" s="4">
        <v>4</v>
      </c>
      <c r="H1700" s="4">
        <v>172.9</v>
      </c>
    </row>
    <row r="1701" spans="1:8" x14ac:dyDescent="0.3">
      <c r="A1701">
        <v>2016</v>
      </c>
      <c r="B1701">
        <v>9</v>
      </c>
      <c r="C1701" t="s">
        <v>129</v>
      </c>
      <c r="D1701" t="s">
        <v>129</v>
      </c>
      <c r="E1701" t="s">
        <v>10</v>
      </c>
      <c r="F1701" s="4">
        <v>66</v>
      </c>
      <c r="G1701" s="4">
        <v>6</v>
      </c>
      <c r="H1701" s="4">
        <v>62.7</v>
      </c>
    </row>
    <row r="1702" spans="1:8" x14ac:dyDescent="0.3">
      <c r="A1702">
        <v>2016</v>
      </c>
      <c r="B1702">
        <v>9</v>
      </c>
      <c r="C1702" t="s">
        <v>129</v>
      </c>
      <c r="D1702" t="s">
        <v>129</v>
      </c>
      <c r="E1702" t="s">
        <v>30</v>
      </c>
      <c r="F1702" s="4">
        <v>16</v>
      </c>
      <c r="G1702" s="4">
        <v>2</v>
      </c>
      <c r="H1702" s="4">
        <v>15.2</v>
      </c>
    </row>
    <row r="1703" spans="1:8" x14ac:dyDescent="0.3">
      <c r="A1703">
        <v>2016</v>
      </c>
      <c r="B1703">
        <v>9</v>
      </c>
      <c r="C1703" t="s">
        <v>129</v>
      </c>
      <c r="D1703" t="s">
        <v>129</v>
      </c>
      <c r="E1703" t="s">
        <v>87</v>
      </c>
      <c r="F1703" s="4">
        <v>756</v>
      </c>
      <c r="G1703" s="4">
        <v>15</v>
      </c>
      <c r="H1703" s="4">
        <v>718.2</v>
      </c>
    </row>
    <row r="1704" spans="1:8" x14ac:dyDescent="0.3">
      <c r="A1704">
        <v>2016</v>
      </c>
      <c r="B1704">
        <v>9</v>
      </c>
      <c r="C1704" t="s">
        <v>122</v>
      </c>
      <c r="D1704" t="s">
        <v>122</v>
      </c>
      <c r="E1704" t="s">
        <v>44</v>
      </c>
      <c r="F1704" s="4">
        <v>827</v>
      </c>
      <c r="G1704" s="4">
        <v>13</v>
      </c>
      <c r="H1704" s="4">
        <v>785.65</v>
      </c>
    </row>
    <row r="1705" spans="1:8" x14ac:dyDescent="0.3">
      <c r="A1705">
        <v>2016</v>
      </c>
      <c r="B1705">
        <v>9</v>
      </c>
      <c r="C1705" t="s">
        <v>122</v>
      </c>
      <c r="D1705" t="s">
        <v>122</v>
      </c>
      <c r="E1705" t="s">
        <v>10</v>
      </c>
      <c r="F1705" s="4">
        <v>72</v>
      </c>
      <c r="G1705" s="4">
        <v>3</v>
      </c>
      <c r="H1705" s="4">
        <v>68.400000000000006</v>
      </c>
    </row>
    <row r="1706" spans="1:8" x14ac:dyDescent="0.3">
      <c r="A1706">
        <v>2016</v>
      </c>
      <c r="B1706">
        <v>9</v>
      </c>
      <c r="C1706" t="s">
        <v>122</v>
      </c>
      <c r="D1706" t="s">
        <v>122</v>
      </c>
      <c r="E1706" t="s">
        <v>71</v>
      </c>
      <c r="F1706" s="4">
        <v>63</v>
      </c>
      <c r="G1706" s="4">
        <v>3</v>
      </c>
      <c r="H1706" s="4">
        <v>59.85</v>
      </c>
    </row>
    <row r="1707" spans="1:8" x14ac:dyDescent="0.3">
      <c r="A1707">
        <v>2016</v>
      </c>
      <c r="B1707">
        <v>9</v>
      </c>
      <c r="C1707" t="s">
        <v>122</v>
      </c>
      <c r="D1707" t="s">
        <v>122</v>
      </c>
      <c r="E1707" t="s">
        <v>30</v>
      </c>
      <c r="F1707" s="4">
        <v>18</v>
      </c>
      <c r="G1707" s="4">
        <v>3</v>
      </c>
      <c r="H1707" s="4">
        <v>17.100000000000001</v>
      </c>
    </row>
    <row r="1708" spans="1:8" x14ac:dyDescent="0.3">
      <c r="A1708">
        <v>2016</v>
      </c>
      <c r="B1708">
        <v>9</v>
      </c>
      <c r="C1708" t="s">
        <v>137</v>
      </c>
      <c r="D1708" t="s">
        <v>137</v>
      </c>
      <c r="E1708" t="s">
        <v>44</v>
      </c>
      <c r="F1708" s="4">
        <v>143</v>
      </c>
      <c r="G1708" s="4">
        <v>3</v>
      </c>
      <c r="H1708" s="4">
        <v>135.85</v>
      </c>
    </row>
    <row r="1709" spans="1:8" x14ac:dyDescent="0.3">
      <c r="A1709">
        <v>2016</v>
      </c>
      <c r="B1709">
        <v>9</v>
      </c>
      <c r="C1709" t="s">
        <v>137</v>
      </c>
      <c r="D1709" t="s">
        <v>137</v>
      </c>
      <c r="E1709" t="s">
        <v>10</v>
      </c>
      <c r="F1709" s="4">
        <v>45</v>
      </c>
      <c r="G1709" s="4">
        <v>3</v>
      </c>
      <c r="H1709" s="4">
        <v>42.75</v>
      </c>
    </row>
    <row r="1710" spans="1:8" x14ac:dyDescent="0.3">
      <c r="A1710">
        <v>2016</v>
      </c>
      <c r="B1710">
        <v>9</v>
      </c>
      <c r="C1710" t="s">
        <v>137</v>
      </c>
      <c r="D1710" t="s">
        <v>137</v>
      </c>
      <c r="E1710" t="s">
        <v>71</v>
      </c>
      <c r="F1710" s="4">
        <v>551</v>
      </c>
      <c r="G1710" s="4">
        <v>4</v>
      </c>
      <c r="H1710" s="4">
        <v>523.45000000000005</v>
      </c>
    </row>
    <row r="1711" spans="1:8" x14ac:dyDescent="0.3">
      <c r="A1711">
        <v>2016</v>
      </c>
      <c r="B1711">
        <v>9</v>
      </c>
      <c r="C1711" t="s">
        <v>137</v>
      </c>
      <c r="D1711" t="s">
        <v>137</v>
      </c>
      <c r="E1711" t="s">
        <v>87</v>
      </c>
      <c r="F1711" s="4">
        <v>287</v>
      </c>
      <c r="G1711" s="4">
        <v>6</v>
      </c>
      <c r="H1711" s="4">
        <v>272.64999999999998</v>
      </c>
    </row>
    <row r="1712" spans="1:8" x14ac:dyDescent="0.3">
      <c r="A1712">
        <v>2016</v>
      </c>
      <c r="B1712">
        <v>9</v>
      </c>
      <c r="C1712" t="s">
        <v>112</v>
      </c>
      <c r="D1712" t="s">
        <v>112</v>
      </c>
      <c r="E1712" t="s">
        <v>10</v>
      </c>
      <c r="F1712" s="4">
        <v>82</v>
      </c>
      <c r="G1712" s="4">
        <v>4</v>
      </c>
      <c r="H1712" s="4">
        <v>77.900000000000006</v>
      </c>
    </row>
    <row r="1713" spans="1:8" x14ac:dyDescent="0.3">
      <c r="A1713">
        <v>2016</v>
      </c>
      <c r="B1713">
        <v>9</v>
      </c>
      <c r="C1713" t="s">
        <v>112</v>
      </c>
      <c r="D1713" t="s">
        <v>112</v>
      </c>
      <c r="E1713" t="s">
        <v>71</v>
      </c>
      <c r="F1713" s="4">
        <v>234</v>
      </c>
      <c r="G1713" s="4">
        <v>2</v>
      </c>
      <c r="H1713" s="4">
        <v>222.3</v>
      </c>
    </row>
    <row r="1714" spans="1:8" x14ac:dyDescent="0.3">
      <c r="A1714">
        <v>2016</v>
      </c>
      <c r="B1714">
        <v>9</v>
      </c>
      <c r="C1714" t="s">
        <v>112</v>
      </c>
      <c r="D1714" t="s">
        <v>112</v>
      </c>
      <c r="E1714" t="s">
        <v>30</v>
      </c>
      <c r="F1714" s="4">
        <v>24</v>
      </c>
      <c r="G1714" s="4">
        <v>1</v>
      </c>
      <c r="H1714" s="4">
        <v>22.8</v>
      </c>
    </row>
    <row r="1715" spans="1:8" x14ac:dyDescent="0.3">
      <c r="A1715">
        <v>2016</v>
      </c>
      <c r="B1715">
        <v>9</v>
      </c>
      <c r="C1715" t="s">
        <v>131</v>
      </c>
      <c r="D1715" t="s">
        <v>131</v>
      </c>
      <c r="E1715" t="s">
        <v>44</v>
      </c>
      <c r="F1715" s="4">
        <v>769</v>
      </c>
      <c r="G1715" s="4">
        <v>8</v>
      </c>
      <c r="H1715" s="4">
        <v>730.55</v>
      </c>
    </row>
    <row r="1716" spans="1:8" x14ac:dyDescent="0.3">
      <c r="A1716">
        <v>2016</v>
      </c>
      <c r="B1716">
        <v>9</v>
      </c>
      <c r="C1716" t="s">
        <v>131</v>
      </c>
      <c r="D1716" t="s">
        <v>131</v>
      </c>
      <c r="E1716" t="s">
        <v>30</v>
      </c>
      <c r="F1716" s="4">
        <v>373</v>
      </c>
      <c r="G1716" s="4">
        <v>17</v>
      </c>
      <c r="H1716" s="4">
        <v>354.35</v>
      </c>
    </row>
    <row r="1717" spans="1:8" x14ac:dyDescent="0.3">
      <c r="A1717">
        <v>2016</v>
      </c>
      <c r="B1717">
        <v>9</v>
      </c>
      <c r="C1717" t="s">
        <v>131</v>
      </c>
      <c r="D1717" t="s">
        <v>131</v>
      </c>
      <c r="E1717" t="s">
        <v>87</v>
      </c>
      <c r="F1717" s="4">
        <v>451</v>
      </c>
      <c r="G1717" s="4">
        <v>12</v>
      </c>
      <c r="H1717" s="4">
        <v>428.45</v>
      </c>
    </row>
    <row r="1718" spans="1:8" x14ac:dyDescent="0.3">
      <c r="A1718">
        <v>2016</v>
      </c>
      <c r="B1718">
        <v>9</v>
      </c>
      <c r="C1718" t="s">
        <v>139</v>
      </c>
      <c r="D1718" t="s">
        <v>139</v>
      </c>
      <c r="E1718" t="s">
        <v>44</v>
      </c>
      <c r="F1718" s="4">
        <v>65</v>
      </c>
      <c r="G1718" s="4">
        <v>5</v>
      </c>
      <c r="H1718" s="4">
        <v>61.75</v>
      </c>
    </row>
    <row r="1719" spans="1:8" x14ac:dyDescent="0.3">
      <c r="A1719">
        <v>2016</v>
      </c>
      <c r="B1719">
        <v>9</v>
      </c>
      <c r="C1719" t="s">
        <v>139</v>
      </c>
      <c r="D1719" t="s">
        <v>139</v>
      </c>
      <c r="E1719" t="s">
        <v>10</v>
      </c>
      <c r="F1719" s="4">
        <v>189</v>
      </c>
      <c r="G1719" s="4">
        <v>6</v>
      </c>
      <c r="H1719" s="4">
        <v>179.55</v>
      </c>
    </row>
    <row r="1720" spans="1:8" x14ac:dyDescent="0.3">
      <c r="A1720">
        <v>2016</v>
      </c>
      <c r="B1720">
        <v>9</v>
      </c>
      <c r="C1720" t="s">
        <v>139</v>
      </c>
      <c r="D1720" t="s">
        <v>139</v>
      </c>
      <c r="E1720" t="s">
        <v>71</v>
      </c>
      <c r="F1720" s="4">
        <v>27</v>
      </c>
      <c r="G1720" s="4">
        <v>1</v>
      </c>
      <c r="H1720" s="4">
        <v>25.65</v>
      </c>
    </row>
    <row r="1721" spans="1:8" x14ac:dyDescent="0.3">
      <c r="A1721">
        <v>2016</v>
      </c>
      <c r="B1721">
        <v>9</v>
      </c>
      <c r="C1721" t="s">
        <v>139</v>
      </c>
      <c r="D1721" t="s">
        <v>139</v>
      </c>
      <c r="E1721" t="s">
        <v>30</v>
      </c>
      <c r="F1721" s="4">
        <v>104</v>
      </c>
      <c r="G1721" s="4">
        <v>8</v>
      </c>
      <c r="H1721" s="4">
        <v>98.8</v>
      </c>
    </row>
    <row r="1722" spans="1:8" x14ac:dyDescent="0.3">
      <c r="A1722">
        <v>2016</v>
      </c>
      <c r="B1722">
        <v>9</v>
      </c>
      <c r="C1722" t="s">
        <v>139</v>
      </c>
      <c r="D1722" t="s">
        <v>139</v>
      </c>
      <c r="E1722" t="s">
        <v>87</v>
      </c>
      <c r="F1722" s="4">
        <v>245</v>
      </c>
      <c r="G1722" s="4">
        <v>4</v>
      </c>
      <c r="H1722" s="4">
        <v>232.75</v>
      </c>
    </row>
    <row r="1723" spans="1:8" x14ac:dyDescent="0.3">
      <c r="A1723">
        <v>2016</v>
      </c>
      <c r="B1723">
        <v>9</v>
      </c>
      <c r="C1723" t="s">
        <v>118</v>
      </c>
      <c r="D1723" t="s">
        <v>118</v>
      </c>
      <c r="E1723" t="s">
        <v>44</v>
      </c>
      <c r="F1723" s="4">
        <v>1346</v>
      </c>
      <c r="G1723" s="4">
        <v>8</v>
      </c>
      <c r="H1723" s="4">
        <v>1278.7</v>
      </c>
    </row>
    <row r="1724" spans="1:8" x14ac:dyDescent="0.3">
      <c r="A1724">
        <v>2016</v>
      </c>
      <c r="B1724">
        <v>9</v>
      </c>
      <c r="C1724" t="s">
        <v>118</v>
      </c>
      <c r="D1724" t="s">
        <v>118</v>
      </c>
      <c r="E1724" t="s">
        <v>10</v>
      </c>
      <c r="F1724" s="4">
        <v>88</v>
      </c>
      <c r="G1724" s="4">
        <v>4</v>
      </c>
      <c r="H1724" s="4">
        <v>83.6</v>
      </c>
    </row>
    <row r="1725" spans="1:8" x14ac:dyDescent="0.3">
      <c r="A1725">
        <v>2016</v>
      </c>
      <c r="B1725">
        <v>9</v>
      </c>
      <c r="C1725" t="s">
        <v>118</v>
      </c>
      <c r="D1725" t="s">
        <v>118</v>
      </c>
      <c r="E1725" t="s">
        <v>71</v>
      </c>
      <c r="F1725" s="4">
        <v>404</v>
      </c>
      <c r="G1725" s="4">
        <v>2</v>
      </c>
      <c r="H1725" s="4">
        <v>383.8</v>
      </c>
    </row>
    <row r="1726" spans="1:8" x14ac:dyDescent="0.3">
      <c r="A1726">
        <v>2016</v>
      </c>
      <c r="B1726">
        <v>9</v>
      </c>
      <c r="C1726" t="s">
        <v>118</v>
      </c>
      <c r="D1726" t="s">
        <v>118</v>
      </c>
      <c r="E1726" t="s">
        <v>30</v>
      </c>
      <c r="F1726" s="4">
        <v>72</v>
      </c>
      <c r="G1726" s="4">
        <v>3</v>
      </c>
      <c r="H1726" s="4">
        <v>68.400000000000006</v>
      </c>
    </row>
    <row r="1727" spans="1:8" x14ac:dyDescent="0.3">
      <c r="A1727">
        <v>2016</v>
      </c>
      <c r="B1727">
        <v>9</v>
      </c>
      <c r="C1727" t="s">
        <v>118</v>
      </c>
      <c r="D1727" t="s">
        <v>118</v>
      </c>
      <c r="E1727" t="s">
        <v>87</v>
      </c>
      <c r="F1727" s="4">
        <v>138</v>
      </c>
      <c r="G1727" s="4">
        <v>1</v>
      </c>
      <c r="H1727" s="4">
        <v>131.1</v>
      </c>
    </row>
    <row r="1728" spans="1:8" x14ac:dyDescent="0.3">
      <c r="A1728">
        <v>2016</v>
      </c>
      <c r="B1728">
        <v>9</v>
      </c>
      <c r="C1728" t="s">
        <v>141</v>
      </c>
      <c r="D1728" t="s">
        <v>141</v>
      </c>
      <c r="E1728" t="s">
        <v>44</v>
      </c>
      <c r="F1728" s="4">
        <v>1225</v>
      </c>
      <c r="G1728" s="4">
        <v>9</v>
      </c>
      <c r="H1728" s="4">
        <v>1163.75</v>
      </c>
    </row>
    <row r="1729" spans="1:8" x14ac:dyDescent="0.3">
      <c r="A1729">
        <v>2016</v>
      </c>
      <c r="B1729">
        <v>9</v>
      </c>
      <c r="C1729" t="s">
        <v>141</v>
      </c>
      <c r="D1729" t="s">
        <v>141</v>
      </c>
      <c r="E1729" t="s">
        <v>10</v>
      </c>
      <c r="F1729" s="4">
        <v>106</v>
      </c>
      <c r="G1729" s="4">
        <v>5</v>
      </c>
      <c r="H1729" s="4">
        <v>100.7</v>
      </c>
    </row>
    <row r="1730" spans="1:8" x14ac:dyDescent="0.3">
      <c r="A1730">
        <v>2016</v>
      </c>
      <c r="B1730">
        <v>9</v>
      </c>
      <c r="C1730" t="s">
        <v>141</v>
      </c>
      <c r="D1730" t="s">
        <v>141</v>
      </c>
      <c r="E1730" t="s">
        <v>71</v>
      </c>
      <c r="F1730" s="4">
        <v>284</v>
      </c>
      <c r="G1730" s="4">
        <v>4</v>
      </c>
      <c r="H1730" s="4">
        <v>269.8</v>
      </c>
    </row>
    <row r="1731" spans="1:8" x14ac:dyDescent="0.3">
      <c r="A1731">
        <v>2016</v>
      </c>
      <c r="B1731">
        <v>9</v>
      </c>
      <c r="C1731" t="s">
        <v>141</v>
      </c>
      <c r="D1731" t="s">
        <v>141</v>
      </c>
      <c r="E1731" t="s">
        <v>30</v>
      </c>
      <c r="F1731" s="4">
        <v>72</v>
      </c>
      <c r="G1731" s="4">
        <v>3</v>
      </c>
      <c r="H1731" s="4">
        <v>68.400000000000006</v>
      </c>
    </row>
    <row r="1732" spans="1:8" x14ac:dyDescent="0.3">
      <c r="A1732">
        <v>2016</v>
      </c>
      <c r="B1732">
        <v>9</v>
      </c>
      <c r="C1732" t="s">
        <v>141</v>
      </c>
      <c r="D1732" t="s">
        <v>141</v>
      </c>
      <c r="E1732" t="s">
        <v>87</v>
      </c>
      <c r="F1732" s="4">
        <v>333</v>
      </c>
      <c r="G1732" s="4">
        <v>5</v>
      </c>
      <c r="H1732" s="4">
        <v>316.35000000000002</v>
      </c>
    </row>
    <row r="1733" spans="1:8" x14ac:dyDescent="0.3">
      <c r="A1733">
        <v>2016</v>
      </c>
      <c r="B1733">
        <v>9</v>
      </c>
      <c r="C1733" t="s">
        <v>145</v>
      </c>
      <c r="D1733" t="s">
        <v>145</v>
      </c>
      <c r="E1733" t="s">
        <v>44</v>
      </c>
      <c r="F1733" s="4">
        <v>385</v>
      </c>
      <c r="G1733" s="4">
        <v>3</v>
      </c>
      <c r="H1733" s="4">
        <v>365.75</v>
      </c>
    </row>
    <row r="1734" spans="1:8" x14ac:dyDescent="0.3">
      <c r="A1734">
        <v>2016</v>
      </c>
      <c r="B1734">
        <v>9</v>
      </c>
      <c r="C1734" t="s">
        <v>145</v>
      </c>
      <c r="D1734" t="s">
        <v>145</v>
      </c>
      <c r="E1734" t="s">
        <v>10</v>
      </c>
      <c r="F1734" s="4">
        <v>15</v>
      </c>
      <c r="G1734" s="4">
        <v>1</v>
      </c>
      <c r="H1734" s="4">
        <v>14.25</v>
      </c>
    </row>
    <row r="1735" spans="1:8" x14ac:dyDescent="0.3">
      <c r="A1735">
        <v>2016</v>
      </c>
      <c r="B1735">
        <v>9</v>
      </c>
      <c r="C1735" t="s">
        <v>145</v>
      </c>
      <c r="D1735" t="s">
        <v>145</v>
      </c>
      <c r="E1735" t="s">
        <v>30</v>
      </c>
      <c r="F1735" s="4">
        <v>295</v>
      </c>
      <c r="G1735" s="4">
        <v>8</v>
      </c>
      <c r="H1735" s="4">
        <v>280.25</v>
      </c>
    </row>
    <row r="1736" spans="1:8" x14ac:dyDescent="0.3">
      <c r="A1736">
        <v>2016</v>
      </c>
      <c r="B1736">
        <v>9</v>
      </c>
      <c r="C1736" t="s">
        <v>145</v>
      </c>
      <c r="D1736" t="s">
        <v>145</v>
      </c>
      <c r="E1736" t="s">
        <v>87</v>
      </c>
      <c r="F1736" s="4">
        <v>346</v>
      </c>
      <c r="G1736" s="4">
        <v>5</v>
      </c>
      <c r="H1736" s="4">
        <v>328.7</v>
      </c>
    </row>
    <row r="1737" spans="1:8" x14ac:dyDescent="0.3">
      <c r="A1737">
        <v>2016</v>
      </c>
      <c r="B1737">
        <v>9</v>
      </c>
      <c r="C1737" t="s">
        <v>135</v>
      </c>
      <c r="D1737" t="s">
        <v>135</v>
      </c>
      <c r="E1737" t="s">
        <v>44</v>
      </c>
      <c r="F1737" s="4">
        <v>543</v>
      </c>
      <c r="G1737" s="4">
        <v>7</v>
      </c>
      <c r="H1737" s="4">
        <v>515.85</v>
      </c>
    </row>
    <row r="1738" spans="1:8" x14ac:dyDescent="0.3">
      <c r="A1738">
        <v>2016</v>
      </c>
      <c r="B1738">
        <v>9</v>
      </c>
      <c r="C1738" t="s">
        <v>135</v>
      </c>
      <c r="D1738" t="s">
        <v>135</v>
      </c>
      <c r="E1738" t="s">
        <v>10</v>
      </c>
      <c r="F1738" s="4">
        <v>104</v>
      </c>
      <c r="G1738" s="4">
        <v>7</v>
      </c>
      <c r="H1738" s="4">
        <v>98.8</v>
      </c>
    </row>
    <row r="1739" spans="1:8" x14ac:dyDescent="0.3">
      <c r="A1739">
        <v>2016</v>
      </c>
      <c r="B1739">
        <v>9</v>
      </c>
      <c r="C1739" t="s">
        <v>135</v>
      </c>
      <c r="D1739" t="s">
        <v>135</v>
      </c>
      <c r="E1739" t="s">
        <v>87</v>
      </c>
      <c r="F1739" s="4">
        <v>75</v>
      </c>
      <c r="G1739" s="4">
        <v>1</v>
      </c>
      <c r="H1739" s="4">
        <v>71.25</v>
      </c>
    </row>
    <row r="1740" spans="1:8" x14ac:dyDescent="0.3">
      <c r="A1740">
        <v>2016</v>
      </c>
      <c r="B1740">
        <v>9</v>
      </c>
      <c r="C1740" t="s">
        <v>133</v>
      </c>
      <c r="D1740" t="s">
        <v>133</v>
      </c>
      <c r="E1740" t="s">
        <v>44</v>
      </c>
      <c r="F1740" s="4">
        <v>270</v>
      </c>
      <c r="G1740" s="4">
        <v>4</v>
      </c>
      <c r="H1740" s="4">
        <v>256.5</v>
      </c>
    </row>
    <row r="1741" spans="1:8" x14ac:dyDescent="0.3">
      <c r="A1741">
        <v>2016</v>
      </c>
      <c r="B1741">
        <v>9</v>
      </c>
      <c r="C1741" t="s">
        <v>133</v>
      </c>
      <c r="D1741" t="s">
        <v>133</v>
      </c>
      <c r="E1741" t="s">
        <v>10</v>
      </c>
      <c r="F1741" s="4">
        <v>40</v>
      </c>
      <c r="G1741" s="4">
        <v>2</v>
      </c>
      <c r="H1741" s="4">
        <v>38</v>
      </c>
    </row>
    <row r="1742" spans="1:8" x14ac:dyDescent="0.3">
      <c r="A1742">
        <v>2016</v>
      </c>
      <c r="B1742">
        <v>9</v>
      </c>
      <c r="C1742" t="s">
        <v>133</v>
      </c>
      <c r="D1742" t="s">
        <v>133</v>
      </c>
      <c r="E1742" t="s">
        <v>71</v>
      </c>
      <c r="F1742" s="4">
        <v>816</v>
      </c>
      <c r="G1742" s="4">
        <v>5</v>
      </c>
      <c r="H1742" s="4">
        <v>775.2</v>
      </c>
    </row>
    <row r="1743" spans="1:8" x14ac:dyDescent="0.3">
      <c r="A1743">
        <v>2016</v>
      </c>
      <c r="B1743">
        <v>9</v>
      </c>
      <c r="C1743" t="s">
        <v>133</v>
      </c>
      <c r="D1743" t="s">
        <v>133</v>
      </c>
      <c r="E1743" t="s">
        <v>30</v>
      </c>
      <c r="F1743" s="4">
        <v>46</v>
      </c>
      <c r="G1743" s="4">
        <v>3</v>
      </c>
      <c r="H1743" s="4">
        <v>43.7</v>
      </c>
    </row>
    <row r="1744" spans="1:8" x14ac:dyDescent="0.3">
      <c r="A1744">
        <v>2016</v>
      </c>
      <c r="B1744">
        <v>9</v>
      </c>
      <c r="C1744" t="s">
        <v>111</v>
      </c>
      <c r="D1744" t="s">
        <v>111</v>
      </c>
      <c r="E1744" t="s">
        <v>44</v>
      </c>
      <c r="F1744" s="4">
        <v>855</v>
      </c>
      <c r="G1744" s="4">
        <v>10</v>
      </c>
      <c r="H1744" s="4">
        <v>812.25</v>
      </c>
    </row>
    <row r="1745" spans="1:8" x14ac:dyDescent="0.3">
      <c r="A1745">
        <v>2016</v>
      </c>
      <c r="B1745">
        <v>9</v>
      </c>
      <c r="C1745" t="s">
        <v>111</v>
      </c>
      <c r="D1745" t="s">
        <v>111</v>
      </c>
      <c r="E1745" t="s">
        <v>10</v>
      </c>
      <c r="F1745" s="4">
        <v>120</v>
      </c>
      <c r="G1745" s="4">
        <v>3</v>
      </c>
      <c r="H1745" s="4">
        <v>114</v>
      </c>
    </row>
    <row r="1746" spans="1:8" x14ac:dyDescent="0.3">
      <c r="A1746">
        <v>2016</v>
      </c>
      <c r="B1746">
        <v>9</v>
      </c>
      <c r="C1746" t="s">
        <v>111</v>
      </c>
      <c r="D1746" t="s">
        <v>111</v>
      </c>
      <c r="E1746" t="s">
        <v>30</v>
      </c>
      <c r="F1746" s="4">
        <v>18</v>
      </c>
      <c r="G1746" s="4">
        <v>3</v>
      </c>
      <c r="H1746" s="4">
        <v>17.100000000000001</v>
      </c>
    </row>
    <row r="1747" spans="1:8" x14ac:dyDescent="0.3">
      <c r="A1747">
        <v>2016</v>
      </c>
      <c r="B1747">
        <v>9</v>
      </c>
      <c r="C1747" t="s">
        <v>111</v>
      </c>
      <c r="D1747" t="s">
        <v>111</v>
      </c>
      <c r="E1747" t="s">
        <v>87</v>
      </c>
      <c r="F1747" s="4">
        <v>120</v>
      </c>
      <c r="G1747" s="4">
        <v>2</v>
      </c>
      <c r="H1747" s="4">
        <v>114</v>
      </c>
    </row>
    <row r="1748" spans="1:8" x14ac:dyDescent="0.3">
      <c r="A1748">
        <v>2016</v>
      </c>
      <c r="B1748">
        <v>9</v>
      </c>
      <c r="C1748" t="s">
        <v>120</v>
      </c>
      <c r="D1748" t="s">
        <v>120</v>
      </c>
      <c r="E1748" t="s">
        <v>44</v>
      </c>
      <c r="F1748" s="4">
        <v>456</v>
      </c>
      <c r="G1748" s="4">
        <v>4</v>
      </c>
      <c r="H1748" s="4">
        <v>433.2</v>
      </c>
    </row>
    <row r="1749" spans="1:8" x14ac:dyDescent="0.3">
      <c r="A1749">
        <v>2016</v>
      </c>
      <c r="B1749">
        <v>9</v>
      </c>
      <c r="C1749" t="s">
        <v>120</v>
      </c>
      <c r="D1749" t="s">
        <v>120</v>
      </c>
      <c r="E1749" t="s">
        <v>10</v>
      </c>
      <c r="F1749" s="4">
        <v>18</v>
      </c>
      <c r="G1749" s="4">
        <v>1</v>
      </c>
      <c r="H1749" s="4">
        <v>17.100000000000001</v>
      </c>
    </row>
    <row r="1750" spans="1:8" x14ac:dyDescent="0.3">
      <c r="A1750">
        <v>2016</v>
      </c>
      <c r="B1750">
        <v>9</v>
      </c>
      <c r="C1750" t="s">
        <v>120</v>
      </c>
      <c r="D1750" t="s">
        <v>120</v>
      </c>
      <c r="E1750" t="s">
        <v>71</v>
      </c>
      <c r="F1750" s="4">
        <v>44</v>
      </c>
      <c r="G1750" s="4">
        <v>4</v>
      </c>
      <c r="H1750" s="4">
        <v>41.8</v>
      </c>
    </row>
    <row r="1751" spans="1:8" x14ac:dyDescent="0.3">
      <c r="A1751">
        <v>2016</v>
      </c>
      <c r="B1751">
        <v>9</v>
      </c>
      <c r="C1751" t="s">
        <v>120</v>
      </c>
      <c r="D1751" t="s">
        <v>120</v>
      </c>
      <c r="E1751" t="s">
        <v>87</v>
      </c>
      <c r="F1751" s="4">
        <v>20</v>
      </c>
      <c r="G1751" s="4">
        <v>1</v>
      </c>
      <c r="H1751" s="4">
        <v>19</v>
      </c>
    </row>
    <row r="1752" spans="1:8" x14ac:dyDescent="0.3">
      <c r="A1752">
        <v>2016</v>
      </c>
      <c r="B1752">
        <v>9</v>
      </c>
      <c r="C1752" t="s">
        <v>124</v>
      </c>
      <c r="D1752" t="s">
        <v>124</v>
      </c>
      <c r="E1752" t="s">
        <v>44</v>
      </c>
      <c r="F1752" s="4">
        <v>1220</v>
      </c>
      <c r="G1752" s="4">
        <v>7</v>
      </c>
      <c r="H1752" s="4">
        <v>1159</v>
      </c>
    </row>
    <row r="1753" spans="1:8" x14ac:dyDescent="0.3">
      <c r="A1753">
        <v>2016</v>
      </c>
      <c r="B1753">
        <v>9</v>
      </c>
      <c r="C1753" t="s">
        <v>124</v>
      </c>
      <c r="D1753" t="s">
        <v>124</v>
      </c>
      <c r="E1753" t="s">
        <v>10</v>
      </c>
      <c r="F1753" s="4">
        <v>182</v>
      </c>
      <c r="G1753" s="4">
        <v>7</v>
      </c>
      <c r="H1753" s="4">
        <v>172.9</v>
      </c>
    </row>
    <row r="1754" spans="1:8" x14ac:dyDescent="0.3">
      <c r="A1754">
        <v>2016</v>
      </c>
      <c r="B1754">
        <v>9</v>
      </c>
      <c r="C1754" t="s">
        <v>124</v>
      </c>
      <c r="D1754" t="s">
        <v>124</v>
      </c>
      <c r="E1754" t="s">
        <v>71</v>
      </c>
      <c r="F1754" s="4">
        <v>85</v>
      </c>
      <c r="G1754" s="4">
        <v>4</v>
      </c>
      <c r="H1754" s="4">
        <v>80.75</v>
      </c>
    </row>
    <row r="1755" spans="1:8" x14ac:dyDescent="0.3">
      <c r="A1755">
        <v>2016</v>
      </c>
      <c r="B1755">
        <v>9</v>
      </c>
      <c r="C1755" t="s">
        <v>124</v>
      </c>
      <c r="D1755" t="s">
        <v>124</v>
      </c>
      <c r="E1755" t="s">
        <v>30</v>
      </c>
      <c r="F1755" s="4">
        <v>120</v>
      </c>
      <c r="G1755" s="4">
        <v>3</v>
      </c>
      <c r="H1755" s="4">
        <v>114</v>
      </c>
    </row>
    <row r="1756" spans="1:8" x14ac:dyDescent="0.3">
      <c r="A1756">
        <v>2016</v>
      </c>
      <c r="B1756">
        <v>9</v>
      </c>
      <c r="C1756" t="s">
        <v>124</v>
      </c>
      <c r="D1756" t="s">
        <v>124</v>
      </c>
      <c r="E1756" t="s">
        <v>87</v>
      </c>
      <c r="F1756" s="4">
        <v>441</v>
      </c>
      <c r="G1756" s="4">
        <v>8</v>
      </c>
      <c r="H1756" s="4">
        <v>418.95000000000005</v>
      </c>
    </row>
    <row r="1757" spans="1:8" x14ac:dyDescent="0.3">
      <c r="A1757">
        <v>2016</v>
      </c>
      <c r="B1757">
        <v>9</v>
      </c>
      <c r="C1757" t="s">
        <v>143</v>
      </c>
      <c r="D1757" t="s">
        <v>143</v>
      </c>
      <c r="E1757" t="s">
        <v>44</v>
      </c>
      <c r="F1757" s="4">
        <v>185</v>
      </c>
      <c r="G1757" s="4">
        <v>4</v>
      </c>
      <c r="H1757" s="4">
        <v>175.75</v>
      </c>
    </row>
    <row r="1758" spans="1:8" x14ac:dyDescent="0.3">
      <c r="A1758">
        <v>2016</v>
      </c>
      <c r="B1758">
        <v>9</v>
      </c>
      <c r="C1758" t="s">
        <v>143</v>
      </c>
      <c r="D1758" t="s">
        <v>143</v>
      </c>
      <c r="E1758" t="s">
        <v>10</v>
      </c>
      <c r="F1758" s="4">
        <v>272</v>
      </c>
      <c r="G1758" s="4">
        <v>11</v>
      </c>
      <c r="H1758" s="4">
        <v>258.39999999999998</v>
      </c>
    </row>
    <row r="1759" spans="1:8" x14ac:dyDescent="0.3">
      <c r="A1759">
        <v>2016</v>
      </c>
      <c r="B1759">
        <v>9</v>
      </c>
      <c r="C1759" t="s">
        <v>143</v>
      </c>
      <c r="D1759" t="s">
        <v>143</v>
      </c>
      <c r="E1759" t="s">
        <v>71</v>
      </c>
      <c r="F1759" s="4">
        <v>295</v>
      </c>
      <c r="G1759" s="4">
        <v>3</v>
      </c>
      <c r="H1759" s="4">
        <v>280.25</v>
      </c>
    </row>
    <row r="1760" spans="1:8" x14ac:dyDescent="0.3">
      <c r="A1760">
        <v>2016</v>
      </c>
      <c r="B1760">
        <v>9</v>
      </c>
      <c r="C1760" t="s">
        <v>143</v>
      </c>
      <c r="D1760" t="s">
        <v>143</v>
      </c>
      <c r="E1760" t="s">
        <v>87</v>
      </c>
      <c r="F1760" s="4">
        <v>135</v>
      </c>
      <c r="G1760" s="4">
        <v>2</v>
      </c>
      <c r="H1760" s="4">
        <v>128.25</v>
      </c>
    </row>
    <row r="1761" spans="1:8" x14ac:dyDescent="0.3">
      <c r="A1761">
        <v>2016</v>
      </c>
      <c r="B1761">
        <v>9</v>
      </c>
      <c r="C1761" t="s">
        <v>114</v>
      </c>
      <c r="D1761" t="s">
        <v>114</v>
      </c>
      <c r="E1761" t="s">
        <v>44</v>
      </c>
      <c r="F1761" s="4">
        <v>987</v>
      </c>
      <c r="G1761" s="4">
        <v>8</v>
      </c>
      <c r="H1761" s="4">
        <v>937.65000000000009</v>
      </c>
    </row>
    <row r="1762" spans="1:8" x14ac:dyDescent="0.3">
      <c r="A1762">
        <v>2016</v>
      </c>
      <c r="B1762">
        <v>9</v>
      </c>
      <c r="C1762" t="s">
        <v>114</v>
      </c>
      <c r="D1762" t="s">
        <v>114</v>
      </c>
      <c r="E1762" t="s">
        <v>10</v>
      </c>
      <c r="F1762" s="4">
        <v>18</v>
      </c>
      <c r="G1762" s="4">
        <v>1</v>
      </c>
      <c r="H1762" s="4">
        <v>17.100000000000001</v>
      </c>
    </row>
    <row r="1763" spans="1:8" x14ac:dyDescent="0.3">
      <c r="A1763">
        <v>2016</v>
      </c>
      <c r="B1763">
        <v>9</v>
      </c>
      <c r="C1763" t="s">
        <v>114</v>
      </c>
      <c r="D1763" t="s">
        <v>114</v>
      </c>
      <c r="E1763" t="s">
        <v>71</v>
      </c>
      <c r="F1763" s="4">
        <v>30</v>
      </c>
      <c r="G1763" s="4">
        <v>3</v>
      </c>
      <c r="H1763" s="4">
        <v>28.5</v>
      </c>
    </row>
    <row r="1764" spans="1:8" x14ac:dyDescent="0.3">
      <c r="A1764">
        <v>2016</v>
      </c>
      <c r="B1764">
        <v>9</v>
      </c>
      <c r="C1764" t="s">
        <v>126</v>
      </c>
      <c r="D1764" t="s">
        <v>126</v>
      </c>
      <c r="E1764" t="s">
        <v>44</v>
      </c>
      <c r="F1764" s="4">
        <v>187</v>
      </c>
      <c r="G1764" s="4">
        <v>5</v>
      </c>
      <c r="H1764" s="4">
        <v>177.65</v>
      </c>
    </row>
    <row r="1765" spans="1:8" x14ac:dyDescent="0.3">
      <c r="A1765">
        <v>2016</v>
      </c>
      <c r="B1765">
        <v>9</v>
      </c>
      <c r="C1765" t="s">
        <v>126</v>
      </c>
      <c r="D1765" t="s">
        <v>126</v>
      </c>
      <c r="E1765" t="s">
        <v>10</v>
      </c>
      <c r="F1765" s="4">
        <v>190</v>
      </c>
      <c r="G1765" s="4">
        <v>7</v>
      </c>
      <c r="H1765" s="4">
        <v>180.5</v>
      </c>
    </row>
    <row r="1766" spans="1:8" x14ac:dyDescent="0.3">
      <c r="A1766">
        <v>2016</v>
      </c>
      <c r="B1766">
        <v>9</v>
      </c>
      <c r="C1766" t="s">
        <v>126</v>
      </c>
      <c r="D1766" t="s">
        <v>126</v>
      </c>
      <c r="E1766" t="s">
        <v>30</v>
      </c>
      <c r="F1766" s="4">
        <v>144</v>
      </c>
      <c r="G1766" s="4">
        <v>5</v>
      </c>
      <c r="H1766" s="4">
        <v>136.80000000000001</v>
      </c>
    </row>
    <row r="1767" spans="1:8" x14ac:dyDescent="0.3">
      <c r="A1767">
        <v>2016</v>
      </c>
      <c r="B1767">
        <v>9</v>
      </c>
      <c r="C1767" t="s">
        <v>126</v>
      </c>
      <c r="D1767" t="s">
        <v>126</v>
      </c>
      <c r="E1767" t="s">
        <v>87</v>
      </c>
      <c r="F1767" s="4">
        <v>54</v>
      </c>
      <c r="G1767" s="4">
        <v>2</v>
      </c>
      <c r="H1767" s="4">
        <v>51.3</v>
      </c>
    </row>
    <row r="1768" spans="1:8" x14ac:dyDescent="0.3">
      <c r="A1768">
        <v>2016</v>
      </c>
      <c r="B1768">
        <v>9</v>
      </c>
      <c r="C1768" t="s">
        <v>147</v>
      </c>
      <c r="D1768" t="s">
        <v>147</v>
      </c>
      <c r="E1768" t="s">
        <v>44</v>
      </c>
      <c r="F1768" s="4">
        <v>258</v>
      </c>
      <c r="G1768" s="4">
        <v>3</v>
      </c>
      <c r="H1768" s="4">
        <v>245.1</v>
      </c>
    </row>
    <row r="1769" spans="1:8" x14ac:dyDescent="0.3">
      <c r="A1769">
        <v>2016</v>
      </c>
      <c r="B1769">
        <v>9</v>
      </c>
      <c r="C1769" t="s">
        <v>147</v>
      </c>
      <c r="D1769" t="s">
        <v>147</v>
      </c>
      <c r="E1769" t="s">
        <v>10</v>
      </c>
      <c r="F1769" s="4">
        <v>30</v>
      </c>
      <c r="G1769" s="4">
        <v>2</v>
      </c>
      <c r="H1769" s="4">
        <v>28.5</v>
      </c>
    </row>
    <row r="1770" spans="1:8" x14ac:dyDescent="0.3">
      <c r="A1770">
        <v>2016</v>
      </c>
      <c r="B1770">
        <v>9</v>
      </c>
      <c r="C1770" t="s">
        <v>147</v>
      </c>
      <c r="D1770" t="s">
        <v>147</v>
      </c>
      <c r="E1770" t="s">
        <v>71</v>
      </c>
      <c r="F1770" s="4">
        <v>38</v>
      </c>
      <c r="G1770" s="4">
        <v>3</v>
      </c>
      <c r="H1770" s="4">
        <v>36.1</v>
      </c>
    </row>
    <row r="1771" spans="1:8" x14ac:dyDescent="0.3">
      <c r="A1771">
        <v>2016</v>
      </c>
      <c r="B1771">
        <v>9</v>
      </c>
      <c r="C1771" t="s">
        <v>147</v>
      </c>
      <c r="D1771" t="s">
        <v>147</v>
      </c>
      <c r="E1771" t="s">
        <v>87</v>
      </c>
      <c r="F1771" s="4">
        <v>210</v>
      </c>
      <c r="G1771" s="4">
        <v>3</v>
      </c>
      <c r="H1771" s="4">
        <v>199.5</v>
      </c>
    </row>
    <row r="1772" spans="1:8" x14ac:dyDescent="0.3">
      <c r="A1772">
        <v>2016</v>
      </c>
      <c r="B1772">
        <v>9</v>
      </c>
      <c r="C1772" t="s">
        <v>116</v>
      </c>
      <c r="D1772" t="s">
        <v>116</v>
      </c>
      <c r="E1772" t="s">
        <v>71</v>
      </c>
      <c r="F1772" s="4">
        <v>28</v>
      </c>
      <c r="G1772" s="4">
        <v>3</v>
      </c>
      <c r="H1772" s="4">
        <v>26.6</v>
      </c>
    </row>
    <row r="1773" spans="1:8" x14ac:dyDescent="0.3">
      <c r="A1773">
        <v>2016</v>
      </c>
      <c r="B1773">
        <v>9</v>
      </c>
      <c r="C1773" t="s">
        <v>116</v>
      </c>
      <c r="D1773" t="s">
        <v>116</v>
      </c>
      <c r="E1773" t="s">
        <v>30</v>
      </c>
      <c r="F1773" s="4">
        <v>208</v>
      </c>
      <c r="G1773" s="4">
        <v>10</v>
      </c>
      <c r="H1773" s="4">
        <v>197.6</v>
      </c>
    </row>
    <row r="1774" spans="1:8" x14ac:dyDescent="0.3">
      <c r="A1774">
        <v>2016</v>
      </c>
      <c r="B1774">
        <v>9</v>
      </c>
      <c r="C1774" t="s">
        <v>116</v>
      </c>
      <c r="D1774" t="s">
        <v>116</v>
      </c>
      <c r="E1774" t="s">
        <v>87</v>
      </c>
      <c r="F1774" s="4">
        <v>54</v>
      </c>
      <c r="G1774" s="4">
        <v>2</v>
      </c>
      <c r="H1774" s="4">
        <v>51.3</v>
      </c>
    </row>
    <row r="1775" spans="1:8" x14ac:dyDescent="0.3">
      <c r="A1775">
        <v>2016</v>
      </c>
      <c r="B1775">
        <v>10</v>
      </c>
      <c r="C1775" t="s">
        <v>128</v>
      </c>
      <c r="D1775" t="s">
        <v>128</v>
      </c>
      <c r="E1775" t="s">
        <v>44</v>
      </c>
      <c r="F1775" s="4">
        <v>270</v>
      </c>
      <c r="G1775" s="4">
        <v>6</v>
      </c>
      <c r="H1775" s="4">
        <v>256.5</v>
      </c>
    </row>
    <row r="1776" spans="1:8" x14ac:dyDescent="0.3">
      <c r="A1776">
        <v>2016</v>
      </c>
      <c r="B1776">
        <v>10</v>
      </c>
      <c r="C1776" t="s">
        <v>128</v>
      </c>
      <c r="D1776" t="s">
        <v>128</v>
      </c>
      <c r="E1776" t="s">
        <v>10</v>
      </c>
      <c r="F1776" s="4">
        <v>51</v>
      </c>
      <c r="G1776" s="4">
        <v>5</v>
      </c>
      <c r="H1776" s="4">
        <v>48.45</v>
      </c>
    </row>
    <row r="1777" spans="1:8" x14ac:dyDescent="0.3">
      <c r="A1777">
        <v>2016</v>
      </c>
      <c r="B1777">
        <v>10</v>
      </c>
      <c r="C1777" t="s">
        <v>128</v>
      </c>
      <c r="D1777" t="s">
        <v>128</v>
      </c>
      <c r="E1777" t="s">
        <v>30</v>
      </c>
      <c r="F1777" s="4">
        <v>40</v>
      </c>
      <c r="G1777" s="4">
        <v>5</v>
      </c>
      <c r="H1777" s="4">
        <v>38</v>
      </c>
    </row>
    <row r="1778" spans="1:8" x14ac:dyDescent="0.3">
      <c r="A1778">
        <v>2016</v>
      </c>
      <c r="B1778">
        <v>10</v>
      </c>
      <c r="C1778" t="s">
        <v>128</v>
      </c>
      <c r="D1778" t="s">
        <v>128</v>
      </c>
      <c r="E1778" t="s">
        <v>87</v>
      </c>
      <c r="F1778" s="4">
        <v>60</v>
      </c>
      <c r="G1778" s="4">
        <v>3</v>
      </c>
      <c r="H1778" s="4">
        <v>57</v>
      </c>
    </row>
    <row r="1779" spans="1:8" x14ac:dyDescent="0.3">
      <c r="A1779">
        <v>2016</v>
      </c>
      <c r="B1779">
        <v>10</v>
      </c>
      <c r="C1779" t="s">
        <v>129</v>
      </c>
      <c r="D1779" t="s">
        <v>129</v>
      </c>
      <c r="E1779" t="s">
        <v>44</v>
      </c>
      <c r="F1779" s="4">
        <v>333</v>
      </c>
      <c r="G1779" s="4">
        <v>8</v>
      </c>
      <c r="H1779" s="4">
        <v>316.35000000000002</v>
      </c>
    </row>
    <row r="1780" spans="1:8" x14ac:dyDescent="0.3">
      <c r="A1780">
        <v>2016</v>
      </c>
      <c r="B1780">
        <v>10</v>
      </c>
      <c r="C1780" t="s">
        <v>129</v>
      </c>
      <c r="D1780" t="s">
        <v>129</v>
      </c>
      <c r="E1780" t="s">
        <v>10</v>
      </c>
      <c r="F1780" s="4">
        <v>10</v>
      </c>
      <c r="G1780" s="4">
        <v>1</v>
      </c>
      <c r="H1780" s="4">
        <v>9.5</v>
      </c>
    </row>
    <row r="1781" spans="1:8" x14ac:dyDescent="0.3">
      <c r="A1781">
        <v>2016</v>
      </c>
      <c r="B1781">
        <v>10</v>
      </c>
      <c r="C1781" t="s">
        <v>129</v>
      </c>
      <c r="D1781" t="s">
        <v>129</v>
      </c>
      <c r="E1781" t="s">
        <v>87</v>
      </c>
      <c r="F1781" s="4">
        <v>420</v>
      </c>
      <c r="G1781" s="4">
        <v>6</v>
      </c>
      <c r="H1781" s="4">
        <v>399</v>
      </c>
    </row>
    <row r="1782" spans="1:8" x14ac:dyDescent="0.3">
      <c r="A1782">
        <v>2016</v>
      </c>
      <c r="B1782">
        <v>10</v>
      </c>
      <c r="C1782" t="s">
        <v>122</v>
      </c>
      <c r="D1782" t="s">
        <v>122</v>
      </c>
      <c r="E1782" t="s">
        <v>44</v>
      </c>
      <c r="F1782" s="4">
        <v>1295</v>
      </c>
      <c r="G1782" s="4">
        <v>11</v>
      </c>
      <c r="H1782" s="4">
        <v>1230.25</v>
      </c>
    </row>
    <row r="1783" spans="1:8" x14ac:dyDescent="0.3">
      <c r="A1783">
        <v>2016</v>
      </c>
      <c r="B1783">
        <v>10</v>
      </c>
      <c r="C1783" t="s">
        <v>122</v>
      </c>
      <c r="D1783" t="s">
        <v>122</v>
      </c>
      <c r="E1783" t="s">
        <v>10</v>
      </c>
      <c r="F1783" s="4">
        <v>54</v>
      </c>
      <c r="G1783" s="4">
        <v>4</v>
      </c>
      <c r="H1783" s="4">
        <v>51.300000000000004</v>
      </c>
    </row>
    <row r="1784" spans="1:8" x14ac:dyDescent="0.3">
      <c r="A1784">
        <v>2016</v>
      </c>
      <c r="B1784">
        <v>10</v>
      </c>
      <c r="C1784" t="s">
        <v>122</v>
      </c>
      <c r="D1784" t="s">
        <v>122</v>
      </c>
      <c r="E1784" t="s">
        <v>71</v>
      </c>
      <c r="F1784" s="4">
        <v>1212</v>
      </c>
      <c r="G1784" s="4">
        <v>6</v>
      </c>
      <c r="H1784" s="4">
        <v>1151.4000000000001</v>
      </c>
    </row>
    <row r="1785" spans="1:8" x14ac:dyDescent="0.3">
      <c r="A1785">
        <v>2016</v>
      </c>
      <c r="B1785">
        <v>10</v>
      </c>
      <c r="C1785" t="s">
        <v>122</v>
      </c>
      <c r="D1785" t="s">
        <v>122</v>
      </c>
      <c r="E1785" t="s">
        <v>30</v>
      </c>
      <c r="F1785" s="4">
        <v>14</v>
      </c>
      <c r="G1785" s="4">
        <v>1</v>
      </c>
      <c r="H1785" s="4">
        <v>13.3</v>
      </c>
    </row>
    <row r="1786" spans="1:8" x14ac:dyDescent="0.3">
      <c r="A1786">
        <v>2016</v>
      </c>
      <c r="B1786">
        <v>10</v>
      </c>
      <c r="C1786" t="s">
        <v>137</v>
      </c>
      <c r="D1786" t="s">
        <v>137</v>
      </c>
      <c r="E1786" t="s">
        <v>44</v>
      </c>
      <c r="F1786" s="4">
        <v>500</v>
      </c>
      <c r="G1786" s="4">
        <v>2</v>
      </c>
      <c r="H1786" s="4">
        <v>475</v>
      </c>
    </row>
    <row r="1787" spans="1:8" x14ac:dyDescent="0.3">
      <c r="A1787">
        <v>2016</v>
      </c>
      <c r="B1787">
        <v>10</v>
      </c>
      <c r="C1787" t="s">
        <v>137</v>
      </c>
      <c r="D1787" t="s">
        <v>137</v>
      </c>
      <c r="E1787" t="s">
        <v>10</v>
      </c>
      <c r="F1787" s="4">
        <v>160</v>
      </c>
      <c r="G1787" s="4">
        <v>4</v>
      </c>
      <c r="H1787" s="4">
        <v>152</v>
      </c>
    </row>
    <row r="1788" spans="1:8" x14ac:dyDescent="0.3">
      <c r="A1788">
        <v>2016</v>
      </c>
      <c r="B1788">
        <v>10</v>
      </c>
      <c r="C1788" t="s">
        <v>137</v>
      </c>
      <c r="D1788" t="s">
        <v>137</v>
      </c>
      <c r="E1788" t="s">
        <v>71</v>
      </c>
      <c r="F1788" s="4">
        <v>64</v>
      </c>
      <c r="G1788" s="4">
        <v>3</v>
      </c>
      <c r="H1788" s="4">
        <v>60.8</v>
      </c>
    </row>
    <row r="1789" spans="1:8" x14ac:dyDescent="0.3">
      <c r="A1789">
        <v>2016</v>
      </c>
      <c r="B1789">
        <v>10</v>
      </c>
      <c r="C1789" t="s">
        <v>137</v>
      </c>
      <c r="D1789" t="s">
        <v>137</v>
      </c>
      <c r="E1789" t="s">
        <v>87</v>
      </c>
      <c r="F1789" s="4">
        <v>245</v>
      </c>
      <c r="G1789" s="4">
        <v>6</v>
      </c>
      <c r="H1789" s="4">
        <v>232.75</v>
      </c>
    </row>
    <row r="1790" spans="1:8" x14ac:dyDescent="0.3">
      <c r="A1790">
        <v>2016</v>
      </c>
      <c r="B1790">
        <v>10</v>
      </c>
      <c r="C1790" t="s">
        <v>112</v>
      </c>
      <c r="D1790" t="s">
        <v>112</v>
      </c>
      <c r="E1790" t="s">
        <v>44</v>
      </c>
      <c r="F1790" s="4">
        <v>500</v>
      </c>
      <c r="G1790" s="4">
        <v>2</v>
      </c>
      <c r="H1790" s="4">
        <v>475</v>
      </c>
    </row>
    <row r="1791" spans="1:8" x14ac:dyDescent="0.3">
      <c r="A1791">
        <v>2016</v>
      </c>
      <c r="B1791">
        <v>10</v>
      </c>
      <c r="C1791" t="s">
        <v>112</v>
      </c>
      <c r="D1791" t="s">
        <v>112</v>
      </c>
      <c r="E1791" t="s">
        <v>10</v>
      </c>
      <c r="F1791" s="4">
        <v>79</v>
      </c>
      <c r="G1791" s="4">
        <v>6</v>
      </c>
      <c r="H1791" s="4">
        <v>75.05</v>
      </c>
    </row>
    <row r="1792" spans="1:8" x14ac:dyDescent="0.3">
      <c r="A1792">
        <v>2016</v>
      </c>
      <c r="B1792">
        <v>10</v>
      </c>
      <c r="C1792" t="s">
        <v>112</v>
      </c>
      <c r="D1792" t="s">
        <v>112</v>
      </c>
      <c r="E1792" t="s">
        <v>71</v>
      </c>
      <c r="F1792" s="4">
        <v>172</v>
      </c>
      <c r="G1792" s="4">
        <v>5</v>
      </c>
      <c r="H1792" s="4">
        <v>163.4</v>
      </c>
    </row>
    <row r="1793" spans="1:8" x14ac:dyDescent="0.3">
      <c r="A1793">
        <v>2016</v>
      </c>
      <c r="B1793">
        <v>10</v>
      </c>
      <c r="C1793" t="s">
        <v>112</v>
      </c>
      <c r="D1793" t="s">
        <v>112</v>
      </c>
      <c r="E1793" t="s">
        <v>30</v>
      </c>
      <c r="F1793" s="4">
        <v>93</v>
      </c>
      <c r="G1793" s="4">
        <v>6</v>
      </c>
      <c r="H1793" s="4">
        <v>88.35</v>
      </c>
    </row>
    <row r="1794" spans="1:8" x14ac:dyDescent="0.3">
      <c r="A1794">
        <v>2016</v>
      </c>
      <c r="B1794">
        <v>10</v>
      </c>
      <c r="C1794" t="s">
        <v>112</v>
      </c>
      <c r="D1794" t="s">
        <v>112</v>
      </c>
      <c r="E1794" t="s">
        <v>87</v>
      </c>
      <c r="F1794" s="4">
        <v>140</v>
      </c>
      <c r="G1794" s="4">
        <v>3</v>
      </c>
      <c r="H1794" s="4">
        <v>133</v>
      </c>
    </row>
    <row r="1795" spans="1:8" x14ac:dyDescent="0.3">
      <c r="A1795">
        <v>2016</v>
      </c>
      <c r="B1795">
        <v>10</v>
      </c>
      <c r="C1795" t="s">
        <v>131</v>
      </c>
      <c r="D1795" t="s">
        <v>131</v>
      </c>
      <c r="E1795" t="s">
        <v>44</v>
      </c>
      <c r="F1795" s="4">
        <v>442</v>
      </c>
      <c r="G1795" s="4">
        <v>4</v>
      </c>
      <c r="H1795" s="4">
        <v>419.90000000000003</v>
      </c>
    </row>
    <row r="1796" spans="1:8" x14ac:dyDescent="0.3">
      <c r="A1796">
        <v>2016</v>
      </c>
      <c r="B1796">
        <v>10</v>
      </c>
      <c r="C1796" t="s">
        <v>131</v>
      </c>
      <c r="D1796" t="s">
        <v>131</v>
      </c>
      <c r="E1796" t="s">
        <v>10</v>
      </c>
      <c r="F1796" s="4">
        <v>169</v>
      </c>
      <c r="G1796" s="4">
        <v>8</v>
      </c>
      <c r="H1796" s="4">
        <v>160.55000000000001</v>
      </c>
    </row>
    <row r="1797" spans="1:8" x14ac:dyDescent="0.3">
      <c r="A1797">
        <v>2016</v>
      </c>
      <c r="B1797">
        <v>10</v>
      </c>
      <c r="C1797" t="s">
        <v>131</v>
      </c>
      <c r="D1797" t="s">
        <v>131</v>
      </c>
      <c r="E1797" t="s">
        <v>71</v>
      </c>
      <c r="F1797" s="4">
        <v>110</v>
      </c>
      <c r="G1797" s="4">
        <v>5</v>
      </c>
      <c r="H1797" s="4">
        <v>104.5</v>
      </c>
    </row>
    <row r="1798" spans="1:8" x14ac:dyDescent="0.3">
      <c r="A1798">
        <v>2016</v>
      </c>
      <c r="B1798">
        <v>10</v>
      </c>
      <c r="C1798" t="s">
        <v>131</v>
      </c>
      <c r="D1798" t="s">
        <v>131</v>
      </c>
      <c r="E1798" t="s">
        <v>30</v>
      </c>
      <c r="F1798" s="4">
        <v>326</v>
      </c>
      <c r="G1798" s="4">
        <v>10</v>
      </c>
      <c r="H1798" s="4">
        <v>309.7</v>
      </c>
    </row>
    <row r="1799" spans="1:8" x14ac:dyDescent="0.3">
      <c r="A1799">
        <v>2016</v>
      </c>
      <c r="B1799">
        <v>10</v>
      </c>
      <c r="C1799" t="s">
        <v>131</v>
      </c>
      <c r="D1799" t="s">
        <v>131</v>
      </c>
      <c r="E1799" t="s">
        <v>87</v>
      </c>
      <c r="F1799" s="4">
        <v>407</v>
      </c>
      <c r="G1799" s="4">
        <v>7</v>
      </c>
      <c r="H1799" s="4">
        <v>386.65</v>
      </c>
    </row>
    <row r="1800" spans="1:8" x14ac:dyDescent="0.3">
      <c r="A1800">
        <v>2016</v>
      </c>
      <c r="B1800">
        <v>10</v>
      </c>
      <c r="C1800" t="s">
        <v>139</v>
      </c>
      <c r="D1800" t="s">
        <v>139</v>
      </c>
      <c r="E1800" t="s">
        <v>10</v>
      </c>
      <c r="F1800" s="4">
        <v>200</v>
      </c>
      <c r="G1800" s="4">
        <v>8</v>
      </c>
      <c r="H1800" s="4">
        <v>190</v>
      </c>
    </row>
    <row r="1801" spans="1:8" x14ac:dyDescent="0.3">
      <c r="A1801">
        <v>2016</v>
      </c>
      <c r="B1801">
        <v>10</v>
      </c>
      <c r="C1801" t="s">
        <v>139</v>
      </c>
      <c r="D1801" t="s">
        <v>139</v>
      </c>
      <c r="E1801" t="s">
        <v>71</v>
      </c>
      <c r="F1801" s="4">
        <v>77</v>
      </c>
      <c r="G1801" s="4">
        <v>3</v>
      </c>
      <c r="H1801" s="4">
        <v>73.150000000000006</v>
      </c>
    </row>
    <row r="1802" spans="1:8" x14ac:dyDescent="0.3">
      <c r="A1802">
        <v>2016</v>
      </c>
      <c r="B1802">
        <v>10</v>
      </c>
      <c r="C1802" t="s">
        <v>139</v>
      </c>
      <c r="D1802" t="s">
        <v>139</v>
      </c>
      <c r="E1802" t="s">
        <v>30</v>
      </c>
      <c r="F1802" s="4">
        <v>146</v>
      </c>
      <c r="G1802" s="4">
        <v>6</v>
      </c>
      <c r="H1802" s="4">
        <v>138.70000000000002</v>
      </c>
    </row>
    <row r="1803" spans="1:8" x14ac:dyDescent="0.3">
      <c r="A1803">
        <v>2016</v>
      </c>
      <c r="B1803">
        <v>10</v>
      </c>
      <c r="C1803" t="s">
        <v>139</v>
      </c>
      <c r="D1803" t="s">
        <v>139</v>
      </c>
      <c r="E1803" t="s">
        <v>87</v>
      </c>
      <c r="F1803" s="4">
        <v>473</v>
      </c>
      <c r="G1803" s="4">
        <v>7</v>
      </c>
      <c r="H1803" s="4">
        <v>449.35</v>
      </c>
    </row>
    <row r="1804" spans="1:8" x14ac:dyDescent="0.3">
      <c r="A1804">
        <v>2016</v>
      </c>
      <c r="B1804">
        <v>10</v>
      </c>
      <c r="C1804" t="s">
        <v>118</v>
      </c>
      <c r="D1804" t="s">
        <v>118</v>
      </c>
      <c r="E1804" t="s">
        <v>44</v>
      </c>
      <c r="F1804" s="4">
        <v>490</v>
      </c>
      <c r="G1804" s="4">
        <v>7</v>
      </c>
      <c r="H1804" s="4">
        <v>465.5</v>
      </c>
    </row>
    <row r="1805" spans="1:8" x14ac:dyDescent="0.3">
      <c r="A1805">
        <v>2016</v>
      </c>
      <c r="B1805">
        <v>10</v>
      </c>
      <c r="C1805" t="s">
        <v>118</v>
      </c>
      <c r="D1805" t="s">
        <v>118</v>
      </c>
      <c r="E1805" t="s">
        <v>10</v>
      </c>
      <c r="F1805" s="4">
        <v>45</v>
      </c>
      <c r="G1805" s="4">
        <v>3</v>
      </c>
      <c r="H1805" s="4">
        <v>42.75</v>
      </c>
    </row>
    <row r="1806" spans="1:8" x14ac:dyDescent="0.3">
      <c r="A1806">
        <v>2016</v>
      </c>
      <c r="B1806">
        <v>10</v>
      </c>
      <c r="C1806" t="s">
        <v>118</v>
      </c>
      <c r="D1806" t="s">
        <v>118</v>
      </c>
      <c r="E1806" t="s">
        <v>71</v>
      </c>
      <c r="F1806" s="4">
        <v>42</v>
      </c>
      <c r="G1806" s="4">
        <v>3</v>
      </c>
      <c r="H1806" s="4">
        <v>39.9</v>
      </c>
    </row>
    <row r="1807" spans="1:8" x14ac:dyDescent="0.3">
      <c r="A1807">
        <v>2016</v>
      </c>
      <c r="B1807">
        <v>10</v>
      </c>
      <c r="C1807" t="s">
        <v>118</v>
      </c>
      <c r="D1807" t="s">
        <v>118</v>
      </c>
      <c r="E1807" t="s">
        <v>30</v>
      </c>
      <c r="F1807" s="4">
        <v>12</v>
      </c>
      <c r="G1807" s="4">
        <v>2</v>
      </c>
      <c r="H1807" s="4">
        <v>11.4</v>
      </c>
    </row>
    <row r="1808" spans="1:8" x14ac:dyDescent="0.3">
      <c r="A1808">
        <v>2016</v>
      </c>
      <c r="B1808">
        <v>10</v>
      </c>
      <c r="C1808" t="s">
        <v>118</v>
      </c>
      <c r="D1808" t="s">
        <v>118</v>
      </c>
      <c r="E1808" t="s">
        <v>87</v>
      </c>
      <c r="F1808" s="4">
        <v>54</v>
      </c>
      <c r="G1808" s="4">
        <v>2</v>
      </c>
      <c r="H1808" s="4">
        <v>51.3</v>
      </c>
    </row>
    <row r="1809" spans="1:8" x14ac:dyDescent="0.3">
      <c r="A1809">
        <v>2016</v>
      </c>
      <c r="B1809">
        <v>10</v>
      </c>
      <c r="C1809" t="s">
        <v>141</v>
      </c>
      <c r="D1809" t="s">
        <v>141</v>
      </c>
      <c r="E1809" t="s">
        <v>44</v>
      </c>
      <c r="F1809" s="4">
        <v>345</v>
      </c>
      <c r="G1809" s="4">
        <v>3</v>
      </c>
      <c r="H1809" s="4">
        <v>327.75</v>
      </c>
    </row>
    <row r="1810" spans="1:8" x14ac:dyDescent="0.3">
      <c r="A1810">
        <v>2016</v>
      </c>
      <c r="B1810">
        <v>10</v>
      </c>
      <c r="C1810" t="s">
        <v>141</v>
      </c>
      <c r="D1810" t="s">
        <v>141</v>
      </c>
      <c r="E1810" t="s">
        <v>10</v>
      </c>
      <c r="F1810" s="4">
        <v>440</v>
      </c>
      <c r="G1810" s="4">
        <v>21</v>
      </c>
      <c r="H1810" s="4">
        <v>418</v>
      </c>
    </row>
    <row r="1811" spans="1:8" x14ac:dyDescent="0.3">
      <c r="A1811">
        <v>2016</v>
      </c>
      <c r="B1811">
        <v>10</v>
      </c>
      <c r="C1811" t="s">
        <v>145</v>
      </c>
      <c r="D1811" t="s">
        <v>145</v>
      </c>
      <c r="E1811" t="s">
        <v>44</v>
      </c>
      <c r="F1811" s="4">
        <v>255</v>
      </c>
      <c r="G1811" s="4">
        <v>3</v>
      </c>
      <c r="H1811" s="4">
        <v>242.25</v>
      </c>
    </row>
    <row r="1812" spans="1:8" x14ac:dyDescent="0.3">
      <c r="A1812">
        <v>2016</v>
      </c>
      <c r="B1812">
        <v>10</v>
      </c>
      <c r="C1812" t="s">
        <v>145</v>
      </c>
      <c r="D1812" t="s">
        <v>145</v>
      </c>
      <c r="E1812" t="s">
        <v>10</v>
      </c>
      <c r="F1812" s="4">
        <v>80</v>
      </c>
      <c r="G1812" s="4">
        <v>2</v>
      </c>
      <c r="H1812" s="4">
        <v>76</v>
      </c>
    </row>
    <row r="1813" spans="1:8" x14ac:dyDescent="0.3">
      <c r="A1813">
        <v>2016</v>
      </c>
      <c r="B1813">
        <v>10</v>
      </c>
      <c r="C1813" t="s">
        <v>145</v>
      </c>
      <c r="D1813" t="s">
        <v>145</v>
      </c>
      <c r="E1813" t="s">
        <v>71</v>
      </c>
      <c r="F1813" s="4">
        <v>30</v>
      </c>
      <c r="G1813" s="4">
        <v>2</v>
      </c>
      <c r="H1813" s="4">
        <v>28.5</v>
      </c>
    </row>
    <row r="1814" spans="1:8" x14ac:dyDescent="0.3">
      <c r="A1814">
        <v>2016</v>
      </c>
      <c r="B1814">
        <v>10</v>
      </c>
      <c r="C1814" t="s">
        <v>145</v>
      </c>
      <c r="D1814" t="s">
        <v>145</v>
      </c>
      <c r="E1814" t="s">
        <v>30</v>
      </c>
      <c r="F1814" s="4">
        <v>6</v>
      </c>
      <c r="G1814" s="4">
        <v>1</v>
      </c>
      <c r="H1814" s="4">
        <v>5.7</v>
      </c>
    </row>
    <row r="1815" spans="1:8" x14ac:dyDescent="0.3">
      <c r="A1815">
        <v>2016</v>
      </c>
      <c r="B1815">
        <v>10</v>
      </c>
      <c r="C1815" t="s">
        <v>145</v>
      </c>
      <c r="D1815" t="s">
        <v>145</v>
      </c>
      <c r="E1815" t="s">
        <v>87</v>
      </c>
      <c r="F1815" s="4">
        <v>293</v>
      </c>
      <c r="G1815" s="4">
        <v>6</v>
      </c>
      <c r="H1815" s="4">
        <v>278.35000000000002</v>
      </c>
    </row>
    <row r="1816" spans="1:8" x14ac:dyDescent="0.3">
      <c r="A1816">
        <v>2016</v>
      </c>
      <c r="B1816">
        <v>10</v>
      </c>
      <c r="C1816" t="s">
        <v>135</v>
      </c>
      <c r="D1816" t="s">
        <v>135</v>
      </c>
      <c r="E1816" t="s">
        <v>44</v>
      </c>
      <c r="F1816" s="4">
        <v>65</v>
      </c>
      <c r="G1816" s="4">
        <v>3</v>
      </c>
      <c r="H1816" s="4">
        <v>61.75</v>
      </c>
    </row>
    <row r="1817" spans="1:8" x14ac:dyDescent="0.3">
      <c r="A1817">
        <v>2016</v>
      </c>
      <c r="B1817">
        <v>10</v>
      </c>
      <c r="C1817" t="s">
        <v>135</v>
      </c>
      <c r="D1817" t="s">
        <v>135</v>
      </c>
      <c r="E1817" t="s">
        <v>10</v>
      </c>
      <c r="F1817" s="4">
        <v>163</v>
      </c>
      <c r="G1817" s="4">
        <v>5</v>
      </c>
      <c r="H1817" s="4">
        <v>154.85000000000002</v>
      </c>
    </row>
    <row r="1818" spans="1:8" x14ac:dyDescent="0.3">
      <c r="A1818">
        <v>2016</v>
      </c>
      <c r="B1818">
        <v>10</v>
      </c>
      <c r="C1818" t="s">
        <v>135</v>
      </c>
      <c r="D1818" t="s">
        <v>135</v>
      </c>
      <c r="E1818" t="s">
        <v>30</v>
      </c>
      <c r="F1818" s="4">
        <v>50</v>
      </c>
      <c r="G1818" s="4">
        <v>5</v>
      </c>
      <c r="H1818" s="4">
        <v>47.5</v>
      </c>
    </row>
    <row r="1819" spans="1:8" x14ac:dyDescent="0.3">
      <c r="A1819">
        <v>2016</v>
      </c>
      <c r="B1819">
        <v>10</v>
      </c>
      <c r="C1819" t="s">
        <v>135</v>
      </c>
      <c r="D1819" t="s">
        <v>135</v>
      </c>
      <c r="E1819" t="s">
        <v>87</v>
      </c>
      <c r="F1819" s="4">
        <v>207</v>
      </c>
      <c r="G1819" s="4">
        <v>9</v>
      </c>
      <c r="H1819" s="4">
        <v>196.65</v>
      </c>
    </row>
    <row r="1820" spans="1:8" x14ac:dyDescent="0.3">
      <c r="A1820">
        <v>2016</v>
      </c>
      <c r="B1820">
        <v>10</v>
      </c>
      <c r="C1820" t="s">
        <v>133</v>
      </c>
      <c r="D1820" t="s">
        <v>133</v>
      </c>
      <c r="E1820" t="s">
        <v>44</v>
      </c>
      <c r="F1820" s="4">
        <v>759</v>
      </c>
      <c r="G1820" s="4">
        <v>11</v>
      </c>
      <c r="H1820" s="4">
        <v>721.05</v>
      </c>
    </row>
    <row r="1821" spans="1:8" x14ac:dyDescent="0.3">
      <c r="A1821">
        <v>2016</v>
      </c>
      <c r="B1821">
        <v>10</v>
      </c>
      <c r="C1821" t="s">
        <v>133</v>
      </c>
      <c r="D1821" t="s">
        <v>133</v>
      </c>
      <c r="E1821" t="s">
        <v>10</v>
      </c>
      <c r="F1821" s="4">
        <v>76</v>
      </c>
      <c r="G1821" s="4">
        <v>4</v>
      </c>
      <c r="H1821" s="4">
        <v>72.2</v>
      </c>
    </row>
    <row r="1822" spans="1:8" x14ac:dyDescent="0.3">
      <c r="A1822">
        <v>2016</v>
      </c>
      <c r="B1822">
        <v>10</v>
      </c>
      <c r="C1822" t="s">
        <v>133</v>
      </c>
      <c r="D1822" t="s">
        <v>133</v>
      </c>
      <c r="E1822" t="s">
        <v>71</v>
      </c>
      <c r="F1822" s="4">
        <v>68</v>
      </c>
      <c r="G1822" s="4">
        <v>4</v>
      </c>
      <c r="H1822" s="4">
        <v>64.599999999999994</v>
      </c>
    </row>
    <row r="1823" spans="1:8" x14ac:dyDescent="0.3">
      <c r="A1823">
        <v>2016</v>
      </c>
      <c r="B1823">
        <v>10</v>
      </c>
      <c r="C1823" t="s">
        <v>133</v>
      </c>
      <c r="D1823" t="s">
        <v>133</v>
      </c>
      <c r="E1823" t="s">
        <v>30</v>
      </c>
      <c r="F1823" s="4">
        <v>110</v>
      </c>
      <c r="G1823" s="4">
        <v>7</v>
      </c>
      <c r="H1823" s="4">
        <v>104.5</v>
      </c>
    </row>
    <row r="1824" spans="1:8" x14ac:dyDescent="0.3">
      <c r="A1824">
        <v>2016</v>
      </c>
      <c r="B1824">
        <v>10</v>
      </c>
      <c r="C1824" t="s">
        <v>133</v>
      </c>
      <c r="D1824" t="s">
        <v>133</v>
      </c>
      <c r="E1824" t="s">
        <v>87</v>
      </c>
      <c r="F1824" s="4">
        <v>3</v>
      </c>
      <c r="G1824" s="4">
        <v>1</v>
      </c>
      <c r="H1824" s="4">
        <v>2.85</v>
      </c>
    </row>
    <row r="1825" spans="1:8" x14ac:dyDescent="0.3">
      <c r="A1825">
        <v>2016</v>
      </c>
      <c r="B1825">
        <v>10</v>
      </c>
      <c r="C1825" t="s">
        <v>111</v>
      </c>
      <c r="D1825" t="s">
        <v>111</v>
      </c>
      <c r="E1825" t="s">
        <v>44</v>
      </c>
      <c r="F1825" s="4">
        <v>392</v>
      </c>
      <c r="G1825" s="4">
        <v>7</v>
      </c>
      <c r="H1825" s="4">
        <v>372.4</v>
      </c>
    </row>
    <row r="1826" spans="1:8" x14ac:dyDescent="0.3">
      <c r="A1826">
        <v>2016</v>
      </c>
      <c r="B1826">
        <v>10</v>
      </c>
      <c r="C1826" t="s">
        <v>111</v>
      </c>
      <c r="D1826" t="s">
        <v>111</v>
      </c>
      <c r="E1826" t="s">
        <v>10</v>
      </c>
      <c r="F1826" s="4">
        <v>10</v>
      </c>
      <c r="G1826" s="4">
        <v>2</v>
      </c>
      <c r="H1826" s="4">
        <v>9.5</v>
      </c>
    </row>
    <row r="1827" spans="1:8" x14ac:dyDescent="0.3">
      <c r="A1827">
        <v>2016</v>
      </c>
      <c r="B1827">
        <v>10</v>
      </c>
      <c r="C1827" t="s">
        <v>111</v>
      </c>
      <c r="D1827" t="s">
        <v>111</v>
      </c>
      <c r="E1827" t="s">
        <v>71</v>
      </c>
      <c r="F1827" s="4">
        <v>30</v>
      </c>
      <c r="G1827" s="4">
        <v>3</v>
      </c>
      <c r="H1827" s="4">
        <v>28.5</v>
      </c>
    </row>
    <row r="1828" spans="1:8" x14ac:dyDescent="0.3">
      <c r="A1828">
        <v>2016</v>
      </c>
      <c r="B1828">
        <v>10</v>
      </c>
      <c r="C1828" t="s">
        <v>111</v>
      </c>
      <c r="D1828" t="s">
        <v>111</v>
      </c>
      <c r="E1828" t="s">
        <v>30</v>
      </c>
      <c r="F1828" s="4">
        <v>255</v>
      </c>
      <c r="G1828" s="4">
        <v>3</v>
      </c>
      <c r="H1828" s="4">
        <v>242.25</v>
      </c>
    </row>
    <row r="1829" spans="1:8" x14ac:dyDescent="0.3">
      <c r="A1829">
        <v>2016</v>
      </c>
      <c r="B1829">
        <v>10</v>
      </c>
      <c r="C1829" t="s">
        <v>111</v>
      </c>
      <c r="D1829" t="s">
        <v>111</v>
      </c>
      <c r="E1829" t="s">
        <v>87</v>
      </c>
      <c r="F1829" s="4">
        <v>446</v>
      </c>
      <c r="G1829" s="4">
        <v>9</v>
      </c>
      <c r="H1829" s="4">
        <v>423.7</v>
      </c>
    </row>
    <row r="1830" spans="1:8" x14ac:dyDescent="0.3">
      <c r="A1830">
        <v>2016</v>
      </c>
      <c r="B1830">
        <v>10</v>
      </c>
      <c r="C1830" t="s">
        <v>120</v>
      </c>
      <c r="D1830" t="s">
        <v>120</v>
      </c>
      <c r="E1830" t="s">
        <v>44</v>
      </c>
      <c r="F1830" s="4">
        <v>386</v>
      </c>
      <c r="G1830" s="4">
        <v>6</v>
      </c>
      <c r="H1830" s="4">
        <v>366.7</v>
      </c>
    </row>
    <row r="1831" spans="1:8" x14ac:dyDescent="0.3">
      <c r="A1831">
        <v>2016</v>
      </c>
      <c r="B1831">
        <v>10</v>
      </c>
      <c r="C1831" t="s">
        <v>120</v>
      </c>
      <c r="D1831" t="s">
        <v>120</v>
      </c>
      <c r="E1831" t="s">
        <v>10</v>
      </c>
      <c r="F1831" s="4">
        <v>48</v>
      </c>
      <c r="G1831" s="4">
        <v>2</v>
      </c>
      <c r="H1831" s="4">
        <v>45.6</v>
      </c>
    </row>
    <row r="1832" spans="1:8" x14ac:dyDescent="0.3">
      <c r="A1832">
        <v>2016</v>
      </c>
      <c r="B1832">
        <v>10</v>
      </c>
      <c r="C1832" t="s">
        <v>120</v>
      </c>
      <c r="D1832" t="s">
        <v>120</v>
      </c>
      <c r="E1832" t="s">
        <v>71</v>
      </c>
      <c r="F1832" s="4">
        <v>110</v>
      </c>
      <c r="G1832" s="4">
        <v>2</v>
      </c>
      <c r="H1832" s="4">
        <v>104.5</v>
      </c>
    </row>
    <row r="1833" spans="1:8" x14ac:dyDescent="0.3">
      <c r="A1833">
        <v>2016</v>
      </c>
      <c r="B1833">
        <v>10</v>
      </c>
      <c r="C1833" t="s">
        <v>120</v>
      </c>
      <c r="D1833" t="s">
        <v>120</v>
      </c>
      <c r="E1833" t="s">
        <v>30</v>
      </c>
      <c r="F1833" s="4">
        <v>40</v>
      </c>
      <c r="G1833" s="4">
        <v>4</v>
      </c>
      <c r="H1833" s="4">
        <v>38</v>
      </c>
    </row>
    <row r="1834" spans="1:8" x14ac:dyDescent="0.3">
      <c r="A1834">
        <v>2016</v>
      </c>
      <c r="B1834">
        <v>10</v>
      </c>
      <c r="C1834" t="s">
        <v>120</v>
      </c>
      <c r="D1834" t="s">
        <v>120</v>
      </c>
      <c r="E1834" t="s">
        <v>87</v>
      </c>
      <c r="F1834" s="4">
        <v>180</v>
      </c>
      <c r="G1834" s="4">
        <v>3</v>
      </c>
      <c r="H1834" s="4">
        <v>171</v>
      </c>
    </row>
    <row r="1835" spans="1:8" x14ac:dyDescent="0.3">
      <c r="A1835">
        <v>2016</v>
      </c>
      <c r="B1835">
        <v>10</v>
      </c>
      <c r="C1835" t="s">
        <v>124</v>
      </c>
      <c r="D1835" t="s">
        <v>124</v>
      </c>
      <c r="E1835" t="s">
        <v>44</v>
      </c>
      <c r="F1835" s="4">
        <v>409</v>
      </c>
      <c r="G1835" s="4">
        <v>4</v>
      </c>
      <c r="H1835" s="4">
        <v>388.55</v>
      </c>
    </row>
    <row r="1836" spans="1:8" x14ac:dyDescent="0.3">
      <c r="A1836">
        <v>2016</v>
      </c>
      <c r="B1836">
        <v>10</v>
      </c>
      <c r="C1836" t="s">
        <v>124</v>
      </c>
      <c r="D1836" t="s">
        <v>124</v>
      </c>
      <c r="E1836" t="s">
        <v>10</v>
      </c>
      <c r="F1836" s="4">
        <v>132</v>
      </c>
      <c r="G1836" s="4">
        <v>8</v>
      </c>
      <c r="H1836" s="4">
        <v>125.4</v>
      </c>
    </row>
    <row r="1837" spans="1:8" x14ac:dyDescent="0.3">
      <c r="A1837">
        <v>2016</v>
      </c>
      <c r="B1837">
        <v>10</v>
      </c>
      <c r="C1837" t="s">
        <v>124</v>
      </c>
      <c r="D1837" t="s">
        <v>124</v>
      </c>
      <c r="E1837" t="s">
        <v>71</v>
      </c>
      <c r="F1837" s="4">
        <v>95</v>
      </c>
      <c r="G1837" s="4">
        <v>4</v>
      </c>
      <c r="H1837" s="4">
        <v>90.25</v>
      </c>
    </row>
    <row r="1838" spans="1:8" x14ac:dyDescent="0.3">
      <c r="A1838">
        <v>2016</v>
      </c>
      <c r="B1838">
        <v>10</v>
      </c>
      <c r="C1838" t="s">
        <v>124</v>
      </c>
      <c r="D1838" t="s">
        <v>124</v>
      </c>
      <c r="E1838" t="s">
        <v>87</v>
      </c>
      <c r="F1838" s="4">
        <v>161</v>
      </c>
      <c r="G1838" s="4">
        <v>5</v>
      </c>
      <c r="H1838" s="4">
        <v>152.94999999999999</v>
      </c>
    </row>
    <row r="1839" spans="1:8" x14ac:dyDescent="0.3">
      <c r="A1839">
        <v>2016</v>
      </c>
      <c r="B1839">
        <v>10</v>
      </c>
      <c r="C1839" t="s">
        <v>143</v>
      </c>
      <c r="D1839" t="s">
        <v>143</v>
      </c>
      <c r="E1839" t="s">
        <v>44</v>
      </c>
      <c r="F1839" s="4">
        <v>300</v>
      </c>
      <c r="G1839" s="4">
        <v>1</v>
      </c>
      <c r="H1839" s="4">
        <v>285</v>
      </c>
    </row>
    <row r="1840" spans="1:8" x14ac:dyDescent="0.3">
      <c r="A1840">
        <v>2016</v>
      </c>
      <c r="B1840">
        <v>10</v>
      </c>
      <c r="C1840" t="s">
        <v>143</v>
      </c>
      <c r="D1840" t="s">
        <v>143</v>
      </c>
      <c r="E1840" t="s">
        <v>10</v>
      </c>
      <c r="F1840" s="4">
        <v>169</v>
      </c>
      <c r="G1840" s="4">
        <v>7</v>
      </c>
      <c r="H1840" s="4">
        <v>160.55000000000001</v>
      </c>
    </row>
    <row r="1841" spans="1:8" x14ac:dyDescent="0.3">
      <c r="A1841">
        <v>2016</v>
      </c>
      <c r="B1841">
        <v>10</v>
      </c>
      <c r="C1841" t="s">
        <v>143</v>
      </c>
      <c r="D1841" t="s">
        <v>143</v>
      </c>
      <c r="E1841" t="s">
        <v>71</v>
      </c>
      <c r="F1841" s="4">
        <v>15</v>
      </c>
      <c r="G1841" s="4">
        <v>1</v>
      </c>
      <c r="H1841" s="4">
        <v>14.25</v>
      </c>
    </row>
    <row r="1842" spans="1:8" x14ac:dyDescent="0.3">
      <c r="A1842">
        <v>2016</v>
      </c>
      <c r="B1842">
        <v>10</v>
      </c>
      <c r="C1842" t="s">
        <v>143</v>
      </c>
      <c r="D1842" t="s">
        <v>143</v>
      </c>
      <c r="E1842" t="s">
        <v>30</v>
      </c>
      <c r="F1842" s="4">
        <v>50</v>
      </c>
      <c r="G1842" s="4">
        <v>1</v>
      </c>
      <c r="H1842" s="4">
        <v>47.5</v>
      </c>
    </row>
    <row r="1843" spans="1:8" x14ac:dyDescent="0.3">
      <c r="A1843">
        <v>2016</v>
      </c>
      <c r="B1843">
        <v>10</v>
      </c>
      <c r="C1843" t="s">
        <v>143</v>
      </c>
      <c r="D1843" t="s">
        <v>143</v>
      </c>
      <c r="E1843" t="s">
        <v>87</v>
      </c>
      <c r="F1843" s="4">
        <v>70</v>
      </c>
      <c r="G1843" s="4">
        <v>2</v>
      </c>
      <c r="H1843" s="4">
        <v>66.5</v>
      </c>
    </row>
    <row r="1844" spans="1:8" x14ac:dyDescent="0.3">
      <c r="A1844">
        <v>2016</v>
      </c>
      <c r="B1844">
        <v>10</v>
      </c>
      <c r="C1844" t="s">
        <v>114</v>
      </c>
      <c r="D1844" t="s">
        <v>114</v>
      </c>
      <c r="E1844" t="s">
        <v>44</v>
      </c>
      <c r="F1844" s="4">
        <v>25</v>
      </c>
      <c r="G1844" s="4">
        <v>1</v>
      </c>
      <c r="H1844" s="4">
        <v>23.75</v>
      </c>
    </row>
    <row r="1845" spans="1:8" x14ac:dyDescent="0.3">
      <c r="A1845">
        <v>2016</v>
      </c>
      <c r="B1845">
        <v>10</v>
      </c>
      <c r="C1845" t="s">
        <v>114</v>
      </c>
      <c r="D1845" t="s">
        <v>114</v>
      </c>
      <c r="E1845" t="s">
        <v>10</v>
      </c>
      <c r="F1845" s="4">
        <v>150</v>
      </c>
      <c r="G1845" s="4">
        <v>4</v>
      </c>
      <c r="H1845" s="4">
        <v>142.5</v>
      </c>
    </row>
    <row r="1846" spans="1:8" x14ac:dyDescent="0.3">
      <c r="A1846">
        <v>2016</v>
      </c>
      <c r="B1846">
        <v>10</v>
      </c>
      <c r="C1846" t="s">
        <v>114</v>
      </c>
      <c r="D1846" t="s">
        <v>114</v>
      </c>
      <c r="E1846" t="s">
        <v>71</v>
      </c>
      <c r="F1846" s="4">
        <v>209</v>
      </c>
      <c r="G1846" s="4">
        <v>2</v>
      </c>
      <c r="H1846" s="4">
        <v>198.55</v>
      </c>
    </row>
    <row r="1847" spans="1:8" x14ac:dyDescent="0.3">
      <c r="A1847">
        <v>2016</v>
      </c>
      <c r="B1847">
        <v>10</v>
      </c>
      <c r="C1847" t="s">
        <v>114</v>
      </c>
      <c r="D1847" t="s">
        <v>114</v>
      </c>
      <c r="E1847" t="s">
        <v>87</v>
      </c>
      <c r="F1847" s="4">
        <v>18</v>
      </c>
      <c r="G1847" s="4">
        <v>3</v>
      </c>
      <c r="H1847" s="4">
        <v>17.100000000000001</v>
      </c>
    </row>
    <row r="1848" spans="1:8" x14ac:dyDescent="0.3">
      <c r="A1848">
        <v>2016</v>
      </c>
      <c r="B1848">
        <v>10</v>
      </c>
      <c r="C1848" t="s">
        <v>126</v>
      </c>
      <c r="D1848" t="s">
        <v>126</v>
      </c>
      <c r="E1848" t="s">
        <v>44</v>
      </c>
      <c r="F1848" s="4">
        <v>129</v>
      </c>
      <c r="G1848" s="4">
        <v>6</v>
      </c>
      <c r="H1848" s="4">
        <v>122.55</v>
      </c>
    </row>
    <row r="1849" spans="1:8" x14ac:dyDescent="0.3">
      <c r="A1849">
        <v>2016</v>
      </c>
      <c r="B1849">
        <v>10</v>
      </c>
      <c r="C1849" t="s">
        <v>126</v>
      </c>
      <c r="D1849" t="s">
        <v>126</v>
      </c>
      <c r="E1849" t="s">
        <v>10</v>
      </c>
      <c r="F1849" s="4">
        <v>184</v>
      </c>
      <c r="G1849" s="4">
        <v>9</v>
      </c>
      <c r="H1849" s="4">
        <v>174.8</v>
      </c>
    </row>
    <row r="1850" spans="1:8" x14ac:dyDescent="0.3">
      <c r="A1850">
        <v>2016</v>
      </c>
      <c r="B1850">
        <v>10</v>
      </c>
      <c r="C1850" t="s">
        <v>126</v>
      </c>
      <c r="D1850" t="s">
        <v>126</v>
      </c>
      <c r="E1850" t="s">
        <v>71</v>
      </c>
      <c r="F1850" s="4">
        <v>186</v>
      </c>
      <c r="G1850" s="4">
        <v>9</v>
      </c>
      <c r="H1850" s="4">
        <v>176.70000000000002</v>
      </c>
    </row>
    <row r="1851" spans="1:8" x14ac:dyDescent="0.3">
      <c r="A1851">
        <v>2016</v>
      </c>
      <c r="B1851">
        <v>10</v>
      </c>
      <c r="C1851" t="s">
        <v>126</v>
      </c>
      <c r="D1851" t="s">
        <v>126</v>
      </c>
      <c r="E1851" t="s">
        <v>30</v>
      </c>
      <c r="F1851" s="4">
        <v>270</v>
      </c>
      <c r="G1851" s="4">
        <v>4</v>
      </c>
      <c r="H1851" s="4">
        <v>256.5</v>
      </c>
    </row>
    <row r="1852" spans="1:8" x14ac:dyDescent="0.3">
      <c r="A1852">
        <v>2016</v>
      </c>
      <c r="B1852">
        <v>10</v>
      </c>
      <c r="C1852" t="s">
        <v>126</v>
      </c>
      <c r="D1852" t="s">
        <v>126</v>
      </c>
      <c r="E1852" t="s">
        <v>87</v>
      </c>
      <c r="F1852" s="4">
        <v>96</v>
      </c>
      <c r="G1852" s="4">
        <v>4</v>
      </c>
      <c r="H1852" s="4">
        <v>91.2</v>
      </c>
    </row>
    <row r="1853" spans="1:8" x14ac:dyDescent="0.3">
      <c r="A1853">
        <v>2016</v>
      </c>
      <c r="B1853">
        <v>10</v>
      </c>
      <c r="C1853" t="s">
        <v>147</v>
      </c>
      <c r="D1853" t="s">
        <v>147</v>
      </c>
      <c r="E1853" t="s">
        <v>44</v>
      </c>
      <c r="F1853" s="4">
        <v>332</v>
      </c>
      <c r="G1853" s="4">
        <v>3</v>
      </c>
      <c r="H1853" s="4">
        <v>315.39999999999998</v>
      </c>
    </row>
    <row r="1854" spans="1:8" x14ac:dyDescent="0.3">
      <c r="A1854">
        <v>2016</v>
      </c>
      <c r="B1854">
        <v>10</v>
      </c>
      <c r="C1854" t="s">
        <v>147</v>
      </c>
      <c r="D1854" t="s">
        <v>147</v>
      </c>
      <c r="E1854" t="s">
        <v>10</v>
      </c>
      <c r="F1854" s="4">
        <v>18</v>
      </c>
      <c r="G1854" s="4">
        <v>1</v>
      </c>
      <c r="H1854" s="4">
        <v>17.100000000000001</v>
      </c>
    </row>
    <row r="1855" spans="1:8" x14ac:dyDescent="0.3">
      <c r="A1855">
        <v>2016</v>
      </c>
      <c r="B1855">
        <v>10</v>
      </c>
      <c r="C1855" t="s">
        <v>147</v>
      </c>
      <c r="D1855" t="s">
        <v>147</v>
      </c>
      <c r="E1855" t="s">
        <v>71</v>
      </c>
      <c r="F1855" s="4">
        <v>630</v>
      </c>
      <c r="G1855" s="4">
        <v>6</v>
      </c>
      <c r="H1855" s="4">
        <v>598.5</v>
      </c>
    </row>
    <row r="1856" spans="1:8" x14ac:dyDescent="0.3">
      <c r="A1856">
        <v>2016</v>
      </c>
      <c r="B1856">
        <v>10</v>
      </c>
      <c r="C1856" t="s">
        <v>147</v>
      </c>
      <c r="D1856" t="s">
        <v>147</v>
      </c>
      <c r="E1856" t="s">
        <v>30</v>
      </c>
      <c r="F1856" s="4">
        <v>39</v>
      </c>
      <c r="G1856" s="4">
        <v>3</v>
      </c>
      <c r="H1856" s="4">
        <v>37.049999999999997</v>
      </c>
    </row>
    <row r="1857" spans="1:8" x14ac:dyDescent="0.3">
      <c r="A1857">
        <v>2016</v>
      </c>
      <c r="B1857">
        <v>10</v>
      </c>
      <c r="C1857" t="s">
        <v>147</v>
      </c>
      <c r="D1857" t="s">
        <v>147</v>
      </c>
      <c r="E1857" t="s">
        <v>87</v>
      </c>
      <c r="F1857" s="4">
        <v>70</v>
      </c>
      <c r="G1857" s="4">
        <v>1</v>
      </c>
      <c r="H1857" s="4">
        <v>66.5</v>
      </c>
    </row>
    <row r="1858" spans="1:8" x14ac:dyDescent="0.3">
      <c r="A1858">
        <v>2016</v>
      </c>
      <c r="B1858">
        <v>10</v>
      </c>
      <c r="C1858" t="s">
        <v>116</v>
      </c>
      <c r="D1858" t="s">
        <v>116</v>
      </c>
      <c r="E1858" t="s">
        <v>44</v>
      </c>
      <c r="F1858" s="4">
        <v>83</v>
      </c>
      <c r="G1858" s="4">
        <v>6</v>
      </c>
      <c r="H1858" s="4">
        <v>78.849999999999994</v>
      </c>
    </row>
    <row r="1859" spans="1:8" x14ac:dyDescent="0.3">
      <c r="A1859">
        <v>2016</v>
      </c>
      <c r="B1859">
        <v>10</v>
      </c>
      <c r="C1859" t="s">
        <v>116</v>
      </c>
      <c r="D1859" t="s">
        <v>116</v>
      </c>
      <c r="E1859" t="s">
        <v>10</v>
      </c>
      <c r="F1859" s="4">
        <v>58</v>
      </c>
      <c r="G1859" s="4">
        <v>4</v>
      </c>
      <c r="H1859" s="4">
        <v>55.099999999999994</v>
      </c>
    </row>
    <row r="1860" spans="1:8" x14ac:dyDescent="0.3">
      <c r="A1860">
        <v>2016</v>
      </c>
      <c r="B1860">
        <v>10</v>
      </c>
      <c r="C1860" t="s">
        <v>116</v>
      </c>
      <c r="D1860" t="s">
        <v>116</v>
      </c>
      <c r="E1860" t="s">
        <v>30</v>
      </c>
      <c r="F1860" s="4">
        <v>47</v>
      </c>
      <c r="G1860" s="4">
        <v>6</v>
      </c>
      <c r="H1860" s="4">
        <v>44.650000000000006</v>
      </c>
    </row>
    <row r="1861" spans="1:8" x14ac:dyDescent="0.3">
      <c r="A1861">
        <v>2016</v>
      </c>
      <c r="B1861">
        <v>11</v>
      </c>
      <c r="C1861" t="s">
        <v>128</v>
      </c>
      <c r="D1861" t="s">
        <v>128</v>
      </c>
      <c r="E1861" t="s">
        <v>44</v>
      </c>
      <c r="F1861" s="4">
        <v>110</v>
      </c>
      <c r="G1861" s="4">
        <v>6</v>
      </c>
      <c r="H1861" s="4">
        <v>104.5</v>
      </c>
    </row>
    <row r="1862" spans="1:8" x14ac:dyDescent="0.3">
      <c r="A1862">
        <v>2016</v>
      </c>
      <c r="B1862">
        <v>11</v>
      </c>
      <c r="C1862" t="s">
        <v>128</v>
      </c>
      <c r="D1862" t="s">
        <v>128</v>
      </c>
      <c r="E1862" t="s">
        <v>10</v>
      </c>
      <c r="F1862" s="4">
        <v>58</v>
      </c>
      <c r="G1862" s="4">
        <v>2</v>
      </c>
      <c r="H1862" s="4">
        <v>55.1</v>
      </c>
    </row>
    <row r="1863" spans="1:8" x14ac:dyDescent="0.3">
      <c r="A1863">
        <v>2016</v>
      </c>
      <c r="B1863">
        <v>11</v>
      </c>
      <c r="C1863" t="s">
        <v>128</v>
      </c>
      <c r="D1863" t="s">
        <v>128</v>
      </c>
      <c r="E1863" t="s">
        <v>87</v>
      </c>
      <c r="F1863" s="4">
        <v>380</v>
      </c>
      <c r="G1863" s="4">
        <v>6</v>
      </c>
      <c r="H1863" s="4">
        <v>361</v>
      </c>
    </row>
    <row r="1864" spans="1:8" x14ac:dyDescent="0.3">
      <c r="A1864">
        <v>2016</v>
      </c>
      <c r="B1864">
        <v>11</v>
      </c>
      <c r="C1864" t="s">
        <v>129</v>
      </c>
      <c r="D1864" t="s">
        <v>129</v>
      </c>
      <c r="E1864" t="s">
        <v>44</v>
      </c>
      <c r="F1864" s="4">
        <v>810</v>
      </c>
      <c r="G1864" s="4">
        <v>6</v>
      </c>
      <c r="H1864" s="4">
        <v>769.5</v>
      </c>
    </row>
    <row r="1865" spans="1:8" x14ac:dyDescent="0.3">
      <c r="A1865">
        <v>2016</v>
      </c>
      <c r="B1865">
        <v>11</v>
      </c>
      <c r="C1865" t="s">
        <v>129</v>
      </c>
      <c r="D1865" t="s">
        <v>129</v>
      </c>
      <c r="E1865" t="s">
        <v>71</v>
      </c>
      <c r="F1865" s="4">
        <v>30</v>
      </c>
      <c r="G1865" s="4">
        <v>3</v>
      </c>
      <c r="H1865" s="4">
        <v>28.5</v>
      </c>
    </row>
    <row r="1866" spans="1:8" x14ac:dyDescent="0.3">
      <c r="A1866">
        <v>2016</v>
      </c>
      <c r="B1866">
        <v>11</v>
      </c>
      <c r="C1866" t="s">
        <v>129</v>
      </c>
      <c r="D1866" t="s">
        <v>129</v>
      </c>
      <c r="E1866" t="s">
        <v>30</v>
      </c>
      <c r="F1866" s="4">
        <v>85</v>
      </c>
      <c r="G1866" s="4">
        <v>1</v>
      </c>
      <c r="H1866" s="4">
        <v>80.75</v>
      </c>
    </row>
    <row r="1867" spans="1:8" x14ac:dyDescent="0.3">
      <c r="A1867">
        <v>2016</v>
      </c>
      <c r="B1867">
        <v>11</v>
      </c>
      <c r="C1867" t="s">
        <v>129</v>
      </c>
      <c r="D1867" t="s">
        <v>129</v>
      </c>
      <c r="E1867" t="s">
        <v>87</v>
      </c>
      <c r="F1867" s="4">
        <v>40</v>
      </c>
      <c r="G1867" s="4">
        <v>1</v>
      </c>
      <c r="H1867" s="4">
        <v>38</v>
      </c>
    </row>
    <row r="1868" spans="1:8" x14ac:dyDescent="0.3">
      <c r="A1868">
        <v>2016</v>
      </c>
      <c r="B1868">
        <v>11</v>
      </c>
      <c r="C1868" t="s">
        <v>122</v>
      </c>
      <c r="D1868" t="s">
        <v>122</v>
      </c>
      <c r="E1868" t="s">
        <v>44</v>
      </c>
      <c r="F1868" s="4">
        <v>985</v>
      </c>
      <c r="G1868" s="4">
        <v>8</v>
      </c>
      <c r="H1868" s="4">
        <v>935.75</v>
      </c>
    </row>
    <row r="1869" spans="1:8" x14ac:dyDescent="0.3">
      <c r="A1869">
        <v>2016</v>
      </c>
      <c r="B1869">
        <v>11</v>
      </c>
      <c r="C1869" t="s">
        <v>122</v>
      </c>
      <c r="D1869" t="s">
        <v>122</v>
      </c>
      <c r="E1869" t="s">
        <v>10</v>
      </c>
      <c r="F1869" s="4">
        <v>123</v>
      </c>
      <c r="G1869" s="4">
        <v>5</v>
      </c>
      <c r="H1869" s="4">
        <v>116.85</v>
      </c>
    </row>
    <row r="1870" spans="1:8" x14ac:dyDescent="0.3">
      <c r="A1870">
        <v>2016</v>
      </c>
      <c r="B1870">
        <v>11</v>
      </c>
      <c r="C1870" t="s">
        <v>122</v>
      </c>
      <c r="D1870" t="s">
        <v>122</v>
      </c>
      <c r="E1870" t="s">
        <v>30</v>
      </c>
      <c r="F1870" s="4">
        <v>16</v>
      </c>
      <c r="G1870" s="4">
        <v>2</v>
      </c>
      <c r="H1870" s="4">
        <v>15.2</v>
      </c>
    </row>
    <row r="1871" spans="1:8" x14ac:dyDescent="0.3">
      <c r="A1871">
        <v>2016</v>
      </c>
      <c r="B1871">
        <v>11</v>
      </c>
      <c r="C1871" t="s">
        <v>122</v>
      </c>
      <c r="D1871" t="s">
        <v>122</v>
      </c>
      <c r="E1871" t="s">
        <v>87</v>
      </c>
      <c r="F1871" s="4">
        <v>206</v>
      </c>
      <c r="G1871" s="4">
        <v>2</v>
      </c>
      <c r="H1871" s="4">
        <v>195.7</v>
      </c>
    </row>
    <row r="1872" spans="1:8" x14ac:dyDescent="0.3">
      <c r="A1872">
        <v>2016</v>
      </c>
      <c r="B1872">
        <v>11</v>
      </c>
      <c r="C1872" t="s">
        <v>137</v>
      </c>
      <c r="D1872" t="s">
        <v>137</v>
      </c>
      <c r="E1872" t="s">
        <v>44</v>
      </c>
      <c r="F1872" s="4">
        <v>5</v>
      </c>
      <c r="G1872" s="4">
        <v>1</v>
      </c>
      <c r="H1872" s="4">
        <v>4.75</v>
      </c>
    </row>
    <row r="1873" spans="1:8" x14ac:dyDescent="0.3">
      <c r="A1873">
        <v>2016</v>
      </c>
      <c r="B1873">
        <v>11</v>
      </c>
      <c r="C1873" t="s">
        <v>137</v>
      </c>
      <c r="D1873" t="s">
        <v>137</v>
      </c>
      <c r="E1873" t="s">
        <v>10</v>
      </c>
      <c r="F1873" s="4">
        <v>310</v>
      </c>
      <c r="G1873" s="4">
        <v>8</v>
      </c>
      <c r="H1873" s="4">
        <v>294.5</v>
      </c>
    </row>
    <row r="1874" spans="1:8" x14ac:dyDescent="0.3">
      <c r="A1874">
        <v>2016</v>
      </c>
      <c r="B1874">
        <v>11</v>
      </c>
      <c r="C1874" t="s">
        <v>137</v>
      </c>
      <c r="D1874" t="s">
        <v>137</v>
      </c>
      <c r="E1874" t="s">
        <v>71</v>
      </c>
      <c r="F1874" s="4">
        <v>259</v>
      </c>
      <c r="G1874" s="4">
        <v>5</v>
      </c>
      <c r="H1874" s="4">
        <v>246.05</v>
      </c>
    </row>
    <row r="1875" spans="1:8" x14ac:dyDescent="0.3">
      <c r="A1875">
        <v>2016</v>
      </c>
      <c r="B1875">
        <v>11</v>
      </c>
      <c r="C1875" t="s">
        <v>137</v>
      </c>
      <c r="D1875" t="s">
        <v>137</v>
      </c>
      <c r="E1875" t="s">
        <v>30</v>
      </c>
      <c r="F1875" s="4">
        <v>42</v>
      </c>
      <c r="G1875" s="4">
        <v>3</v>
      </c>
      <c r="H1875" s="4">
        <v>39.9</v>
      </c>
    </row>
    <row r="1876" spans="1:8" x14ac:dyDescent="0.3">
      <c r="A1876">
        <v>2016</v>
      </c>
      <c r="B1876">
        <v>11</v>
      </c>
      <c r="C1876" t="s">
        <v>137</v>
      </c>
      <c r="D1876" t="s">
        <v>137</v>
      </c>
      <c r="E1876" t="s">
        <v>87</v>
      </c>
      <c r="F1876" s="4">
        <v>659</v>
      </c>
      <c r="G1876" s="4">
        <v>4</v>
      </c>
      <c r="H1876" s="4">
        <v>626.04999999999995</v>
      </c>
    </row>
    <row r="1877" spans="1:8" x14ac:dyDescent="0.3">
      <c r="A1877">
        <v>2016</v>
      </c>
      <c r="B1877">
        <v>11</v>
      </c>
      <c r="C1877" t="s">
        <v>112</v>
      </c>
      <c r="D1877" t="s">
        <v>112</v>
      </c>
      <c r="E1877" t="s">
        <v>44</v>
      </c>
      <c r="F1877" s="4">
        <v>660</v>
      </c>
      <c r="G1877" s="4">
        <v>5</v>
      </c>
      <c r="H1877" s="4">
        <v>627</v>
      </c>
    </row>
    <row r="1878" spans="1:8" x14ac:dyDescent="0.3">
      <c r="A1878">
        <v>2016</v>
      </c>
      <c r="B1878">
        <v>11</v>
      </c>
      <c r="C1878" t="s">
        <v>112</v>
      </c>
      <c r="D1878" t="s">
        <v>112</v>
      </c>
      <c r="E1878" t="s">
        <v>10</v>
      </c>
      <c r="F1878" s="4">
        <v>93</v>
      </c>
      <c r="G1878" s="4">
        <v>7</v>
      </c>
      <c r="H1878" s="4">
        <v>88.35</v>
      </c>
    </row>
    <row r="1879" spans="1:8" x14ac:dyDescent="0.3">
      <c r="A1879">
        <v>2016</v>
      </c>
      <c r="B1879">
        <v>11</v>
      </c>
      <c r="C1879" t="s">
        <v>112</v>
      </c>
      <c r="D1879" t="s">
        <v>112</v>
      </c>
      <c r="E1879" t="s">
        <v>71</v>
      </c>
      <c r="F1879" s="4">
        <v>27</v>
      </c>
      <c r="G1879" s="4">
        <v>1</v>
      </c>
      <c r="H1879" s="4">
        <v>25.65</v>
      </c>
    </row>
    <row r="1880" spans="1:8" x14ac:dyDescent="0.3">
      <c r="A1880">
        <v>2016</v>
      </c>
      <c r="B1880">
        <v>11</v>
      </c>
      <c r="C1880" t="s">
        <v>112</v>
      </c>
      <c r="D1880" t="s">
        <v>112</v>
      </c>
      <c r="E1880" t="s">
        <v>30</v>
      </c>
      <c r="F1880" s="4">
        <v>88</v>
      </c>
      <c r="G1880" s="4">
        <v>4</v>
      </c>
      <c r="H1880" s="4">
        <v>83.6</v>
      </c>
    </row>
    <row r="1881" spans="1:8" x14ac:dyDescent="0.3">
      <c r="A1881">
        <v>2016</v>
      </c>
      <c r="B1881">
        <v>11</v>
      </c>
      <c r="C1881" t="s">
        <v>112</v>
      </c>
      <c r="D1881" t="s">
        <v>112</v>
      </c>
      <c r="E1881" t="s">
        <v>87</v>
      </c>
      <c r="F1881" s="4">
        <v>430</v>
      </c>
      <c r="G1881" s="4">
        <v>2</v>
      </c>
      <c r="H1881" s="4">
        <v>408.5</v>
      </c>
    </row>
    <row r="1882" spans="1:8" x14ac:dyDescent="0.3">
      <c r="A1882">
        <v>2016</v>
      </c>
      <c r="B1882">
        <v>11</v>
      </c>
      <c r="C1882" t="s">
        <v>131</v>
      </c>
      <c r="D1882" t="s">
        <v>131</v>
      </c>
      <c r="E1882" t="s">
        <v>44</v>
      </c>
      <c r="F1882" s="4">
        <v>130</v>
      </c>
      <c r="G1882" s="4">
        <v>2</v>
      </c>
      <c r="H1882" s="4">
        <v>123.5</v>
      </c>
    </row>
    <row r="1883" spans="1:8" x14ac:dyDescent="0.3">
      <c r="A1883">
        <v>2016</v>
      </c>
      <c r="B1883">
        <v>11</v>
      </c>
      <c r="C1883" t="s">
        <v>131</v>
      </c>
      <c r="D1883" t="s">
        <v>131</v>
      </c>
      <c r="E1883" t="s">
        <v>10</v>
      </c>
      <c r="F1883" s="4">
        <v>160</v>
      </c>
      <c r="G1883" s="4">
        <v>5</v>
      </c>
      <c r="H1883" s="4">
        <v>152</v>
      </c>
    </row>
    <row r="1884" spans="1:8" x14ac:dyDescent="0.3">
      <c r="A1884">
        <v>2016</v>
      </c>
      <c r="B1884">
        <v>11</v>
      </c>
      <c r="C1884" t="s">
        <v>131</v>
      </c>
      <c r="D1884" t="s">
        <v>131</v>
      </c>
      <c r="E1884" t="s">
        <v>71</v>
      </c>
      <c r="F1884" s="4">
        <v>149</v>
      </c>
      <c r="G1884" s="4">
        <v>6</v>
      </c>
      <c r="H1884" s="4">
        <v>141.55000000000001</v>
      </c>
    </row>
    <row r="1885" spans="1:8" x14ac:dyDescent="0.3">
      <c r="A1885">
        <v>2016</v>
      </c>
      <c r="B1885">
        <v>11</v>
      </c>
      <c r="C1885" t="s">
        <v>131</v>
      </c>
      <c r="D1885" t="s">
        <v>131</v>
      </c>
      <c r="E1885" t="s">
        <v>30</v>
      </c>
      <c r="F1885" s="4">
        <v>24</v>
      </c>
      <c r="G1885" s="4">
        <v>1</v>
      </c>
      <c r="H1885" s="4">
        <v>22.8</v>
      </c>
    </row>
    <row r="1886" spans="1:8" x14ac:dyDescent="0.3">
      <c r="A1886">
        <v>2016</v>
      </c>
      <c r="B1886">
        <v>11</v>
      </c>
      <c r="C1886" t="s">
        <v>131</v>
      </c>
      <c r="D1886" t="s">
        <v>131</v>
      </c>
      <c r="E1886" t="s">
        <v>87</v>
      </c>
      <c r="F1886" s="4">
        <v>444</v>
      </c>
      <c r="G1886" s="4">
        <v>3</v>
      </c>
      <c r="H1886" s="4">
        <v>421.8</v>
      </c>
    </row>
    <row r="1887" spans="1:8" x14ac:dyDescent="0.3">
      <c r="A1887">
        <v>2016</v>
      </c>
      <c r="B1887">
        <v>11</v>
      </c>
      <c r="C1887" t="s">
        <v>139</v>
      </c>
      <c r="D1887" t="s">
        <v>139</v>
      </c>
      <c r="E1887" t="s">
        <v>44</v>
      </c>
      <c r="F1887" s="4">
        <v>835</v>
      </c>
      <c r="G1887" s="4">
        <v>4</v>
      </c>
      <c r="H1887" s="4">
        <v>793.25</v>
      </c>
    </row>
    <row r="1888" spans="1:8" x14ac:dyDescent="0.3">
      <c r="A1888">
        <v>2016</v>
      </c>
      <c r="B1888">
        <v>11</v>
      </c>
      <c r="C1888" t="s">
        <v>139</v>
      </c>
      <c r="D1888" t="s">
        <v>139</v>
      </c>
      <c r="E1888" t="s">
        <v>10</v>
      </c>
      <c r="F1888" s="4">
        <v>120</v>
      </c>
      <c r="G1888" s="4">
        <v>3</v>
      </c>
      <c r="H1888" s="4">
        <v>114</v>
      </c>
    </row>
    <row r="1889" spans="1:8" x14ac:dyDescent="0.3">
      <c r="A1889">
        <v>2016</v>
      </c>
      <c r="B1889">
        <v>11</v>
      </c>
      <c r="C1889" t="s">
        <v>139</v>
      </c>
      <c r="D1889" t="s">
        <v>139</v>
      </c>
      <c r="E1889" t="s">
        <v>71</v>
      </c>
      <c r="F1889" s="4">
        <v>483</v>
      </c>
      <c r="G1889" s="4">
        <v>7</v>
      </c>
      <c r="H1889" s="4">
        <v>458.85</v>
      </c>
    </row>
    <row r="1890" spans="1:8" x14ac:dyDescent="0.3">
      <c r="A1890">
        <v>2016</v>
      </c>
      <c r="B1890">
        <v>11</v>
      </c>
      <c r="C1890" t="s">
        <v>118</v>
      </c>
      <c r="D1890" t="s">
        <v>118</v>
      </c>
      <c r="E1890" t="s">
        <v>44</v>
      </c>
      <c r="F1890" s="4">
        <v>955</v>
      </c>
      <c r="G1890" s="4">
        <v>8</v>
      </c>
      <c r="H1890" s="4">
        <v>907.25</v>
      </c>
    </row>
    <row r="1891" spans="1:8" x14ac:dyDescent="0.3">
      <c r="A1891">
        <v>2016</v>
      </c>
      <c r="B1891">
        <v>11</v>
      </c>
      <c r="C1891" t="s">
        <v>118</v>
      </c>
      <c r="D1891" t="s">
        <v>118</v>
      </c>
      <c r="E1891" t="s">
        <v>10</v>
      </c>
      <c r="F1891" s="4">
        <v>178</v>
      </c>
      <c r="G1891" s="4">
        <v>5</v>
      </c>
      <c r="H1891" s="4">
        <v>169.1</v>
      </c>
    </row>
    <row r="1892" spans="1:8" x14ac:dyDescent="0.3">
      <c r="A1892">
        <v>2016</v>
      </c>
      <c r="B1892">
        <v>11</v>
      </c>
      <c r="C1892" t="s">
        <v>118</v>
      </c>
      <c r="D1892" t="s">
        <v>118</v>
      </c>
      <c r="E1892" t="s">
        <v>71</v>
      </c>
      <c r="F1892" s="4">
        <v>573</v>
      </c>
      <c r="G1892" s="4">
        <v>9</v>
      </c>
      <c r="H1892" s="4">
        <v>544.35</v>
      </c>
    </row>
    <row r="1893" spans="1:8" x14ac:dyDescent="0.3">
      <c r="A1893">
        <v>2016</v>
      </c>
      <c r="B1893">
        <v>11</v>
      </c>
      <c r="C1893" t="s">
        <v>118</v>
      </c>
      <c r="D1893" t="s">
        <v>118</v>
      </c>
      <c r="E1893" t="s">
        <v>87</v>
      </c>
      <c r="F1893" s="4">
        <v>358</v>
      </c>
      <c r="G1893" s="4">
        <v>4</v>
      </c>
      <c r="H1893" s="4">
        <v>340.1</v>
      </c>
    </row>
    <row r="1894" spans="1:8" x14ac:dyDescent="0.3">
      <c r="A1894">
        <v>2016</v>
      </c>
      <c r="B1894">
        <v>11</v>
      </c>
      <c r="C1894" t="s">
        <v>141</v>
      </c>
      <c r="D1894" t="s">
        <v>141</v>
      </c>
      <c r="E1894" t="s">
        <v>44</v>
      </c>
      <c r="F1894" s="4">
        <v>201</v>
      </c>
      <c r="G1894" s="4">
        <v>4</v>
      </c>
      <c r="H1894" s="4">
        <v>190.95</v>
      </c>
    </row>
    <row r="1895" spans="1:8" x14ac:dyDescent="0.3">
      <c r="A1895">
        <v>2016</v>
      </c>
      <c r="B1895">
        <v>11</v>
      </c>
      <c r="C1895" t="s">
        <v>141</v>
      </c>
      <c r="D1895" t="s">
        <v>141</v>
      </c>
      <c r="E1895" t="s">
        <v>10</v>
      </c>
      <c r="F1895" s="4">
        <v>50</v>
      </c>
      <c r="G1895" s="4">
        <v>6</v>
      </c>
      <c r="H1895" s="4">
        <v>47.5</v>
      </c>
    </row>
    <row r="1896" spans="1:8" x14ac:dyDescent="0.3">
      <c r="A1896">
        <v>2016</v>
      </c>
      <c r="B1896">
        <v>11</v>
      </c>
      <c r="C1896" t="s">
        <v>141</v>
      </c>
      <c r="D1896" t="s">
        <v>141</v>
      </c>
      <c r="E1896" t="s">
        <v>71</v>
      </c>
      <c r="F1896" s="4">
        <v>54</v>
      </c>
      <c r="G1896" s="4">
        <v>2</v>
      </c>
      <c r="H1896" s="4">
        <v>51.3</v>
      </c>
    </row>
    <row r="1897" spans="1:8" x14ac:dyDescent="0.3">
      <c r="A1897">
        <v>2016</v>
      </c>
      <c r="B1897">
        <v>11</v>
      </c>
      <c r="C1897" t="s">
        <v>141</v>
      </c>
      <c r="D1897" t="s">
        <v>141</v>
      </c>
      <c r="E1897" t="s">
        <v>30</v>
      </c>
      <c r="F1897" s="4">
        <v>30</v>
      </c>
      <c r="G1897" s="4">
        <v>4</v>
      </c>
      <c r="H1897" s="4">
        <v>28.5</v>
      </c>
    </row>
    <row r="1898" spans="1:8" x14ac:dyDescent="0.3">
      <c r="A1898">
        <v>2016</v>
      </c>
      <c r="B1898">
        <v>11</v>
      </c>
      <c r="C1898" t="s">
        <v>141</v>
      </c>
      <c r="D1898" t="s">
        <v>141</v>
      </c>
      <c r="E1898" t="s">
        <v>87</v>
      </c>
      <c r="F1898" s="4">
        <v>40</v>
      </c>
      <c r="G1898" s="4">
        <v>2</v>
      </c>
      <c r="H1898" s="4">
        <v>38</v>
      </c>
    </row>
    <row r="1899" spans="1:8" x14ac:dyDescent="0.3">
      <c r="A1899">
        <v>2016</v>
      </c>
      <c r="B1899">
        <v>11</v>
      </c>
      <c r="C1899" t="s">
        <v>145</v>
      </c>
      <c r="D1899" t="s">
        <v>145</v>
      </c>
      <c r="E1899" t="s">
        <v>44</v>
      </c>
      <c r="F1899" s="4">
        <v>381</v>
      </c>
      <c r="G1899" s="4">
        <v>6</v>
      </c>
      <c r="H1899" s="4">
        <v>361.95</v>
      </c>
    </row>
    <row r="1900" spans="1:8" x14ac:dyDescent="0.3">
      <c r="A1900">
        <v>2016</v>
      </c>
      <c r="B1900">
        <v>11</v>
      </c>
      <c r="C1900" t="s">
        <v>145</v>
      </c>
      <c r="D1900" t="s">
        <v>145</v>
      </c>
      <c r="E1900" t="s">
        <v>10</v>
      </c>
      <c r="F1900" s="4">
        <v>80</v>
      </c>
      <c r="G1900" s="4">
        <v>3</v>
      </c>
      <c r="H1900" s="4">
        <v>76</v>
      </c>
    </row>
    <row r="1901" spans="1:8" x14ac:dyDescent="0.3">
      <c r="A1901">
        <v>2016</v>
      </c>
      <c r="B1901">
        <v>11</v>
      </c>
      <c r="C1901" t="s">
        <v>145</v>
      </c>
      <c r="D1901" t="s">
        <v>145</v>
      </c>
      <c r="E1901" t="s">
        <v>71</v>
      </c>
      <c r="F1901" s="4">
        <v>1170</v>
      </c>
      <c r="G1901" s="4">
        <v>6</v>
      </c>
      <c r="H1901" s="4">
        <v>1111.5</v>
      </c>
    </row>
    <row r="1902" spans="1:8" x14ac:dyDescent="0.3">
      <c r="A1902">
        <v>2016</v>
      </c>
      <c r="B1902">
        <v>11</v>
      </c>
      <c r="C1902" t="s">
        <v>145</v>
      </c>
      <c r="D1902" t="s">
        <v>145</v>
      </c>
      <c r="E1902" t="s">
        <v>30</v>
      </c>
      <c r="F1902" s="4">
        <v>100</v>
      </c>
      <c r="G1902" s="4">
        <v>6</v>
      </c>
      <c r="H1902" s="4">
        <v>95</v>
      </c>
    </row>
    <row r="1903" spans="1:8" x14ac:dyDescent="0.3">
      <c r="A1903">
        <v>2016</v>
      </c>
      <c r="B1903">
        <v>11</v>
      </c>
      <c r="C1903" t="s">
        <v>145</v>
      </c>
      <c r="D1903" t="s">
        <v>145</v>
      </c>
      <c r="E1903" t="s">
        <v>87</v>
      </c>
      <c r="F1903" s="4">
        <v>170</v>
      </c>
      <c r="G1903" s="4">
        <v>2</v>
      </c>
      <c r="H1903" s="4">
        <v>161.5</v>
      </c>
    </row>
    <row r="1904" spans="1:8" x14ac:dyDescent="0.3">
      <c r="A1904">
        <v>2016</v>
      </c>
      <c r="B1904">
        <v>11</v>
      </c>
      <c r="C1904" t="s">
        <v>135</v>
      </c>
      <c r="D1904" t="s">
        <v>135</v>
      </c>
      <c r="E1904" t="s">
        <v>44</v>
      </c>
      <c r="F1904" s="4">
        <v>1738</v>
      </c>
      <c r="G1904" s="4">
        <v>7</v>
      </c>
      <c r="H1904" s="4">
        <v>1651.1</v>
      </c>
    </row>
    <row r="1905" spans="1:8" x14ac:dyDescent="0.3">
      <c r="A1905">
        <v>2016</v>
      </c>
      <c r="B1905">
        <v>11</v>
      </c>
      <c r="C1905" t="s">
        <v>135</v>
      </c>
      <c r="D1905" t="s">
        <v>135</v>
      </c>
      <c r="E1905" t="s">
        <v>10</v>
      </c>
      <c r="F1905" s="4">
        <v>115</v>
      </c>
      <c r="G1905" s="4">
        <v>5</v>
      </c>
      <c r="H1905" s="4">
        <v>109.25</v>
      </c>
    </row>
    <row r="1906" spans="1:8" x14ac:dyDescent="0.3">
      <c r="A1906">
        <v>2016</v>
      </c>
      <c r="B1906">
        <v>11</v>
      </c>
      <c r="C1906" t="s">
        <v>135</v>
      </c>
      <c r="D1906" t="s">
        <v>135</v>
      </c>
      <c r="E1906" t="s">
        <v>71</v>
      </c>
      <c r="F1906" s="4">
        <v>414</v>
      </c>
      <c r="G1906" s="4">
        <v>5</v>
      </c>
      <c r="H1906" s="4">
        <v>393.3</v>
      </c>
    </row>
    <row r="1907" spans="1:8" x14ac:dyDescent="0.3">
      <c r="A1907">
        <v>2016</v>
      </c>
      <c r="B1907">
        <v>11</v>
      </c>
      <c r="C1907" t="s">
        <v>135</v>
      </c>
      <c r="D1907" t="s">
        <v>135</v>
      </c>
      <c r="E1907" t="s">
        <v>30</v>
      </c>
      <c r="F1907" s="4">
        <v>48</v>
      </c>
      <c r="G1907" s="4">
        <v>2</v>
      </c>
      <c r="H1907" s="4">
        <v>45.6</v>
      </c>
    </row>
    <row r="1908" spans="1:8" x14ac:dyDescent="0.3">
      <c r="A1908">
        <v>2016</v>
      </c>
      <c r="B1908">
        <v>11</v>
      </c>
      <c r="C1908" t="s">
        <v>133</v>
      </c>
      <c r="D1908" t="s">
        <v>133</v>
      </c>
      <c r="E1908" t="s">
        <v>44</v>
      </c>
      <c r="F1908" s="4">
        <v>785</v>
      </c>
      <c r="G1908" s="4">
        <v>8</v>
      </c>
      <c r="H1908" s="4">
        <v>745.75</v>
      </c>
    </row>
    <row r="1909" spans="1:8" x14ac:dyDescent="0.3">
      <c r="A1909">
        <v>2016</v>
      </c>
      <c r="B1909">
        <v>11</v>
      </c>
      <c r="C1909" t="s">
        <v>133</v>
      </c>
      <c r="D1909" t="s">
        <v>133</v>
      </c>
      <c r="E1909" t="s">
        <v>30</v>
      </c>
      <c r="F1909" s="4">
        <v>32</v>
      </c>
      <c r="G1909" s="4">
        <v>4</v>
      </c>
      <c r="H1909" s="4">
        <v>30.4</v>
      </c>
    </row>
    <row r="1910" spans="1:8" x14ac:dyDescent="0.3">
      <c r="A1910">
        <v>2016</v>
      </c>
      <c r="B1910">
        <v>11</v>
      </c>
      <c r="C1910" t="s">
        <v>133</v>
      </c>
      <c r="D1910" t="s">
        <v>133</v>
      </c>
      <c r="E1910" t="s">
        <v>87</v>
      </c>
      <c r="F1910" s="4">
        <v>613</v>
      </c>
      <c r="G1910" s="4">
        <v>11</v>
      </c>
      <c r="H1910" s="4">
        <v>582.35</v>
      </c>
    </row>
    <row r="1911" spans="1:8" x14ac:dyDescent="0.3">
      <c r="A1911">
        <v>2016</v>
      </c>
      <c r="B1911">
        <v>11</v>
      </c>
      <c r="C1911" t="s">
        <v>111</v>
      </c>
      <c r="D1911" t="s">
        <v>111</v>
      </c>
      <c r="E1911" t="s">
        <v>44</v>
      </c>
      <c r="F1911" s="4">
        <v>115</v>
      </c>
      <c r="G1911" s="4">
        <v>2</v>
      </c>
      <c r="H1911" s="4">
        <v>109.25</v>
      </c>
    </row>
    <row r="1912" spans="1:8" x14ac:dyDescent="0.3">
      <c r="A1912">
        <v>2016</v>
      </c>
      <c r="B1912">
        <v>11</v>
      </c>
      <c r="C1912" t="s">
        <v>111</v>
      </c>
      <c r="D1912" t="s">
        <v>111</v>
      </c>
      <c r="E1912" t="s">
        <v>10</v>
      </c>
      <c r="F1912" s="4">
        <v>240</v>
      </c>
      <c r="G1912" s="4">
        <v>6</v>
      </c>
      <c r="H1912" s="4">
        <v>228</v>
      </c>
    </row>
    <row r="1913" spans="1:8" x14ac:dyDescent="0.3">
      <c r="A1913">
        <v>2016</v>
      </c>
      <c r="B1913">
        <v>11</v>
      </c>
      <c r="C1913" t="s">
        <v>111</v>
      </c>
      <c r="D1913" t="s">
        <v>111</v>
      </c>
      <c r="E1913" t="s">
        <v>71</v>
      </c>
      <c r="F1913" s="4">
        <v>93</v>
      </c>
      <c r="G1913" s="4">
        <v>6</v>
      </c>
      <c r="H1913" s="4">
        <v>88.35</v>
      </c>
    </row>
    <row r="1914" spans="1:8" x14ac:dyDescent="0.3">
      <c r="A1914">
        <v>2016</v>
      </c>
      <c r="B1914">
        <v>11</v>
      </c>
      <c r="C1914" t="s">
        <v>111</v>
      </c>
      <c r="D1914" t="s">
        <v>111</v>
      </c>
      <c r="E1914" t="s">
        <v>30</v>
      </c>
      <c r="F1914" s="4">
        <v>90</v>
      </c>
      <c r="G1914" s="4">
        <v>3</v>
      </c>
      <c r="H1914" s="4">
        <v>85.5</v>
      </c>
    </row>
    <row r="1915" spans="1:8" x14ac:dyDescent="0.3">
      <c r="A1915">
        <v>2016</v>
      </c>
      <c r="B1915">
        <v>11</v>
      </c>
      <c r="C1915" t="s">
        <v>111</v>
      </c>
      <c r="D1915" t="s">
        <v>111</v>
      </c>
      <c r="E1915" t="s">
        <v>87</v>
      </c>
      <c r="F1915" s="4">
        <v>109</v>
      </c>
      <c r="G1915" s="4">
        <v>5</v>
      </c>
      <c r="H1915" s="4">
        <v>103.55000000000001</v>
      </c>
    </row>
    <row r="1916" spans="1:8" x14ac:dyDescent="0.3">
      <c r="A1916">
        <v>2016</v>
      </c>
      <c r="B1916">
        <v>11</v>
      </c>
      <c r="C1916" t="s">
        <v>120</v>
      </c>
      <c r="D1916" t="s">
        <v>120</v>
      </c>
      <c r="E1916" t="s">
        <v>44</v>
      </c>
      <c r="F1916" s="4">
        <v>100</v>
      </c>
      <c r="G1916" s="4">
        <v>7</v>
      </c>
      <c r="H1916" s="4">
        <v>95</v>
      </c>
    </row>
    <row r="1917" spans="1:8" x14ac:dyDescent="0.3">
      <c r="A1917">
        <v>2016</v>
      </c>
      <c r="B1917">
        <v>11</v>
      </c>
      <c r="C1917" t="s">
        <v>120</v>
      </c>
      <c r="D1917" t="s">
        <v>120</v>
      </c>
      <c r="E1917" t="s">
        <v>10</v>
      </c>
      <c r="F1917" s="4">
        <v>58</v>
      </c>
      <c r="G1917" s="4">
        <v>2</v>
      </c>
      <c r="H1917" s="4">
        <v>55.1</v>
      </c>
    </row>
    <row r="1918" spans="1:8" x14ac:dyDescent="0.3">
      <c r="A1918">
        <v>2016</v>
      </c>
      <c r="B1918">
        <v>11</v>
      </c>
      <c r="C1918" t="s">
        <v>120</v>
      </c>
      <c r="D1918" t="s">
        <v>120</v>
      </c>
      <c r="E1918" t="s">
        <v>71</v>
      </c>
      <c r="F1918" s="4">
        <v>153</v>
      </c>
      <c r="G1918" s="4">
        <v>6</v>
      </c>
      <c r="H1918" s="4">
        <v>145.35</v>
      </c>
    </row>
    <row r="1919" spans="1:8" x14ac:dyDescent="0.3">
      <c r="A1919">
        <v>2016</v>
      </c>
      <c r="B1919">
        <v>11</v>
      </c>
      <c r="C1919" t="s">
        <v>120</v>
      </c>
      <c r="D1919" t="s">
        <v>120</v>
      </c>
      <c r="E1919" t="s">
        <v>30</v>
      </c>
      <c r="F1919" s="4">
        <v>100</v>
      </c>
      <c r="G1919" s="4">
        <v>2</v>
      </c>
      <c r="H1919" s="4">
        <v>95</v>
      </c>
    </row>
    <row r="1920" spans="1:8" x14ac:dyDescent="0.3">
      <c r="A1920">
        <v>2016</v>
      </c>
      <c r="B1920">
        <v>11</v>
      </c>
      <c r="C1920" t="s">
        <v>120</v>
      </c>
      <c r="D1920" t="s">
        <v>120</v>
      </c>
      <c r="E1920" t="s">
        <v>87</v>
      </c>
      <c r="F1920" s="4">
        <v>414</v>
      </c>
      <c r="G1920" s="4">
        <v>3</v>
      </c>
      <c r="H1920" s="4">
        <v>393.3</v>
      </c>
    </row>
    <row r="1921" spans="1:8" x14ac:dyDescent="0.3">
      <c r="A1921">
        <v>2016</v>
      </c>
      <c r="B1921">
        <v>11</v>
      </c>
      <c r="C1921" t="s">
        <v>124</v>
      </c>
      <c r="D1921" t="s">
        <v>124</v>
      </c>
      <c r="E1921" t="s">
        <v>44</v>
      </c>
      <c r="F1921" s="4">
        <v>76</v>
      </c>
      <c r="G1921" s="4">
        <v>2</v>
      </c>
      <c r="H1921" s="4">
        <v>72.2</v>
      </c>
    </row>
    <row r="1922" spans="1:8" x14ac:dyDescent="0.3">
      <c r="A1922">
        <v>2016</v>
      </c>
      <c r="B1922">
        <v>11</v>
      </c>
      <c r="C1922" t="s">
        <v>124</v>
      </c>
      <c r="D1922" t="s">
        <v>124</v>
      </c>
      <c r="E1922" t="s">
        <v>10</v>
      </c>
      <c r="F1922" s="4">
        <v>118</v>
      </c>
      <c r="G1922" s="4">
        <v>7</v>
      </c>
      <c r="H1922" s="4">
        <v>112.1</v>
      </c>
    </row>
    <row r="1923" spans="1:8" x14ac:dyDescent="0.3">
      <c r="A1923">
        <v>2016</v>
      </c>
      <c r="B1923">
        <v>11</v>
      </c>
      <c r="C1923" t="s">
        <v>124</v>
      </c>
      <c r="D1923" t="s">
        <v>124</v>
      </c>
      <c r="E1923" t="s">
        <v>30</v>
      </c>
      <c r="F1923" s="4">
        <v>42</v>
      </c>
      <c r="G1923" s="4">
        <v>4</v>
      </c>
      <c r="H1923" s="4">
        <v>39.900000000000006</v>
      </c>
    </row>
    <row r="1924" spans="1:8" x14ac:dyDescent="0.3">
      <c r="A1924">
        <v>2016</v>
      </c>
      <c r="B1924">
        <v>11</v>
      </c>
      <c r="C1924" t="s">
        <v>124</v>
      </c>
      <c r="D1924" t="s">
        <v>124</v>
      </c>
      <c r="E1924" t="s">
        <v>87</v>
      </c>
      <c r="F1924" s="4">
        <v>240</v>
      </c>
      <c r="G1924" s="4">
        <v>3</v>
      </c>
      <c r="H1924" s="4">
        <v>228</v>
      </c>
    </row>
    <row r="1925" spans="1:8" x14ac:dyDescent="0.3">
      <c r="A1925">
        <v>2016</v>
      </c>
      <c r="B1925">
        <v>11</v>
      </c>
      <c r="C1925" t="s">
        <v>143</v>
      </c>
      <c r="D1925" t="s">
        <v>143</v>
      </c>
      <c r="E1925" t="s">
        <v>44</v>
      </c>
      <c r="F1925" s="4">
        <v>575</v>
      </c>
      <c r="G1925" s="4">
        <v>8</v>
      </c>
      <c r="H1925" s="4">
        <v>546.25</v>
      </c>
    </row>
    <row r="1926" spans="1:8" x14ac:dyDescent="0.3">
      <c r="A1926">
        <v>2016</v>
      </c>
      <c r="B1926">
        <v>11</v>
      </c>
      <c r="C1926" t="s">
        <v>143</v>
      </c>
      <c r="D1926" t="s">
        <v>143</v>
      </c>
      <c r="E1926" t="s">
        <v>10</v>
      </c>
      <c r="F1926" s="4">
        <v>112</v>
      </c>
      <c r="G1926" s="4">
        <v>4</v>
      </c>
      <c r="H1926" s="4">
        <v>106.4</v>
      </c>
    </row>
    <row r="1927" spans="1:8" x14ac:dyDescent="0.3">
      <c r="A1927">
        <v>2016</v>
      </c>
      <c r="B1927">
        <v>11</v>
      </c>
      <c r="C1927" t="s">
        <v>143</v>
      </c>
      <c r="D1927" t="s">
        <v>143</v>
      </c>
      <c r="E1927" t="s">
        <v>71</v>
      </c>
      <c r="F1927" s="4">
        <v>68</v>
      </c>
      <c r="G1927" s="4">
        <v>2</v>
      </c>
      <c r="H1927" s="4">
        <v>64.599999999999994</v>
      </c>
    </row>
    <row r="1928" spans="1:8" x14ac:dyDescent="0.3">
      <c r="A1928">
        <v>2016</v>
      </c>
      <c r="B1928">
        <v>11</v>
      </c>
      <c r="C1928" t="s">
        <v>143</v>
      </c>
      <c r="D1928" t="s">
        <v>143</v>
      </c>
      <c r="E1928" t="s">
        <v>30</v>
      </c>
      <c r="F1928" s="4">
        <v>136</v>
      </c>
      <c r="G1928" s="4">
        <v>8</v>
      </c>
      <c r="H1928" s="4">
        <v>129.19999999999999</v>
      </c>
    </row>
    <row r="1929" spans="1:8" x14ac:dyDescent="0.3">
      <c r="A1929">
        <v>2016</v>
      </c>
      <c r="B1929">
        <v>11</v>
      </c>
      <c r="C1929" t="s">
        <v>143</v>
      </c>
      <c r="D1929" t="s">
        <v>143</v>
      </c>
      <c r="E1929" t="s">
        <v>87</v>
      </c>
      <c r="F1929" s="4">
        <v>645</v>
      </c>
      <c r="G1929" s="4">
        <v>3</v>
      </c>
      <c r="H1929" s="4">
        <v>612.75</v>
      </c>
    </row>
    <row r="1930" spans="1:8" x14ac:dyDescent="0.3">
      <c r="A1930">
        <v>2016</v>
      </c>
      <c r="B1930">
        <v>11</v>
      </c>
      <c r="C1930" t="s">
        <v>114</v>
      </c>
      <c r="D1930" t="s">
        <v>114</v>
      </c>
      <c r="E1930" t="s">
        <v>44</v>
      </c>
      <c r="F1930" s="4">
        <v>27</v>
      </c>
      <c r="G1930" s="4">
        <v>1</v>
      </c>
      <c r="H1930" s="4">
        <v>25.65</v>
      </c>
    </row>
    <row r="1931" spans="1:8" x14ac:dyDescent="0.3">
      <c r="A1931">
        <v>2016</v>
      </c>
      <c r="B1931">
        <v>11</v>
      </c>
      <c r="C1931" t="s">
        <v>114</v>
      </c>
      <c r="D1931" t="s">
        <v>114</v>
      </c>
      <c r="E1931" t="s">
        <v>10</v>
      </c>
      <c r="F1931" s="4">
        <v>131</v>
      </c>
      <c r="G1931" s="4">
        <v>5</v>
      </c>
      <c r="H1931" s="4">
        <v>124.45</v>
      </c>
    </row>
    <row r="1932" spans="1:8" x14ac:dyDescent="0.3">
      <c r="A1932">
        <v>2016</v>
      </c>
      <c r="B1932">
        <v>11</v>
      </c>
      <c r="C1932" t="s">
        <v>114</v>
      </c>
      <c r="D1932" t="s">
        <v>114</v>
      </c>
      <c r="E1932" t="s">
        <v>87</v>
      </c>
      <c r="F1932" s="4">
        <v>964</v>
      </c>
      <c r="G1932" s="4">
        <v>13</v>
      </c>
      <c r="H1932" s="4">
        <v>915.8</v>
      </c>
    </row>
    <row r="1933" spans="1:8" x14ac:dyDescent="0.3">
      <c r="A1933">
        <v>2016</v>
      </c>
      <c r="B1933">
        <v>11</v>
      </c>
      <c r="C1933" t="s">
        <v>126</v>
      </c>
      <c r="D1933" t="s">
        <v>126</v>
      </c>
      <c r="E1933" t="s">
        <v>44</v>
      </c>
      <c r="F1933" s="4">
        <v>1025</v>
      </c>
      <c r="G1933" s="4">
        <v>11</v>
      </c>
      <c r="H1933" s="4">
        <v>973.75</v>
      </c>
    </row>
    <row r="1934" spans="1:8" x14ac:dyDescent="0.3">
      <c r="A1934">
        <v>2016</v>
      </c>
      <c r="B1934">
        <v>11</v>
      </c>
      <c r="C1934" t="s">
        <v>126</v>
      </c>
      <c r="D1934" t="s">
        <v>126</v>
      </c>
      <c r="E1934" t="s">
        <v>71</v>
      </c>
      <c r="F1934" s="4">
        <v>585</v>
      </c>
      <c r="G1934" s="4">
        <v>3</v>
      </c>
      <c r="H1934" s="4">
        <v>555.75</v>
      </c>
    </row>
    <row r="1935" spans="1:8" x14ac:dyDescent="0.3">
      <c r="A1935">
        <v>2016</v>
      </c>
      <c r="B1935">
        <v>11</v>
      </c>
      <c r="C1935" t="s">
        <v>126</v>
      </c>
      <c r="D1935" t="s">
        <v>126</v>
      </c>
      <c r="E1935" t="s">
        <v>30</v>
      </c>
      <c r="F1935" s="4">
        <v>9</v>
      </c>
      <c r="G1935" s="4">
        <v>3</v>
      </c>
      <c r="H1935" s="4">
        <v>8.5500000000000007</v>
      </c>
    </row>
    <row r="1936" spans="1:8" x14ac:dyDescent="0.3">
      <c r="A1936">
        <v>2016</v>
      </c>
      <c r="B1936">
        <v>11</v>
      </c>
      <c r="C1936" t="s">
        <v>126</v>
      </c>
      <c r="D1936" t="s">
        <v>126</v>
      </c>
      <c r="E1936" t="s">
        <v>87</v>
      </c>
      <c r="F1936" s="4">
        <v>270</v>
      </c>
      <c r="G1936" s="4">
        <v>5</v>
      </c>
      <c r="H1936" s="4">
        <v>256.5</v>
      </c>
    </row>
    <row r="1937" spans="1:8" x14ac:dyDescent="0.3">
      <c r="A1937">
        <v>2016</v>
      </c>
      <c r="B1937">
        <v>11</v>
      </c>
      <c r="C1937" t="s">
        <v>147</v>
      </c>
      <c r="D1937" t="s">
        <v>147</v>
      </c>
      <c r="E1937" t="s">
        <v>10</v>
      </c>
      <c r="F1937" s="4">
        <v>35</v>
      </c>
      <c r="G1937" s="4">
        <v>1</v>
      </c>
      <c r="H1937" s="4">
        <v>33.25</v>
      </c>
    </row>
    <row r="1938" spans="1:8" x14ac:dyDescent="0.3">
      <c r="A1938">
        <v>2016</v>
      </c>
      <c r="B1938">
        <v>11</v>
      </c>
      <c r="C1938" t="s">
        <v>147</v>
      </c>
      <c r="D1938" t="s">
        <v>147</v>
      </c>
      <c r="E1938" t="s">
        <v>71</v>
      </c>
      <c r="F1938" s="4">
        <v>24</v>
      </c>
      <c r="G1938" s="4">
        <v>2</v>
      </c>
      <c r="H1938" s="4">
        <v>22.8</v>
      </c>
    </row>
    <row r="1939" spans="1:8" x14ac:dyDescent="0.3">
      <c r="A1939">
        <v>2016</v>
      </c>
      <c r="B1939">
        <v>11</v>
      </c>
      <c r="C1939" t="s">
        <v>147</v>
      </c>
      <c r="D1939" t="s">
        <v>147</v>
      </c>
      <c r="E1939" t="s">
        <v>30</v>
      </c>
      <c r="F1939" s="4">
        <v>149</v>
      </c>
      <c r="G1939" s="4">
        <v>6</v>
      </c>
      <c r="H1939" s="4">
        <v>141.55000000000001</v>
      </c>
    </row>
    <row r="1940" spans="1:8" x14ac:dyDescent="0.3">
      <c r="A1940">
        <v>2016</v>
      </c>
      <c r="B1940">
        <v>11</v>
      </c>
      <c r="C1940" t="s">
        <v>147</v>
      </c>
      <c r="D1940" t="s">
        <v>147</v>
      </c>
      <c r="E1940" t="s">
        <v>87</v>
      </c>
      <c r="F1940" s="4">
        <v>195</v>
      </c>
      <c r="G1940" s="4">
        <v>3</v>
      </c>
      <c r="H1940" s="4">
        <v>185.25</v>
      </c>
    </row>
    <row r="1941" spans="1:8" x14ac:dyDescent="0.3">
      <c r="A1941">
        <v>2016</v>
      </c>
      <c r="B1941">
        <v>11</v>
      </c>
      <c r="C1941" t="s">
        <v>116</v>
      </c>
      <c r="D1941" t="s">
        <v>116</v>
      </c>
      <c r="E1941" t="s">
        <v>44</v>
      </c>
      <c r="F1941" s="4">
        <v>676</v>
      </c>
      <c r="G1941" s="4">
        <v>4</v>
      </c>
      <c r="H1941" s="4">
        <v>642.20000000000005</v>
      </c>
    </row>
    <row r="1942" spans="1:8" x14ac:dyDescent="0.3">
      <c r="A1942">
        <v>2016</v>
      </c>
      <c r="B1942">
        <v>11</v>
      </c>
      <c r="C1942" t="s">
        <v>116</v>
      </c>
      <c r="D1942" t="s">
        <v>116</v>
      </c>
      <c r="E1942" t="s">
        <v>10</v>
      </c>
      <c r="F1942" s="4">
        <v>109</v>
      </c>
      <c r="G1942" s="4">
        <v>3</v>
      </c>
      <c r="H1942" s="4">
        <v>103.55</v>
      </c>
    </row>
    <row r="1943" spans="1:8" x14ac:dyDescent="0.3">
      <c r="A1943">
        <v>2016</v>
      </c>
      <c r="B1943">
        <v>11</v>
      </c>
      <c r="C1943" t="s">
        <v>116</v>
      </c>
      <c r="D1943" t="s">
        <v>116</v>
      </c>
      <c r="E1943" t="s">
        <v>71</v>
      </c>
      <c r="F1943" s="4">
        <v>636</v>
      </c>
      <c r="G1943" s="4">
        <v>6</v>
      </c>
      <c r="H1943" s="4">
        <v>604.20000000000005</v>
      </c>
    </row>
    <row r="1944" spans="1:8" x14ac:dyDescent="0.3">
      <c r="A1944">
        <v>2016</v>
      </c>
      <c r="B1944">
        <v>11</v>
      </c>
      <c r="C1944" t="s">
        <v>116</v>
      </c>
      <c r="D1944" t="s">
        <v>116</v>
      </c>
      <c r="E1944" t="s">
        <v>30</v>
      </c>
      <c r="F1944" s="4">
        <v>274</v>
      </c>
      <c r="G1944" s="4">
        <v>8</v>
      </c>
      <c r="H1944" s="4">
        <v>260.3</v>
      </c>
    </row>
    <row r="1945" spans="1:8" x14ac:dyDescent="0.3">
      <c r="A1945">
        <v>2016</v>
      </c>
      <c r="B1945">
        <v>11</v>
      </c>
      <c r="C1945" t="s">
        <v>116</v>
      </c>
      <c r="D1945" t="s">
        <v>116</v>
      </c>
      <c r="E1945" t="s">
        <v>87</v>
      </c>
      <c r="F1945" s="4">
        <v>220</v>
      </c>
      <c r="G1945" s="4">
        <v>5</v>
      </c>
      <c r="H1945" s="4">
        <v>209</v>
      </c>
    </row>
    <row r="1946" spans="1:8" x14ac:dyDescent="0.3">
      <c r="A1946">
        <v>2016</v>
      </c>
      <c r="B1946">
        <v>12</v>
      </c>
      <c r="C1946" t="s">
        <v>128</v>
      </c>
      <c r="D1946" t="s">
        <v>128</v>
      </c>
      <c r="E1946" t="s">
        <v>44</v>
      </c>
      <c r="F1946" s="4">
        <v>943</v>
      </c>
      <c r="G1946" s="4">
        <v>11</v>
      </c>
      <c r="H1946" s="4">
        <v>895.85</v>
      </c>
    </row>
    <row r="1947" spans="1:8" x14ac:dyDescent="0.3">
      <c r="A1947">
        <v>2016</v>
      </c>
      <c r="B1947">
        <v>12</v>
      </c>
      <c r="C1947" t="s">
        <v>128</v>
      </c>
      <c r="D1947" t="s">
        <v>128</v>
      </c>
      <c r="E1947" t="s">
        <v>10</v>
      </c>
      <c r="F1947" s="4">
        <v>85</v>
      </c>
      <c r="G1947" s="4">
        <v>5</v>
      </c>
      <c r="H1947" s="4">
        <v>80.75</v>
      </c>
    </row>
    <row r="1948" spans="1:8" x14ac:dyDescent="0.3">
      <c r="A1948">
        <v>2016</v>
      </c>
      <c r="B1948">
        <v>12</v>
      </c>
      <c r="C1948" t="s">
        <v>128</v>
      </c>
      <c r="D1948" t="s">
        <v>128</v>
      </c>
      <c r="E1948" t="s">
        <v>71</v>
      </c>
      <c r="F1948" s="4">
        <v>108</v>
      </c>
      <c r="G1948" s="4">
        <v>8</v>
      </c>
      <c r="H1948" s="4">
        <v>102.6</v>
      </c>
    </row>
    <row r="1949" spans="1:8" x14ac:dyDescent="0.3">
      <c r="A1949">
        <v>2016</v>
      </c>
      <c r="B1949">
        <v>12</v>
      </c>
      <c r="C1949" t="s">
        <v>128</v>
      </c>
      <c r="D1949" t="s">
        <v>128</v>
      </c>
      <c r="E1949" t="s">
        <v>30</v>
      </c>
      <c r="F1949" s="4">
        <v>14</v>
      </c>
      <c r="G1949" s="4">
        <v>1</v>
      </c>
      <c r="H1949" s="4">
        <v>13.3</v>
      </c>
    </row>
    <row r="1950" spans="1:8" x14ac:dyDescent="0.3">
      <c r="A1950">
        <v>2016</v>
      </c>
      <c r="B1950">
        <v>12</v>
      </c>
      <c r="C1950" t="s">
        <v>128</v>
      </c>
      <c r="D1950" t="s">
        <v>128</v>
      </c>
      <c r="E1950" t="s">
        <v>87</v>
      </c>
      <c r="F1950" s="4">
        <v>42</v>
      </c>
      <c r="G1950" s="4">
        <v>3</v>
      </c>
      <c r="H1950" s="4">
        <v>39.9</v>
      </c>
    </row>
    <row r="1951" spans="1:8" x14ac:dyDescent="0.3">
      <c r="A1951">
        <v>2016</v>
      </c>
      <c r="B1951">
        <v>12</v>
      </c>
      <c r="C1951" t="s">
        <v>129</v>
      </c>
      <c r="D1951" t="s">
        <v>129</v>
      </c>
      <c r="E1951" t="s">
        <v>44</v>
      </c>
      <c r="F1951" s="4">
        <v>355</v>
      </c>
      <c r="G1951" s="4">
        <v>5</v>
      </c>
      <c r="H1951" s="4">
        <v>337.25</v>
      </c>
    </row>
    <row r="1952" spans="1:8" x14ac:dyDescent="0.3">
      <c r="A1952">
        <v>2016</v>
      </c>
      <c r="B1952">
        <v>12</v>
      </c>
      <c r="C1952" t="s">
        <v>129</v>
      </c>
      <c r="D1952" t="s">
        <v>129</v>
      </c>
      <c r="E1952" t="s">
        <v>10</v>
      </c>
      <c r="F1952" s="4">
        <v>147</v>
      </c>
      <c r="G1952" s="4">
        <v>6</v>
      </c>
      <c r="H1952" s="4">
        <v>139.65</v>
      </c>
    </row>
    <row r="1953" spans="1:8" x14ac:dyDescent="0.3">
      <c r="A1953">
        <v>2016</v>
      </c>
      <c r="B1953">
        <v>12</v>
      </c>
      <c r="C1953" t="s">
        <v>129</v>
      </c>
      <c r="D1953" t="s">
        <v>129</v>
      </c>
      <c r="E1953" t="s">
        <v>71</v>
      </c>
      <c r="F1953" s="4">
        <v>72</v>
      </c>
      <c r="G1953" s="4">
        <v>4</v>
      </c>
      <c r="H1953" s="4">
        <v>68.400000000000006</v>
      </c>
    </row>
    <row r="1954" spans="1:8" x14ac:dyDescent="0.3">
      <c r="A1954">
        <v>2016</v>
      </c>
      <c r="B1954">
        <v>12</v>
      </c>
      <c r="C1954" t="s">
        <v>129</v>
      </c>
      <c r="D1954" t="s">
        <v>129</v>
      </c>
      <c r="E1954" t="s">
        <v>87</v>
      </c>
      <c r="F1954" s="4">
        <v>645</v>
      </c>
      <c r="G1954" s="4">
        <v>10</v>
      </c>
      <c r="H1954" s="4">
        <v>612.75</v>
      </c>
    </row>
    <row r="1955" spans="1:8" x14ac:dyDescent="0.3">
      <c r="A1955">
        <v>2016</v>
      </c>
      <c r="B1955">
        <v>12</v>
      </c>
      <c r="C1955" t="s">
        <v>122</v>
      </c>
      <c r="D1955" t="s">
        <v>122</v>
      </c>
      <c r="E1955" t="s">
        <v>44</v>
      </c>
      <c r="F1955" s="4">
        <v>245</v>
      </c>
      <c r="G1955" s="4">
        <v>5</v>
      </c>
      <c r="H1955" s="4">
        <v>232.75</v>
      </c>
    </row>
    <row r="1956" spans="1:8" x14ac:dyDescent="0.3">
      <c r="A1956">
        <v>2016</v>
      </c>
      <c r="B1956">
        <v>12</v>
      </c>
      <c r="C1956" t="s">
        <v>122</v>
      </c>
      <c r="D1956" t="s">
        <v>122</v>
      </c>
      <c r="E1956" t="s">
        <v>10</v>
      </c>
      <c r="F1956" s="4">
        <v>87</v>
      </c>
      <c r="G1956" s="4">
        <v>5</v>
      </c>
      <c r="H1956" s="4">
        <v>82.65</v>
      </c>
    </row>
    <row r="1957" spans="1:8" x14ac:dyDescent="0.3">
      <c r="A1957">
        <v>2016</v>
      </c>
      <c r="B1957">
        <v>12</v>
      </c>
      <c r="C1957" t="s">
        <v>122</v>
      </c>
      <c r="D1957" t="s">
        <v>122</v>
      </c>
      <c r="E1957" t="s">
        <v>71</v>
      </c>
      <c r="F1957" s="4">
        <v>223</v>
      </c>
      <c r="G1957" s="4">
        <v>3</v>
      </c>
      <c r="H1957" s="4">
        <v>211.85</v>
      </c>
    </row>
    <row r="1958" spans="1:8" x14ac:dyDescent="0.3">
      <c r="A1958">
        <v>2016</v>
      </c>
      <c r="B1958">
        <v>12</v>
      </c>
      <c r="C1958" t="s">
        <v>122</v>
      </c>
      <c r="D1958" t="s">
        <v>122</v>
      </c>
      <c r="E1958" t="s">
        <v>87</v>
      </c>
      <c r="F1958" s="4">
        <v>1376</v>
      </c>
      <c r="G1958" s="4">
        <v>12</v>
      </c>
      <c r="H1958" s="4">
        <v>1307.2</v>
      </c>
    </row>
    <row r="1959" spans="1:8" x14ac:dyDescent="0.3">
      <c r="A1959">
        <v>2016</v>
      </c>
      <c r="B1959">
        <v>12</v>
      </c>
      <c r="C1959" t="s">
        <v>137</v>
      </c>
      <c r="D1959" t="s">
        <v>137</v>
      </c>
      <c r="E1959" t="s">
        <v>44</v>
      </c>
      <c r="F1959" s="4">
        <v>45</v>
      </c>
      <c r="G1959" s="4">
        <v>1</v>
      </c>
      <c r="H1959" s="4">
        <v>42.75</v>
      </c>
    </row>
    <row r="1960" spans="1:8" x14ac:dyDescent="0.3">
      <c r="A1960">
        <v>2016</v>
      </c>
      <c r="B1960">
        <v>12</v>
      </c>
      <c r="C1960" t="s">
        <v>137</v>
      </c>
      <c r="D1960" t="s">
        <v>137</v>
      </c>
      <c r="E1960" t="s">
        <v>10</v>
      </c>
      <c r="F1960" s="4">
        <v>105</v>
      </c>
      <c r="G1960" s="4">
        <v>3</v>
      </c>
      <c r="H1960" s="4">
        <v>99.75</v>
      </c>
    </row>
    <row r="1961" spans="1:8" x14ac:dyDescent="0.3">
      <c r="A1961">
        <v>2016</v>
      </c>
      <c r="B1961">
        <v>12</v>
      </c>
      <c r="C1961" t="s">
        <v>137</v>
      </c>
      <c r="D1961" t="s">
        <v>137</v>
      </c>
      <c r="E1961" t="s">
        <v>71</v>
      </c>
      <c r="F1961" s="4">
        <v>561</v>
      </c>
      <c r="G1961" s="4">
        <v>5</v>
      </c>
      <c r="H1961" s="4">
        <v>532.95000000000005</v>
      </c>
    </row>
    <row r="1962" spans="1:8" x14ac:dyDescent="0.3">
      <c r="A1962">
        <v>2016</v>
      </c>
      <c r="B1962">
        <v>12</v>
      </c>
      <c r="C1962" t="s">
        <v>137</v>
      </c>
      <c r="D1962" t="s">
        <v>137</v>
      </c>
      <c r="E1962" t="s">
        <v>30</v>
      </c>
      <c r="F1962" s="4">
        <v>266</v>
      </c>
      <c r="G1962" s="4">
        <v>7</v>
      </c>
      <c r="H1962" s="4">
        <v>252.7</v>
      </c>
    </row>
    <row r="1963" spans="1:8" x14ac:dyDescent="0.3">
      <c r="A1963">
        <v>2016</v>
      </c>
      <c r="B1963">
        <v>12</v>
      </c>
      <c r="C1963" t="s">
        <v>137</v>
      </c>
      <c r="D1963" t="s">
        <v>137</v>
      </c>
      <c r="E1963" t="s">
        <v>87</v>
      </c>
      <c r="F1963" s="4">
        <v>174</v>
      </c>
      <c r="G1963" s="4">
        <v>3</v>
      </c>
      <c r="H1963" s="4">
        <v>165.3</v>
      </c>
    </row>
    <row r="1964" spans="1:8" x14ac:dyDescent="0.3">
      <c r="A1964">
        <v>2016</v>
      </c>
      <c r="B1964">
        <v>12</v>
      </c>
      <c r="C1964" t="s">
        <v>112</v>
      </c>
      <c r="D1964" t="s">
        <v>112</v>
      </c>
      <c r="E1964" t="s">
        <v>44</v>
      </c>
      <c r="F1964" s="4">
        <v>354</v>
      </c>
      <c r="G1964" s="4">
        <v>4</v>
      </c>
      <c r="H1964" s="4">
        <v>336.3</v>
      </c>
    </row>
    <row r="1965" spans="1:8" x14ac:dyDescent="0.3">
      <c r="A1965">
        <v>2016</v>
      </c>
      <c r="B1965">
        <v>12</v>
      </c>
      <c r="C1965" t="s">
        <v>112</v>
      </c>
      <c r="D1965" t="s">
        <v>112</v>
      </c>
      <c r="E1965" t="s">
        <v>10</v>
      </c>
      <c r="F1965" s="4">
        <v>10</v>
      </c>
      <c r="G1965" s="4">
        <v>1</v>
      </c>
      <c r="H1965" s="4">
        <v>9.5</v>
      </c>
    </row>
    <row r="1966" spans="1:8" x14ac:dyDescent="0.3">
      <c r="A1966">
        <v>2016</v>
      </c>
      <c r="B1966">
        <v>12</v>
      </c>
      <c r="C1966" t="s">
        <v>112</v>
      </c>
      <c r="D1966" t="s">
        <v>112</v>
      </c>
      <c r="E1966" t="s">
        <v>87</v>
      </c>
      <c r="F1966" s="4">
        <v>503</v>
      </c>
      <c r="G1966" s="4">
        <v>7</v>
      </c>
      <c r="H1966" s="4">
        <v>477.85</v>
      </c>
    </row>
    <row r="1967" spans="1:8" x14ac:dyDescent="0.3">
      <c r="A1967">
        <v>2016</v>
      </c>
      <c r="B1967">
        <v>12</v>
      </c>
      <c r="C1967" t="s">
        <v>131</v>
      </c>
      <c r="D1967" t="s">
        <v>131</v>
      </c>
      <c r="E1967" t="s">
        <v>44</v>
      </c>
      <c r="F1967" s="4">
        <v>180</v>
      </c>
      <c r="G1967" s="4">
        <v>3</v>
      </c>
      <c r="H1967" s="4">
        <v>171</v>
      </c>
    </row>
    <row r="1968" spans="1:8" x14ac:dyDescent="0.3">
      <c r="A1968">
        <v>2016</v>
      </c>
      <c r="B1968">
        <v>12</v>
      </c>
      <c r="C1968" t="s">
        <v>131</v>
      </c>
      <c r="D1968" t="s">
        <v>131</v>
      </c>
      <c r="E1968" t="s">
        <v>10</v>
      </c>
      <c r="F1968" s="4">
        <v>222</v>
      </c>
      <c r="G1968" s="4">
        <v>9</v>
      </c>
      <c r="H1968" s="4">
        <v>210.9</v>
      </c>
    </row>
    <row r="1969" spans="1:8" x14ac:dyDescent="0.3">
      <c r="A1969">
        <v>2016</v>
      </c>
      <c r="B1969">
        <v>12</v>
      </c>
      <c r="C1969" t="s">
        <v>131</v>
      </c>
      <c r="D1969" t="s">
        <v>131</v>
      </c>
      <c r="E1969" t="s">
        <v>30</v>
      </c>
      <c r="F1969" s="4">
        <v>93</v>
      </c>
      <c r="G1969" s="4">
        <v>6</v>
      </c>
      <c r="H1969" s="4">
        <v>88.35</v>
      </c>
    </row>
    <row r="1970" spans="1:8" x14ac:dyDescent="0.3">
      <c r="A1970">
        <v>2016</v>
      </c>
      <c r="B1970">
        <v>12</v>
      </c>
      <c r="C1970" t="s">
        <v>131</v>
      </c>
      <c r="D1970" t="s">
        <v>131</v>
      </c>
      <c r="E1970" t="s">
        <v>87</v>
      </c>
      <c r="F1970" s="4">
        <v>18</v>
      </c>
      <c r="G1970" s="4">
        <v>3</v>
      </c>
      <c r="H1970" s="4">
        <v>17.100000000000001</v>
      </c>
    </row>
    <row r="1971" spans="1:8" x14ac:dyDescent="0.3">
      <c r="A1971">
        <v>2016</v>
      </c>
      <c r="B1971">
        <v>12</v>
      </c>
      <c r="C1971" t="s">
        <v>139</v>
      </c>
      <c r="D1971" t="s">
        <v>139</v>
      </c>
      <c r="E1971" t="s">
        <v>44</v>
      </c>
      <c r="F1971" s="4">
        <v>614</v>
      </c>
      <c r="G1971" s="4">
        <v>5</v>
      </c>
      <c r="H1971" s="4">
        <v>583.29999999999995</v>
      </c>
    </row>
    <row r="1972" spans="1:8" x14ac:dyDescent="0.3">
      <c r="A1972">
        <v>2016</v>
      </c>
      <c r="B1972">
        <v>12</v>
      </c>
      <c r="C1972" t="s">
        <v>139</v>
      </c>
      <c r="D1972" t="s">
        <v>139</v>
      </c>
      <c r="E1972" t="s">
        <v>71</v>
      </c>
      <c r="F1972" s="4">
        <v>42</v>
      </c>
      <c r="G1972" s="4">
        <v>2</v>
      </c>
      <c r="H1972" s="4">
        <v>39.9</v>
      </c>
    </row>
    <row r="1973" spans="1:8" x14ac:dyDescent="0.3">
      <c r="A1973">
        <v>2016</v>
      </c>
      <c r="B1973">
        <v>12</v>
      </c>
      <c r="C1973" t="s">
        <v>139</v>
      </c>
      <c r="D1973" t="s">
        <v>139</v>
      </c>
      <c r="E1973" t="s">
        <v>30</v>
      </c>
      <c r="F1973" s="4">
        <v>270</v>
      </c>
      <c r="G1973" s="4">
        <v>4</v>
      </c>
      <c r="H1973" s="4">
        <v>256.5</v>
      </c>
    </row>
    <row r="1974" spans="1:8" x14ac:dyDescent="0.3">
      <c r="A1974">
        <v>2016</v>
      </c>
      <c r="B1974">
        <v>12</v>
      </c>
      <c r="C1974" t="s">
        <v>139</v>
      </c>
      <c r="D1974" t="s">
        <v>139</v>
      </c>
      <c r="E1974" t="s">
        <v>87</v>
      </c>
      <c r="F1974" s="4">
        <v>28</v>
      </c>
      <c r="G1974" s="4">
        <v>2</v>
      </c>
      <c r="H1974" s="4">
        <v>26.6</v>
      </c>
    </row>
    <row r="1975" spans="1:8" x14ac:dyDescent="0.3">
      <c r="A1975">
        <v>2016</v>
      </c>
      <c r="B1975">
        <v>12</v>
      </c>
      <c r="C1975" t="s">
        <v>118</v>
      </c>
      <c r="D1975" t="s">
        <v>118</v>
      </c>
      <c r="E1975" t="s">
        <v>44</v>
      </c>
      <c r="F1975" s="4">
        <v>250</v>
      </c>
      <c r="G1975" s="4">
        <v>4</v>
      </c>
      <c r="H1975" s="4">
        <v>237.5</v>
      </c>
    </row>
    <row r="1976" spans="1:8" x14ac:dyDescent="0.3">
      <c r="A1976">
        <v>2016</v>
      </c>
      <c r="B1976">
        <v>12</v>
      </c>
      <c r="C1976" t="s">
        <v>118</v>
      </c>
      <c r="D1976" t="s">
        <v>118</v>
      </c>
      <c r="E1976" t="s">
        <v>10</v>
      </c>
      <c r="F1976" s="4">
        <v>98</v>
      </c>
      <c r="G1976" s="4">
        <v>4</v>
      </c>
      <c r="H1976" s="4">
        <v>93.1</v>
      </c>
    </row>
    <row r="1977" spans="1:8" x14ac:dyDescent="0.3">
      <c r="A1977">
        <v>2016</v>
      </c>
      <c r="B1977">
        <v>12</v>
      </c>
      <c r="C1977" t="s">
        <v>118</v>
      </c>
      <c r="D1977" t="s">
        <v>118</v>
      </c>
      <c r="E1977" t="s">
        <v>30</v>
      </c>
      <c r="F1977" s="4">
        <v>114</v>
      </c>
      <c r="G1977" s="4">
        <v>4</v>
      </c>
      <c r="H1977" s="4">
        <v>108.3</v>
      </c>
    </row>
    <row r="1978" spans="1:8" x14ac:dyDescent="0.3">
      <c r="A1978">
        <v>2016</v>
      </c>
      <c r="B1978">
        <v>12</v>
      </c>
      <c r="C1978" t="s">
        <v>118</v>
      </c>
      <c r="D1978" t="s">
        <v>118</v>
      </c>
      <c r="E1978" t="s">
        <v>87</v>
      </c>
      <c r="F1978" s="4">
        <v>39</v>
      </c>
      <c r="G1978" s="4">
        <v>3</v>
      </c>
      <c r="H1978" s="4">
        <v>37.049999999999997</v>
      </c>
    </row>
    <row r="1979" spans="1:8" x14ac:dyDescent="0.3">
      <c r="A1979">
        <v>2016</v>
      </c>
      <c r="B1979">
        <v>12</v>
      </c>
      <c r="C1979" t="s">
        <v>141</v>
      </c>
      <c r="D1979" t="s">
        <v>141</v>
      </c>
      <c r="E1979" t="s">
        <v>44</v>
      </c>
      <c r="F1979" s="4">
        <v>399</v>
      </c>
      <c r="G1979" s="4">
        <v>7</v>
      </c>
      <c r="H1979" s="4">
        <v>379.05</v>
      </c>
    </row>
    <row r="1980" spans="1:8" x14ac:dyDescent="0.3">
      <c r="A1980">
        <v>2016</v>
      </c>
      <c r="B1980">
        <v>12</v>
      </c>
      <c r="C1980" t="s">
        <v>141</v>
      </c>
      <c r="D1980" t="s">
        <v>141</v>
      </c>
      <c r="E1980" t="s">
        <v>10</v>
      </c>
      <c r="F1980" s="4">
        <v>95</v>
      </c>
      <c r="G1980" s="4">
        <v>4</v>
      </c>
      <c r="H1980" s="4">
        <v>90.25</v>
      </c>
    </row>
    <row r="1981" spans="1:8" x14ac:dyDescent="0.3">
      <c r="A1981">
        <v>2016</v>
      </c>
      <c r="B1981">
        <v>12</v>
      </c>
      <c r="C1981" t="s">
        <v>141</v>
      </c>
      <c r="D1981" t="s">
        <v>141</v>
      </c>
      <c r="E1981" t="s">
        <v>71</v>
      </c>
      <c r="F1981" s="4">
        <v>195</v>
      </c>
      <c r="G1981" s="4">
        <v>1</v>
      </c>
      <c r="H1981" s="4">
        <v>185.25</v>
      </c>
    </row>
    <row r="1982" spans="1:8" x14ac:dyDescent="0.3">
      <c r="A1982">
        <v>2016</v>
      </c>
      <c r="B1982">
        <v>12</v>
      </c>
      <c r="C1982" t="s">
        <v>141</v>
      </c>
      <c r="D1982" t="s">
        <v>141</v>
      </c>
      <c r="E1982" t="s">
        <v>30</v>
      </c>
      <c r="F1982" s="4">
        <v>85</v>
      </c>
      <c r="G1982" s="4">
        <v>1</v>
      </c>
      <c r="H1982" s="4">
        <v>80.75</v>
      </c>
    </row>
    <row r="1983" spans="1:8" x14ac:dyDescent="0.3">
      <c r="A1983">
        <v>2016</v>
      </c>
      <c r="B1983">
        <v>12</v>
      </c>
      <c r="C1983" t="s">
        <v>141</v>
      </c>
      <c r="D1983" t="s">
        <v>141</v>
      </c>
      <c r="E1983" t="s">
        <v>87</v>
      </c>
      <c r="F1983" s="4">
        <v>160</v>
      </c>
      <c r="G1983" s="4">
        <v>2</v>
      </c>
      <c r="H1983" s="4">
        <v>152</v>
      </c>
    </row>
    <row r="1984" spans="1:8" x14ac:dyDescent="0.3">
      <c r="A1984">
        <v>2016</v>
      </c>
      <c r="B1984">
        <v>12</v>
      </c>
      <c r="C1984" t="s">
        <v>145</v>
      </c>
      <c r="D1984" t="s">
        <v>145</v>
      </c>
      <c r="E1984" t="s">
        <v>44</v>
      </c>
      <c r="F1984" s="4">
        <v>295</v>
      </c>
      <c r="G1984" s="4">
        <v>5</v>
      </c>
      <c r="H1984" s="4">
        <v>280.25</v>
      </c>
    </row>
    <row r="1985" spans="1:8" x14ac:dyDescent="0.3">
      <c r="A1985">
        <v>2016</v>
      </c>
      <c r="B1985">
        <v>12</v>
      </c>
      <c r="C1985" t="s">
        <v>145</v>
      </c>
      <c r="D1985" t="s">
        <v>145</v>
      </c>
      <c r="E1985" t="s">
        <v>10</v>
      </c>
      <c r="F1985" s="4">
        <v>189</v>
      </c>
      <c r="G1985" s="4">
        <v>10</v>
      </c>
      <c r="H1985" s="4">
        <v>179.55</v>
      </c>
    </row>
    <row r="1986" spans="1:8" x14ac:dyDescent="0.3">
      <c r="A1986">
        <v>2016</v>
      </c>
      <c r="B1986">
        <v>12</v>
      </c>
      <c r="C1986" t="s">
        <v>145</v>
      </c>
      <c r="D1986" t="s">
        <v>145</v>
      </c>
      <c r="E1986" t="s">
        <v>71</v>
      </c>
      <c r="F1986" s="4">
        <v>69</v>
      </c>
      <c r="G1986" s="4">
        <v>3</v>
      </c>
      <c r="H1986" s="4">
        <v>65.55</v>
      </c>
    </row>
    <row r="1987" spans="1:8" x14ac:dyDescent="0.3">
      <c r="A1987">
        <v>2016</v>
      </c>
      <c r="B1987">
        <v>12</v>
      </c>
      <c r="C1987" t="s">
        <v>145</v>
      </c>
      <c r="D1987" t="s">
        <v>145</v>
      </c>
      <c r="E1987" t="s">
        <v>87</v>
      </c>
      <c r="F1987" s="4">
        <v>270</v>
      </c>
      <c r="G1987" s="4">
        <v>5</v>
      </c>
      <c r="H1987" s="4">
        <v>256.5</v>
      </c>
    </row>
    <row r="1988" spans="1:8" x14ac:dyDescent="0.3">
      <c r="A1988">
        <v>2016</v>
      </c>
      <c r="B1988">
        <v>12</v>
      </c>
      <c r="C1988" t="s">
        <v>135</v>
      </c>
      <c r="D1988" t="s">
        <v>135</v>
      </c>
      <c r="E1988" t="s">
        <v>44</v>
      </c>
      <c r="F1988" s="4">
        <v>504</v>
      </c>
      <c r="G1988" s="4">
        <v>9</v>
      </c>
      <c r="H1988" s="4">
        <v>478.8</v>
      </c>
    </row>
    <row r="1989" spans="1:8" x14ac:dyDescent="0.3">
      <c r="A1989">
        <v>2016</v>
      </c>
      <c r="B1989">
        <v>12</v>
      </c>
      <c r="C1989" t="s">
        <v>135</v>
      </c>
      <c r="D1989" t="s">
        <v>135</v>
      </c>
      <c r="E1989" t="s">
        <v>10</v>
      </c>
      <c r="F1989" s="4">
        <v>20</v>
      </c>
      <c r="G1989" s="4">
        <v>2</v>
      </c>
      <c r="H1989" s="4">
        <v>19</v>
      </c>
    </row>
    <row r="1990" spans="1:8" x14ac:dyDescent="0.3">
      <c r="A1990">
        <v>2016</v>
      </c>
      <c r="B1990">
        <v>12</v>
      </c>
      <c r="C1990" t="s">
        <v>135</v>
      </c>
      <c r="D1990" t="s">
        <v>135</v>
      </c>
      <c r="E1990" t="s">
        <v>71</v>
      </c>
      <c r="F1990" s="4">
        <v>141</v>
      </c>
      <c r="G1990" s="4">
        <v>5</v>
      </c>
      <c r="H1990" s="4">
        <v>133.94999999999999</v>
      </c>
    </row>
    <row r="1991" spans="1:8" x14ac:dyDescent="0.3">
      <c r="A1991">
        <v>2016</v>
      </c>
      <c r="B1991">
        <v>12</v>
      </c>
      <c r="C1991" t="s">
        <v>135</v>
      </c>
      <c r="D1991" t="s">
        <v>135</v>
      </c>
      <c r="E1991" t="s">
        <v>30</v>
      </c>
      <c r="F1991" s="4">
        <v>6</v>
      </c>
      <c r="G1991" s="4">
        <v>2</v>
      </c>
      <c r="H1991" s="4">
        <v>5.7</v>
      </c>
    </row>
    <row r="1992" spans="1:8" x14ac:dyDescent="0.3">
      <c r="A1992">
        <v>2016</v>
      </c>
      <c r="B1992">
        <v>12</v>
      </c>
      <c r="C1992" t="s">
        <v>135</v>
      </c>
      <c r="D1992" t="s">
        <v>135</v>
      </c>
      <c r="E1992" t="s">
        <v>87</v>
      </c>
      <c r="F1992" s="4">
        <v>388</v>
      </c>
      <c r="G1992" s="4">
        <v>11</v>
      </c>
      <c r="H1992" s="4">
        <v>368.6</v>
      </c>
    </row>
    <row r="1993" spans="1:8" x14ac:dyDescent="0.3">
      <c r="A1993">
        <v>2016</v>
      </c>
      <c r="B1993">
        <v>12</v>
      </c>
      <c r="C1993" t="s">
        <v>133</v>
      </c>
      <c r="D1993" t="s">
        <v>133</v>
      </c>
      <c r="E1993" t="s">
        <v>44</v>
      </c>
      <c r="F1993" s="4">
        <v>38</v>
      </c>
      <c r="G1993" s="4">
        <v>1</v>
      </c>
      <c r="H1993" s="4">
        <v>36.1</v>
      </c>
    </row>
    <row r="1994" spans="1:8" x14ac:dyDescent="0.3">
      <c r="A1994">
        <v>2016</v>
      </c>
      <c r="B1994">
        <v>12</v>
      </c>
      <c r="C1994" t="s">
        <v>133</v>
      </c>
      <c r="D1994" t="s">
        <v>133</v>
      </c>
      <c r="E1994" t="s">
        <v>71</v>
      </c>
      <c r="F1994" s="4">
        <v>402</v>
      </c>
      <c r="G1994" s="4">
        <v>10</v>
      </c>
      <c r="H1994" s="4">
        <v>381.9</v>
      </c>
    </row>
    <row r="1995" spans="1:8" x14ac:dyDescent="0.3">
      <c r="A1995">
        <v>2016</v>
      </c>
      <c r="B1995">
        <v>12</v>
      </c>
      <c r="C1995" t="s">
        <v>133</v>
      </c>
      <c r="D1995" t="s">
        <v>133</v>
      </c>
      <c r="E1995" t="s">
        <v>30</v>
      </c>
      <c r="F1995" s="4">
        <v>90</v>
      </c>
      <c r="G1995" s="4">
        <v>3</v>
      </c>
      <c r="H1995" s="4">
        <v>85.5</v>
      </c>
    </row>
    <row r="1996" spans="1:8" x14ac:dyDescent="0.3">
      <c r="A1996">
        <v>2016</v>
      </c>
      <c r="B1996">
        <v>12</v>
      </c>
      <c r="C1996" t="s">
        <v>133</v>
      </c>
      <c r="D1996" t="s">
        <v>133</v>
      </c>
      <c r="E1996" t="s">
        <v>87</v>
      </c>
      <c r="F1996" s="4">
        <v>246</v>
      </c>
      <c r="G1996" s="4">
        <v>4</v>
      </c>
      <c r="H1996" s="4">
        <v>233.7</v>
      </c>
    </row>
    <row r="1997" spans="1:8" x14ac:dyDescent="0.3">
      <c r="A1997">
        <v>2016</v>
      </c>
      <c r="B1997">
        <v>12</v>
      </c>
      <c r="C1997" t="s">
        <v>111</v>
      </c>
      <c r="D1997" t="s">
        <v>111</v>
      </c>
      <c r="E1997" t="s">
        <v>44</v>
      </c>
      <c r="F1997" s="4">
        <v>200</v>
      </c>
      <c r="G1997" s="4">
        <v>1</v>
      </c>
      <c r="H1997" s="4">
        <v>190</v>
      </c>
    </row>
    <row r="1998" spans="1:8" x14ac:dyDescent="0.3">
      <c r="A1998">
        <v>2016</v>
      </c>
      <c r="B1998">
        <v>12</v>
      </c>
      <c r="C1998" t="s">
        <v>111</v>
      </c>
      <c r="D1998" t="s">
        <v>111</v>
      </c>
      <c r="E1998" t="s">
        <v>10</v>
      </c>
      <c r="F1998" s="4">
        <v>177</v>
      </c>
      <c r="G1998" s="4">
        <v>6</v>
      </c>
      <c r="H1998" s="4">
        <v>168.15</v>
      </c>
    </row>
    <row r="1999" spans="1:8" x14ac:dyDescent="0.3">
      <c r="A1999">
        <v>2016</v>
      </c>
      <c r="B1999">
        <v>12</v>
      </c>
      <c r="C1999" t="s">
        <v>111</v>
      </c>
      <c r="D1999" t="s">
        <v>111</v>
      </c>
      <c r="E1999" t="s">
        <v>71</v>
      </c>
      <c r="F1999" s="4">
        <v>404</v>
      </c>
      <c r="G1999" s="4">
        <v>2</v>
      </c>
      <c r="H1999" s="4">
        <v>383.8</v>
      </c>
    </row>
    <row r="2000" spans="1:8" x14ac:dyDescent="0.3">
      <c r="A2000">
        <v>2016</v>
      </c>
      <c r="B2000">
        <v>12</v>
      </c>
      <c r="C2000" t="s">
        <v>111</v>
      </c>
      <c r="D2000" t="s">
        <v>111</v>
      </c>
      <c r="E2000" t="s">
        <v>30</v>
      </c>
      <c r="F2000" s="4">
        <v>54</v>
      </c>
      <c r="G2000" s="4">
        <v>3</v>
      </c>
      <c r="H2000" s="4">
        <v>51.3</v>
      </c>
    </row>
    <row r="2001" spans="1:8" x14ac:dyDescent="0.3">
      <c r="A2001">
        <v>2016</v>
      </c>
      <c r="B2001">
        <v>12</v>
      </c>
      <c r="C2001" t="s">
        <v>111</v>
      </c>
      <c r="D2001" t="s">
        <v>111</v>
      </c>
      <c r="E2001" t="s">
        <v>87</v>
      </c>
      <c r="F2001" s="4">
        <v>734</v>
      </c>
      <c r="G2001" s="4">
        <v>7</v>
      </c>
      <c r="H2001" s="4">
        <v>697.3</v>
      </c>
    </row>
    <row r="2002" spans="1:8" x14ac:dyDescent="0.3">
      <c r="A2002">
        <v>2016</v>
      </c>
      <c r="B2002">
        <v>12</v>
      </c>
      <c r="C2002" t="s">
        <v>120</v>
      </c>
      <c r="D2002" t="s">
        <v>120</v>
      </c>
      <c r="E2002" t="s">
        <v>44</v>
      </c>
      <c r="F2002" s="4">
        <v>119</v>
      </c>
      <c r="G2002" s="4">
        <v>1</v>
      </c>
      <c r="H2002" s="4">
        <v>113.05</v>
      </c>
    </row>
    <row r="2003" spans="1:8" x14ac:dyDescent="0.3">
      <c r="A2003">
        <v>2016</v>
      </c>
      <c r="B2003">
        <v>12</v>
      </c>
      <c r="C2003" t="s">
        <v>120</v>
      </c>
      <c r="D2003" t="s">
        <v>120</v>
      </c>
      <c r="E2003" t="s">
        <v>10</v>
      </c>
      <c r="F2003" s="4">
        <v>42</v>
      </c>
      <c r="G2003" s="4">
        <v>3</v>
      </c>
      <c r="H2003" s="4">
        <v>39.9</v>
      </c>
    </row>
    <row r="2004" spans="1:8" x14ac:dyDescent="0.3">
      <c r="A2004">
        <v>2016</v>
      </c>
      <c r="B2004">
        <v>12</v>
      </c>
      <c r="C2004" t="s">
        <v>120</v>
      </c>
      <c r="D2004" t="s">
        <v>120</v>
      </c>
      <c r="E2004" t="s">
        <v>30</v>
      </c>
      <c r="F2004" s="4">
        <v>52</v>
      </c>
      <c r="G2004" s="4">
        <v>5</v>
      </c>
      <c r="H2004" s="4">
        <v>49.4</v>
      </c>
    </row>
    <row r="2005" spans="1:8" x14ac:dyDescent="0.3">
      <c r="A2005">
        <v>2016</v>
      </c>
      <c r="B2005">
        <v>12</v>
      </c>
      <c r="C2005" t="s">
        <v>120</v>
      </c>
      <c r="D2005" t="s">
        <v>120</v>
      </c>
      <c r="E2005" t="s">
        <v>87</v>
      </c>
      <c r="F2005" s="4">
        <v>719</v>
      </c>
      <c r="G2005" s="4">
        <v>7</v>
      </c>
      <c r="H2005" s="4">
        <v>683.05</v>
      </c>
    </row>
    <row r="2006" spans="1:8" x14ac:dyDescent="0.3">
      <c r="A2006">
        <v>2016</v>
      </c>
      <c r="B2006">
        <v>12</v>
      </c>
      <c r="C2006" t="s">
        <v>124</v>
      </c>
      <c r="D2006" t="s">
        <v>124</v>
      </c>
      <c r="E2006" t="s">
        <v>44</v>
      </c>
      <c r="F2006" s="4">
        <v>93</v>
      </c>
      <c r="G2006" s="4">
        <v>4</v>
      </c>
      <c r="H2006" s="4">
        <v>88.35</v>
      </c>
    </row>
    <row r="2007" spans="1:8" x14ac:dyDescent="0.3">
      <c r="A2007">
        <v>2016</v>
      </c>
      <c r="B2007">
        <v>12</v>
      </c>
      <c r="C2007" t="s">
        <v>124</v>
      </c>
      <c r="D2007" t="s">
        <v>124</v>
      </c>
      <c r="E2007" t="s">
        <v>10</v>
      </c>
      <c r="F2007" s="4">
        <v>24</v>
      </c>
      <c r="G2007" s="4">
        <v>2</v>
      </c>
      <c r="H2007" s="4">
        <v>22.8</v>
      </c>
    </row>
    <row r="2008" spans="1:8" x14ac:dyDescent="0.3">
      <c r="A2008">
        <v>2016</v>
      </c>
      <c r="B2008">
        <v>12</v>
      </c>
      <c r="C2008" t="s">
        <v>124</v>
      </c>
      <c r="D2008" t="s">
        <v>124</v>
      </c>
      <c r="E2008" t="s">
        <v>71</v>
      </c>
      <c r="F2008" s="4">
        <v>24</v>
      </c>
      <c r="G2008" s="4">
        <v>3</v>
      </c>
      <c r="H2008" s="4">
        <v>22.8</v>
      </c>
    </row>
    <row r="2009" spans="1:8" x14ac:dyDescent="0.3">
      <c r="A2009">
        <v>2016</v>
      </c>
      <c r="B2009">
        <v>12</v>
      </c>
      <c r="C2009" t="s">
        <v>124</v>
      </c>
      <c r="D2009" t="s">
        <v>124</v>
      </c>
      <c r="E2009" t="s">
        <v>30</v>
      </c>
      <c r="F2009" s="4">
        <v>90</v>
      </c>
      <c r="G2009" s="4">
        <v>5</v>
      </c>
      <c r="H2009" s="4">
        <v>85.5</v>
      </c>
    </row>
    <row r="2010" spans="1:8" x14ac:dyDescent="0.3">
      <c r="A2010">
        <v>2016</v>
      </c>
      <c r="B2010">
        <v>12</v>
      </c>
      <c r="C2010" t="s">
        <v>124</v>
      </c>
      <c r="D2010" t="s">
        <v>124</v>
      </c>
      <c r="E2010" t="s">
        <v>87</v>
      </c>
      <c r="F2010" s="4">
        <v>40</v>
      </c>
      <c r="G2010" s="4">
        <v>2</v>
      </c>
      <c r="H2010" s="4">
        <v>38</v>
      </c>
    </row>
    <row r="2011" spans="1:8" x14ac:dyDescent="0.3">
      <c r="A2011">
        <v>2016</v>
      </c>
      <c r="B2011">
        <v>12</v>
      </c>
      <c r="C2011" t="s">
        <v>143</v>
      </c>
      <c r="D2011" t="s">
        <v>143</v>
      </c>
      <c r="E2011" t="s">
        <v>44</v>
      </c>
      <c r="F2011" s="4">
        <v>203</v>
      </c>
      <c r="G2011" s="4">
        <v>4</v>
      </c>
      <c r="H2011" s="4">
        <v>192.85</v>
      </c>
    </row>
    <row r="2012" spans="1:8" x14ac:dyDescent="0.3">
      <c r="A2012">
        <v>2016</v>
      </c>
      <c r="B2012">
        <v>12</v>
      </c>
      <c r="C2012" t="s">
        <v>143</v>
      </c>
      <c r="D2012" t="s">
        <v>143</v>
      </c>
      <c r="E2012" t="s">
        <v>71</v>
      </c>
      <c r="F2012" s="4">
        <v>268</v>
      </c>
      <c r="G2012" s="4">
        <v>6</v>
      </c>
      <c r="H2012" s="4">
        <v>254.6</v>
      </c>
    </row>
    <row r="2013" spans="1:8" x14ac:dyDescent="0.3">
      <c r="A2013">
        <v>2016</v>
      </c>
      <c r="B2013">
        <v>12</v>
      </c>
      <c r="C2013" t="s">
        <v>143</v>
      </c>
      <c r="D2013" t="s">
        <v>143</v>
      </c>
      <c r="E2013" t="s">
        <v>30</v>
      </c>
      <c r="F2013" s="4">
        <v>246</v>
      </c>
      <c r="G2013" s="4">
        <v>8</v>
      </c>
      <c r="H2013" s="4">
        <v>233.70000000000002</v>
      </c>
    </row>
    <row r="2014" spans="1:8" x14ac:dyDescent="0.3">
      <c r="A2014">
        <v>2016</v>
      </c>
      <c r="B2014">
        <v>12</v>
      </c>
      <c r="C2014" t="s">
        <v>143</v>
      </c>
      <c r="D2014" t="s">
        <v>143</v>
      </c>
      <c r="E2014" t="s">
        <v>87</v>
      </c>
      <c r="F2014" s="4">
        <v>120</v>
      </c>
      <c r="G2014" s="4">
        <v>3</v>
      </c>
      <c r="H2014" s="4">
        <v>114</v>
      </c>
    </row>
    <row r="2015" spans="1:8" x14ac:dyDescent="0.3">
      <c r="A2015">
        <v>2016</v>
      </c>
      <c r="B2015">
        <v>12</v>
      </c>
      <c r="C2015" t="s">
        <v>114</v>
      </c>
      <c r="D2015" t="s">
        <v>114</v>
      </c>
      <c r="E2015" t="s">
        <v>44</v>
      </c>
      <c r="F2015" s="4">
        <v>795</v>
      </c>
      <c r="G2015" s="4">
        <v>7</v>
      </c>
      <c r="H2015" s="4">
        <v>755.25</v>
      </c>
    </row>
    <row r="2016" spans="1:8" x14ac:dyDescent="0.3">
      <c r="A2016">
        <v>2016</v>
      </c>
      <c r="B2016">
        <v>12</v>
      </c>
      <c r="C2016" t="s">
        <v>114</v>
      </c>
      <c r="D2016" t="s">
        <v>114</v>
      </c>
      <c r="E2016" t="s">
        <v>10</v>
      </c>
      <c r="F2016" s="4">
        <v>120</v>
      </c>
      <c r="G2016" s="4">
        <v>3</v>
      </c>
      <c r="H2016" s="4">
        <v>114</v>
      </c>
    </row>
    <row r="2017" spans="1:8" x14ac:dyDescent="0.3">
      <c r="A2017">
        <v>2016</v>
      </c>
      <c r="B2017">
        <v>12</v>
      </c>
      <c r="C2017" t="s">
        <v>114</v>
      </c>
      <c r="D2017" t="s">
        <v>114</v>
      </c>
      <c r="E2017" t="s">
        <v>71</v>
      </c>
      <c r="F2017" s="4">
        <v>18</v>
      </c>
      <c r="G2017" s="4">
        <v>2</v>
      </c>
      <c r="H2017" s="4">
        <v>17.100000000000001</v>
      </c>
    </row>
    <row r="2018" spans="1:8" x14ac:dyDescent="0.3">
      <c r="A2018">
        <v>2016</v>
      </c>
      <c r="B2018">
        <v>12</v>
      </c>
      <c r="C2018" t="s">
        <v>114</v>
      </c>
      <c r="D2018" t="s">
        <v>114</v>
      </c>
      <c r="E2018" t="s">
        <v>87</v>
      </c>
      <c r="F2018" s="4">
        <v>414</v>
      </c>
      <c r="G2018" s="4">
        <v>3</v>
      </c>
      <c r="H2018" s="4">
        <v>393.3</v>
      </c>
    </row>
    <row r="2019" spans="1:8" x14ac:dyDescent="0.3">
      <c r="A2019">
        <v>2016</v>
      </c>
      <c r="B2019">
        <v>12</v>
      </c>
      <c r="C2019" t="s">
        <v>126</v>
      </c>
      <c r="D2019" t="s">
        <v>126</v>
      </c>
      <c r="E2019" t="s">
        <v>44</v>
      </c>
      <c r="F2019" s="4">
        <v>763</v>
      </c>
      <c r="G2019" s="4">
        <v>12</v>
      </c>
      <c r="H2019" s="4">
        <v>724.85</v>
      </c>
    </row>
    <row r="2020" spans="1:8" x14ac:dyDescent="0.3">
      <c r="A2020">
        <v>2016</v>
      </c>
      <c r="B2020">
        <v>12</v>
      </c>
      <c r="C2020" t="s">
        <v>126</v>
      </c>
      <c r="D2020" t="s">
        <v>126</v>
      </c>
      <c r="E2020" t="s">
        <v>10</v>
      </c>
      <c r="F2020" s="4">
        <v>17</v>
      </c>
      <c r="G2020" s="4">
        <v>1</v>
      </c>
      <c r="H2020" s="4">
        <v>16.149999999999999</v>
      </c>
    </row>
    <row r="2021" spans="1:8" x14ac:dyDescent="0.3">
      <c r="A2021">
        <v>2016</v>
      </c>
      <c r="B2021">
        <v>12</v>
      </c>
      <c r="C2021" t="s">
        <v>126</v>
      </c>
      <c r="D2021" t="s">
        <v>126</v>
      </c>
      <c r="E2021" t="s">
        <v>71</v>
      </c>
      <c r="F2021" s="4">
        <v>15</v>
      </c>
      <c r="G2021" s="4">
        <v>1</v>
      </c>
      <c r="H2021" s="4">
        <v>14.25</v>
      </c>
    </row>
    <row r="2022" spans="1:8" x14ac:dyDescent="0.3">
      <c r="A2022">
        <v>2016</v>
      </c>
      <c r="B2022">
        <v>12</v>
      </c>
      <c r="C2022" t="s">
        <v>126</v>
      </c>
      <c r="D2022" t="s">
        <v>126</v>
      </c>
      <c r="E2022" t="s">
        <v>87</v>
      </c>
      <c r="F2022" s="4">
        <v>536</v>
      </c>
      <c r="G2022" s="4">
        <v>6</v>
      </c>
      <c r="H2022" s="4">
        <v>509.2</v>
      </c>
    </row>
    <row r="2023" spans="1:8" x14ac:dyDescent="0.3">
      <c r="A2023">
        <v>2016</v>
      </c>
      <c r="B2023">
        <v>12</v>
      </c>
      <c r="C2023" t="s">
        <v>147</v>
      </c>
      <c r="D2023" t="s">
        <v>147</v>
      </c>
      <c r="E2023" t="s">
        <v>44</v>
      </c>
      <c r="F2023" s="4">
        <v>200</v>
      </c>
      <c r="G2023" s="4">
        <v>2</v>
      </c>
      <c r="H2023" s="4">
        <v>190</v>
      </c>
    </row>
    <row r="2024" spans="1:8" x14ac:dyDescent="0.3">
      <c r="A2024">
        <v>2016</v>
      </c>
      <c r="B2024">
        <v>12</v>
      </c>
      <c r="C2024" t="s">
        <v>147</v>
      </c>
      <c r="D2024" t="s">
        <v>147</v>
      </c>
      <c r="E2024" t="s">
        <v>10</v>
      </c>
      <c r="F2024" s="4">
        <v>75</v>
      </c>
      <c r="G2024" s="4">
        <v>2</v>
      </c>
      <c r="H2024" s="4">
        <v>71.25</v>
      </c>
    </row>
    <row r="2025" spans="1:8" x14ac:dyDescent="0.3">
      <c r="A2025">
        <v>2016</v>
      </c>
      <c r="B2025">
        <v>12</v>
      </c>
      <c r="C2025" t="s">
        <v>147</v>
      </c>
      <c r="D2025" t="s">
        <v>147</v>
      </c>
      <c r="E2025" t="s">
        <v>30</v>
      </c>
      <c r="F2025" s="4">
        <v>18</v>
      </c>
      <c r="G2025" s="4">
        <v>3</v>
      </c>
      <c r="H2025" s="4">
        <v>17.100000000000001</v>
      </c>
    </row>
    <row r="2026" spans="1:8" x14ac:dyDescent="0.3">
      <c r="A2026">
        <v>2016</v>
      </c>
      <c r="B2026">
        <v>12</v>
      </c>
      <c r="C2026" t="s">
        <v>116</v>
      </c>
      <c r="D2026" t="s">
        <v>116</v>
      </c>
      <c r="E2026" t="s">
        <v>44</v>
      </c>
      <c r="F2026" s="4">
        <v>158</v>
      </c>
      <c r="G2026" s="4">
        <v>5</v>
      </c>
      <c r="H2026" s="4">
        <v>150.10000000000002</v>
      </c>
    </row>
    <row r="2027" spans="1:8" x14ac:dyDescent="0.3">
      <c r="A2027">
        <v>2016</v>
      </c>
      <c r="B2027">
        <v>12</v>
      </c>
      <c r="C2027" t="s">
        <v>116</v>
      </c>
      <c r="D2027" t="s">
        <v>116</v>
      </c>
      <c r="E2027" t="s">
        <v>10</v>
      </c>
      <c r="F2027" s="4">
        <v>157</v>
      </c>
      <c r="G2027" s="4">
        <v>7</v>
      </c>
      <c r="H2027" s="4">
        <v>149.15</v>
      </c>
    </row>
    <row r="2028" spans="1:8" x14ac:dyDescent="0.3">
      <c r="A2028">
        <v>2016</v>
      </c>
      <c r="B2028">
        <v>12</v>
      </c>
      <c r="C2028" t="s">
        <v>116</v>
      </c>
      <c r="D2028" t="s">
        <v>116</v>
      </c>
      <c r="E2028" t="s">
        <v>30</v>
      </c>
      <c r="F2028" s="4">
        <v>42</v>
      </c>
      <c r="G2028" s="4">
        <v>3</v>
      </c>
      <c r="H2028" s="4">
        <v>39.9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zoomScale="130" zoomScaleNormal="130" workbookViewId="0">
      <selection activeCell="D11" sqref="D11"/>
    </sheetView>
  </sheetViews>
  <sheetFormatPr defaultRowHeight="16.5" x14ac:dyDescent="0.3"/>
  <cols>
    <col min="1" max="1" width="7.21875" bestFit="1" customWidth="1"/>
    <col min="2" max="2" width="10.109375" bestFit="1" customWidth="1"/>
    <col min="3" max="3" width="10.109375" customWidth="1"/>
    <col min="4" max="4" width="11.44140625" bestFit="1" customWidth="1"/>
    <col min="5" max="5" width="9.33203125" bestFit="1" customWidth="1"/>
    <col min="6" max="6" width="10.5546875" bestFit="1" customWidth="1"/>
    <col min="7" max="7" width="11.44140625" bestFit="1" customWidth="1"/>
    <col min="8" max="8" width="8.6640625" bestFit="1" customWidth="1"/>
    <col min="9" max="9" width="11.5546875" bestFit="1" customWidth="1"/>
    <col min="10" max="10" width="13.88671875" bestFit="1" customWidth="1"/>
    <col min="11" max="11" width="4.77734375" bestFit="1" customWidth="1"/>
    <col min="12" max="12" width="7.6640625" bestFit="1" customWidth="1"/>
    <col min="13" max="13" width="12.44140625" bestFit="1" customWidth="1"/>
    <col min="14" max="14" width="4.88671875" bestFit="1" customWidth="1"/>
    <col min="17" max="17" width="20.21875" customWidth="1"/>
    <col min="18" max="18" width="13.5546875" customWidth="1"/>
  </cols>
  <sheetData>
    <row r="1" spans="1:14" x14ac:dyDescent="0.3">
      <c r="A1" t="s">
        <v>0</v>
      </c>
      <c r="B1" t="s">
        <v>1</v>
      </c>
      <c r="C1" t="s">
        <v>151</v>
      </c>
      <c r="D1" t="s">
        <v>152</v>
      </c>
      <c r="E1" t="s">
        <v>2</v>
      </c>
      <c r="F1" t="s">
        <v>109</v>
      </c>
      <c r="G1" t="s">
        <v>110</v>
      </c>
      <c r="H1" t="s">
        <v>3</v>
      </c>
      <c r="I1" t="s">
        <v>6</v>
      </c>
      <c r="J1" t="s">
        <v>7</v>
      </c>
      <c r="K1" t="s">
        <v>8</v>
      </c>
      <c r="L1" t="s">
        <v>4</v>
      </c>
      <c r="M1" t="s">
        <v>157</v>
      </c>
      <c r="N1" t="s">
        <v>5</v>
      </c>
    </row>
    <row r="2" spans="1:14" x14ac:dyDescent="0.3">
      <c r="A2">
        <v>1</v>
      </c>
      <c r="B2" s="1">
        <v>42005</v>
      </c>
      <c r="C2" s="5">
        <f>YEAR(B2)</f>
        <v>2015</v>
      </c>
      <c r="D2" s="5">
        <f>MONTH(B2)</f>
        <v>1</v>
      </c>
      <c r="E2">
        <v>17</v>
      </c>
      <c r="F2" t="str">
        <f>VLOOKUP(E2,Property!$A:$C,2,FALSE)</f>
        <v>Las Vegas</v>
      </c>
      <c r="G2" t="str">
        <f>VLOOKUP(E2,Property!$A:$C,2,FALSE)</f>
        <v>Las Vegas</v>
      </c>
      <c r="H2">
        <v>41</v>
      </c>
      <c r="I2" t="str">
        <f>VLOOKUP(H2,Products!$A:$D,2,FALSE)</f>
        <v>Office Chair</v>
      </c>
      <c r="J2" t="str">
        <f>VLOOKUP(H2,Products!$A:$D,3,FALSE)</f>
        <v>Furnishings</v>
      </c>
      <c r="K2">
        <f>VLOOKUP(H2,Products!$A:$D,4,FALSE)</f>
        <v>85</v>
      </c>
      <c r="L2">
        <v>1</v>
      </c>
      <c r="M2">
        <f>N2-N2*5%</f>
        <v>80.75</v>
      </c>
      <c r="N2">
        <f>K2*L2</f>
        <v>85</v>
      </c>
    </row>
    <row r="3" spans="1:14" x14ac:dyDescent="0.3">
      <c r="A3">
        <v>2</v>
      </c>
      <c r="B3" s="1">
        <v>42005</v>
      </c>
      <c r="C3" s="5">
        <f t="shared" ref="C3:C66" si="0">YEAR(B3)</f>
        <v>2015</v>
      </c>
      <c r="D3" s="5">
        <f t="shared" ref="D3:D66" si="1">MONTH(B3)</f>
        <v>1</v>
      </c>
      <c r="E3">
        <v>15</v>
      </c>
      <c r="F3" t="str">
        <f>VLOOKUP(E3,Property!$A:$C,2,FALSE)</f>
        <v>Chicago</v>
      </c>
      <c r="G3" t="str">
        <f>VLOOKUP(E3,Property!$A:$C,2,FALSE)</f>
        <v>Chicago</v>
      </c>
      <c r="H3">
        <v>54</v>
      </c>
      <c r="I3" t="str">
        <f>VLOOKUP(H3,Products!$A:$D,2,FALSE)</f>
        <v>Chest of Drawers</v>
      </c>
      <c r="J3" t="str">
        <f>VLOOKUP(H3,Products!$A:$D,3,FALSE)</f>
        <v>Furnishings</v>
      </c>
      <c r="K3">
        <f>VLOOKUP(H3,Products!$A:$D,4,FALSE)</f>
        <v>150</v>
      </c>
      <c r="L3">
        <v>2</v>
      </c>
      <c r="M3">
        <f t="shared" ref="M3:M66" si="2">N3-N3*5%</f>
        <v>285</v>
      </c>
      <c r="N3">
        <f t="shared" ref="N3:N66" si="3">K3*L3</f>
        <v>300</v>
      </c>
    </row>
    <row r="4" spans="1:14" x14ac:dyDescent="0.3">
      <c r="A4">
        <v>3</v>
      </c>
      <c r="B4" s="1">
        <v>42005</v>
      </c>
      <c r="C4" s="5">
        <f t="shared" si="0"/>
        <v>2015</v>
      </c>
      <c r="D4" s="5">
        <f t="shared" si="1"/>
        <v>1</v>
      </c>
      <c r="E4">
        <v>5</v>
      </c>
      <c r="F4" t="str">
        <f>VLOOKUP(E4,Property!$A:$C,2,FALSE)</f>
        <v>Kansas City</v>
      </c>
      <c r="G4" t="str">
        <f>VLOOKUP(E4,Property!$A:$C,2,FALSE)</f>
        <v>Kansas City</v>
      </c>
      <c r="H4">
        <v>71</v>
      </c>
      <c r="I4" t="str">
        <f>VLOOKUP(H4,Products!$A:$D,2,FALSE)</f>
        <v>Hammer</v>
      </c>
      <c r="J4" t="str">
        <f>VLOOKUP(H4,Products!$A:$D,3,FALSE)</f>
        <v>Maintenance</v>
      </c>
      <c r="K4">
        <f>VLOOKUP(H4,Products!$A:$D,4,FALSE)</f>
        <v>17</v>
      </c>
      <c r="L4">
        <v>2</v>
      </c>
      <c r="M4">
        <f t="shared" si="2"/>
        <v>32.299999999999997</v>
      </c>
      <c r="N4">
        <f t="shared" si="3"/>
        <v>34</v>
      </c>
    </row>
    <row r="5" spans="1:14" x14ac:dyDescent="0.3">
      <c r="A5">
        <v>4</v>
      </c>
      <c r="B5" s="1">
        <v>42005</v>
      </c>
      <c r="C5" s="5">
        <f t="shared" si="0"/>
        <v>2015</v>
      </c>
      <c r="D5" s="5">
        <f t="shared" si="1"/>
        <v>1</v>
      </c>
      <c r="E5">
        <v>19</v>
      </c>
      <c r="F5" t="str">
        <f>VLOOKUP(E5,Property!$A:$C,2,FALSE)</f>
        <v>Los Angeles</v>
      </c>
      <c r="G5" t="str">
        <f>VLOOKUP(E5,Property!$A:$C,2,FALSE)</f>
        <v>Los Angeles</v>
      </c>
      <c r="H5">
        <v>3</v>
      </c>
      <c r="I5" t="str">
        <f>VLOOKUP(H5,Products!$A:$D,2,FALSE)</f>
        <v>Washcloth</v>
      </c>
      <c r="J5" t="str">
        <f>VLOOKUP(H5,Products!$A:$D,3,FALSE)</f>
        <v>Housekeeping</v>
      </c>
      <c r="K5">
        <f>VLOOKUP(H5,Products!$A:$D,4,FALSE)</f>
        <v>3</v>
      </c>
      <c r="L5">
        <v>2</v>
      </c>
      <c r="M5">
        <f t="shared" si="2"/>
        <v>5.7</v>
      </c>
      <c r="N5">
        <f t="shared" si="3"/>
        <v>6</v>
      </c>
    </row>
    <row r="6" spans="1:14" x14ac:dyDescent="0.3">
      <c r="A6">
        <v>5</v>
      </c>
      <c r="B6" s="1">
        <v>42005</v>
      </c>
      <c r="C6" s="5">
        <f t="shared" si="0"/>
        <v>2015</v>
      </c>
      <c r="D6" s="5">
        <f t="shared" si="1"/>
        <v>1</v>
      </c>
      <c r="E6">
        <v>12</v>
      </c>
      <c r="F6" t="str">
        <f>VLOOKUP(E6,Property!$A:$C,2,FALSE)</f>
        <v>Dallas</v>
      </c>
      <c r="G6" t="str">
        <f>VLOOKUP(E6,Property!$A:$C,2,FALSE)</f>
        <v>Dallas</v>
      </c>
      <c r="H6">
        <v>45</v>
      </c>
      <c r="I6" t="str">
        <f>VLOOKUP(H6,Products!$A:$D,2,FALSE)</f>
        <v>Computer Desk</v>
      </c>
      <c r="J6" t="str">
        <f>VLOOKUP(H6,Products!$A:$D,3,FALSE)</f>
        <v>Furnishings</v>
      </c>
      <c r="K6">
        <f>VLOOKUP(H6,Products!$A:$D,4,FALSE)</f>
        <v>102</v>
      </c>
      <c r="L6">
        <v>3</v>
      </c>
      <c r="M6">
        <f t="shared" si="2"/>
        <v>290.7</v>
      </c>
      <c r="N6">
        <f t="shared" si="3"/>
        <v>306</v>
      </c>
    </row>
    <row r="7" spans="1:14" x14ac:dyDescent="0.3">
      <c r="A7">
        <v>6</v>
      </c>
      <c r="B7" s="1">
        <v>42005</v>
      </c>
      <c r="C7" s="5">
        <f t="shared" si="0"/>
        <v>2015</v>
      </c>
      <c r="D7" s="5">
        <f t="shared" si="1"/>
        <v>1</v>
      </c>
      <c r="E7">
        <v>6</v>
      </c>
      <c r="F7" t="str">
        <f>VLOOKUP(E7,Property!$A:$C,2,FALSE)</f>
        <v>Orlando</v>
      </c>
      <c r="G7" t="str">
        <f>VLOOKUP(E7,Property!$A:$C,2,FALSE)</f>
        <v>Orlando</v>
      </c>
      <c r="H7">
        <v>94</v>
      </c>
      <c r="I7" t="str">
        <f>VLOOKUP(H7,Products!$A:$D,2,FALSE)</f>
        <v>Monitor</v>
      </c>
      <c r="J7" t="str">
        <f>VLOOKUP(H7,Products!$A:$D,3,FALSE)</f>
        <v>Public Areas</v>
      </c>
      <c r="K7">
        <f>VLOOKUP(H7,Products!$A:$D,4,FALSE)</f>
        <v>70</v>
      </c>
      <c r="L7">
        <v>2</v>
      </c>
      <c r="M7">
        <f t="shared" si="2"/>
        <v>133</v>
      </c>
      <c r="N7">
        <f t="shared" si="3"/>
        <v>140</v>
      </c>
    </row>
    <row r="8" spans="1:14" x14ac:dyDescent="0.3">
      <c r="A8">
        <v>7</v>
      </c>
      <c r="B8" s="1">
        <v>42005</v>
      </c>
      <c r="C8" s="5">
        <f t="shared" si="0"/>
        <v>2015</v>
      </c>
      <c r="D8" s="5">
        <f t="shared" si="1"/>
        <v>1</v>
      </c>
      <c r="E8">
        <v>5</v>
      </c>
      <c r="F8" t="str">
        <f>VLOOKUP(E8,Property!$A:$C,2,FALSE)</f>
        <v>Kansas City</v>
      </c>
      <c r="G8" t="str">
        <f>VLOOKUP(E8,Property!$A:$C,2,FALSE)</f>
        <v>Kansas City</v>
      </c>
      <c r="H8">
        <v>35</v>
      </c>
      <c r="I8" t="str">
        <f>VLOOKUP(H8,Products!$A:$D,2,FALSE)</f>
        <v>Tissue Box</v>
      </c>
      <c r="J8" t="str">
        <f>VLOOKUP(H8,Products!$A:$D,3,FALSE)</f>
        <v>Furnishings</v>
      </c>
      <c r="K8">
        <f>VLOOKUP(H8,Products!$A:$D,4,FALSE)</f>
        <v>25</v>
      </c>
      <c r="L8">
        <v>2</v>
      </c>
      <c r="M8">
        <f t="shared" si="2"/>
        <v>47.5</v>
      </c>
      <c r="N8">
        <f t="shared" si="3"/>
        <v>50</v>
      </c>
    </row>
    <row r="9" spans="1:14" x14ac:dyDescent="0.3">
      <c r="A9">
        <v>8</v>
      </c>
      <c r="B9" s="1">
        <v>42006</v>
      </c>
      <c r="C9" s="5">
        <f t="shared" si="0"/>
        <v>2015</v>
      </c>
      <c r="D9" s="5">
        <f t="shared" si="1"/>
        <v>1</v>
      </c>
      <c r="E9">
        <v>16</v>
      </c>
      <c r="F9" t="str">
        <f>VLOOKUP(E9,Property!$A:$C,2,FALSE)</f>
        <v>Denver</v>
      </c>
      <c r="G9" t="str">
        <f>VLOOKUP(E9,Property!$A:$C,2,FALSE)</f>
        <v>Denver</v>
      </c>
      <c r="H9">
        <v>93</v>
      </c>
      <c r="I9" t="str">
        <f>VLOOKUP(H9,Products!$A:$D,2,FALSE)</f>
        <v>Terminal</v>
      </c>
      <c r="J9" t="str">
        <f>VLOOKUP(H9,Products!$A:$D,3,FALSE)</f>
        <v>Public Areas</v>
      </c>
      <c r="K9">
        <f>VLOOKUP(H9,Products!$A:$D,4,FALSE)</f>
        <v>85</v>
      </c>
      <c r="L9">
        <v>1</v>
      </c>
      <c r="M9">
        <f t="shared" si="2"/>
        <v>80.75</v>
      </c>
      <c r="N9">
        <f t="shared" si="3"/>
        <v>85</v>
      </c>
    </row>
    <row r="10" spans="1:14" x14ac:dyDescent="0.3">
      <c r="A10">
        <v>9</v>
      </c>
      <c r="B10" s="1">
        <v>42006</v>
      </c>
      <c r="C10" s="5">
        <f t="shared" si="0"/>
        <v>2015</v>
      </c>
      <c r="D10" s="5">
        <f t="shared" si="1"/>
        <v>1</v>
      </c>
      <c r="E10">
        <v>4</v>
      </c>
      <c r="F10" t="str">
        <f>VLOOKUP(E10,Property!$A:$C,2,FALSE)</f>
        <v>Seattle</v>
      </c>
      <c r="G10" t="str">
        <f>VLOOKUP(E10,Property!$A:$C,2,FALSE)</f>
        <v>Seattle</v>
      </c>
      <c r="H10">
        <v>93</v>
      </c>
      <c r="I10" t="str">
        <f>VLOOKUP(H10,Products!$A:$D,2,FALSE)</f>
        <v>Terminal</v>
      </c>
      <c r="J10" t="str">
        <f>VLOOKUP(H10,Products!$A:$D,3,FALSE)</f>
        <v>Public Areas</v>
      </c>
      <c r="K10">
        <f>VLOOKUP(H10,Products!$A:$D,4,FALSE)</f>
        <v>85</v>
      </c>
      <c r="L10">
        <v>3</v>
      </c>
      <c r="M10">
        <f t="shared" si="2"/>
        <v>242.25</v>
      </c>
      <c r="N10">
        <f t="shared" si="3"/>
        <v>255</v>
      </c>
    </row>
    <row r="11" spans="1:14" x14ac:dyDescent="0.3">
      <c r="A11">
        <v>10</v>
      </c>
      <c r="B11" s="1">
        <v>42006</v>
      </c>
      <c r="C11" s="5">
        <f t="shared" si="0"/>
        <v>2015</v>
      </c>
      <c r="D11" s="5">
        <f t="shared" si="1"/>
        <v>1</v>
      </c>
      <c r="E11">
        <v>2</v>
      </c>
      <c r="F11" t="str">
        <f>VLOOKUP(E11,Property!$A:$C,2,FALSE)</f>
        <v>Cincinnati</v>
      </c>
      <c r="G11" t="str">
        <f>VLOOKUP(E11,Property!$A:$C,2,FALSE)</f>
        <v>Cincinnati</v>
      </c>
      <c r="H11">
        <v>61</v>
      </c>
      <c r="I11" t="str">
        <f>VLOOKUP(H11,Products!$A:$D,2,FALSE)</f>
        <v>Tape Measure</v>
      </c>
      <c r="J11" t="str">
        <f>VLOOKUP(H11,Products!$A:$D,3,FALSE)</f>
        <v>Maintenance</v>
      </c>
      <c r="K11">
        <f>VLOOKUP(H11,Products!$A:$D,4,FALSE)</f>
        <v>8</v>
      </c>
      <c r="L11">
        <v>2</v>
      </c>
      <c r="M11">
        <f t="shared" si="2"/>
        <v>15.2</v>
      </c>
      <c r="N11">
        <f t="shared" si="3"/>
        <v>16</v>
      </c>
    </row>
    <row r="12" spans="1:14" x14ac:dyDescent="0.3">
      <c r="A12">
        <v>11</v>
      </c>
      <c r="B12" s="1">
        <v>42006</v>
      </c>
      <c r="C12" s="5">
        <f t="shared" si="0"/>
        <v>2015</v>
      </c>
      <c r="D12" s="5">
        <f t="shared" si="1"/>
        <v>1</v>
      </c>
      <c r="E12">
        <v>2</v>
      </c>
      <c r="F12" t="str">
        <f>VLOOKUP(E12,Property!$A:$C,2,FALSE)</f>
        <v>Cincinnati</v>
      </c>
      <c r="G12" t="str">
        <f>VLOOKUP(E12,Property!$A:$C,2,FALSE)</f>
        <v>Cincinnati</v>
      </c>
      <c r="H12">
        <v>24</v>
      </c>
      <c r="I12" t="str">
        <f>VLOOKUP(H12,Products!$A:$D,2,FALSE)</f>
        <v>Envelopes (Letter)</v>
      </c>
      <c r="J12" t="str">
        <f>VLOOKUP(H12,Products!$A:$D,3,FALSE)</f>
        <v>Office Supplies</v>
      </c>
      <c r="K12">
        <f>VLOOKUP(H12,Products!$A:$D,4,FALSE)</f>
        <v>24</v>
      </c>
      <c r="L12">
        <v>1</v>
      </c>
      <c r="M12">
        <f t="shared" si="2"/>
        <v>22.8</v>
      </c>
      <c r="N12">
        <f t="shared" si="3"/>
        <v>24</v>
      </c>
    </row>
    <row r="13" spans="1:14" x14ac:dyDescent="0.3">
      <c r="A13">
        <v>12</v>
      </c>
      <c r="B13" s="1">
        <v>42006</v>
      </c>
      <c r="C13" s="5">
        <f t="shared" si="0"/>
        <v>2015</v>
      </c>
      <c r="D13" s="5">
        <f t="shared" si="1"/>
        <v>1</v>
      </c>
      <c r="E13">
        <v>8</v>
      </c>
      <c r="F13" t="str">
        <f>VLOOKUP(E13,Property!$A:$C,2,FALSE)</f>
        <v>Philadelphia</v>
      </c>
      <c r="G13" t="str">
        <f>VLOOKUP(E13,Property!$A:$C,2,FALSE)</f>
        <v>Philadelphia</v>
      </c>
      <c r="H13">
        <v>23</v>
      </c>
      <c r="I13" t="str">
        <f>VLOOKUP(H13,Products!$A:$D,2,FALSE)</f>
        <v>Printer Toner</v>
      </c>
      <c r="J13" t="str">
        <f>VLOOKUP(H13,Products!$A:$D,3,FALSE)</f>
        <v>Office Supplies</v>
      </c>
      <c r="K13">
        <f>VLOOKUP(H13,Products!$A:$D,4,FALSE)</f>
        <v>85</v>
      </c>
      <c r="L13">
        <v>1</v>
      </c>
      <c r="M13">
        <f t="shared" si="2"/>
        <v>80.75</v>
      </c>
      <c r="N13">
        <f t="shared" si="3"/>
        <v>85</v>
      </c>
    </row>
    <row r="14" spans="1:14" x14ac:dyDescent="0.3">
      <c r="A14">
        <v>13</v>
      </c>
      <c r="B14" s="1">
        <v>42006</v>
      </c>
      <c r="C14" s="5">
        <f t="shared" si="0"/>
        <v>2015</v>
      </c>
      <c r="D14" s="5">
        <f t="shared" si="1"/>
        <v>1</v>
      </c>
      <c r="E14">
        <v>12</v>
      </c>
      <c r="F14" t="str">
        <f>VLOOKUP(E14,Property!$A:$C,2,FALSE)</f>
        <v>Dallas</v>
      </c>
      <c r="G14" t="str">
        <f>VLOOKUP(E14,Property!$A:$C,2,FALSE)</f>
        <v>Dallas</v>
      </c>
      <c r="H14">
        <v>24</v>
      </c>
      <c r="I14" t="str">
        <f>VLOOKUP(H14,Products!$A:$D,2,FALSE)</f>
        <v>Envelopes (Letter)</v>
      </c>
      <c r="J14" t="str">
        <f>VLOOKUP(H14,Products!$A:$D,3,FALSE)</f>
        <v>Office Supplies</v>
      </c>
      <c r="K14">
        <f>VLOOKUP(H14,Products!$A:$D,4,FALSE)</f>
        <v>24</v>
      </c>
      <c r="L14">
        <v>2</v>
      </c>
      <c r="M14">
        <f t="shared" si="2"/>
        <v>45.6</v>
      </c>
      <c r="N14">
        <f t="shared" si="3"/>
        <v>48</v>
      </c>
    </row>
    <row r="15" spans="1:14" x14ac:dyDescent="0.3">
      <c r="A15">
        <v>14</v>
      </c>
      <c r="B15" s="1">
        <v>42007</v>
      </c>
      <c r="C15" s="5">
        <f t="shared" si="0"/>
        <v>2015</v>
      </c>
      <c r="D15" s="5">
        <f t="shared" si="1"/>
        <v>1</v>
      </c>
      <c r="E15">
        <v>4</v>
      </c>
      <c r="F15" t="str">
        <f>VLOOKUP(E15,Property!$A:$C,2,FALSE)</f>
        <v>Seattle</v>
      </c>
      <c r="G15" t="str">
        <f>VLOOKUP(E15,Property!$A:$C,2,FALSE)</f>
        <v>Seattle</v>
      </c>
      <c r="H15">
        <v>94</v>
      </c>
      <c r="I15" t="str">
        <f>VLOOKUP(H15,Products!$A:$D,2,FALSE)</f>
        <v>Monitor</v>
      </c>
      <c r="J15" t="str">
        <f>VLOOKUP(H15,Products!$A:$D,3,FALSE)</f>
        <v>Public Areas</v>
      </c>
      <c r="K15">
        <f>VLOOKUP(H15,Products!$A:$D,4,FALSE)</f>
        <v>70</v>
      </c>
      <c r="L15">
        <v>3</v>
      </c>
      <c r="M15">
        <f t="shared" si="2"/>
        <v>199.5</v>
      </c>
      <c r="N15">
        <f t="shared" si="3"/>
        <v>210</v>
      </c>
    </row>
    <row r="16" spans="1:14" x14ac:dyDescent="0.3">
      <c r="A16">
        <v>15</v>
      </c>
      <c r="B16" s="1">
        <v>42007</v>
      </c>
      <c r="C16" s="5">
        <f t="shared" si="0"/>
        <v>2015</v>
      </c>
      <c r="D16" s="5">
        <f t="shared" si="1"/>
        <v>1</v>
      </c>
      <c r="E16">
        <v>16</v>
      </c>
      <c r="F16" t="str">
        <f>VLOOKUP(E16,Property!$A:$C,2,FALSE)</f>
        <v>Denver</v>
      </c>
      <c r="G16" t="str">
        <f>VLOOKUP(E16,Property!$A:$C,2,FALSE)</f>
        <v>Denver</v>
      </c>
      <c r="H16">
        <v>20</v>
      </c>
      <c r="I16" t="str">
        <f>VLOOKUP(H16,Products!$A:$D,2,FALSE)</f>
        <v>Pens</v>
      </c>
      <c r="J16" t="str">
        <f>VLOOKUP(H16,Products!$A:$D,3,FALSE)</f>
        <v>Office Supplies</v>
      </c>
      <c r="K16">
        <f>VLOOKUP(H16,Products!$A:$D,4,FALSE)</f>
        <v>30</v>
      </c>
      <c r="L16">
        <v>2</v>
      </c>
      <c r="M16">
        <f t="shared" si="2"/>
        <v>57</v>
      </c>
      <c r="N16">
        <f t="shared" si="3"/>
        <v>60</v>
      </c>
    </row>
    <row r="17" spans="1:14" x14ac:dyDescent="0.3">
      <c r="A17">
        <v>16</v>
      </c>
      <c r="B17" s="1">
        <v>42007</v>
      </c>
      <c r="C17" s="5">
        <f t="shared" si="0"/>
        <v>2015</v>
      </c>
      <c r="D17" s="5">
        <f t="shared" si="1"/>
        <v>1</v>
      </c>
      <c r="E17">
        <v>2</v>
      </c>
      <c r="F17" t="str">
        <f>VLOOKUP(E17,Property!$A:$C,2,FALSE)</f>
        <v>Cincinnati</v>
      </c>
      <c r="G17" t="str">
        <f>VLOOKUP(E17,Property!$A:$C,2,FALSE)</f>
        <v>Cincinnati</v>
      </c>
      <c r="H17">
        <v>94</v>
      </c>
      <c r="I17" t="str">
        <f>VLOOKUP(H17,Products!$A:$D,2,FALSE)</f>
        <v>Monitor</v>
      </c>
      <c r="J17" t="str">
        <f>VLOOKUP(H17,Products!$A:$D,3,FALSE)</f>
        <v>Public Areas</v>
      </c>
      <c r="K17">
        <f>VLOOKUP(H17,Products!$A:$D,4,FALSE)</f>
        <v>70</v>
      </c>
      <c r="L17">
        <v>3</v>
      </c>
      <c r="M17">
        <f t="shared" si="2"/>
        <v>199.5</v>
      </c>
      <c r="N17">
        <f t="shared" si="3"/>
        <v>210</v>
      </c>
    </row>
    <row r="18" spans="1:14" x14ac:dyDescent="0.3">
      <c r="A18">
        <v>17</v>
      </c>
      <c r="B18" s="1">
        <v>42007</v>
      </c>
      <c r="C18" s="5">
        <f t="shared" si="0"/>
        <v>2015</v>
      </c>
      <c r="D18" s="5">
        <f t="shared" si="1"/>
        <v>1</v>
      </c>
      <c r="E18">
        <v>19</v>
      </c>
      <c r="F18" t="str">
        <f>VLOOKUP(E18,Property!$A:$C,2,FALSE)</f>
        <v>Los Angeles</v>
      </c>
      <c r="G18" t="str">
        <f>VLOOKUP(E18,Property!$A:$C,2,FALSE)</f>
        <v>Los Angeles</v>
      </c>
      <c r="H18">
        <v>84</v>
      </c>
      <c r="I18" t="str">
        <f>VLOOKUP(H18,Products!$A:$D,2,FALSE)</f>
        <v>Tall Chair</v>
      </c>
      <c r="J18" t="str">
        <f>VLOOKUP(H18,Products!$A:$D,3,FALSE)</f>
        <v>Public Areas</v>
      </c>
      <c r="K18">
        <f>VLOOKUP(H18,Products!$A:$D,4,FALSE)</f>
        <v>75</v>
      </c>
      <c r="L18">
        <v>1</v>
      </c>
      <c r="M18">
        <f t="shared" si="2"/>
        <v>71.25</v>
      </c>
      <c r="N18">
        <f t="shared" si="3"/>
        <v>75</v>
      </c>
    </row>
    <row r="19" spans="1:14" x14ac:dyDescent="0.3">
      <c r="A19">
        <v>18</v>
      </c>
      <c r="B19" s="1">
        <v>42007</v>
      </c>
      <c r="C19" s="5">
        <f t="shared" si="0"/>
        <v>2015</v>
      </c>
      <c r="D19" s="5">
        <f t="shared" si="1"/>
        <v>1</v>
      </c>
      <c r="E19">
        <v>9</v>
      </c>
      <c r="F19" t="str">
        <f>VLOOKUP(E19,Property!$A:$C,2,FALSE)</f>
        <v>Richmond</v>
      </c>
      <c r="G19" t="str">
        <f>VLOOKUP(E19,Property!$A:$C,2,FALSE)</f>
        <v>Richmond</v>
      </c>
      <c r="H19">
        <v>89</v>
      </c>
      <c r="I19" t="str">
        <f>VLOOKUP(H19,Products!$A:$D,2,FALSE)</f>
        <v>Photograph</v>
      </c>
      <c r="J19" t="str">
        <f>VLOOKUP(H19,Products!$A:$D,3,FALSE)</f>
        <v>Public Areas</v>
      </c>
      <c r="K19">
        <f>VLOOKUP(H19,Products!$A:$D,4,FALSE)</f>
        <v>45</v>
      </c>
      <c r="L19">
        <v>2</v>
      </c>
      <c r="M19">
        <f t="shared" si="2"/>
        <v>85.5</v>
      </c>
      <c r="N19">
        <f t="shared" si="3"/>
        <v>90</v>
      </c>
    </row>
    <row r="20" spans="1:14" x14ac:dyDescent="0.3">
      <c r="A20">
        <v>19</v>
      </c>
      <c r="B20" s="1">
        <v>42007</v>
      </c>
      <c r="C20" s="5">
        <f t="shared" si="0"/>
        <v>2015</v>
      </c>
      <c r="D20" s="5">
        <f t="shared" si="1"/>
        <v>1</v>
      </c>
      <c r="E20">
        <v>20</v>
      </c>
      <c r="F20" t="str">
        <f>VLOOKUP(E20,Property!$A:$C,2,FALSE)</f>
        <v>San Francisco</v>
      </c>
      <c r="G20" t="str">
        <f>VLOOKUP(E20,Property!$A:$C,2,FALSE)</f>
        <v>San Francisco</v>
      </c>
      <c r="H20">
        <v>21</v>
      </c>
      <c r="I20" t="str">
        <f>VLOOKUP(H20,Products!$A:$D,2,FALSE)</f>
        <v>Printer Paper</v>
      </c>
      <c r="J20" t="str">
        <f>VLOOKUP(H20,Products!$A:$D,3,FALSE)</f>
        <v>Office Supplies</v>
      </c>
      <c r="K20">
        <f>VLOOKUP(H20,Products!$A:$D,4,FALSE)</f>
        <v>50</v>
      </c>
      <c r="L20">
        <v>3</v>
      </c>
      <c r="M20">
        <f t="shared" si="2"/>
        <v>142.5</v>
      </c>
      <c r="N20">
        <f t="shared" si="3"/>
        <v>150</v>
      </c>
    </row>
    <row r="21" spans="1:14" x14ac:dyDescent="0.3">
      <c r="A21">
        <v>20</v>
      </c>
      <c r="B21" s="1">
        <v>42007</v>
      </c>
      <c r="C21" s="5">
        <f t="shared" si="0"/>
        <v>2015</v>
      </c>
      <c r="D21" s="5">
        <f t="shared" si="1"/>
        <v>1</v>
      </c>
      <c r="E21">
        <v>1</v>
      </c>
      <c r="F21" t="str">
        <f>VLOOKUP(E21,Property!$A:$C,2,FALSE)</f>
        <v>New York</v>
      </c>
      <c r="G21" t="str">
        <f>VLOOKUP(E21,Property!$A:$C,2,FALSE)</f>
        <v>New York</v>
      </c>
      <c r="H21">
        <v>6</v>
      </c>
      <c r="I21" t="str">
        <f>VLOOKUP(H21,Products!$A:$D,2,FALSE)</f>
        <v>Conditioner</v>
      </c>
      <c r="J21" t="str">
        <f>VLOOKUP(H21,Products!$A:$D,3,FALSE)</f>
        <v>Housekeeping</v>
      </c>
      <c r="K21">
        <f>VLOOKUP(H21,Products!$A:$D,4,FALSE)</f>
        <v>40</v>
      </c>
      <c r="L21">
        <v>1</v>
      </c>
      <c r="M21">
        <f t="shared" si="2"/>
        <v>38</v>
      </c>
      <c r="N21">
        <f t="shared" si="3"/>
        <v>40</v>
      </c>
    </row>
    <row r="22" spans="1:14" x14ac:dyDescent="0.3">
      <c r="A22">
        <v>21</v>
      </c>
      <c r="B22" s="1">
        <v>42007</v>
      </c>
      <c r="C22" s="5">
        <f t="shared" si="0"/>
        <v>2015</v>
      </c>
      <c r="D22" s="5">
        <f t="shared" si="1"/>
        <v>1</v>
      </c>
      <c r="E22">
        <v>8</v>
      </c>
      <c r="F22" t="str">
        <f>VLOOKUP(E22,Property!$A:$C,2,FALSE)</f>
        <v>Philadelphia</v>
      </c>
      <c r="G22" t="str">
        <f>VLOOKUP(E22,Property!$A:$C,2,FALSE)</f>
        <v>Philadelphia</v>
      </c>
      <c r="H22">
        <v>57</v>
      </c>
      <c r="I22" t="str">
        <f>VLOOKUP(H22,Products!$A:$D,2,FALSE)</f>
        <v>Wireless Router</v>
      </c>
      <c r="J22" t="str">
        <f>VLOOKUP(H22,Products!$A:$D,3,FALSE)</f>
        <v>Furnishings</v>
      </c>
      <c r="K22">
        <f>VLOOKUP(H22,Products!$A:$D,4,FALSE)</f>
        <v>70</v>
      </c>
      <c r="L22">
        <v>3</v>
      </c>
      <c r="M22">
        <f t="shared" si="2"/>
        <v>199.5</v>
      </c>
      <c r="N22">
        <f t="shared" si="3"/>
        <v>210</v>
      </c>
    </row>
    <row r="23" spans="1:14" x14ac:dyDescent="0.3">
      <c r="A23">
        <v>22</v>
      </c>
      <c r="B23" s="1">
        <v>42007</v>
      </c>
      <c r="C23" s="5">
        <f t="shared" si="0"/>
        <v>2015</v>
      </c>
      <c r="D23" s="5">
        <f t="shared" si="1"/>
        <v>1</v>
      </c>
      <c r="E23">
        <v>4</v>
      </c>
      <c r="F23" t="str">
        <f>VLOOKUP(E23,Property!$A:$C,2,FALSE)</f>
        <v>Seattle</v>
      </c>
      <c r="G23" t="str">
        <f>VLOOKUP(E23,Property!$A:$C,2,FALSE)</f>
        <v>Seattle</v>
      </c>
      <c r="H23">
        <v>70</v>
      </c>
      <c r="I23" t="str">
        <f>VLOOKUP(H23,Products!$A:$D,2,FALSE)</f>
        <v>Door Lock</v>
      </c>
      <c r="J23" t="str">
        <f>VLOOKUP(H23,Products!$A:$D,3,FALSE)</f>
        <v>Maintenance</v>
      </c>
      <c r="K23">
        <f>VLOOKUP(H23,Products!$A:$D,4,FALSE)</f>
        <v>117</v>
      </c>
      <c r="L23">
        <v>2</v>
      </c>
      <c r="M23">
        <f t="shared" si="2"/>
        <v>222.3</v>
      </c>
      <c r="N23">
        <f t="shared" si="3"/>
        <v>234</v>
      </c>
    </row>
    <row r="24" spans="1:14" x14ac:dyDescent="0.3">
      <c r="A24">
        <v>23</v>
      </c>
      <c r="B24" s="1">
        <v>42008</v>
      </c>
      <c r="C24" s="5">
        <f t="shared" si="0"/>
        <v>2015</v>
      </c>
      <c r="D24" s="5">
        <f t="shared" si="1"/>
        <v>1</v>
      </c>
      <c r="E24">
        <v>17</v>
      </c>
      <c r="F24" t="str">
        <f>VLOOKUP(E24,Property!$A:$C,2,FALSE)</f>
        <v>Las Vegas</v>
      </c>
      <c r="G24" t="str">
        <f>VLOOKUP(E24,Property!$A:$C,2,FALSE)</f>
        <v>Las Vegas</v>
      </c>
      <c r="H24">
        <v>24</v>
      </c>
      <c r="I24" t="str">
        <f>VLOOKUP(H24,Products!$A:$D,2,FALSE)</f>
        <v>Envelopes (Letter)</v>
      </c>
      <c r="J24" t="str">
        <f>VLOOKUP(H24,Products!$A:$D,3,FALSE)</f>
        <v>Office Supplies</v>
      </c>
      <c r="K24">
        <f>VLOOKUP(H24,Products!$A:$D,4,FALSE)</f>
        <v>24</v>
      </c>
      <c r="L24">
        <v>1</v>
      </c>
      <c r="M24">
        <f t="shared" si="2"/>
        <v>22.8</v>
      </c>
      <c r="N24">
        <f t="shared" si="3"/>
        <v>24</v>
      </c>
    </row>
    <row r="25" spans="1:14" x14ac:dyDescent="0.3">
      <c r="A25">
        <v>24</v>
      </c>
      <c r="B25" s="1">
        <v>42008</v>
      </c>
      <c r="C25" s="5">
        <f t="shared" si="0"/>
        <v>2015</v>
      </c>
      <c r="D25" s="5">
        <f t="shared" si="1"/>
        <v>1</v>
      </c>
      <c r="E25">
        <v>14</v>
      </c>
      <c r="F25" t="str">
        <f>VLOOKUP(E25,Property!$A:$C,2,FALSE)</f>
        <v>Nashville</v>
      </c>
      <c r="G25" t="str">
        <f>VLOOKUP(E25,Property!$A:$C,2,FALSE)</f>
        <v>Nashville</v>
      </c>
      <c r="H25">
        <v>23</v>
      </c>
      <c r="I25" t="str">
        <f>VLOOKUP(H25,Products!$A:$D,2,FALSE)</f>
        <v>Printer Toner</v>
      </c>
      <c r="J25" t="str">
        <f>VLOOKUP(H25,Products!$A:$D,3,FALSE)</f>
        <v>Office Supplies</v>
      </c>
      <c r="K25">
        <f>VLOOKUP(H25,Products!$A:$D,4,FALSE)</f>
        <v>85</v>
      </c>
      <c r="L25">
        <v>2</v>
      </c>
      <c r="M25">
        <f t="shared" si="2"/>
        <v>161.5</v>
      </c>
      <c r="N25">
        <f t="shared" si="3"/>
        <v>170</v>
      </c>
    </row>
    <row r="26" spans="1:14" x14ac:dyDescent="0.3">
      <c r="A26">
        <v>25</v>
      </c>
      <c r="B26" s="1">
        <v>42008</v>
      </c>
      <c r="C26" s="5">
        <f t="shared" si="0"/>
        <v>2015</v>
      </c>
      <c r="D26" s="5">
        <f t="shared" si="1"/>
        <v>1</v>
      </c>
      <c r="E26">
        <v>12</v>
      </c>
      <c r="F26" t="str">
        <f>VLOOKUP(E26,Property!$A:$C,2,FALSE)</f>
        <v>Dallas</v>
      </c>
      <c r="G26" t="str">
        <f>VLOOKUP(E26,Property!$A:$C,2,FALSE)</f>
        <v>Dallas</v>
      </c>
      <c r="H26">
        <v>52</v>
      </c>
      <c r="I26" t="str">
        <f>VLOOKUP(H26,Products!$A:$D,2,FALSE)</f>
        <v>Ironing Board</v>
      </c>
      <c r="J26" t="str">
        <f>VLOOKUP(H26,Products!$A:$D,3,FALSE)</f>
        <v>Furnishings</v>
      </c>
      <c r="K26">
        <f>VLOOKUP(H26,Products!$A:$D,4,FALSE)</f>
        <v>18</v>
      </c>
      <c r="L26">
        <v>1</v>
      </c>
      <c r="M26">
        <f t="shared" si="2"/>
        <v>17.100000000000001</v>
      </c>
      <c r="N26">
        <f t="shared" si="3"/>
        <v>18</v>
      </c>
    </row>
    <row r="27" spans="1:14" x14ac:dyDescent="0.3">
      <c r="A27">
        <v>26</v>
      </c>
      <c r="B27" s="1">
        <v>42008</v>
      </c>
      <c r="C27" s="5">
        <f t="shared" si="0"/>
        <v>2015</v>
      </c>
      <c r="D27" s="5">
        <f t="shared" si="1"/>
        <v>1</v>
      </c>
      <c r="E27">
        <v>17</v>
      </c>
      <c r="F27" t="str">
        <f>VLOOKUP(E27,Property!$A:$C,2,FALSE)</f>
        <v>Las Vegas</v>
      </c>
      <c r="G27" t="str">
        <f>VLOOKUP(E27,Property!$A:$C,2,FALSE)</f>
        <v>Las Vegas</v>
      </c>
      <c r="H27">
        <v>84</v>
      </c>
      <c r="I27" t="str">
        <f>VLOOKUP(H27,Products!$A:$D,2,FALSE)</f>
        <v>Tall Chair</v>
      </c>
      <c r="J27" t="str">
        <f>VLOOKUP(H27,Products!$A:$D,3,FALSE)</f>
        <v>Public Areas</v>
      </c>
      <c r="K27">
        <f>VLOOKUP(H27,Products!$A:$D,4,FALSE)</f>
        <v>75</v>
      </c>
      <c r="L27">
        <v>2</v>
      </c>
      <c r="M27">
        <f t="shared" si="2"/>
        <v>142.5</v>
      </c>
      <c r="N27">
        <f t="shared" si="3"/>
        <v>150</v>
      </c>
    </row>
    <row r="28" spans="1:14" x14ac:dyDescent="0.3">
      <c r="A28">
        <v>27</v>
      </c>
      <c r="B28" s="1">
        <v>42008</v>
      </c>
      <c r="C28" s="5">
        <f t="shared" si="0"/>
        <v>2015</v>
      </c>
      <c r="D28" s="5">
        <f t="shared" si="1"/>
        <v>1</v>
      </c>
      <c r="E28">
        <v>10</v>
      </c>
      <c r="F28" t="str">
        <f>VLOOKUP(E28,Property!$A:$C,2,FALSE)</f>
        <v>Arlington</v>
      </c>
      <c r="G28" t="str">
        <f>VLOOKUP(E28,Property!$A:$C,2,FALSE)</f>
        <v>Arlington</v>
      </c>
      <c r="H28">
        <v>74</v>
      </c>
      <c r="I28" t="str">
        <f>VLOOKUP(H28,Products!$A:$D,2,FALSE)</f>
        <v>Large Plant</v>
      </c>
      <c r="J28" t="str">
        <f>VLOOKUP(H28,Products!$A:$D,3,FALSE)</f>
        <v>Public Areas</v>
      </c>
      <c r="K28">
        <f>VLOOKUP(H28,Products!$A:$D,4,FALSE)</f>
        <v>35</v>
      </c>
      <c r="L28">
        <v>1</v>
      </c>
      <c r="M28">
        <f t="shared" si="2"/>
        <v>33.25</v>
      </c>
      <c r="N28">
        <f t="shared" si="3"/>
        <v>35</v>
      </c>
    </row>
    <row r="29" spans="1:14" x14ac:dyDescent="0.3">
      <c r="A29">
        <v>28</v>
      </c>
      <c r="B29" s="1">
        <v>42009</v>
      </c>
      <c r="C29" s="5">
        <f t="shared" si="0"/>
        <v>2015</v>
      </c>
      <c r="D29" s="5">
        <f t="shared" si="1"/>
        <v>1</v>
      </c>
      <c r="E29">
        <v>10</v>
      </c>
      <c r="F29" t="str">
        <f>VLOOKUP(E29,Property!$A:$C,2,FALSE)</f>
        <v>Arlington</v>
      </c>
      <c r="G29" t="str">
        <f>VLOOKUP(E29,Property!$A:$C,2,FALSE)</f>
        <v>Arlington</v>
      </c>
      <c r="H29">
        <v>33</v>
      </c>
      <c r="I29" t="str">
        <f>VLOOKUP(H29,Products!$A:$D,2,FALSE)</f>
        <v>Towel Rack</v>
      </c>
      <c r="J29" t="str">
        <f>VLOOKUP(H29,Products!$A:$D,3,FALSE)</f>
        <v>Furnishings</v>
      </c>
      <c r="K29">
        <f>VLOOKUP(H29,Products!$A:$D,4,FALSE)</f>
        <v>10</v>
      </c>
      <c r="L29">
        <v>3</v>
      </c>
      <c r="M29">
        <f t="shared" si="2"/>
        <v>28.5</v>
      </c>
      <c r="N29">
        <f t="shared" si="3"/>
        <v>30</v>
      </c>
    </row>
    <row r="30" spans="1:14" x14ac:dyDescent="0.3">
      <c r="A30">
        <v>29</v>
      </c>
      <c r="B30" s="1">
        <v>42009</v>
      </c>
      <c r="C30" s="5">
        <f t="shared" si="0"/>
        <v>2015</v>
      </c>
      <c r="D30" s="5">
        <f t="shared" si="1"/>
        <v>1</v>
      </c>
      <c r="E30">
        <v>5</v>
      </c>
      <c r="F30" t="str">
        <f>VLOOKUP(E30,Property!$A:$C,2,FALSE)</f>
        <v>Kansas City</v>
      </c>
      <c r="G30" t="str">
        <f>VLOOKUP(E30,Property!$A:$C,2,FALSE)</f>
        <v>Kansas City</v>
      </c>
      <c r="H30">
        <v>73</v>
      </c>
      <c r="I30" t="str">
        <f>VLOOKUP(H30,Products!$A:$D,2,FALSE)</f>
        <v>Mop</v>
      </c>
      <c r="J30" t="str">
        <f>VLOOKUP(H30,Products!$A:$D,3,FALSE)</f>
        <v>Maintenance</v>
      </c>
      <c r="K30">
        <f>VLOOKUP(H30,Products!$A:$D,4,FALSE)</f>
        <v>15</v>
      </c>
      <c r="L30">
        <v>2</v>
      </c>
      <c r="M30">
        <f t="shared" si="2"/>
        <v>28.5</v>
      </c>
      <c r="N30">
        <f t="shared" si="3"/>
        <v>30</v>
      </c>
    </row>
    <row r="31" spans="1:14" x14ac:dyDescent="0.3">
      <c r="A31">
        <v>30</v>
      </c>
      <c r="B31" s="1">
        <v>42009</v>
      </c>
      <c r="C31" s="5">
        <f t="shared" si="0"/>
        <v>2015</v>
      </c>
      <c r="D31" s="5">
        <f t="shared" si="1"/>
        <v>1</v>
      </c>
      <c r="E31">
        <v>2</v>
      </c>
      <c r="F31" t="str">
        <f>VLOOKUP(E31,Property!$A:$C,2,FALSE)</f>
        <v>Cincinnati</v>
      </c>
      <c r="G31" t="str">
        <f>VLOOKUP(E31,Property!$A:$C,2,FALSE)</f>
        <v>Cincinnati</v>
      </c>
      <c r="H31">
        <v>5</v>
      </c>
      <c r="I31" t="str">
        <f>VLOOKUP(H31,Products!$A:$D,2,FALSE)</f>
        <v>Moisturizer</v>
      </c>
      <c r="J31" t="str">
        <f>VLOOKUP(H31,Products!$A:$D,3,FALSE)</f>
        <v>Housekeeping</v>
      </c>
      <c r="K31">
        <f>VLOOKUP(H31,Products!$A:$D,4,FALSE)</f>
        <v>40</v>
      </c>
      <c r="L31">
        <v>1</v>
      </c>
      <c r="M31">
        <f t="shared" si="2"/>
        <v>38</v>
      </c>
      <c r="N31">
        <f t="shared" si="3"/>
        <v>40</v>
      </c>
    </row>
    <row r="32" spans="1:14" x14ac:dyDescent="0.3">
      <c r="A32">
        <v>31</v>
      </c>
      <c r="B32" s="1">
        <v>42009</v>
      </c>
      <c r="C32" s="5">
        <f t="shared" si="0"/>
        <v>2015</v>
      </c>
      <c r="D32" s="5">
        <f t="shared" si="1"/>
        <v>1</v>
      </c>
      <c r="E32">
        <v>11</v>
      </c>
      <c r="F32" t="str">
        <f>VLOOKUP(E32,Property!$A:$C,2,FALSE)</f>
        <v>Atlanta</v>
      </c>
      <c r="G32" t="str">
        <f>VLOOKUP(E32,Property!$A:$C,2,FALSE)</f>
        <v>Atlanta</v>
      </c>
      <c r="H32">
        <v>79</v>
      </c>
      <c r="I32" t="str">
        <f>VLOOKUP(H32,Products!$A:$D,2,FALSE)</f>
        <v>Coffee Table</v>
      </c>
      <c r="J32" t="str">
        <f>VLOOKUP(H32,Products!$A:$D,3,FALSE)</f>
        <v>Public Areas</v>
      </c>
      <c r="K32">
        <f>VLOOKUP(H32,Products!$A:$D,4,FALSE)</f>
        <v>103</v>
      </c>
      <c r="L32">
        <v>2</v>
      </c>
      <c r="M32">
        <f t="shared" si="2"/>
        <v>195.7</v>
      </c>
      <c r="N32">
        <f t="shared" si="3"/>
        <v>206</v>
      </c>
    </row>
    <row r="33" spans="1:14" x14ac:dyDescent="0.3">
      <c r="A33">
        <v>32</v>
      </c>
      <c r="B33" s="1">
        <v>42010</v>
      </c>
      <c r="C33" s="5">
        <f t="shared" si="0"/>
        <v>2015</v>
      </c>
      <c r="D33" s="5">
        <f t="shared" si="1"/>
        <v>1</v>
      </c>
      <c r="E33">
        <v>20</v>
      </c>
      <c r="F33" t="str">
        <f>VLOOKUP(E33,Property!$A:$C,2,FALSE)</f>
        <v>San Francisco</v>
      </c>
      <c r="G33" t="str">
        <f>VLOOKUP(E33,Property!$A:$C,2,FALSE)</f>
        <v>San Francisco</v>
      </c>
      <c r="H33">
        <v>44</v>
      </c>
      <c r="I33" t="str">
        <f>VLOOKUP(H33,Products!$A:$D,2,FALSE)</f>
        <v>Floor Lamp</v>
      </c>
      <c r="J33" t="str">
        <f>VLOOKUP(H33,Products!$A:$D,3,FALSE)</f>
        <v>Furnishings</v>
      </c>
      <c r="K33">
        <f>VLOOKUP(H33,Products!$A:$D,4,FALSE)</f>
        <v>55</v>
      </c>
      <c r="L33">
        <v>1</v>
      </c>
      <c r="M33">
        <f t="shared" si="2"/>
        <v>52.25</v>
      </c>
      <c r="N33">
        <f t="shared" si="3"/>
        <v>55</v>
      </c>
    </row>
    <row r="34" spans="1:14" x14ac:dyDescent="0.3">
      <c r="A34">
        <v>33</v>
      </c>
      <c r="B34" s="1">
        <v>42010</v>
      </c>
      <c r="C34" s="5">
        <f t="shared" si="0"/>
        <v>2015</v>
      </c>
      <c r="D34" s="5">
        <f t="shared" si="1"/>
        <v>1</v>
      </c>
      <c r="E34">
        <v>9</v>
      </c>
      <c r="F34" t="str">
        <f>VLOOKUP(E34,Property!$A:$C,2,FALSE)</f>
        <v>Richmond</v>
      </c>
      <c r="G34" t="str">
        <f>VLOOKUP(E34,Property!$A:$C,2,FALSE)</f>
        <v>Richmond</v>
      </c>
      <c r="H34">
        <v>64</v>
      </c>
      <c r="I34" t="str">
        <f>VLOOKUP(H34,Products!$A:$D,2,FALSE)</f>
        <v>Gaffer's Tape</v>
      </c>
      <c r="J34" t="str">
        <f>VLOOKUP(H34,Products!$A:$D,3,FALSE)</f>
        <v>Maintenance</v>
      </c>
      <c r="K34">
        <f>VLOOKUP(H34,Products!$A:$D,4,FALSE)</f>
        <v>27</v>
      </c>
      <c r="L34">
        <v>1</v>
      </c>
      <c r="M34">
        <f t="shared" si="2"/>
        <v>25.65</v>
      </c>
      <c r="N34">
        <f t="shared" si="3"/>
        <v>27</v>
      </c>
    </row>
    <row r="35" spans="1:14" x14ac:dyDescent="0.3">
      <c r="A35">
        <v>34</v>
      </c>
      <c r="B35" s="1">
        <v>42010</v>
      </c>
      <c r="C35" s="5">
        <f t="shared" si="0"/>
        <v>2015</v>
      </c>
      <c r="D35" s="5">
        <f t="shared" si="1"/>
        <v>1</v>
      </c>
      <c r="E35">
        <v>18</v>
      </c>
      <c r="F35" t="str">
        <f>VLOOKUP(E35,Property!$A:$C,2,FALSE)</f>
        <v>Phoenix</v>
      </c>
      <c r="G35" t="str">
        <f>VLOOKUP(E35,Property!$A:$C,2,FALSE)</f>
        <v>Phoenix</v>
      </c>
      <c r="H35">
        <v>10</v>
      </c>
      <c r="I35" t="str">
        <f>VLOOKUP(H35,Products!$A:$D,2,FALSE)</f>
        <v>Toilet Paper</v>
      </c>
      <c r="J35" t="str">
        <f>VLOOKUP(H35,Products!$A:$D,3,FALSE)</f>
        <v>Housekeeping</v>
      </c>
      <c r="K35">
        <f>VLOOKUP(H35,Products!$A:$D,4,FALSE)</f>
        <v>19</v>
      </c>
      <c r="L35">
        <v>2</v>
      </c>
      <c r="M35">
        <f t="shared" si="2"/>
        <v>36.1</v>
      </c>
      <c r="N35">
        <f t="shared" si="3"/>
        <v>38</v>
      </c>
    </row>
    <row r="36" spans="1:14" x14ac:dyDescent="0.3">
      <c r="A36">
        <v>35</v>
      </c>
      <c r="B36" s="1">
        <v>42010</v>
      </c>
      <c r="C36" s="5">
        <f t="shared" si="0"/>
        <v>2015</v>
      </c>
      <c r="D36" s="5">
        <f t="shared" si="1"/>
        <v>1</v>
      </c>
      <c r="E36">
        <v>1</v>
      </c>
      <c r="F36" t="str">
        <f>VLOOKUP(E36,Property!$A:$C,2,FALSE)</f>
        <v>New York</v>
      </c>
      <c r="G36" t="str">
        <f>VLOOKUP(E36,Property!$A:$C,2,FALSE)</f>
        <v>New York</v>
      </c>
      <c r="H36">
        <v>87</v>
      </c>
      <c r="I36" t="str">
        <f>VLOOKUP(H36,Products!$A:$D,2,FALSE)</f>
        <v>End Table</v>
      </c>
      <c r="J36" t="str">
        <f>VLOOKUP(H36,Products!$A:$D,3,FALSE)</f>
        <v>Public Areas</v>
      </c>
      <c r="K36">
        <f>VLOOKUP(H36,Products!$A:$D,4,FALSE)</f>
        <v>30</v>
      </c>
      <c r="L36">
        <v>1</v>
      </c>
      <c r="M36">
        <f t="shared" si="2"/>
        <v>28.5</v>
      </c>
      <c r="N36">
        <f t="shared" si="3"/>
        <v>30</v>
      </c>
    </row>
    <row r="37" spans="1:14" x14ac:dyDescent="0.3">
      <c r="A37">
        <v>36</v>
      </c>
      <c r="B37" s="1">
        <v>42010</v>
      </c>
      <c r="C37" s="5">
        <f t="shared" si="0"/>
        <v>2015</v>
      </c>
      <c r="D37" s="5">
        <f t="shared" si="1"/>
        <v>1</v>
      </c>
      <c r="E37">
        <v>2</v>
      </c>
      <c r="F37" t="str">
        <f>VLOOKUP(E37,Property!$A:$C,2,FALSE)</f>
        <v>Cincinnati</v>
      </c>
      <c r="G37" t="str">
        <f>VLOOKUP(E37,Property!$A:$C,2,FALSE)</f>
        <v>Cincinnati</v>
      </c>
      <c r="H37">
        <v>37</v>
      </c>
      <c r="I37" t="str">
        <f>VLOOKUP(H37,Products!$A:$D,2,FALSE)</f>
        <v>Bed (King)</v>
      </c>
      <c r="J37" t="str">
        <f>VLOOKUP(H37,Products!$A:$D,3,FALSE)</f>
        <v>Furnishings</v>
      </c>
      <c r="K37">
        <f>VLOOKUP(H37,Products!$A:$D,4,FALSE)</f>
        <v>300</v>
      </c>
      <c r="L37">
        <v>2</v>
      </c>
      <c r="M37">
        <f t="shared" si="2"/>
        <v>570</v>
      </c>
      <c r="N37">
        <f t="shared" si="3"/>
        <v>600</v>
      </c>
    </row>
    <row r="38" spans="1:14" x14ac:dyDescent="0.3">
      <c r="A38">
        <v>37</v>
      </c>
      <c r="B38" s="1">
        <v>42010</v>
      </c>
      <c r="C38" s="5">
        <f t="shared" si="0"/>
        <v>2015</v>
      </c>
      <c r="D38" s="5">
        <f t="shared" si="1"/>
        <v>1</v>
      </c>
      <c r="E38">
        <v>3</v>
      </c>
      <c r="F38" t="str">
        <f>VLOOKUP(E38,Property!$A:$C,2,FALSE)</f>
        <v>Portland</v>
      </c>
      <c r="G38" t="str">
        <f>VLOOKUP(E38,Property!$A:$C,2,FALSE)</f>
        <v>Portland</v>
      </c>
      <c r="H38">
        <v>23</v>
      </c>
      <c r="I38" t="str">
        <f>VLOOKUP(H38,Products!$A:$D,2,FALSE)</f>
        <v>Printer Toner</v>
      </c>
      <c r="J38" t="str">
        <f>VLOOKUP(H38,Products!$A:$D,3,FALSE)</f>
        <v>Office Supplies</v>
      </c>
      <c r="K38">
        <f>VLOOKUP(H38,Products!$A:$D,4,FALSE)</f>
        <v>85</v>
      </c>
      <c r="L38">
        <v>3</v>
      </c>
      <c r="M38">
        <f t="shared" si="2"/>
        <v>242.25</v>
      </c>
      <c r="N38">
        <f t="shared" si="3"/>
        <v>255</v>
      </c>
    </row>
    <row r="39" spans="1:14" x14ac:dyDescent="0.3">
      <c r="A39">
        <v>38</v>
      </c>
      <c r="B39" s="1">
        <v>42010</v>
      </c>
      <c r="C39" s="5">
        <f t="shared" si="0"/>
        <v>2015</v>
      </c>
      <c r="D39" s="5">
        <f t="shared" si="1"/>
        <v>1</v>
      </c>
      <c r="E39">
        <v>8</v>
      </c>
      <c r="F39" t="str">
        <f>VLOOKUP(E39,Property!$A:$C,2,FALSE)</f>
        <v>Philadelphia</v>
      </c>
      <c r="G39" t="str">
        <f>VLOOKUP(E39,Property!$A:$C,2,FALSE)</f>
        <v>Philadelphia</v>
      </c>
      <c r="H39">
        <v>37</v>
      </c>
      <c r="I39" t="str">
        <f>VLOOKUP(H39,Products!$A:$D,2,FALSE)</f>
        <v>Bed (King)</v>
      </c>
      <c r="J39" t="str">
        <f>VLOOKUP(H39,Products!$A:$D,3,FALSE)</f>
        <v>Furnishings</v>
      </c>
      <c r="K39">
        <f>VLOOKUP(H39,Products!$A:$D,4,FALSE)</f>
        <v>300</v>
      </c>
      <c r="L39">
        <v>3</v>
      </c>
      <c r="M39">
        <f t="shared" si="2"/>
        <v>855</v>
      </c>
      <c r="N39">
        <f t="shared" si="3"/>
        <v>900</v>
      </c>
    </row>
    <row r="40" spans="1:14" x14ac:dyDescent="0.3">
      <c r="A40">
        <v>39</v>
      </c>
      <c r="B40" s="1">
        <v>42010</v>
      </c>
      <c r="C40" s="5">
        <f t="shared" si="0"/>
        <v>2015</v>
      </c>
      <c r="D40" s="5">
        <f t="shared" si="1"/>
        <v>1</v>
      </c>
      <c r="E40">
        <v>10</v>
      </c>
      <c r="F40" t="str">
        <f>VLOOKUP(E40,Property!$A:$C,2,FALSE)</f>
        <v>Arlington</v>
      </c>
      <c r="G40" t="str">
        <f>VLOOKUP(E40,Property!$A:$C,2,FALSE)</f>
        <v>Arlington</v>
      </c>
      <c r="H40">
        <v>30</v>
      </c>
      <c r="I40" t="str">
        <f>VLOOKUP(H40,Products!$A:$D,2,FALSE)</f>
        <v>Permanent Markers</v>
      </c>
      <c r="J40" t="str">
        <f>VLOOKUP(H40,Products!$A:$D,3,FALSE)</f>
        <v>Office Supplies</v>
      </c>
      <c r="K40">
        <f>VLOOKUP(H40,Products!$A:$D,4,FALSE)</f>
        <v>6</v>
      </c>
      <c r="L40">
        <v>3</v>
      </c>
      <c r="M40">
        <f t="shared" si="2"/>
        <v>17.100000000000001</v>
      </c>
      <c r="N40">
        <f t="shared" si="3"/>
        <v>18</v>
      </c>
    </row>
    <row r="41" spans="1:14" x14ac:dyDescent="0.3">
      <c r="A41">
        <v>40</v>
      </c>
      <c r="B41" s="1">
        <v>42010</v>
      </c>
      <c r="C41" s="5">
        <f t="shared" si="0"/>
        <v>2015</v>
      </c>
      <c r="D41" s="5">
        <f t="shared" si="1"/>
        <v>1</v>
      </c>
      <c r="E41">
        <v>19</v>
      </c>
      <c r="F41" t="str">
        <f>VLOOKUP(E41,Property!$A:$C,2,FALSE)</f>
        <v>Los Angeles</v>
      </c>
      <c r="G41" t="str">
        <f>VLOOKUP(E41,Property!$A:$C,2,FALSE)</f>
        <v>Los Angeles</v>
      </c>
      <c r="H41">
        <v>83</v>
      </c>
      <c r="I41" t="str">
        <f>VLOOKUP(H41,Products!$A:$D,2,FALSE)</f>
        <v>Bar Stool</v>
      </c>
      <c r="J41" t="str">
        <f>VLOOKUP(H41,Products!$A:$D,3,FALSE)</f>
        <v>Public Areas</v>
      </c>
      <c r="K41">
        <f>VLOOKUP(H41,Products!$A:$D,4,FALSE)</f>
        <v>60</v>
      </c>
      <c r="L41">
        <v>2</v>
      </c>
      <c r="M41">
        <f t="shared" si="2"/>
        <v>114</v>
      </c>
      <c r="N41">
        <f t="shared" si="3"/>
        <v>120</v>
      </c>
    </row>
    <row r="42" spans="1:14" x14ac:dyDescent="0.3">
      <c r="A42">
        <v>41</v>
      </c>
      <c r="B42" s="1">
        <v>42011</v>
      </c>
      <c r="C42" s="5">
        <f t="shared" si="0"/>
        <v>2015</v>
      </c>
      <c r="D42" s="5">
        <f t="shared" si="1"/>
        <v>1</v>
      </c>
      <c r="E42">
        <v>13</v>
      </c>
      <c r="F42" t="str">
        <f>VLOOKUP(E42,Property!$A:$C,2,FALSE)</f>
        <v>New Orleans</v>
      </c>
      <c r="G42" t="str">
        <f>VLOOKUP(E42,Property!$A:$C,2,FALSE)</f>
        <v>New Orleans</v>
      </c>
      <c r="H42">
        <v>19</v>
      </c>
      <c r="I42" t="str">
        <f>VLOOKUP(H42,Products!$A:$D,2,FALSE)</f>
        <v>Light Bulb</v>
      </c>
      <c r="J42" t="str">
        <f>VLOOKUP(H42,Products!$A:$D,3,FALSE)</f>
        <v>Housekeeping</v>
      </c>
      <c r="K42">
        <f>VLOOKUP(H42,Products!$A:$D,4,FALSE)</f>
        <v>17</v>
      </c>
      <c r="L42">
        <v>2</v>
      </c>
      <c r="M42">
        <f t="shared" si="2"/>
        <v>32.299999999999997</v>
      </c>
      <c r="N42">
        <f t="shared" si="3"/>
        <v>34</v>
      </c>
    </row>
    <row r="43" spans="1:14" x14ac:dyDescent="0.3">
      <c r="A43">
        <v>42</v>
      </c>
      <c r="B43" s="1">
        <v>42011</v>
      </c>
      <c r="C43" s="5">
        <f t="shared" si="0"/>
        <v>2015</v>
      </c>
      <c r="D43" s="5">
        <f t="shared" si="1"/>
        <v>1</v>
      </c>
      <c r="E43">
        <v>10</v>
      </c>
      <c r="F43" t="str">
        <f>VLOOKUP(E43,Property!$A:$C,2,FALSE)</f>
        <v>Arlington</v>
      </c>
      <c r="G43" t="str">
        <f>VLOOKUP(E43,Property!$A:$C,2,FALSE)</f>
        <v>Arlington</v>
      </c>
      <c r="H43">
        <v>27</v>
      </c>
      <c r="I43" t="str">
        <f>VLOOKUP(H43,Products!$A:$D,2,FALSE)</f>
        <v>Invisible Tape</v>
      </c>
      <c r="J43" t="str">
        <f>VLOOKUP(H43,Products!$A:$D,3,FALSE)</f>
        <v>Office Supplies</v>
      </c>
      <c r="K43">
        <f>VLOOKUP(H43,Products!$A:$D,4,FALSE)</f>
        <v>8</v>
      </c>
      <c r="L43">
        <v>2</v>
      </c>
      <c r="M43">
        <f t="shared" si="2"/>
        <v>15.2</v>
      </c>
      <c r="N43">
        <f t="shared" si="3"/>
        <v>16</v>
      </c>
    </row>
    <row r="44" spans="1:14" x14ac:dyDescent="0.3">
      <c r="A44">
        <v>43</v>
      </c>
      <c r="B44" s="1">
        <v>42011</v>
      </c>
      <c r="C44" s="5">
        <f t="shared" si="0"/>
        <v>2015</v>
      </c>
      <c r="D44" s="5">
        <f t="shared" si="1"/>
        <v>1</v>
      </c>
      <c r="E44">
        <v>5</v>
      </c>
      <c r="F44" t="str">
        <f>VLOOKUP(E44,Property!$A:$C,2,FALSE)</f>
        <v>Kansas City</v>
      </c>
      <c r="G44" t="str">
        <f>VLOOKUP(E44,Property!$A:$C,2,FALSE)</f>
        <v>Kansas City</v>
      </c>
      <c r="H44">
        <v>87</v>
      </c>
      <c r="I44" t="str">
        <f>VLOOKUP(H44,Products!$A:$D,2,FALSE)</f>
        <v>End Table</v>
      </c>
      <c r="J44" t="str">
        <f>VLOOKUP(H44,Products!$A:$D,3,FALSE)</f>
        <v>Public Areas</v>
      </c>
      <c r="K44">
        <f>VLOOKUP(H44,Products!$A:$D,4,FALSE)</f>
        <v>30</v>
      </c>
      <c r="L44">
        <v>3</v>
      </c>
      <c r="M44">
        <f t="shared" si="2"/>
        <v>85.5</v>
      </c>
      <c r="N44">
        <f t="shared" si="3"/>
        <v>90</v>
      </c>
    </row>
    <row r="45" spans="1:14" x14ac:dyDescent="0.3">
      <c r="A45">
        <v>44</v>
      </c>
      <c r="B45" s="1">
        <v>42011</v>
      </c>
      <c r="C45" s="5">
        <f t="shared" si="0"/>
        <v>2015</v>
      </c>
      <c r="D45" s="5">
        <f t="shared" si="1"/>
        <v>1</v>
      </c>
      <c r="E45">
        <v>1</v>
      </c>
      <c r="F45" t="str">
        <f>VLOOKUP(E45,Property!$A:$C,2,FALSE)</f>
        <v>New York</v>
      </c>
      <c r="G45" t="str">
        <f>VLOOKUP(E45,Property!$A:$C,2,FALSE)</f>
        <v>New York</v>
      </c>
      <c r="H45">
        <v>19</v>
      </c>
      <c r="I45" t="str">
        <f>VLOOKUP(H45,Products!$A:$D,2,FALSE)</f>
        <v>Light Bulb</v>
      </c>
      <c r="J45" t="str">
        <f>VLOOKUP(H45,Products!$A:$D,3,FALSE)</f>
        <v>Housekeeping</v>
      </c>
      <c r="K45">
        <f>VLOOKUP(H45,Products!$A:$D,4,FALSE)</f>
        <v>17</v>
      </c>
      <c r="L45">
        <v>2</v>
      </c>
      <c r="M45">
        <f t="shared" si="2"/>
        <v>32.299999999999997</v>
      </c>
      <c r="N45">
        <f t="shared" si="3"/>
        <v>34</v>
      </c>
    </row>
    <row r="46" spans="1:14" x14ac:dyDescent="0.3">
      <c r="A46">
        <v>45</v>
      </c>
      <c r="B46" s="1">
        <v>42011</v>
      </c>
      <c r="C46" s="5">
        <f t="shared" si="0"/>
        <v>2015</v>
      </c>
      <c r="D46" s="5">
        <f t="shared" si="1"/>
        <v>1</v>
      </c>
      <c r="E46">
        <v>9</v>
      </c>
      <c r="F46" t="str">
        <f>VLOOKUP(E46,Property!$A:$C,2,FALSE)</f>
        <v>Richmond</v>
      </c>
      <c r="G46" t="str">
        <f>VLOOKUP(E46,Property!$A:$C,2,FALSE)</f>
        <v>Richmond</v>
      </c>
      <c r="H46">
        <v>23</v>
      </c>
      <c r="I46" t="str">
        <f>VLOOKUP(H46,Products!$A:$D,2,FALSE)</f>
        <v>Printer Toner</v>
      </c>
      <c r="J46" t="str">
        <f>VLOOKUP(H46,Products!$A:$D,3,FALSE)</f>
        <v>Office Supplies</v>
      </c>
      <c r="K46">
        <f>VLOOKUP(H46,Products!$A:$D,4,FALSE)</f>
        <v>85</v>
      </c>
      <c r="L46">
        <v>2</v>
      </c>
      <c r="M46">
        <f t="shared" si="2"/>
        <v>161.5</v>
      </c>
      <c r="N46">
        <f t="shared" si="3"/>
        <v>170</v>
      </c>
    </row>
    <row r="47" spans="1:14" x14ac:dyDescent="0.3">
      <c r="A47">
        <v>46</v>
      </c>
      <c r="B47" s="1">
        <v>42012</v>
      </c>
      <c r="C47" s="5">
        <f t="shared" si="0"/>
        <v>2015</v>
      </c>
      <c r="D47" s="5">
        <f t="shared" si="1"/>
        <v>1</v>
      </c>
      <c r="E47">
        <v>6</v>
      </c>
      <c r="F47" t="str">
        <f>VLOOKUP(E47,Property!$A:$C,2,FALSE)</f>
        <v>Orlando</v>
      </c>
      <c r="G47" t="str">
        <f>VLOOKUP(E47,Property!$A:$C,2,FALSE)</f>
        <v>Orlando</v>
      </c>
      <c r="H47">
        <v>28</v>
      </c>
      <c r="I47" t="str">
        <f>VLOOKUP(H47,Products!$A:$D,2,FALSE)</f>
        <v>Staples</v>
      </c>
      <c r="J47" t="str">
        <f>VLOOKUP(H47,Products!$A:$D,3,FALSE)</f>
        <v>Office Supplies</v>
      </c>
      <c r="K47">
        <f>VLOOKUP(H47,Products!$A:$D,4,FALSE)</f>
        <v>8</v>
      </c>
      <c r="L47">
        <v>2</v>
      </c>
      <c r="M47">
        <f t="shared" si="2"/>
        <v>15.2</v>
      </c>
      <c r="N47">
        <f t="shared" si="3"/>
        <v>16</v>
      </c>
    </row>
    <row r="48" spans="1:14" x14ac:dyDescent="0.3">
      <c r="A48">
        <v>47</v>
      </c>
      <c r="B48" s="1">
        <v>42012</v>
      </c>
      <c r="C48" s="5">
        <f t="shared" si="0"/>
        <v>2015</v>
      </c>
      <c r="D48" s="5">
        <f t="shared" si="1"/>
        <v>1</v>
      </c>
      <c r="E48">
        <v>14</v>
      </c>
      <c r="F48" t="str">
        <f>VLOOKUP(E48,Property!$A:$C,2,FALSE)</f>
        <v>Nashville</v>
      </c>
      <c r="G48" t="str">
        <f>VLOOKUP(E48,Property!$A:$C,2,FALSE)</f>
        <v>Nashville</v>
      </c>
      <c r="H48">
        <v>47</v>
      </c>
      <c r="I48" t="str">
        <f>VLOOKUP(H48,Products!$A:$D,2,FALSE)</f>
        <v>Swivel Chair</v>
      </c>
      <c r="J48" t="str">
        <f>VLOOKUP(H48,Products!$A:$D,3,FALSE)</f>
        <v>Furnishings</v>
      </c>
      <c r="K48">
        <f>VLOOKUP(H48,Products!$A:$D,4,FALSE)</f>
        <v>75</v>
      </c>
      <c r="L48">
        <v>3</v>
      </c>
      <c r="M48">
        <f t="shared" si="2"/>
        <v>213.75</v>
      </c>
      <c r="N48">
        <f t="shared" si="3"/>
        <v>225</v>
      </c>
    </row>
    <row r="49" spans="1:14" x14ac:dyDescent="0.3">
      <c r="A49">
        <v>48</v>
      </c>
      <c r="B49" s="1">
        <v>42012</v>
      </c>
      <c r="C49" s="5">
        <f t="shared" si="0"/>
        <v>2015</v>
      </c>
      <c r="D49" s="5">
        <f t="shared" si="1"/>
        <v>1</v>
      </c>
      <c r="E49">
        <v>18</v>
      </c>
      <c r="F49" t="str">
        <f>VLOOKUP(E49,Property!$A:$C,2,FALSE)</f>
        <v>Phoenix</v>
      </c>
      <c r="G49" t="str">
        <f>VLOOKUP(E49,Property!$A:$C,2,FALSE)</f>
        <v>Phoenix</v>
      </c>
      <c r="H49">
        <v>58</v>
      </c>
      <c r="I49" t="str">
        <f>VLOOKUP(H49,Products!$A:$D,2,FALSE)</f>
        <v>Mirror</v>
      </c>
      <c r="J49" t="str">
        <f>VLOOKUP(H49,Products!$A:$D,3,FALSE)</f>
        <v>Furnishings</v>
      </c>
      <c r="K49">
        <f>VLOOKUP(H49,Products!$A:$D,4,FALSE)</f>
        <v>85</v>
      </c>
      <c r="L49">
        <v>1</v>
      </c>
      <c r="M49">
        <f t="shared" si="2"/>
        <v>80.75</v>
      </c>
      <c r="N49">
        <f t="shared" si="3"/>
        <v>85</v>
      </c>
    </row>
    <row r="50" spans="1:14" x14ac:dyDescent="0.3">
      <c r="A50">
        <v>49</v>
      </c>
      <c r="B50" s="1">
        <v>42012</v>
      </c>
      <c r="C50" s="5">
        <f t="shared" si="0"/>
        <v>2015</v>
      </c>
      <c r="D50" s="5">
        <f t="shared" si="1"/>
        <v>1</v>
      </c>
      <c r="E50">
        <v>15</v>
      </c>
      <c r="F50" t="str">
        <f>VLOOKUP(E50,Property!$A:$C,2,FALSE)</f>
        <v>Chicago</v>
      </c>
      <c r="G50" t="str">
        <f>VLOOKUP(E50,Property!$A:$C,2,FALSE)</f>
        <v>Chicago</v>
      </c>
      <c r="H50">
        <v>13</v>
      </c>
      <c r="I50" t="str">
        <f>VLOOKUP(H50,Products!$A:$D,2,FALSE)</f>
        <v>Bed Sheet (Double)</v>
      </c>
      <c r="J50" t="str">
        <f>VLOOKUP(H50,Products!$A:$D,3,FALSE)</f>
        <v>Housekeeping</v>
      </c>
      <c r="K50">
        <f>VLOOKUP(H50,Products!$A:$D,4,FALSE)</f>
        <v>20</v>
      </c>
      <c r="L50">
        <v>3</v>
      </c>
      <c r="M50">
        <f t="shared" si="2"/>
        <v>57</v>
      </c>
      <c r="N50">
        <f t="shared" si="3"/>
        <v>60</v>
      </c>
    </row>
    <row r="51" spans="1:14" x14ac:dyDescent="0.3">
      <c r="A51">
        <v>50</v>
      </c>
      <c r="B51" s="1">
        <v>42012</v>
      </c>
      <c r="C51" s="5">
        <f t="shared" si="0"/>
        <v>2015</v>
      </c>
      <c r="D51" s="5">
        <f t="shared" si="1"/>
        <v>1</v>
      </c>
      <c r="E51">
        <v>19</v>
      </c>
      <c r="F51" t="str">
        <f>VLOOKUP(E51,Property!$A:$C,2,FALSE)</f>
        <v>Los Angeles</v>
      </c>
      <c r="G51" t="str">
        <f>VLOOKUP(E51,Property!$A:$C,2,FALSE)</f>
        <v>Los Angeles</v>
      </c>
      <c r="H51">
        <v>91</v>
      </c>
      <c r="I51" t="str">
        <f>VLOOKUP(H51,Products!$A:$D,2,FALSE)</f>
        <v>Small Sign</v>
      </c>
      <c r="J51" t="str">
        <f>VLOOKUP(H51,Products!$A:$D,3,FALSE)</f>
        <v>Public Areas</v>
      </c>
      <c r="K51">
        <f>VLOOKUP(H51,Products!$A:$D,4,FALSE)</f>
        <v>14</v>
      </c>
      <c r="L51">
        <v>2</v>
      </c>
      <c r="M51">
        <f t="shared" si="2"/>
        <v>26.6</v>
      </c>
      <c r="N51">
        <f t="shared" si="3"/>
        <v>28</v>
      </c>
    </row>
    <row r="52" spans="1:14" x14ac:dyDescent="0.3">
      <c r="A52">
        <v>51</v>
      </c>
      <c r="B52" s="1">
        <v>42012</v>
      </c>
      <c r="C52" s="5">
        <f t="shared" si="0"/>
        <v>2015</v>
      </c>
      <c r="D52" s="5">
        <f t="shared" si="1"/>
        <v>1</v>
      </c>
      <c r="E52">
        <v>5</v>
      </c>
      <c r="F52" t="str">
        <f>VLOOKUP(E52,Property!$A:$C,2,FALSE)</f>
        <v>Kansas City</v>
      </c>
      <c r="G52" t="str">
        <f>VLOOKUP(E52,Property!$A:$C,2,FALSE)</f>
        <v>Kansas City</v>
      </c>
      <c r="H52">
        <v>67</v>
      </c>
      <c r="I52" t="str">
        <f>VLOOKUP(H52,Products!$A:$D,2,FALSE)</f>
        <v>Adjustable Wrench</v>
      </c>
      <c r="J52" t="str">
        <f>VLOOKUP(H52,Products!$A:$D,3,FALSE)</f>
        <v>Maintenance</v>
      </c>
      <c r="K52">
        <f>VLOOKUP(H52,Products!$A:$D,4,FALSE)</f>
        <v>10</v>
      </c>
      <c r="L52">
        <v>2</v>
      </c>
      <c r="M52">
        <f t="shared" si="2"/>
        <v>19</v>
      </c>
      <c r="N52">
        <f t="shared" si="3"/>
        <v>20</v>
      </c>
    </row>
    <row r="53" spans="1:14" x14ac:dyDescent="0.3">
      <c r="A53">
        <v>52</v>
      </c>
      <c r="B53" s="1">
        <v>42012</v>
      </c>
      <c r="C53" s="5">
        <f t="shared" si="0"/>
        <v>2015</v>
      </c>
      <c r="D53" s="5">
        <f t="shared" si="1"/>
        <v>1</v>
      </c>
      <c r="E53">
        <v>10</v>
      </c>
      <c r="F53" t="str">
        <f>VLOOKUP(E53,Property!$A:$C,2,FALSE)</f>
        <v>Arlington</v>
      </c>
      <c r="G53" t="str">
        <f>VLOOKUP(E53,Property!$A:$C,2,FALSE)</f>
        <v>Arlington</v>
      </c>
      <c r="H53">
        <v>25</v>
      </c>
      <c r="I53" t="str">
        <f>VLOOKUP(H53,Products!$A:$D,2,FALSE)</f>
        <v>Envelopes (Legal)</v>
      </c>
      <c r="J53" t="str">
        <f>VLOOKUP(H53,Products!$A:$D,3,FALSE)</f>
        <v>Office Supplies</v>
      </c>
      <c r="K53">
        <f>VLOOKUP(H53,Products!$A:$D,4,FALSE)</f>
        <v>28</v>
      </c>
      <c r="L53">
        <v>3</v>
      </c>
      <c r="M53">
        <f t="shared" si="2"/>
        <v>79.8</v>
      </c>
      <c r="N53">
        <f t="shared" si="3"/>
        <v>84</v>
      </c>
    </row>
    <row r="54" spans="1:14" x14ac:dyDescent="0.3">
      <c r="A54">
        <v>53</v>
      </c>
      <c r="B54" s="1">
        <v>42013</v>
      </c>
      <c r="C54" s="5">
        <f t="shared" si="0"/>
        <v>2015</v>
      </c>
      <c r="D54" s="5">
        <f t="shared" si="1"/>
        <v>1</v>
      </c>
      <c r="E54">
        <v>8</v>
      </c>
      <c r="F54" t="str">
        <f>VLOOKUP(E54,Property!$A:$C,2,FALSE)</f>
        <v>Philadelphia</v>
      </c>
      <c r="G54" t="str">
        <f>VLOOKUP(E54,Property!$A:$C,2,FALSE)</f>
        <v>Philadelphia</v>
      </c>
      <c r="H54">
        <v>51</v>
      </c>
      <c r="I54" t="str">
        <f>VLOOKUP(H54,Products!$A:$D,2,FALSE)</f>
        <v>Painting</v>
      </c>
      <c r="J54" t="str">
        <f>VLOOKUP(H54,Products!$A:$D,3,FALSE)</f>
        <v>Furnishings</v>
      </c>
      <c r="K54">
        <f>VLOOKUP(H54,Products!$A:$D,4,FALSE)</f>
        <v>85</v>
      </c>
      <c r="L54">
        <v>3</v>
      </c>
      <c r="M54">
        <f t="shared" si="2"/>
        <v>242.25</v>
      </c>
      <c r="N54">
        <f t="shared" si="3"/>
        <v>255</v>
      </c>
    </row>
    <row r="55" spans="1:14" x14ac:dyDescent="0.3">
      <c r="A55">
        <v>54</v>
      </c>
      <c r="B55" s="1">
        <v>42013</v>
      </c>
      <c r="C55" s="5">
        <f t="shared" si="0"/>
        <v>2015</v>
      </c>
      <c r="D55" s="5">
        <f t="shared" si="1"/>
        <v>1</v>
      </c>
      <c r="E55">
        <v>5</v>
      </c>
      <c r="F55" t="str">
        <f>VLOOKUP(E55,Property!$A:$C,2,FALSE)</f>
        <v>Kansas City</v>
      </c>
      <c r="G55" t="str">
        <f>VLOOKUP(E55,Property!$A:$C,2,FALSE)</f>
        <v>Kansas City</v>
      </c>
      <c r="H55">
        <v>24</v>
      </c>
      <c r="I55" t="str">
        <f>VLOOKUP(H55,Products!$A:$D,2,FALSE)</f>
        <v>Envelopes (Letter)</v>
      </c>
      <c r="J55" t="str">
        <f>VLOOKUP(H55,Products!$A:$D,3,FALSE)</f>
        <v>Office Supplies</v>
      </c>
      <c r="K55">
        <f>VLOOKUP(H55,Products!$A:$D,4,FALSE)</f>
        <v>24</v>
      </c>
      <c r="L55">
        <v>2</v>
      </c>
      <c r="M55">
        <f t="shared" si="2"/>
        <v>45.6</v>
      </c>
      <c r="N55">
        <f t="shared" si="3"/>
        <v>48</v>
      </c>
    </row>
    <row r="56" spans="1:14" x14ac:dyDescent="0.3">
      <c r="A56">
        <v>55</v>
      </c>
      <c r="B56" s="1">
        <v>42013</v>
      </c>
      <c r="C56" s="5">
        <f t="shared" si="0"/>
        <v>2015</v>
      </c>
      <c r="D56" s="5">
        <f t="shared" si="1"/>
        <v>1</v>
      </c>
      <c r="E56">
        <v>14</v>
      </c>
      <c r="F56" t="str">
        <f>VLOOKUP(E56,Property!$A:$C,2,FALSE)</f>
        <v>Nashville</v>
      </c>
      <c r="G56" t="str">
        <f>VLOOKUP(E56,Property!$A:$C,2,FALSE)</f>
        <v>Nashville</v>
      </c>
      <c r="H56">
        <v>8</v>
      </c>
      <c r="I56" t="str">
        <f>VLOOKUP(H56,Products!$A:$D,2,FALSE)</f>
        <v>Bath Soap</v>
      </c>
      <c r="J56" t="str">
        <f>VLOOKUP(H56,Products!$A:$D,3,FALSE)</f>
        <v>Housekeeping</v>
      </c>
      <c r="K56">
        <f>VLOOKUP(H56,Products!$A:$D,4,FALSE)</f>
        <v>35</v>
      </c>
      <c r="L56">
        <v>3</v>
      </c>
      <c r="M56">
        <f t="shared" si="2"/>
        <v>99.75</v>
      </c>
      <c r="N56">
        <f t="shared" si="3"/>
        <v>105</v>
      </c>
    </row>
    <row r="57" spans="1:14" x14ac:dyDescent="0.3">
      <c r="A57">
        <v>56</v>
      </c>
      <c r="B57" s="1">
        <v>42014</v>
      </c>
      <c r="C57" s="5">
        <f t="shared" si="0"/>
        <v>2015</v>
      </c>
      <c r="D57" s="5">
        <f t="shared" si="1"/>
        <v>1</v>
      </c>
      <c r="E57">
        <v>16</v>
      </c>
      <c r="F57" t="str">
        <f>VLOOKUP(E57,Property!$A:$C,2,FALSE)</f>
        <v>Denver</v>
      </c>
      <c r="G57" t="str">
        <f>VLOOKUP(E57,Property!$A:$C,2,FALSE)</f>
        <v>Denver</v>
      </c>
      <c r="H57">
        <v>70</v>
      </c>
      <c r="I57" t="str">
        <f>VLOOKUP(H57,Products!$A:$D,2,FALSE)</f>
        <v>Door Lock</v>
      </c>
      <c r="J57" t="str">
        <f>VLOOKUP(H57,Products!$A:$D,3,FALSE)</f>
        <v>Maintenance</v>
      </c>
      <c r="K57">
        <f>VLOOKUP(H57,Products!$A:$D,4,FALSE)</f>
        <v>117</v>
      </c>
      <c r="L57">
        <v>3</v>
      </c>
      <c r="M57">
        <f t="shared" si="2"/>
        <v>333.45</v>
      </c>
      <c r="N57">
        <f t="shared" si="3"/>
        <v>351</v>
      </c>
    </row>
    <row r="58" spans="1:14" x14ac:dyDescent="0.3">
      <c r="A58">
        <v>57</v>
      </c>
      <c r="B58" s="1">
        <v>42014</v>
      </c>
      <c r="C58" s="5">
        <f t="shared" si="0"/>
        <v>2015</v>
      </c>
      <c r="D58" s="5">
        <f t="shared" si="1"/>
        <v>1</v>
      </c>
      <c r="E58">
        <v>19</v>
      </c>
      <c r="F58" t="str">
        <f>VLOOKUP(E58,Property!$A:$C,2,FALSE)</f>
        <v>Los Angeles</v>
      </c>
      <c r="G58" t="str">
        <f>VLOOKUP(E58,Property!$A:$C,2,FALSE)</f>
        <v>Los Angeles</v>
      </c>
      <c r="H58">
        <v>41</v>
      </c>
      <c r="I58" t="str">
        <f>VLOOKUP(H58,Products!$A:$D,2,FALSE)</f>
        <v>Office Chair</v>
      </c>
      <c r="J58" t="str">
        <f>VLOOKUP(H58,Products!$A:$D,3,FALSE)</f>
        <v>Furnishings</v>
      </c>
      <c r="K58">
        <f>VLOOKUP(H58,Products!$A:$D,4,FALSE)</f>
        <v>85</v>
      </c>
      <c r="L58">
        <v>2</v>
      </c>
      <c r="M58">
        <f t="shared" si="2"/>
        <v>161.5</v>
      </c>
      <c r="N58">
        <f t="shared" si="3"/>
        <v>170</v>
      </c>
    </row>
    <row r="59" spans="1:14" x14ac:dyDescent="0.3">
      <c r="A59">
        <v>58</v>
      </c>
      <c r="B59" s="1">
        <v>42014</v>
      </c>
      <c r="C59" s="5">
        <f t="shared" si="0"/>
        <v>2015</v>
      </c>
      <c r="D59" s="5">
        <f t="shared" si="1"/>
        <v>1</v>
      </c>
      <c r="E59">
        <v>19</v>
      </c>
      <c r="F59" t="str">
        <f>VLOOKUP(E59,Property!$A:$C,2,FALSE)</f>
        <v>Los Angeles</v>
      </c>
      <c r="G59" t="str">
        <f>VLOOKUP(E59,Property!$A:$C,2,FALSE)</f>
        <v>Los Angeles</v>
      </c>
      <c r="H59">
        <v>42</v>
      </c>
      <c r="I59" t="str">
        <f>VLOOKUP(H59,Products!$A:$D,2,FALSE)</f>
        <v>Reading Chair</v>
      </c>
      <c r="J59" t="str">
        <f>VLOOKUP(H59,Products!$A:$D,3,FALSE)</f>
        <v>Furnishings</v>
      </c>
      <c r="K59">
        <f>VLOOKUP(H59,Products!$A:$D,4,FALSE)</f>
        <v>70</v>
      </c>
      <c r="L59">
        <v>1</v>
      </c>
      <c r="M59">
        <f t="shared" si="2"/>
        <v>66.5</v>
      </c>
      <c r="N59">
        <f t="shared" si="3"/>
        <v>70</v>
      </c>
    </row>
    <row r="60" spans="1:14" x14ac:dyDescent="0.3">
      <c r="A60">
        <v>59</v>
      </c>
      <c r="B60" s="1">
        <v>42014</v>
      </c>
      <c r="C60" s="5">
        <f t="shared" si="0"/>
        <v>2015</v>
      </c>
      <c r="D60" s="5">
        <f t="shared" si="1"/>
        <v>1</v>
      </c>
      <c r="E60">
        <v>13</v>
      </c>
      <c r="F60" t="str">
        <f>VLOOKUP(E60,Property!$A:$C,2,FALSE)</f>
        <v>New Orleans</v>
      </c>
      <c r="G60" t="str">
        <f>VLOOKUP(E60,Property!$A:$C,2,FALSE)</f>
        <v>New Orleans</v>
      </c>
      <c r="H60">
        <v>93</v>
      </c>
      <c r="I60" t="str">
        <f>VLOOKUP(H60,Products!$A:$D,2,FALSE)</f>
        <v>Terminal</v>
      </c>
      <c r="J60" t="str">
        <f>VLOOKUP(H60,Products!$A:$D,3,FALSE)</f>
        <v>Public Areas</v>
      </c>
      <c r="K60">
        <f>VLOOKUP(H60,Products!$A:$D,4,FALSE)</f>
        <v>85</v>
      </c>
      <c r="L60">
        <v>2</v>
      </c>
      <c r="M60">
        <f t="shared" si="2"/>
        <v>161.5</v>
      </c>
      <c r="N60">
        <f t="shared" si="3"/>
        <v>170</v>
      </c>
    </row>
    <row r="61" spans="1:14" x14ac:dyDescent="0.3">
      <c r="A61">
        <v>60</v>
      </c>
      <c r="B61" s="1">
        <v>42014</v>
      </c>
      <c r="C61" s="5">
        <f t="shared" si="0"/>
        <v>2015</v>
      </c>
      <c r="D61" s="5">
        <f t="shared" si="1"/>
        <v>1</v>
      </c>
      <c r="E61">
        <v>13</v>
      </c>
      <c r="F61" t="str">
        <f>VLOOKUP(E61,Property!$A:$C,2,FALSE)</f>
        <v>New Orleans</v>
      </c>
      <c r="G61" t="str">
        <f>VLOOKUP(E61,Property!$A:$C,2,FALSE)</f>
        <v>New Orleans</v>
      </c>
      <c r="H61">
        <v>42</v>
      </c>
      <c r="I61" t="str">
        <f>VLOOKUP(H61,Products!$A:$D,2,FALSE)</f>
        <v>Reading Chair</v>
      </c>
      <c r="J61" t="str">
        <f>VLOOKUP(H61,Products!$A:$D,3,FALSE)</f>
        <v>Furnishings</v>
      </c>
      <c r="K61">
        <f>VLOOKUP(H61,Products!$A:$D,4,FALSE)</f>
        <v>70</v>
      </c>
      <c r="L61">
        <v>2</v>
      </c>
      <c r="M61">
        <f t="shared" si="2"/>
        <v>133</v>
      </c>
      <c r="N61">
        <f t="shared" si="3"/>
        <v>140</v>
      </c>
    </row>
    <row r="62" spans="1:14" x14ac:dyDescent="0.3">
      <c r="A62">
        <v>61</v>
      </c>
      <c r="B62" s="1">
        <v>42014</v>
      </c>
      <c r="C62" s="5">
        <f t="shared" si="0"/>
        <v>2015</v>
      </c>
      <c r="D62" s="5">
        <f t="shared" si="1"/>
        <v>1</v>
      </c>
      <c r="E62">
        <v>1</v>
      </c>
      <c r="F62" t="str">
        <f>VLOOKUP(E62,Property!$A:$C,2,FALSE)</f>
        <v>New York</v>
      </c>
      <c r="G62" t="str">
        <f>VLOOKUP(E62,Property!$A:$C,2,FALSE)</f>
        <v>New York</v>
      </c>
      <c r="H62">
        <v>18</v>
      </c>
      <c r="I62" t="str">
        <f>VLOOKUP(H62,Products!$A:$D,2,FALSE)</f>
        <v>Coffee Cup</v>
      </c>
      <c r="J62" t="str">
        <f>VLOOKUP(H62,Products!$A:$D,3,FALSE)</f>
        <v>Housekeeping</v>
      </c>
      <c r="K62">
        <f>VLOOKUP(H62,Products!$A:$D,4,FALSE)</f>
        <v>24</v>
      </c>
      <c r="L62">
        <v>3</v>
      </c>
      <c r="M62">
        <f t="shared" si="2"/>
        <v>68.400000000000006</v>
      </c>
      <c r="N62">
        <f t="shared" si="3"/>
        <v>72</v>
      </c>
    </row>
    <row r="63" spans="1:14" x14ac:dyDescent="0.3">
      <c r="A63">
        <v>62</v>
      </c>
      <c r="B63" s="1">
        <v>42014</v>
      </c>
      <c r="C63" s="5">
        <f t="shared" si="0"/>
        <v>2015</v>
      </c>
      <c r="D63" s="5">
        <f t="shared" si="1"/>
        <v>1</v>
      </c>
      <c r="E63">
        <v>2</v>
      </c>
      <c r="F63" t="str">
        <f>VLOOKUP(E63,Property!$A:$C,2,FALSE)</f>
        <v>Cincinnati</v>
      </c>
      <c r="G63" t="str">
        <f>VLOOKUP(E63,Property!$A:$C,2,FALSE)</f>
        <v>Cincinnati</v>
      </c>
      <c r="H63">
        <v>59</v>
      </c>
      <c r="I63" t="str">
        <f>VLOOKUP(H63,Products!$A:$D,2,FALSE)</f>
        <v>Screws</v>
      </c>
      <c r="J63" t="str">
        <f>VLOOKUP(H63,Products!$A:$D,3,FALSE)</f>
        <v>Maintenance</v>
      </c>
      <c r="K63">
        <f>VLOOKUP(H63,Products!$A:$D,4,FALSE)</f>
        <v>14</v>
      </c>
      <c r="L63">
        <v>1</v>
      </c>
      <c r="M63">
        <f t="shared" si="2"/>
        <v>13.3</v>
      </c>
      <c r="N63">
        <f t="shared" si="3"/>
        <v>14</v>
      </c>
    </row>
    <row r="64" spans="1:14" x14ac:dyDescent="0.3">
      <c r="A64">
        <v>63</v>
      </c>
      <c r="B64" s="1">
        <v>42014</v>
      </c>
      <c r="C64" s="5">
        <f t="shared" si="0"/>
        <v>2015</v>
      </c>
      <c r="D64" s="5">
        <f t="shared" si="1"/>
        <v>1</v>
      </c>
      <c r="E64">
        <v>7</v>
      </c>
      <c r="F64" t="str">
        <f>VLOOKUP(E64,Property!$A:$C,2,FALSE)</f>
        <v>Boston</v>
      </c>
      <c r="G64" t="str">
        <f>VLOOKUP(E64,Property!$A:$C,2,FALSE)</f>
        <v>Boston</v>
      </c>
      <c r="H64">
        <v>19</v>
      </c>
      <c r="I64" t="str">
        <f>VLOOKUP(H64,Products!$A:$D,2,FALSE)</f>
        <v>Light Bulb</v>
      </c>
      <c r="J64" t="str">
        <f>VLOOKUP(H64,Products!$A:$D,3,FALSE)</f>
        <v>Housekeeping</v>
      </c>
      <c r="K64">
        <f>VLOOKUP(H64,Products!$A:$D,4,FALSE)</f>
        <v>17</v>
      </c>
      <c r="L64">
        <v>2</v>
      </c>
      <c r="M64">
        <f t="shared" si="2"/>
        <v>32.299999999999997</v>
      </c>
      <c r="N64">
        <f t="shared" si="3"/>
        <v>34</v>
      </c>
    </row>
    <row r="65" spans="1:14" x14ac:dyDescent="0.3">
      <c r="A65">
        <v>64</v>
      </c>
      <c r="B65" s="1">
        <v>42015</v>
      </c>
      <c r="C65" s="5">
        <f t="shared" si="0"/>
        <v>2015</v>
      </c>
      <c r="D65" s="5">
        <f t="shared" si="1"/>
        <v>1</v>
      </c>
      <c r="E65">
        <v>1</v>
      </c>
      <c r="F65" t="str">
        <f>VLOOKUP(E65,Property!$A:$C,2,FALSE)</f>
        <v>New York</v>
      </c>
      <c r="G65" t="str">
        <f>VLOOKUP(E65,Property!$A:$C,2,FALSE)</f>
        <v>New York</v>
      </c>
      <c r="H65">
        <v>73</v>
      </c>
      <c r="I65" t="str">
        <f>VLOOKUP(H65,Products!$A:$D,2,FALSE)</f>
        <v>Mop</v>
      </c>
      <c r="J65" t="str">
        <f>VLOOKUP(H65,Products!$A:$D,3,FALSE)</f>
        <v>Maintenance</v>
      </c>
      <c r="K65">
        <f>VLOOKUP(H65,Products!$A:$D,4,FALSE)</f>
        <v>15</v>
      </c>
      <c r="L65">
        <v>2</v>
      </c>
      <c r="M65">
        <f t="shared" si="2"/>
        <v>28.5</v>
      </c>
      <c r="N65">
        <f t="shared" si="3"/>
        <v>30</v>
      </c>
    </row>
    <row r="66" spans="1:14" x14ac:dyDescent="0.3">
      <c r="A66">
        <v>65</v>
      </c>
      <c r="B66" s="1">
        <v>42015</v>
      </c>
      <c r="C66" s="5">
        <f t="shared" si="0"/>
        <v>2015</v>
      </c>
      <c r="D66" s="5">
        <f t="shared" si="1"/>
        <v>1</v>
      </c>
      <c r="E66">
        <v>6</v>
      </c>
      <c r="F66" t="str">
        <f>VLOOKUP(E66,Property!$A:$C,2,FALSE)</f>
        <v>Orlando</v>
      </c>
      <c r="G66" t="str">
        <f>VLOOKUP(E66,Property!$A:$C,2,FALSE)</f>
        <v>Orlando</v>
      </c>
      <c r="H66">
        <v>83</v>
      </c>
      <c r="I66" t="str">
        <f>VLOOKUP(H66,Products!$A:$D,2,FALSE)</f>
        <v>Bar Stool</v>
      </c>
      <c r="J66" t="str">
        <f>VLOOKUP(H66,Products!$A:$D,3,FALSE)</f>
        <v>Public Areas</v>
      </c>
      <c r="K66">
        <f>VLOOKUP(H66,Products!$A:$D,4,FALSE)</f>
        <v>60</v>
      </c>
      <c r="L66">
        <v>1</v>
      </c>
      <c r="M66">
        <f t="shared" si="2"/>
        <v>57</v>
      </c>
      <c r="N66">
        <f t="shared" si="3"/>
        <v>60</v>
      </c>
    </row>
    <row r="67" spans="1:14" x14ac:dyDescent="0.3">
      <c r="A67">
        <v>66</v>
      </c>
      <c r="B67" s="1">
        <v>42015</v>
      </c>
      <c r="C67" s="5">
        <f t="shared" ref="C67:C130" si="4">YEAR(B67)</f>
        <v>2015</v>
      </c>
      <c r="D67" s="5">
        <f t="shared" ref="D67:D130" si="5">MONTH(B67)</f>
        <v>1</v>
      </c>
      <c r="E67">
        <v>3</v>
      </c>
      <c r="F67" t="str">
        <f>VLOOKUP(E67,Property!$A:$C,2,FALSE)</f>
        <v>Portland</v>
      </c>
      <c r="G67" t="str">
        <f>VLOOKUP(E67,Property!$A:$C,2,FALSE)</f>
        <v>Portland</v>
      </c>
      <c r="H67">
        <v>74</v>
      </c>
      <c r="I67" t="str">
        <f>VLOOKUP(H67,Products!$A:$D,2,FALSE)</f>
        <v>Large Plant</v>
      </c>
      <c r="J67" t="str">
        <f>VLOOKUP(H67,Products!$A:$D,3,FALSE)</f>
        <v>Public Areas</v>
      </c>
      <c r="K67">
        <f>VLOOKUP(H67,Products!$A:$D,4,FALSE)</f>
        <v>35</v>
      </c>
      <c r="L67">
        <v>1</v>
      </c>
      <c r="M67">
        <f t="shared" ref="M67:M130" si="6">N67-N67*5%</f>
        <v>33.25</v>
      </c>
      <c r="N67">
        <f t="shared" ref="N67:N130" si="7">K67*L67</f>
        <v>35</v>
      </c>
    </row>
    <row r="68" spans="1:14" x14ac:dyDescent="0.3">
      <c r="A68">
        <v>67</v>
      </c>
      <c r="B68" s="1">
        <v>42015</v>
      </c>
      <c r="C68" s="5">
        <f t="shared" si="4"/>
        <v>2015</v>
      </c>
      <c r="D68" s="5">
        <f t="shared" si="5"/>
        <v>1</v>
      </c>
      <c r="E68">
        <v>5</v>
      </c>
      <c r="F68" t="str">
        <f>VLOOKUP(E68,Property!$A:$C,2,FALSE)</f>
        <v>Kansas City</v>
      </c>
      <c r="G68" t="str">
        <f>VLOOKUP(E68,Property!$A:$C,2,FALSE)</f>
        <v>Kansas City</v>
      </c>
      <c r="H68">
        <v>70</v>
      </c>
      <c r="I68" t="str">
        <f>VLOOKUP(H68,Products!$A:$D,2,FALSE)</f>
        <v>Door Lock</v>
      </c>
      <c r="J68" t="str">
        <f>VLOOKUP(H68,Products!$A:$D,3,FALSE)</f>
        <v>Maintenance</v>
      </c>
      <c r="K68">
        <f>VLOOKUP(H68,Products!$A:$D,4,FALSE)</f>
        <v>117</v>
      </c>
      <c r="L68">
        <v>2</v>
      </c>
      <c r="M68">
        <f t="shared" si="6"/>
        <v>222.3</v>
      </c>
      <c r="N68">
        <f t="shared" si="7"/>
        <v>234</v>
      </c>
    </row>
    <row r="69" spans="1:14" x14ac:dyDescent="0.3">
      <c r="A69">
        <v>68</v>
      </c>
      <c r="B69" s="1">
        <v>42015</v>
      </c>
      <c r="C69" s="5">
        <f t="shared" si="4"/>
        <v>2015</v>
      </c>
      <c r="D69" s="5">
        <f t="shared" si="5"/>
        <v>1</v>
      </c>
      <c r="E69">
        <v>6</v>
      </c>
      <c r="F69" t="str">
        <f>VLOOKUP(E69,Property!$A:$C,2,FALSE)</f>
        <v>Orlando</v>
      </c>
      <c r="G69" t="str">
        <f>VLOOKUP(E69,Property!$A:$C,2,FALSE)</f>
        <v>Orlando</v>
      </c>
      <c r="H69">
        <v>84</v>
      </c>
      <c r="I69" t="str">
        <f>VLOOKUP(H69,Products!$A:$D,2,FALSE)</f>
        <v>Tall Chair</v>
      </c>
      <c r="J69" t="str">
        <f>VLOOKUP(H69,Products!$A:$D,3,FALSE)</f>
        <v>Public Areas</v>
      </c>
      <c r="K69">
        <f>VLOOKUP(H69,Products!$A:$D,4,FALSE)</f>
        <v>75</v>
      </c>
      <c r="L69">
        <v>3</v>
      </c>
      <c r="M69">
        <f t="shared" si="6"/>
        <v>213.75</v>
      </c>
      <c r="N69">
        <f t="shared" si="7"/>
        <v>225</v>
      </c>
    </row>
    <row r="70" spans="1:14" x14ac:dyDescent="0.3">
      <c r="A70">
        <v>69</v>
      </c>
      <c r="B70" s="1">
        <v>42015</v>
      </c>
      <c r="C70" s="5">
        <f t="shared" si="4"/>
        <v>2015</v>
      </c>
      <c r="D70" s="5">
        <f t="shared" si="5"/>
        <v>1</v>
      </c>
      <c r="E70">
        <v>2</v>
      </c>
      <c r="F70" t="str">
        <f>VLOOKUP(E70,Property!$A:$C,2,FALSE)</f>
        <v>Cincinnati</v>
      </c>
      <c r="G70" t="str">
        <f>VLOOKUP(E70,Property!$A:$C,2,FALSE)</f>
        <v>Cincinnati</v>
      </c>
      <c r="H70">
        <v>48</v>
      </c>
      <c r="I70" t="str">
        <f>VLOOKUP(H70,Products!$A:$D,2,FALSE)</f>
        <v>Side Table</v>
      </c>
      <c r="J70" t="str">
        <f>VLOOKUP(H70,Products!$A:$D,3,FALSE)</f>
        <v>Furnishings</v>
      </c>
      <c r="K70">
        <f>VLOOKUP(H70,Products!$A:$D,4,FALSE)</f>
        <v>40</v>
      </c>
      <c r="L70">
        <v>2</v>
      </c>
      <c r="M70">
        <f t="shared" si="6"/>
        <v>76</v>
      </c>
      <c r="N70">
        <f t="shared" si="7"/>
        <v>80</v>
      </c>
    </row>
    <row r="71" spans="1:14" x14ac:dyDescent="0.3">
      <c r="A71">
        <v>70</v>
      </c>
      <c r="B71" s="1">
        <v>42015</v>
      </c>
      <c r="C71" s="5">
        <f t="shared" si="4"/>
        <v>2015</v>
      </c>
      <c r="D71" s="5">
        <f t="shared" si="5"/>
        <v>1</v>
      </c>
      <c r="E71">
        <v>14</v>
      </c>
      <c r="F71" t="str">
        <f>VLOOKUP(E71,Property!$A:$C,2,FALSE)</f>
        <v>Nashville</v>
      </c>
      <c r="G71" t="str">
        <f>VLOOKUP(E71,Property!$A:$C,2,FALSE)</f>
        <v>Nashville</v>
      </c>
      <c r="H71">
        <v>65</v>
      </c>
      <c r="I71" t="str">
        <f>VLOOKUP(H71,Products!$A:$D,2,FALSE)</f>
        <v>Ladder</v>
      </c>
      <c r="J71" t="str">
        <f>VLOOKUP(H71,Products!$A:$D,3,FALSE)</f>
        <v>Maintenance</v>
      </c>
      <c r="K71">
        <f>VLOOKUP(H71,Products!$A:$D,4,FALSE)</f>
        <v>89</v>
      </c>
      <c r="L71">
        <v>1</v>
      </c>
      <c r="M71">
        <f t="shared" si="6"/>
        <v>84.55</v>
      </c>
      <c r="N71">
        <f t="shared" si="7"/>
        <v>89</v>
      </c>
    </row>
    <row r="72" spans="1:14" x14ac:dyDescent="0.3">
      <c r="A72">
        <v>71</v>
      </c>
      <c r="B72" s="1">
        <v>42016</v>
      </c>
      <c r="C72" s="5">
        <f t="shared" si="4"/>
        <v>2015</v>
      </c>
      <c r="D72" s="5">
        <f t="shared" si="5"/>
        <v>1</v>
      </c>
      <c r="E72">
        <v>19</v>
      </c>
      <c r="F72" t="str">
        <f>VLOOKUP(E72,Property!$A:$C,2,FALSE)</f>
        <v>Los Angeles</v>
      </c>
      <c r="G72" t="str">
        <f>VLOOKUP(E72,Property!$A:$C,2,FALSE)</f>
        <v>Los Angeles</v>
      </c>
      <c r="H72">
        <v>30</v>
      </c>
      <c r="I72" t="str">
        <f>VLOOKUP(H72,Products!$A:$D,2,FALSE)</f>
        <v>Permanent Markers</v>
      </c>
      <c r="J72" t="str">
        <f>VLOOKUP(H72,Products!$A:$D,3,FALSE)</f>
        <v>Office Supplies</v>
      </c>
      <c r="K72">
        <f>VLOOKUP(H72,Products!$A:$D,4,FALSE)</f>
        <v>6</v>
      </c>
      <c r="L72">
        <v>1</v>
      </c>
      <c r="M72">
        <f t="shared" si="6"/>
        <v>5.7</v>
      </c>
      <c r="N72">
        <f t="shared" si="7"/>
        <v>6</v>
      </c>
    </row>
    <row r="73" spans="1:14" x14ac:dyDescent="0.3">
      <c r="A73">
        <v>72</v>
      </c>
      <c r="B73" s="1">
        <v>42016</v>
      </c>
      <c r="C73" s="5">
        <f t="shared" si="4"/>
        <v>2015</v>
      </c>
      <c r="D73" s="5">
        <f t="shared" si="5"/>
        <v>1</v>
      </c>
      <c r="E73">
        <v>10</v>
      </c>
      <c r="F73" t="str">
        <f>VLOOKUP(E73,Property!$A:$C,2,FALSE)</f>
        <v>Arlington</v>
      </c>
      <c r="G73" t="str">
        <f>VLOOKUP(E73,Property!$A:$C,2,FALSE)</f>
        <v>Arlington</v>
      </c>
      <c r="H73">
        <v>36</v>
      </c>
      <c r="I73" t="str">
        <f>VLOOKUP(H73,Products!$A:$D,2,FALSE)</f>
        <v>Armoire</v>
      </c>
      <c r="J73" t="str">
        <f>VLOOKUP(H73,Products!$A:$D,3,FALSE)</f>
        <v>Furnishings</v>
      </c>
      <c r="K73">
        <f>VLOOKUP(H73,Products!$A:$D,4,FALSE)</f>
        <v>115</v>
      </c>
      <c r="L73">
        <v>1</v>
      </c>
      <c r="M73">
        <f t="shared" si="6"/>
        <v>109.25</v>
      </c>
      <c r="N73">
        <f t="shared" si="7"/>
        <v>115</v>
      </c>
    </row>
    <row r="74" spans="1:14" x14ac:dyDescent="0.3">
      <c r="A74">
        <v>73</v>
      </c>
      <c r="B74" s="1">
        <v>42016</v>
      </c>
      <c r="C74" s="5">
        <f t="shared" si="4"/>
        <v>2015</v>
      </c>
      <c r="D74" s="5">
        <f t="shared" si="5"/>
        <v>1</v>
      </c>
      <c r="E74">
        <v>11</v>
      </c>
      <c r="F74" t="str">
        <f>VLOOKUP(E74,Property!$A:$C,2,FALSE)</f>
        <v>Atlanta</v>
      </c>
      <c r="G74" t="str">
        <f>VLOOKUP(E74,Property!$A:$C,2,FALSE)</f>
        <v>Atlanta</v>
      </c>
      <c r="H74">
        <v>25</v>
      </c>
      <c r="I74" t="str">
        <f>VLOOKUP(H74,Products!$A:$D,2,FALSE)</f>
        <v>Envelopes (Legal)</v>
      </c>
      <c r="J74" t="str">
        <f>VLOOKUP(H74,Products!$A:$D,3,FALSE)</f>
        <v>Office Supplies</v>
      </c>
      <c r="K74">
        <f>VLOOKUP(H74,Products!$A:$D,4,FALSE)</f>
        <v>28</v>
      </c>
      <c r="L74">
        <v>3</v>
      </c>
      <c r="M74">
        <f t="shared" si="6"/>
        <v>79.8</v>
      </c>
      <c r="N74">
        <f t="shared" si="7"/>
        <v>84</v>
      </c>
    </row>
    <row r="75" spans="1:14" x14ac:dyDescent="0.3">
      <c r="A75">
        <v>74</v>
      </c>
      <c r="B75" s="1">
        <v>42016</v>
      </c>
      <c r="C75" s="5">
        <f t="shared" si="4"/>
        <v>2015</v>
      </c>
      <c r="D75" s="5">
        <f t="shared" si="5"/>
        <v>1</v>
      </c>
      <c r="E75">
        <v>17</v>
      </c>
      <c r="F75" t="str">
        <f>VLOOKUP(E75,Property!$A:$C,2,FALSE)</f>
        <v>Las Vegas</v>
      </c>
      <c r="G75" t="str">
        <f>VLOOKUP(E75,Property!$A:$C,2,FALSE)</f>
        <v>Las Vegas</v>
      </c>
      <c r="H75">
        <v>16</v>
      </c>
      <c r="I75" t="str">
        <f>VLOOKUP(H75,Products!$A:$D,2,FALSE)</f>
        <v>Mouthwash</v>
      </c>
      <c r="J75" t="str">
        <f>VLOOKUP(H75,Products!$A:$D,3,FALSE)</f>
        <v>Housekeeping</v>
      </c>
      <c r="K75">
        <f>VLOOKUP(H75,Products!$A:$D,4,FALSE)</f>
        <v>40</v>
      </c>
      <c r="L75">
        <v>3</v>
      </c>
      <c r="M75">
        <f t="shared" si="6"/>
        <v>114</v>
      </c>
      <c r="N75">
        <f t="shared" si="7"/>
        <v>120</v>
      </c>
    </row>
    <row r="76" spans="1:14" x14ac:dyDescent="0.3">
      <c r="A76">
        <v>75</v>
      </c>
      <c r="B76" s="1">
        <v>42016</v>
      </c>
      <c r="C76" s="5">
        <f t="shared" si="4"/>
        <v>2015</v>
      </c>
      <c r="D76" s="5">
        <f t="shared" si="5"/>
        <v>1</v>
      </c>
      <c r="E76">
        <v>3</v>
      </c>
      <c r="F76" t="str">
        <f>VLOOKUP(E76,Property!$A:$C,2,FALSE)</f>
        <v>Portland</v>
      </c>
      <c r="G76" t="str">
        <f>VLOOKUP(E76,Property!$A:$C,2,FALSE)</f>
        <v>Portland</v>
      </c>
      <c r="H76">
        <v>27</v>
      </c>
      <c r="I76" t="str">
        <f>VLOOKUP(H76,Products!$A:$D,2,FALSE)</f>
        <v>Invisible Tape</v>
      </c>
      <c r="J76" t="str">
        <f>VLOOKUP(H76,Products!$A:$D,3,FALSE)</f>
        <v>Office Supplies</v>
      </c>
      <c r="K76">
        <f>VLOOKUP(H76,Products!$A:$D,4,FALSE)</f>
        <v>8</v>
      </c>
      <c r="L76">
        <v>2</v>
      </c>
      <c r="M76">
        <f t="shared" si="6"/>
        <v>15.2</v>
      </c>
      <c r="N76">
        <f t="shared" si="7"/>
        <v>16</v>
      </c>
    </row>
    <row r="77" spans="1:14" x14ac:dyDescent="0.3">
      <c r="A77">
        <v>76</v>
      </c>
      <c r="B77" s="1">
        <v>42016</v>
      </c>
      <c r="C77" s="5">
        <f t="shared" si="4"/>
        <v>2015</v>
      </c>
      <c r="D77" s="5">
        <f t="shared" si="5"/>
        <v>1</v>
      </c>
      <c r="E77">
        <v>2</v>
      </c>
      <c r="F77" t="str">
        <f>VLOOKUP(E77,Property!$A:$C,2,FALSE)</f>
        <v>Cincinnati</v>
      </c>
      <c r="G77" t="str">
        <f>VLOOKUP(E77,Property!$A:$C,2,FALSE)</f>
        <v>Cincinnati</v>
      </c>
      <c r="H77">
        <v>44</v>
      </c>
      <c r="I77" t="str">
        <f>VLOOKUP(H77,Products!$A:$D,2,FALSE)</f>
        <v>Floor Lamp</v>
      </c>
      <c r="J77" t="str">
        <f>VLOOKUP(H77,Products!$A:$D,3,FALSE)</f>
        <v>Furnishings</v>
      </c>
      <c r="K77">
        <f>VLOOKUP(H77,Products!$A:$D,4,FALSE)</f>
        <v>55</v>
      </c>
      <c r="L77">
        <v>1</v>
      </c>
      <c r="M77">
        <f t="shared" si="6"/>
        <v>52.25</v>
      </c>
      <c r="N77">
        <f t="shared" si="7"/>
        <v>55</v>
      </c>
    </row>
    <row r="78" spans="1:14" x14ac:dyDescent="0.3">
      <c r="A78">
        <v>77</v>
      </c>
      <c r="B78" s="1">
        <v>42017</v>
      </c>
      <c r="C78" s="5">
        <f t="shared" si="4"/>
        <v>2015</v>
      </c>
      <c r="D78" s="5">
        <f t="shared" si="5"/>
        <v>1</v>
      </c>
      <c r="E78">
        <v>18</v>
      </c>
      <c r="F78" t="str">
        <f>VLOOKUP(E78,Property!$A:$C,2,FALSE)</f>
        <v>Phoenix</v>
      </c>
      <c r="G78" t="str">
        <f>VLOOKUP(E78,Property!$A:$C,2,FALSE)</f>
        <v>Phoenix</v>
      </c>
      <c r="H78">
        <v>44</v>
      </c>
      <c r="I78" t="str">
        <f>VLOOKUP(H78,Products!$A:$D,2,FALSE)</f>
        <v>Floor Lamp</v>
      </c>
      <c r="J78" t="str">
        <f>VLOOKUP(H78,Products!$A:$D,3,FALSE)</f>
        <v>Furnishings</v>
      </c>
      <c r="K78">
        <f>VLOOKUP(H78,Products!$A:$D,4,FALSE)</f>
        <v>55</v>
      </c>
      <c r="L78">
        <v>3</v>
      </c>
      <c r="M78">
        <f t="shared" si="6"/>
        <v>156.75</v>
      </c>
      <c r="N78">
        <f t="shared" si="7"/>
        <v>165</v>
      </c>
    </row>
    <row r="79" spans="1:14" x14ac:dyDescent="0.3">
      <c r="A79">
        <v>78</v>
      </c>
      <c r="B79" s="1">
        <v>42017</v>
      </c>
      <c r="C79" s="5">
        <f t="shared" si="4"/>
        <v>2015</v>
      </c>
      <c r="D79" s="5">
        <f t="shared" si="5"/>
        <v>1</v>
      </c>
      <c r="E79">
        <v>14</v>
      </c>
      <c r="F79" t="str">
        <f>VLOOKUP(E79,Property!$A:$C,2,FALSE)</f>
        <v>Nashville</v>
      </c>
      <c r="G79" t="str">
        <f>VLOOKUP(E79,Property!$A:$C,2,FALSE)</f>
        <v>Nashville</v>
      </c>
      <c r="H79">
        <v>72</v>
      </c>
      <c r="I79" t="str">
        <f>VLOOKUP(H79,Products!$A:$D,2,FALSE)</f>
        <v>Nails</v>
      </c>
      <c r="J79" t="str">
        <f>VLOOKUP(H79,Products!$A:$D,3,FALSE)</f>
        <v>Maintenance</v>
      </c>
      <c r="K79">
        <f>VLOOKUP(H79,Products!$A:$D,4,FALSE)</f>
        <v>12</v>
      </c>
      <c r="L79">
        <v>1</v>
      </c>
      <c r="M79">
        <f t="shared" si="6"/>
        <v>11.4</v>
      </c>
      <c r="N79">
        <f t="shared" si="7"/>
        <v>12</v>
      </c>
    </row>
    <row r="80" spans="1:14" x14ac:dyDescent="0.3">
      <c r="A80">
        <v>79</v>
      </c>
      <c r="B80" s="1">
        <v>42017</v>
      </c>
      <c r="C80" s="5">
        <f t="shared" si="4"/>
        <v>2015</v>
      </c>
      <c r="D80" s="5">
        <f t="shared" si="5"/>
        <v>1</v>
      </c>
      <c r="E80">
        <v>16</v>
      </c>
      <c r="F80" t="str">
        <f>VLOOKUP(E80,Property!$A:$C,2,FALSE)</f>
        <v>Denver</v>
      </c>
      <c r="G80" t="str">
        <f>VLOOKUP(E80,Property!$A:$C,2,FALSE)</f>
        <v>Denver</v>
      </c>
      <c r="H80">
        <v>39</v>
      </c>
      <c r="I80" t="str">
        <f>VLOOKUP(H80,Products!$A:$D,2,FALSE)</f>
        <v>Alarm Clock</v>
      </c>
      <c r="J80" t="str">
        <f>VLOOKUP(H80,Products!$A:$D,3,FALSE)</f>
        <v>Furnishings</v>
      </c>
      <c r="K80">
        <f>VLOOKUP(H80,Products!$A:$D,4,FALSE)</f>
        <v>45</v>
      </c>
      <c r="L80">
        <v>3</v>
      </c>
      <c r="M80">
        <f t="shared" si="6"/>
        <v>128.25</v>
      </c>
      <c r="N80">
        <f t="shared" si="7"/>
        <v>135</v>
      </c>
    </row>
    <row r="81" spans="1:14" x14ac:dyDescent="0.3">
      <c r="A81">
        <v>80</v>
      </c>
      <c r="B81" s="1">
        <v>42017</v>
      </c>
      <c r="C81" s="5">
        <f t="shared" si="4"/>
        <v>2015</v>
      </c>
      <c r="D81" s="5">
        <f t="shared" si="5"/>
        <v>1</v>
      </c>
      <c r="E81">
        <v>8</v>
      </c>
      <c r="F81" t="str">
        <f>VLOOKUP(E81,Property!$A:$C,2,FALSE)</f>
        <v>Philadelphia</v>
      </c>
      <c r="G81" t="str">
        <f>VLOOKUP(E81,Property!$A:$C,2,FALSE)</f>
        <v>Philadelphia</v>
      </c>
      <c r="H81">
        <v>85</v>
      </c>
      <c r="I81" t="str">
        <f>VLOOKUP(H81,Products!$A:$D,2,FALSE)</f>
        <v>Low Chair</v>
      </c>
      <c r="J81" t="str">
        <f>VLOOKUP(H81,Products!$A:$D,3,FALSE)</f>
        <v>Public Areas</v>
      </c>
      <c r="K81">
        <f>VLOOKUP(H81,Products!$A:$D,4,FALSE)</f>
        <v>80</v>
      </c>
      <c r="L81">
        <v>1</v>
      </c>
      <c r="M81">
        <f t="shared" si="6"/>
        <v>76</v>
      </c>
      <c r="N81">
        <f t="shared" si="7"/>
        <v>80</v>
      </c>
    </row>
    <row r="82" spans="1:14" x14ac:dyDescent="0.3">
      <c r="A82">
        <v>81</v>
      </c>
      <c r="B82" s="1">
        <v>42017</v>
      </c>
      <c r="C82" s="5">
        <f t="shared" si="4"/>
        <v>2015</v>
      </c>
      <c r="D82" s="5">
        <f t="shared" si="5"/>
        <v>1</v>
      </c>
      <c r="E82">
        <v>2</v>
      </c>
      <c r="F82" t="str">
        <f>VLOOKUP(E82,Property!$A:$C,2,FALSE)</f>
        <v>Cincinnati</v>
      </c>
      <c r="G82" t="str">
        <f>VLOOKUP(E82,Property!$A:$C,2,FALSE)</f>
        <v>Cincinnati</v>
      </c>
      <c r="H82">
        <v>75</v>
      </c>
      <c r="I82" t="str">
        <f>VLOOKUP(H82,Products!$A:$D,2,FALSE)</f>
        <v>Small Plant</v>
      </c>
      <c r="J82" t="str">
        <f>VLOOKUP(H82,Products!$A:$D,3,FALSE)</f>
        <v>Public Areas</v>
      </c>
      <c r="K82">
        <f>VLOOKUP(H82,Products!$A:$D,4,FALSE)</f>
        <v>25</v>
      </c>
      <c r="L82">
        <v>2</v>
      </c>
      <c r="M82">
        <f t="shared" si="6"/>
        <v>47.5</v>
      </c>
      <c r="N82">
        <f t="shared" si="7"/>
        <v>50</v>
      </c>
    </row>
    <row r="83" spans="1:14" x14ac:dyDescent="0.3">
      <c r="A83">
        <v>82</v>
      </c>
      <c r="B83" s="1">
        <v>42018</v>
      </c>
      <c r="C83" s="5">
        <f t="shared" si="4"/>
        <v>2015</v>
      </c>
      <c r="D83" s="5">
        <f t="shared" si="5"/>
        <v>1</v>
      </c>
      <c r="E83">
        <v>7</v>
      </c>
      <c r="F83" t="str">
        <f>VLOOKUP(E83,Property!$A:$C,2,FALSE)</f>
        <v>Boston</v>
      </c>
      <c r="G83" t="str">
        <f>VLOOKUP(E83,Property!$A:$C,2,FALSE)</f>
        <v>Boston</v>
      </c>
      <c r="H83">
        <v>60</v>
      </c>
      <c r="I83" t="str">
        <f>VLOOKUP(H83,Products!$A:$D,2,FALSE)</f>
        <v>Portable Drill</v>
      </c>
      <c r="J83" t="str">
        <f>VLOOKUP(H83,Products!$A:$D,3,FALSE)</f>
        <v>Maintenance</v>
      </c>
      <c r="K83">
        <f>VLOOKUP(H83,Products!$A:$D,4,FALSE)</f>
        <v>195</v>
      </c>
      <c r="L83">
        <v>1</v>
      </c>
      <c r="M83">
        <f t="shared" si="6"/>
        <v>185.25</v>
      </c>
      <c r="N83">
        <f t="shared" si="7"/>
        <v>195</v>
      </c>
    </row>
    <row r="84" spans="1:14" x14ac:dyDescent="0.3">
      <c r="A84">
        <v>83</v>
      </c>
      <c r="B84" s="1">
        <v>42018</v>
      </c>
      <c r="C84" s="5">
        <f t="shared" si="4"/>
        <v>2015</v>
      </c>
      <c r="D84" s="5">
        <f t="shared" si="5"/>
        <v>1</v>
      </c>
      <c r="E84">
        <v>20</v>
      </c>
      <c r="F84" t="str">
        <f>VLOOKUP(E84,Property!$A:$C,2,FALSE)</f>
        <v>San Francisco</v>
      </c>
      <c r="G84" t="str">
        <f>VLOOKUP(E84,Property!$A:$C,2,FALSE)</f>
        <v>San Francisco</v>
      </c>
      <c r="H84">
        <v>53</v>
      </c>
      <c r="I84" t="str">
        <f>VLOOKUP(H84,Products!$A:$D,2,FALSE)</f>
        <v>Iron</v>
      </c>
      <c r="J84" t="str">
        <f>VLOOKUP(H84,Products!$A:$D,3,FALSE)</f>
        <v>Furnishings</v>
      </c>
      <c r="K84">
        <f>VLOOKUP(H84,Products!$A:$D,4,FALSE)</f>
        <v>20</v>
      </c>
      <c r="L84">
        <v>1</v>
      </c>
      <c r="M84">
        <f t="shared" si="6"/>
        <v>19</v>
      </c>
      <c r="N84">
        <f t="shared" si="7"/>
        <v>20</v>
      </c>
    </row>
    <row r="85" spans="1:14" x14ac:dyDescent="0.3">
      <c r="A85">
        <v>84</v>
      </c>
      <c r="B85" s="1">
        <v>42018</v>
      </c>
      <c r="C85" s="5">
        <f t="shared" si="4"/>
        <v>2015</v>
      </c>
      <c r="D85" s="5">
        <f t="shared" si="5"/>
        <v>1</v>
      </c>
      <c r="E85">
        <v>11</v>
      </c>
      <c r="F85" t="str">
        <f>VLOOKUP(E85,Property!$A:$C,2,FALSE)</f>
        <v>Atlanta</v>
      </c>
      <c r="G85" t="str">
        <f>VLOOKUP(E85,Property!$A:$C,2,FALSE)</f>
        <v>Atlanta</v>
      </c>
      <c r="H85">
        <v>67</v>
      </c>
      <c r="I85" t="str">
        <f>VLOOKUP(H85,Products!$A:$D,2,FALSE)</f>
        <v>Adjustable Wrench</v>
      </c>
      <c r="J85" t="str">
        <f>VLOOKUP(H85,Products!$A:$D,3,FALSE)</f>
        <v>Maintenance</v>
      </c>
      <c r="K85">
        <f>VLOOKUP(H85,Products!$A:$D,4,FALSE)</f>
        <v>10</v>
      </c>
      <c r="L85">
        <v>2</v>
      </c>
      <c r="M85">
        <f t="shared" si="6"/>
        <v>19</v>
      </c>
      <c r="N85">
        <f t="shared" si="7"/>
        <v>20</v>
      </c>
    </row>
    <row r="86" spans="1:14" x14ac:dyDescent="0.3">
      <c r="A86">
        <v>85</v>
      </c>
      <c r="B86" s="1">
        <v>42018</v>
      </c>
      <c r="C86" s="5">
        <f t="shared" si="4"/>
        <v>2015</v>
      </c>
      <c r="D86" s="5">
        <f t="shared" si="5"/>
        <v>1</v>
      </c>
      <c r="E86">
        <v>20</v>
      </c>
      <c r="F86" t="str">
        <f>VLOOKUP(E86,Property!$A:$C,2,FALSE)</f>
        <v>San Francisco</v>
      </c>
      <c r="G86" t="str">
        <f>VLOOKUP(E86,Property!$A:$C,2,FALSE)</f>
        <v>San Francisco</v>
      </c>
      <c r="H86">
        <v>65</v>
      </c>
      <c r="I86" t="str">
        <f>VLOOKUP(H86,Products!$A:$D,2,FALSE)</f>
        <v>Ladder</v>
      </c>
      <c r="J86" t="str">
        <f>VLOOKUP(H86,Products!$A:$D,3,FALSE)</f>
        <v>Maintenance</v>
      </c>
      <c r="K86">
        <f>VLOOKUP(H86,Products!$A:$D,4,FALSE)</f>
        <v>89</v>
      </c>
      <c r="L86">
        <v>1</v>
      </c>
      <c r="M86">
        <f t="shared" si="6"/>
        <v>84.55</v>
      </c>
      <c r="N86">
        <f t="shared" si="7"/>
        <v>89</v>
      </c>
    </row>
    <row r="87" spans="1:14" x14ac:dyDescent="0.3">
      <c r="A87">
        <v>86</v>
      </c>
      <c r="B87" s="1">
        <v>42018</v>
      </c>
      <c r="C87" s="5">
        <f t="shared" si="4"/>
        <v>2015</v>
      </c>
      <c r="D87" s="5">
        <f t="shared" si="5"/>
        <v>1</v>
      </c>
      <c r="E87">
        <v>6</v>
      </c>
      <c r="F87" t="str">
        <f>VLOOKUP(E87,Property!$A:$C,2,FALSE)</f>
        <v>Orlando</v>
      </c>
      <c r="G87" t="str">
        <f>VLOOKUP(E87,Property!$A:$C,2,FALSE)</f>
        <v>Orlando</v>
      </c>
      <c r="H87">
        <v>94</v>
      </c>
      <c r="I87" t="str">
        <f>VLOOKUP(H87,Products!$A:$D,2,FALSE)</f>
        <v>Monitor</v>
      </c>
      <c r="J87" t="str">
        <f>VLOOKUP(H87,Products!$A:$D,3,FALSE)</f>
        <v>Public Areas</v>
      </c>
      <c r="K87">
        <f>VLOOKUP(H87,Products!$A:$D,4,FALSE)</f>
        <v>70</v>
      </c>
      <c r="L87">
        <v>1</v>
      </c>
      <c r="M87">
        <f t="shared" si="6"/>
        <v>66.5</v>
      </c>
      <c r="N87">
        <f t="shared" si="7"/>
        <v>70</v>
      </c>
    </row>
    <row r="88" spans="1:14" x14ac:dyDescent="0.3">
      <c r="A88">
        <v>87</v>
      </c>
      <c r="B88" s="1">
        <v>42018</v>
      </c>
      <c r="C88" s="5">
        <f t="shared" si="4"/>
        <v>2015</v>
      </c>
      <c r="D88" s="5">
        <f t="shared" si="5"/>
        <v>1</v>
      </c>
      <c r="E88">
        <v>14</v>
      </c>
      <c r="F88" t="str">
        <f>VLOOKUP(E88,Property!$A:$C,2,FALSE)</f>
        <v>Nashville</v>
      </c>
      <c r="G88" t="str">
        <f>VLOOKUP(E88,Property!$A:$C,2,FALSE)</f>
        <v>Nashville</v>
      </c>
      <c r="H88">
        <v>44</v>
      </c>
      <c r="I88" t="str">
        <f>VLOOKUP(H88,Products!$A:$D,2,FALSE)</f>
        <v>Floor Lamp</v>
      </c>
      <c r="J88" t="str">
        <f>VLOOKUP(H88,Products!$A:$D,3,FALSE)</f>
        <v>Furnishings</v>
      </c>
      <c r="K88">
        <f>VLOOKUP(H88,Products!$A:$D,4,FALSE)</f>
        <v>55</v>
      </c>
      <c r="L88">
        <v>3</v>
      </c>
      <c r="M88">
        <f t="shared" si="6"/>
        <v>156.75</v>
      </c>
      <c r="N88">
        <f t="shared" si="7"/>
        <v>165</v>
      </c>
    </row>
    <row r="89" spans="1:14" x14ac:dyDescent="0.3">
      <c r="A89">
        <v>88</v>
      </c>
      <c r="B89" s="1">
        <v>42018</v>
      </c>
      <c r="C89" s="5">
        <f t="shared" si="4"/>
        <v>2015</v>
      </c>
      <c r="D89" s="5">
        <f t="shared" si="5"/>
        <v>1</v>
      </c>
      <c r="E89">
        <v>6</v>
      </c>
      <c r="F89" t="str">
        <f>VLOOKUP(E89,Property!$A:$C,2,FALSE)</f>
        <v>Orlando</v>
      </c>
      <c r="G89" t="str">
        <f>VLOOKUP(E89,Property!$A:$C,2,FALSE)</f>
        <v>Orlando</v>
      </c>
      <c r="H89">
        <v>58</v>
      </c>
      <c r="I89" t="str">
        <f>VLOOKUP(H89,Products!$A:$D,2,FALSE)</f>
        <v>Mirror</v>
      </c>
      <c r="J89" t="str">
        <f>VLOOKUP(H89,Products!$A:$D,3,FALSE)</f>
        <v>Furnishings</v>
      </c>
      <c r="K89">
        <f>VLOOKUP(H89,Products!$A:$D,4,FALSE)</f>
        <v>85</v>
      </c>
      <c r="L89">
        <v>1</v>
      </c>
      <c r="M89">
        <f t="shared" si="6"/>
        <v>80.75</v>
      </c>
      <c r="N89">
        <f t="shared" si="7"/>
        <v>85</v>
      </c>
    </row>
    <row r="90" spans="1:14" x14ac:dyDescent="0.3">
      <c r="A90">
        <v>89</v>
      </c>
      <c r="B90" s="1">
        <v>42018</v>
      </c>
      <c r="C90" s="5">
        <f t="shared" si="4"/>
        <v>2015</v>
      </c>
      <c r="D90" s="5">
        <f t="shared" si="5"/>
        <v>1</v>
      </c>
      <c r="E90">
        <v>9</v>
      </c>
      <c r="F90" t="str">
        <f>VLOOKUP(E90,Property!$A:$C,2,FALSE)</f>
        <v>Richmond</v>
      </c>
      <c r="G90" t="str">
        <f>VLOOKUP(E90,Property!$A:$C,2,FALSE)</f>
        <v>Richmond</v>
      </c>
      <c r="H90">
        <v>59</v>
      </c>
      <c r="I90" t="str">
        <f>VLOOKUP(H90,Products!$A:$D,2,FALSE)</f>
        <v>Screws</v>
      </c>
      <c r="J90" t="str">
        <f>VLOOKUP(H90,Products!$A:$D,3,FALSE)</f>
        <v>Maintenance</v>
      </c>
      <c r="K90">
        <f>VLOOKUP(H90,Products!$A:$D,4,FALSE)</f>
        <v>14</v>
      </c>
      <c r="L90">
        <v>3</v>
      </c>
      <c r="M90">
        <f t="shared" si="6"/>
        <v>39.9</v>
      </c>
      <c r="N90">
        <f t="shared" si="7"/>
        <v>42</v>
      </c>
    </row>
    <row r="91" spans="1:14" x14ac:dyDescent="0.3">
      <c r="A91">
        <v>90</v>
      </c>
      <c r="B91" s="1">
        <v>42019</v>
      </c>
      <c r="C91" s="5">
        <f t="shared" si="4"/>
        <v>2015</v>
      </c>
      <c r="D91" s="5">
        <f t="shared" si="5"/>
        <v>1</v>
      </c>
      <c r="E91">
        <v>13</v>
      </c>
      <c r="F91" t="str">
        <f>VLOOKUP(E91,Property!$A:$C,2,FALSE)</f>
        <v>New Orleans</v>
      </c>
      <c r="G91" t="str">
        <f>VLOOKUP(E91,Property!$A:$C,2,FALSE)</f>
        <v>New Orleans</v>
      </c>
      <c r="H91">
        <v>84</v>
      </c>
      <c r="I91" t="str">
        <f>VLOOKUP(H91,Products!$A:$D,2,FALSE)</f>
        <v>Tall Chair</v>
      </c>
      <c r="J91" t="str">
        <f>VLOOKUP(H91,Products!$A:$D,3,FALSE)</f>
        <v>Public Areas</v>
      </c>
      <c r="K91">
        <f>VLOOKUP(H91,Products!$A:$D,4,FALSE)</f>
        <v>75</v>
      </c>
      <c r="L91">
        <v>1</v>
      </c>
      <c r="M91">
        <f t="shared" si="6"/>
        <v>71.25</v>
      </c>
      <c r="N91">
        <f t="shared" si="7"/>
        <v>75</v>
      </c>
    </row>
    <row r="92" spans="1:14" x14ac:dyDescent="0.3">
      <c r="A92">
        <v>91</v>
      </c>
      <c r="B92" s="1">
        <v>42019</v>
      </c>
      <c r="C92" s="5">
        <f t="shared" si="4"/>
        <v>2015</v>
      </c>
      <c r="D92" s="5">
        <f t="shared" si="5"/>
        <v>1</v>
      </c>
      <c r="E92">
        <v>16</v>
      </c>
      <c r="F92" t="str">
        <f>VLOOKUP(E92,Property!$A:$C,2,FALSE)</f>
        <v>Denver</v>
      </c>
      <c r="G92" t="str">
        <f>VLOOKUP(E92,Property!$A:$C,2,FALSE)</f>
        <v>Denver</v>
      </c>
      <c r="H92">
        <v>16</v>
      </c>
      <c r="I92" t="str">
        <f>VLOOKUP(H92,Products!$A:$D,2,FALSE)</f>
        <v>Mouthwash</v>
      </c>
      <c r="J92" t="str">
        <f>VLOOKUP(H92,Products!$A:$D,3,FALSE)</f>
        <v>Housekeeping</v>
      </c>
      <c r="K92">
        <f>VLOOKUP(H92,Products!$A:$D,4,FALSE)</f>
        <v>40</v>
      </c>
      <c r="L92">
        <v>3</v>
      </c>
      <c r="M92">
        <f t="shared" si="6"/>
        <v>114</v>
      </c>
      <c r="N92">
        <f t="shared" si="7"/>
        <v>120</v>
      </c>
    </row>
    <row r="93" spans="1:14" x14ac:dyDescent="0.3">
      <c r="A93">
        <v>92</v>
      </c>
      <c r="B93" s="1">
        <v>42019</v>
      </c>
      <c r="C93" s="5">
        <f t="shared" si="4"/>
        <v>2015</v>
      </c>
      <c r="D93" s="5">
        <f t="shared" si="5"/>
        <v>1</v>
      </c>
      <c r="E93">
        <v>2</v>
      </c>
      <c r="F93" t="str">
        <f>VLOOKUP(E93,Property!$A:$C,2,FALSE)</f>
        <v>Cincinnati</v>
      </c>
      <c r="G93" t="str">
        <f>VLOOKUP(E93,Property!$A:$C,2,FALSE)</f>
        <v>Cincinnati</v>
      </c>
      <c r="H93">
        <v>58</v>
      </c>
      <c r="I93" t="str">
        <f>VLOOKUP(H93,Products!$A:$D,2,FALSE)</f>
        <v>Mirror</v>
      </c>
      <c r="J93" t="str">
        <f>VLOOKUP(H93,Products!$A:$D,3,FALSE)</f>
        <v>Furnishings</v>
      </c>
      <c r="K93">
        <f>VLOOKUP(H93,Products!$A:$D,4,FALSE)</f>
        <v>85</v>
      </c>
      <c r="L93">
        <v>3</v>
      </c>
      <c r="M93">
        <f t="shared" si="6"/>
        <v>242.25</v>
      </c>
      <c r="N93">
        <f t="shared" si="7"/>
        <v>255</v>
      </c>
    </row>
    <row r="94" spans="1:14" x14ac:dyDescent="0.3">
      <c r="A94">
        <v>93</v>
      </c>
      <c r="B94" s="1">
        <v>42019</v>
      </c>
      <c r="C94" s="5">
        <f t="shared" si="4"/>
        <v>2015</v>
      </c>
      <c r="D94" s="5">
        <f t="shared" si="5"/>
        <v>1</v>
      </c>
      <c r="E94">
        <v>4</v>
      </c>
      <c r="F94" t="str">
        <f>VLOOKUP(E94,Property!$A:$C,2,FALSE)</f>
        <v>Seattle</v>
      </c>
      <c r="G94" t="str">
        <f>VLOOKUP(E94,Property!$A:$C,2,FALSE)</f>
        <v>Seattle</v>
      </c>
      <c r="H94">
        <v>73</v>
      </c>
      <c r="I94" t="str">
        <f>VLOOKUP(H94,Products!$A:$D,2,FALSE)</f>
        <v>Mop</v>
      </c>
      <c r="J94" t="str">
        <f>VLOOKUP(H94,Products!$A:$D,3,FALSE)</f>
        <v>Maintenance</v>
      </c>
      <c r="K94">
        <f>VLOOKUP(H94,Products!$A:$D,4,FALSE)</f>
        <v>15</v>
      </c>
      <c r="L94">
        <v>1</v>
      </c>
      <c r="M94">
        <f t="shared" si="6"/>
        <v>14.25</v>
      </c>
      <c r="N94">
        <f t="shared" si="7"/>
        <v>15</v>
      </c>
    </row>
    <row r="95" spans="1:14" x14ac:dyDescent="0.3">
      <c r="A95">
        <v>94</v>
      </c>
      <c r="B95" s="1">
        <v>42019</v>
      </c>
      <c r="C95" s="5">
        <f t="shared" si="4"/>
        <v>2015</v>
      </c>
      <c r="D95" s="5">
        <f t="shared" si="5"/>
        <v>1</v>
      </c>
      <c r="E95">
        <v>19</v>
      </c>
      <c r="F95" t="str">
        <f>VLOOKUP(E95,Property!$A:$C,2,FALSE)</f>
        <v>Los Angeles</v>
      </c>
      <c r="G95" t="str">
        <f>VLOOKUP(E95,Property!$A:$C,2,FALSE)</f>
        <v>Los Angeles</v>
      </c>
      <c r="H95">
        <v>59</v>
      </c>
      <c r="I95" t="str">
        <f>VLOOKUP(H95,Products!$A:$D,2,FALSE)</f>
        <v>Screws</v>
      </c>
      <c r="J95" t="str">
        <f>VLOOKUP(H95,Products!$A:$D,3,FALSE)</f>
        <v>Maintenance</v>
      </c>
      <c r="K95">
        <f>VLOOKUP(H95,Products!$A:$D,4,FALSE)</f>
        <v>14</v>
      </c>
      <c r="L95">
        <v>2</v>
      </c>
      <c r="M95">
        <f t="shared" si="6"/>
        <v>26.6</v>
      </c>
      <c r="N95">
        <f t="shared" si="7"/>
        <v>28</v>
      </c>
    </row>
    <row r="96" spans="1:14" x14ac:dyDescent="0.3">
      <c r="A96">
        <v>95</v>
      </c>
      <c r="B96" s="1">
        <v>42019</v>
      </c>
      <c r="C96" s="5">
        <f t="shared" si="4"/>
        <v>2015</v>
      </c>
      <c r="D96" s="5">
        <f t="shared" si="5"/>
        <v>1</v>
      </c>
      <c r="E96">
        <v>12</v>
      </c>
      <c r="F96" t="str">
        <f>VLOOKUP(E96,Property!$A:$C,2,FALSE)</f>
        <v>Dallas</v>
      </c>
      <c r="G96" t="str">
        <f>VLOOKUP(E96,Property!$A:$C,2,FALSE)</f>
        <v>Dallas</v>
      </c>
      <c r="H96">
        <v>84</v>
      </c>
      <c r="I96" t="str">
        <f>VLOOKUP(H96,Products!$A:$D,2,FALSE)</f>
        <v>Tall Chair</v>
      </c>
      <c r="J96" t="str">
        <f>VLOOKUP(H96,Products!$A:$D,3,FALSE)</f>
        <v>Public Areas</v>
      </c>
      <c r="K96">
        <f>VLOOKUP(H96,Products!$A:$D,4,FALSE)</f>
        <v>75</v>
      </c>
      <c r="L96">
        <v>3</v>
      </c>
      <c r="M96">
        <f t="shared" si="6"/>
        <v>213.75</v>
      </c>
      <c r="N96">
        <f t="shared" si="7"/>
        <v>225</v>
      </c>
    </row>
    <row r="97" spans="1:14" x14ac:dyDescent="0.3">
      <c r="A97">
        <v>96</v>
      </c>
      <c r="B97" s="1">
        <v>42020</v>
      </c>
      <c r="C97" s="5">
        <f t="shared" si="4"/>
        <v>2015</v>
      </c>
      <c r="D97" s="5">
        <f t="shared" si="5"/>
        <v>1</v>
      </c>
      <c r="E97">
        <v>3</v>
      </c>
      <c r="F97" t="str">
        <f>VLOOKUP(E97,Property!$A:$C,2,FALSE)</f>
        <v>Portland</v>
      </c>
      <c r="G97" t="str">
        <f>VLOOKUP(E97,Property!$A:$C,2,FALSE)</f>
        <v>Portland</v>
      </c>
      <c r="H97">
        <v>92</v>
      </c>
      <c r="I97" t="str">
        <f>VLOOKUP(H97,Products!$A:$D,2,FALSE)</f>
        <v>Large Sign</v>
      </c>
      <c r="J97" t="str">
        <f>VLOOKUP(H97,Products!$A:$D,3,FALSE)</f>
        <v>Public Areas</v>
      </c>
      <c r="K97">
        <f>VLOOKUP(H97,Products!$A:$D,4,FALSE)</f>
        <v>20</v>
      </c>
      <c r="L97">
        <v>3</v>
      </c>
      <c r="M97">
        <f t="shared" si="6"/>
        <v>57</v>
      </c>
      <c r="N97">
        <f t="shared" si="7"/>
        <v>60</v>
      </c>
    </row>
    <row r="98" spans="1:14" x14ac:dyDescent="0.3">
      <c r="A98">
        <v>97</v>
      </c>
      <c r="B98" s="1">
        <v>42020</v>
      </c>
      <c r="C98" s="5">
        <f t="shared" si="4"/>
        <v>2015</v>
      </c>
      <c r="D98" s="5">
        <f t="shared" si="5"/>
        <v>1</v>
      </c>
      <c r="E98">
        <v>12</v>
      </c>
      <c r="F98" t="str">
        <f>VLOOKUP(E98,Property!$A:$C,2,FALSE)</f>
        <v>Dallas</v>
      </c>
      <c r="G98" t="str">
        <f>VLOOKUP(E98,Property!$A:$C,2,FALSE)</f>
        <v>Dallas</v>
      </c>
      <c r="H98">
        <v>34</v>
      </c>
      <c r="I98" t="str">
        <f>VLOOKUP(H98,Products!$A:$D,2,FALSE)</f>
        <v>Shower Curtain</v>
      </c>
      <c r="J98" t="str">
        <f>VLOOKUP(H98,Products!$A:$D,3,FALSE)</f>
        <v>Furnishings</v>
      </c>
      <c r="K98">
        <f>VLOOKUP(H98,Products!$A:$D,4,FALSE)</f>
        <v>5</v>
      </c>
      <c r="L98">
        <v>2</v>
      </c>
      <c r="M98">
        <f t="shared" si="6"/>
        <v>9.5</v>
      </c>
      <c r="N98">
        <f t="shared" si="7"/>
        <v>10</v>
      </c>
    </row>
    <row r="99" spans="1:14" x14ac:dyDescent="0.3">
      <c r="A99">
        <v>98</v>
      </c>
      <c r="B99" s="1">
        <v>42020</v>
      </c>
      <c r="C99" s="5">
        <f t="shared" si="4"/>
        <v>2015</v>
      </c>
      <c r="D99" s="5">
        <f t="shared" si="5"/>
        <v>1</v>
      </c>
      <c r="E99">
        <v>12</v>
      </c>
      <c r="F99" t="str">
        <f>VLOOKUP(E99,Property!$A:$C,2,FALSE)</f>
        <v>Dallas</v>
      </c>
      <c r="G99" t="str">
        <f>VLOOKUP(E99,Property!$A:$C,2,FALSE)</f>
        <v>Dallas</v>
      </c>
      <c r="H99">
        <v>34</v>
      </c>
      <c r="I99" t="str">
        <f>VLOOKUP(H99,Products!$A:$D,2,FALSE)</f>
        <v>Shower Curtain</v>
      </c>
      <c r="J99" t="str">
        <f>VLOOKUP(H99,Products!$A:$D,3,FALSE)</f>
        <v>Furnishings</v>
      </c>
      <c r="K99">
        <f>VLOOKUP(H99,Products!$A:$D,4,FALSE)</f>
        <v>5</v>
      </c>
      <c r="L99">
        <v>3</v>
      </c>
      <c r="M99">
        <f t="shared" si="6"/>
        <v>14.25</v>
      </c>
      <c r="N99">
        <f t="shared" si="7"/>
        <v>15</v>
      </c>
    </row>
    <row r="100" spans="1:14" x14ac:dyDescent="0.3">
      <c r="A100">
        <v>99</v>
      </c>
      <c r="B100" s="1">
        <v>42020</v>
      </c>
      <c r="C100" s="5">
        <f t="shared" si="4"/>
        <v>2015</v>
      </c>
      <c r="D100" s="5">
        <f t="shared" si="5"/>
        <v>1</v>
      </c>
      <c r="E100">
        <v>1</v>
      </c>
      <c r="F100" t="str">
        <f>VLOOKUP(E100,Property!$A:$C,2,FALSE)</f>
        <v>New York</v>
      </c>
      <c r="G100" t="str">
        <f>VLOOKUP(E100,Property!$A:$C,2,FALSE)</f>
        <v>New York</v>
      </c>
      <c r="H100">
        <v>64</v>
      </c>
      <c r="I100" t="str">
        <f>VLOOKUP(H100,Products!$A:$D,2,FALSE)</f>
        <v>Gaffer's Tape</v>
      </c>
      <c r="J100" t="str">
        <f>VLOOKUP(H100,Products!$A:$D,3,FALSE)</f>
        <v>Maintenance</v>
      </c>
      <c r="K100">
        <f>VLOOKUP(H100,Products!$A:$D,4,FALSE)</f>
        <v>27</v>
      </c>
      <c r="L100">
        <v>2</v>
      </c>
      <c r="M100">
        <f t="shared" si="6"/>
        <v>51.3</v>
      </c>
      <c r="N100">
        <f t="shared" si="7"/>
        <v>54</v>
      </c>
    </row>
    <row r="101" spans="1:14" x14ac:dyDescent="0.3">
      <c r="A101">
        <v>100</v>
      </c>
      <c r="B101" s="1">
        <v>42020</v>
      </c>
      <c r="C101" s="5">
        <f t="shared" si="4"/>
        <v>2015</v>
      </c>
      <c r="D101" s="5">
        <f t="shared" si="5"/>
        <v>1</v>
      </c>
      <c r="E101">
        <v>10</v>
      </c>
      <c r="F101" t="str">
        <f>VLOOKUP(E101,Property!$A:$C,2,FALSE)</f>
        <v>Arlington</v>
      </c>
      <c r="G101" t="str">
        <f>VLOOKUP(E101,Property!$A:$C,2,FALSE)</f>
        <v>Arlington</v>
      </c>
      <c r="H101">
        <v>24</v>
      </c>
      <c r="I101" t="str">
        <f>VLOOKUP(H101,Products!$A:$D,2,FALSE)</f>
        <v>Envelopes (Letter)</v>
      </c>
      <c r="J101" t="str">
        <f>VLOOKUP(H101,Products!$A:$D,3,FALSE)</f>
        <v>Office Supplies</v>
      </c>
      <c r="K101">
        <f>VLOOKUP(H101,Products!$A:$D,4,FALSE)</f>
        <v>24</v>
      </c>
      <c r="L101">
        <v>1</v>
      </c>
      <c r="M101">
        <f t="shared" si="6"/>
        <v>22.8</v>
      </c>
      <c r="N101">
        <f t="shared" si="7"/>
        <v>24</v>
      </c>
    </row>
    <row r="102" spans="1:14" x14ac:dyDescent="0.3">
      <c r="A102">
        <v>101</v>
      </c>
      <c r="B102" s="1">
        <v>42020</v>
      </c>
      <c r="C102" s="5">
        <f t="shared" si="4"/>
        <v>2015</v>
      </c>
      <c r="D102" s="5">
        <f t="shared" si="5"/>
        <v>1</v>
      </c>
      <c r="E102">
        <v>12</v>
      </c>
      <c r="F102" t="str">
        <f>VLOOKUP(E102,Property!$A:$C,2,FALSE)</f>
        <v>Dallas</v>
      </c>
      <c r="G102" t="str">
        <f>VLOOKUP(E102,Property!$A:$C,2,FALSE)</f>
        <v>Dallas</v>
      </c>
      <c r="H102">
        <v>31</v>
      </c>
      <c r="I102" t="str">
        <f>VLOOKUP(H102,Products!$A:$D,2,FALSE)</f>
        <v>Sticky Notes</v>
      </c>
      <c r="J102" t="str">
        <f>VLOOKUP(H102,Products!$A:$D,3,FALSE)</f>
        <v>Office Supplies</v>
      </c>
      <c r="K102">
        <f>VLOOKUP(H102,Products!$A:$D,4,FALSE)</f>
        <v>20</v>
      </c>
      <c r="L102">
        <v>3</v>
      </c>
      <c r="M102">
        <f t="shared" si="6"/>
        <v>57</v>
      </c>
      <c r="N102">
        <f t="shared" si="7"/>
        <v>60</v>
      </c>
    </row>
    <row r="103" spans="1:14" x14ac:dyDescent="0.3">
      <c r="A103">
        <v>102</v>
      </c>
      <c r="B103" s="1">
        <v>42020</v>
      </c>
      <c r="C103" s="5">
        <f t="shared" si="4"/>
        <v>2015</v>
      </c>
      <c r="D103" s="5">
        <f t="shared" si="5"/>
        <v>1</v>
      </c>
      <c r="E103">
        <v>8</v>
      </c>
      <c r="F103" t="str">
        <f>VLOOKUP(E103,Property!$A:$C,2,FALSE)</f>
        <v>Philadelphia</v>
      </c>
      <c r="G103" t="str">
        <f>VLOOKUP(E103,Property!$A:$C,2,FALSE)</f>
        <v>Philadelphia</v>
      </c>
      <c r="H103">
        <v>73</v>
      </c>
      <c r="I103" t="str">
        <f>VLOOKUP(H103,Products!$A:$D,2,FALSE)</f>
        <v>Mop</v>
      </c>
      <c r="J103" t="str">
        <f>VLOOKUP(H103,Products!$A:$D,3,FALSE)</f>
        <v>Maintenance</v>
      </c>
      <c r="K103">
        <f>VLOOKUP(H103,Products!$A:$D,4,FALSE)</f>
        <v>15</v>
      </c>
      <c r="L103">
        <v>1</v>
      </c>
      <c r="M103">
        <f t="shared" si="6"/>
        <v>14.25</v>
      </c>
      <c r="N103">
        <f t="shared" si="7"/>
        <v>15</v>
      </c>
    </row>
    <row r="104" spans="1:14" x14ac:dyDescent="0.3">
      <c r="A104">
        <v>103</v>
      </c>
      <c r="B104" s="1">
        <v>42021</v>
      </c>
      <c r="C104" s="5">
        <f t="shared" si="4"/>
        <v>2015</v>
      </c>
      <c r="D104" s="5">
        <f t="shared" si="5"/>
        <v>1</v>
      </c>
      <c r="E104">
        <v>19</v>
      </c>
      <c r="F104" t="str">
        <f>VLOOKUP(E104,Property!$A:$C,2,FALSE)</f>
        <v>Los Angeles</v>
      </c>
      <c r="G104" t="str">
        <f>VLOOKUP(E104,Property!$A:$C,2,FALSE)</f>
        <v>Los Angeles</v>
      </c>
      <c r="H104">
        <v>78</v>
      </c>
      <c r="I104" t="str">
        <f>VLOOKUP(H104,Products!$A:$D,2,FALSE)</f>
        <v>Small Area Rug</v>
      </c>
      <c r="J104" t="str">
        <f>VLOOKUP(H104,Products!$A:$D,3,FALSE)</f>
        <v>Public Areas</v>
      </c>
      <c r="K104">
        <f>VLOOKUP(H104,Products!$A:$D,4,FALSE)</f>
        <v>20</v>
      </c>
      <c r="L104">
        <v>1</v>
      </c>
      <c r="M104">
        <f t="shared" si="6"/>
        <v>19</v>
      </c>
      <c r="N104">
        <f t="shared" si="7"/>
        <v>20</v>
      </c>
    </row>
    <row r="105" spans="1:14" x14ac:dyDescent="0.3">
      <c r="A105">
        <v>104</v>
      </c>
      <c r="B105" s="1">
        <v>42021</v>
      </c>
      <c r="C105" s="5">
        <f t="shared" si="4"/>
        <v>2015</v>
      </c>
      <c r="D105" s="5">
        <f t="shared" si="5"/>
        <v>1</v>
      </c>
      <c r="E105">
        <v>11</v>
      </c>
      <c r="F105" t="str">
        <f>VLOOKUP(E105,Property!$A:$C,2,FALSE)</f>
        <v>Atlanta</v>
      </c>
      <c r="G105" t="str">
        <f>VLOOKUP(E105,Property!$A:$C,2,FALSE)</f>
        <v>Atlanta</v>
      </c>
      <c r="H105">
        <v>16</v>
      </c>
      <c r="I105" t="str">
        <f>VLOOKUP(H105,Products!$A:$D,2,FALSE)</f>
        <v>Mouthwash</v>
      </c>
      <c r="J105" t="str">
        <f>VLOOKUP(H105,Products!$A:$D,3,FALSE)</f>
        <v>Housekeeping</v>
      </c>
      <c r="K105">
        <f>VLOOKUP(H105,Products!$A:$D,4,FALSE)</f>
        <v>40</v>
      </c>
      <c r="L105">
        <v>3</v>
      </c>
      <c r="M105">
        <f t="shared" si="6"/>
        <v>114</v>
      </c>
      <c r="N105">
        <f t="shared" si="7"/>
        <v>120</v>
      </c>
    </row>
    <row r="106" spans="1:14" x14ac:dyDescent="0.3">
      <c r="A106">
        <v>105</v>
      </c>
      <c r="B106" s="1">
        <v>42021</v>
      </c>
      <c r="C106" s="5">
        <f t="shared" si="4"/>
        <v>2015</v>
      </c>
      <c r="D106" s="5">
        <f t="shared" si="5"/>
        <v>1</v>
      </c>
      <c r="E106">
        <v>4</v>
      </c>
      <c r="F106" t="str">
        <f>VLOOKUP(E106,Property!$A:$C,2,FALSE)</f>
        <v>Seattle</v>
      </c>
      <c r="G106" t="str">
        <f>VLOOKUP(E106,Property!$A:$C,2,FALSE)</f>
        <v>Seattle</v>
      </c>
      <c r="H106">
        <v>50</v>
      </c>
      <c r="I106" t="str">
        <f>VLOOKUP(H106,Products!$A:$D,2,FALSE)</f>
        <v>Small Vase</v>
      </c>
      <c r="J106" t="str">
        <f>VLOOKUP(H106,Products!$A:$D,3,FALSE)</f>
        <v>Furnishings</v>
      </c>
      <c r="K106">
        <f>VLOOKUP(H106,Products!$A:$D,4,FALSE)</f>
        <v>33</v>
      </c>
      <c r="L106">
        <v>2</v>
      </c>
      <c r="M106">
        <f t="shared" si="6"/>
        <v>62.7</v>
      </c>
      <c r="N106">
        <f t="shared" si="7"/>
        <v>66</v>
      </c>
    </row>
    <row r="107" spans="1:14" x14ac:dyDescent="0.3">
      <c r="A107">
        <v>106</v>
      </c>
      <c r="B107" s="1">
        <v>42021</v>
      </c>
      <c r="C107" s="5">
        <f t="shared" si="4"/>
        <v>2015</v>
      </c>
      <c r="D107" s="5">
        <f t="shared" si="5"/>
        <v>1</v>
      </c>
      <c r="E107">
        <v>14</v>
      </c>
      <c r="F107" t="str">
        <f>VLOOKUP(E107,Property!$A:$C,2,FALSE)</f>
        <v>Nashville</v>
      </c>
      <c r="G107" t="str">
        <f>VLOOKUP(E107,Property!$A:$C,2,FALSE)</f>
        <v>Nashville</v>
      </c>
      <c r="H107">
        <v>85</v>
      </c>
      <c r="I107" t="str">
        <f>VLOOKUP(H107,Products!$A:$D,2,FALSE)</f>
        <v>Low Chair</v>
      </c>
      <c r="J107" t="str">
        <f>VLOOKUP(H107,Products!$A:$D,3,FALSE)</f>
        <v>Public Areas</v>
      </c>
      <c r="K107">
        <f>VLOOKUP(H107,Products!$A:$D,4,FALSE)</f>
        <v>80</v>
      </c>
      <c r="L107">
        <v>2</v>
      </c>
      <c r="M107">
        <f t="shared" si="6"/>
        <v>152</v>
      </c>
      <c r="N107">
        <f t="shared" si="7"/>
        <v>160</v>
      </c>
    </row>
    <row r="108" spans="1:14" x14ac:dyDescent="0.3">
      <c r="A108">
        <v>107</v>
      </c>
      <c r="B108" s="1">
        <v>42021</v>
      </c>
      <c r="C108" s="5">
        <f t="shared" si="4"/>
        <v>2015</v>
      </c>
      <c r="D108" s="5">
        <f t="shared" si="5"/>
        <v>1</v>
      </c>
      <c r="E108">
        <v>16</v>
      </c>
      <c r="F108" t="str">
        <f>VLOOKUP(E108,Property!$A:$C,2,FALSE)</f>
        <v>Denver</v>
      </c>
      <c r="G108" t="str">
        <f>VLOOKUP(E108,Property!$A:$C,2,FALSE)</f>
        <v>Denver</v>
      </c>
      <c r="H108">
        <v>56</v>
      </c>
      <c r="I108" t="str">
        <f>VLOOKUP(H108,Products!$A:$D,2,FALSE)</f>
        <v>Telephone</v>
      </c>
      <c r="J108" t="str">
        <f>VLOOKUP(H108,Products!$A:$D,3,FALSE)</f>
        <v>Furnishings</v>
      </c>
      <c r="K108">
        <f>VLOOKUP(H108,Products!$A:$D,4,FALSE)</f>
        <v>38</v>
      </c>
      <c r="L108">
        <v>2</v>
      </c>
      <c r="M108">
        <f t="shared" si="6"/>
        <v>72.2</v>
      </c>
      <c r="N108">
        <f t="shared" si="7"/>
        <v>76</v>
      </c>
    </row>
    <row r="109" spans="1:14" x14ac:dyDescent="0.3">
      <c r="A109">
        <v>108</v>
      </c>
      <c r="B109" s="1">
        <v>42022</v>
      </c>
      <c r="C109" s="5">
        <f t="shared" si="4"/>
        <v>2015</v>
      </c>
      <c r="D109" s="5">
        <f t="shared" si="5"/>
        <v>1</v>
      </c>
      <c r="E109">
        <v>4</v>
      </c>
      <c r="F109" t="str">
        <f>VLOOKUP(E109,Property!$A:$C,2,FALSE)</f>
        <v>Seattle</v>
      </c>
      <c r="G109" t="str">
        <f>VLOOKUP(E109,Property!$A:$C,2,FALSE)</f>
        <v>Seattle</v>
      </c>
      <c r="H109">
        <v>25</v>
      </c>
      <c r="I109" t="str">
        <f>VLOOKUP(H109,Products!$A:$D,2,FALSE)</f>
        <v>Envelopes (Legal)</v>
      </c>
      <c r="J109" t="str">
        <f>VLOOKUP(H109,Products!$A:$D,3,FALSE)</f>
        <v>Office Supplies</v>
      </c>
      <c r="K109">
        <f>VLOOKUP(H109,Products!$A:$D,4,FALSE)</f>
        <v>28</v>
      </c>
      <c r="L109">
        <v>1</v>
      </c>
      <c r="M109">
        <f t="shared" si="6"/>
        <v>26.6</v>
      </c>
      <c r="N109">
        <f t="shared" si="7"/>
        <v>28</v>
      </c>
    </row>
    <row r="110" spans="1:14" x14ac:dyDescent="0.3">
      <c r="A110">
        <v>109</v>
      </c>
      <c r="B110" s="1">
        <v>42022</v>
      </c>
      <c r="C110" s="5">
        <f t="shared" si="4"/>
        <v>2015</v>
      </c>
      <c r="D110" s="5">
        <f t="shared" si="5"/>
        <v>1</v>
      </c>
      <c r="E110">
        <v>13</v>
      </c>
      <c r="F110" t="str">
        <f>VLOOKUP(E110,Property!$A:$C,2,FALSE)</f>
        <v>New Orleans</v>
      </c>
      <c r="G110" t="str">
        <f>VLOOKUP(E110,Property!$A:$C,2,FALSE)</f>
        <v>New Orleans</v>
      </c>
      <c r="H110">
        <v>90</v>
      </c>
      <c r="I110" t="str">
        <f>VLOOKUP(H110,Products!$A:$D,2,FALSE)</f>
        <v>Luggage Cart</v>
      </c>
      <c r="J110" t="str">
        <f>VLOOKUP(H110,Products!$A:$D,3,FALSE)</f>
        <v>Public Areas</v>
      </c>
      <c r="K110">
        <f>VLOOKUP(H110,Products!$A:$D,4,FALSE)</f>
        <v>138</v>
      </c>
      <c r="L110">
        <v>2</v>
      </c>
      <c r="M110">
        <f t="shared" si="6"/>
        <v>262.2</v>
      </c>
      <c r="N110">
        <f t="shared" si="7"/>
        <v>276</v>
      </c>
    </row>
    <row r="111" spans="1:14" x14ac:dyDescent="0.3">
      <c r="A111">
        <v>110</v>
      </c>
      <c r="B111" s="1">
        <v>42022</v>
      </c>
      <c r="C111" s="5">
        <f t="shared" si="4"/>
        <v>2015</v>
      </c>
      <c r="D111" s="5">
        <f t="shared" si="5"/>
        <v>1</v>
      </c>
      <c r="E111">
        <v>3</v>
      </c>
      <c r="F111" t="str">
        <f>VLOOKUP(E111,Property!$A:$C,2,FALSE)</f>
        <v>Portland</v>
      </c>
      <c r="G111" t="str">
        <f>VLOOKUP(E111,Property!$A:$C,2,FALSE)</f>
        <v>Portland</v>
      </c>
      <c r="H111">
        <v>72</v>
      </c>
      <c r="I111" t="str">
        <f>VLOOKUP(H111,Products!$A:$D,2,FALSE)</f>
        <v>Nails</v>
      </c>
      <c r="J111" t="str">
        <f>VLOOKUP(H111,Products!$A:$D,3,FALSE)</f>
        <v>Maintenance</v>
      </c>
      <c r="K111">
        <f>VLOOKUP(H111,Products!$A:$D,4,FALSE)</f>
        <v>12</v>
      </c>
      <c r="L111">
        <v>2</v>
      </c>
      <c r="M111">
        <f t="shared" si="6"/>
        <v>22.8</v>
      </c>
      <c r="N111">
        <f t="shared" si="7"/>
        <v>24</v>
      </c>
    </row>
    <row r="112" spans="1:14" x14ac:dyDescent="0.3">
      <c r="A112">
        <v>111</v>
      </c>
      <c r="B112" s="1">
        <v>42022</v>
      </c>
      <c r="C112" s="5">
        <f t="shared" si="4"/>
        <v>2015</v>
      </c>
      <c r="D112" s="5">
        <f t="shared" si="5"/>
        <v>1</v>
      </c>
      <c r="E112">
        <v>3</v>
      </c>
      <c r="F112" t="str">
        <f>VLOOKUP(E112,Property!$A:$C,2,FALSE)</f>
        <v>Portland</v>
      </c>
      <c r="G112" t="str">
        <f>VLOOKUP(E112,Property!$A:$C,2,FALSE)</f>
        <v>Portland</v>
      </c>
      <c r="H112">
        <v>39</v>
      </c>
      <c r="I112" t="str">
        <f>VLOOKUP(H112,Products!$A:$D,2,FALSE)</f>
        <v>Alarm Clock</v>
      </c>
      <c r="J112" t="str">
        <f>VLOOKUP(H112,Products!$A:$D,3,FALSE)</f>
        <v>Furnishings</v>
      </c>
      <c r="K112">
        <f>VLOOKUP(H112,Products!$A:$D,4,FALSE)</f>
        <v>45</v>
      </c>
      <c r="L112">
        <v>2</v>
      </c>
      <c r="M112">
        <f t="shared" si="6"/>
        <v>85.5</v>
      </c>
      <c r="N112">
        <f t="shared" si="7"/>
        <v>90</v>
      </c>
    </row>
    <row r="113" spans="1:14" x14ac:dyDescent="0.3">
      <c r="A113">
        <v>112</v>
      </c>
      <c r="B113" s="1">
        <v>42022</v>
      </c>
      <c r="C113" s="5">
        <f t="shared" si="4"/>
        <v>2015</v>
      </c>
      <c r="D113" s="5">
        <f t="shared" si="5"/>
        <v>1</v>
      </c>
      <c r="E113">
        <v>15</v>
      </c>
      <c r="F113" t="str">
        <f>VLOOKUP(E113,Property!$A:$C,2,FALSE)</f>
        <v>Chicago</v>
      </c>
      <c r="G113" t="str">
        <f>VLOOKUP(E113,Property!$A:$C,2,FALSE)</f>
        <v>Chicago</v>
      </c>
      <c r="H113">
        <v>10</v>
      </c>
      <c r="I113" t="str">
        <f>VLOOKUP(H113,Products!$A:$D,2,FALSE)</f>
        <v>Toilet Paper</v>
      </c>
      <c r="J113" t="str">
        <f>VLOOKUP(H113,Products!$A:$D,3,FALSE)</f>
        <v>Housekeeping</v>
      </c>
      <c r="K113">
        <f>VLOOKUP(H113,Products!$A:$D,4,FALSE)</f>
        <v>19</v>
      </c>
      <c r="L113">
        <v>1</v>
      </c>
      <c r="M113">
        <f t="shared" si="6"/>
        <v>18.05</v>
      </c>
      <c r="N113">
        <f t="shared" si="7"/>
        <v>19</v>
      </c>
    </row>
    <row r="114" spans="1:14" x14ac:dyDescent="0.3">
      <c r="A114">
        <v>113</v>
      </c>
      <c r="B114" s="1">
        <v>42022</v>
      </c>
      <c r="C114" s="5">
        <f t="shared" si="4"/>
        <v>2015</v>
      </c>
      <c r="D114" s="5">
        <f t="shared" si="5"/>
        <v>1</v>
      </c>
      <c r="E114">
        <v>15</v>
      </c>
      <c r="F114" t="str">
        <f>VLOOKUP(E114,Property!$A:$C,2,FALSE)</f>
        <v>Chicago</v>
      </c>
      <c r="G114" t="str">
        <f>VLOOKUP(E114,Property!$A:$C,2,FALSE)</f>
        <v>Chicago</v>
      </c>
      <c r="H114">
        <v>15</v>
      </c>
      <c r="I114" t="str">
        <f>VLOOKUP(H114,Products!$A:$D,2,FALSE)</f>
        <v>Drinking Glass</v>
      </c>
      <c r="J114" t="str">
        <f>VLOOKUP(H114,Products!$A:$D,3,FALSE)</f>
        <v>Housekeeping</v>
      </c>
      <c r="K114">
        <f>VLOOKUP(H114,Products!$A:$D,4,FALSE)</f>
        <v>24</v>
      </c>
      <c r="L114">
        <v>3</v>
      </c>
      <c r="M114">
        <f t="shared" si="6"/>
        <v>68.400000000000006</v>
      </c>
      <c r="N114">
        <f t="shared" si="7"/>
        <v>72</v>
      </c>
    </row>
    <row r="115" spans="1:14" x14ac:dyDescent="0.3">
      <c r="A115">
        <v>114</v>
      </c>
      <c r="B115" s="1">
        <v>42022</v>
      </c>
      <c r="C115" s="5">
        <f t="shared" si="4"/>
        <v>2015</v>
      </c>
      <c r="D115" s="5">
        <f t="shared" si="5"/>
        <v>1</v>
      </c>
      <c r="E115">
        <v>3</v>
      </c>
      <c r="F115" t="str">
        <f>VLOOKUP(E115,Property!$A:$C,2,FALSE)</f>
        <v>Portland</v>
      </c>
      <c r="G115" t="str">
        <f>VLOOKUP(E115,Property!$A:$C,2,FALSE)</f>
        <v>Portland</v>
      </c>
      <c r="H115">
        <v>75</v>
      </c>
      <c r="I115" t="str">
        <f>VLOOKUP(H115,Products!$A:$D,2,FALSE)</f>
        <v>Small Plant</v>
      </c>
      <c r="J115" t="str">
        <f>VLOOKUP(H115,Products!$A:$D,3,FALSE)</f>
        <v>Public Areas</v>
      </c>
      <c r="K115">
        <f>VLOOKUP(H115,Products!$A:$D,4,FALSE)</f>
        <v>25</v>
      </c>
      <c r="L115">
        <v>1</v>
      </c>
      <c r="M115">
        <f t="shared" si="6"/>
        <v>23.75</v>
      </c>
      <c r="N115">
        <f t="shared" si="7"/>
        <v>25</v>
      </c>
    </row>
    <row r="116" spans="1:14" x14ac:dyDescent="0.3">
      <c r="A116">
        <v>115</v>
      </c>
      <c r="B116" s="1">
        <v>42023</v>
      </c>
      <c r="C116" s="5">
        <f t="shared" si="4"/>
        <v>2015</v>
      </c>
      <c r="D116" s="5">
        <f t="shared" si="5"/>
        <v>1</v>
      </c>
      <c r="E116">
        <v>10</v>
      </c>
      <c r="F116" t="str">
        <f>VLOOKUP(E116,Property!$A:$C,2,FALSE)</f>
        <v>Arlington</v>
      </c>
      <c r="G116" t="str">
        <f>VLOOKUP(E116,Property!$A:$C,2,FALSE)</f>
        <v>Arlington</v>
      </c>
      <c r="H116">
        <v>4</v>
      </c>
      <c r="I116" t="str">
        <f>VLOOKUP(H116,Products!$A:$D,2,FALSE)</f>
        <v>Shampoo</v>
      </c>
      <c r="J116" t="str">
        <f>VLOOKUP(H116,Products!$A:$D,3,FALSE)</f>
        <v>Housekeeping</v>
      </c>
      <c r="K116">
        <f>VLOOKUP(H116,Products!$A:$D,4,FALSE)</f>
        <v>40</v>
      </c>
      <c r="L116">
        <v>2</v>
      </c>
      <c r="M116">
        <f t="shared" si="6"/>
        <v>76</v>
      </c>
      <c r="N116">
        <f t="shared" si="7"/>
        <v>80</v>
      </c>
    </row>
    <row r="117" spans="1:14" x14ac:dyDescent="0.3">
      <c r="A117">
        <v>116</v>
      </c>
      <c r="B117" s="1">
        <v>42023</v>
      </c>
      <c r="C117" s="5">
        <f t="shared" si="4"/>
        <v>2015</v>
      </c>
      <c r="D117" s="5">
        <f t="shared" si="5"/>
        <v>1</v>
      </c>
      <c r="E117">
        <v>8</v>
      </c>
      <c r="F117" t="str">
        <f>VLOOKUP(E117,Property!$A:$C,2,FALSE)</f>
        <v>Philadelphia</v>
      </c>
      <c r="G117" t="str">
        <f>VLOOKUP(E117,Property!$A:$C,2,FALSE)</f>
        <v>Philadelphia</v>
      </c>
      <c r="H117">
        <v>47</v>
      </c>
      <c r="I117" t="str">
        <f>VLOOKUP(H117,Products!$A:$D,2,FALSE)</f>
        <v>Swivel Chair</v>
      </c>
      <c r="J117" t="str">
        <f>VLOOKUP(H117,Products!$A:$D,3,FALSE)</f>
        <v>Furnishings</v>
      </c>
      <c r="K117">
        <f>VLOOKUP(H117,Products!$A:$D,4,FALSE)</f>
        <v>75</v>
      </c>
      <c r="L117">
        <v>2</v>
      </c>
      <c r="M117">
        <f t="shared" si="6"/>
        <v>142.5</v>
      </c>
      <c r="N117">
        <f t="shared" si="7"/>
        <v>150</v>
      </c>
    </row>
    <row r="118" spans="1:14" x14ac:dyDescent="0.3">
      <c r="A118">
        <v>117</v>
      </c>
      <c r="B118" s="1">
        <v>42023</v>
      </c>
      <c r="C118" s="5">
        <f t="shared" si="4"/>
        <v>2015</v>
      </c>
      <c r="D118" s="5">
        <f t="shared" si="5"/>
        <v>1</v>
      </c>
      <c r="E118">
        <v>15</v>
      </c>
      <c r="F118" t="str">
        <f>VLOOKUP(E118,Property!$A:$C,2,FALSE)</f>
        <v>Chicago</v>
      </c>
      <c r="G118" t="str">
        <f>VLOOKUP(E118,Property!$A:$C,2,FALSE)</f>
        <v>Chicago</v>
      </c>
      <c r="H118">
        <v>34</v>
      </c>
      <c r="I118" t="str">
        <f>VLOOKUP(H118,Products!$A:$D,2,FALSE)</f>
        <v>Shower Curtain</v>
      </c>
      <c r="J118" t="str">
        <f>VLOOKUP(H118,Products!$A:$D,3,FALSE)</f>
        <v>Furnishings</v>
      </c>
      <c r="K118">
        <f>VLOOKUP(H118,Products!$A:$D,4,FALSE)</f>
        <v>5</v>
      </c>
      <c r="L118">
        <v>3</v>
      </c>
      <c r="M118">
        <f t="shared" si="6"/>
        <v>14.25</v>
      </c>
      <c r="N118">
        <f t="shared" si="7"/>
        <v>15</v>
      </c>
    </row>
    <row r="119" spans="1:14" x14ac:dyDescent="0.3">
      <c r="A119">
        <v>118</v>
      </c>
      <c r="B119" s="1">
        <v>42024</v>
      </c>
      <c r="C119" s="5">
        <f t="shared" si="4"/>
        <v>2015</v>
      </c>
      <c r="D119" s="5">
        <f t="shared" si="5"/>
        <v>1</v>
      </c>
      <c r="E119">
        <v>13</v>
      </c>
      <c r="F119" t="str">
        <f>VLOOKUP(E119,Property!$A:$C,2,FALSE)</f>
        <v>New Orleans</v>
      </c>
      <c r="G119" t="str">
        <f>VLOOKUP(E119,Property!$A:$C,2,FALSE)</f>
        <v>New Orleans</v>
      </c>
      <c r="H119">
        <v>10</v>
      </c>
      <c r="I119" t="str">
        <f>VLOOKUP(H119,Products!$A:$D,2,FALSE)</f>
        <v>Toilet Paper</v>
      </c>
      <c r="J119" t="str">
        <f>VLOOKUP(H119,Products!$A:$D,3,FALSE)</f>
        <v>Housekeeping</v>
      </c>
      <c r="K119">
        <f>VLOOKUP(H119,Products!$A:$D,4,FALSE)</f>
        <v>19</v>
      </c>
      <c r="L119">
        <v>2</v>
      </c>
      <c r="M119">
        <f t="shared" si="6"/>
        <v>36.1</v>
      </c>
      <c r="N119">
        <f t="shared" si="7"/>
        <v>38</v>
      </c>
    </row>
    <row r="120" spans="1:14" x14ac:dyDescent="0.3">
      <c r="A120">
        <v>119</v>
      </c>
      <c r="B120" s="1">
        <v>42024</v>
      </c>
      <c r="C120" s="5">
        <f t="shared" si="4"/>
        <v>2015</v>
      </c>
      <c r="D120" s="5">
        <f t="shared" si="5"/>
        <v>1</v>
      </c>
      <c r="E120">
        <v>17</v>
      </c>
      <c r="F120" t="str">
        <f>VLOOKUP(E120,Property!$A:$C,2,FALSE)</f>
        <v>Las Vegas</v>
      </c>
      <c r="G120" t="str">
        <f>VLOOKUP(E120,Property!$A:$C,2,FALSE)</f>
        <v>Las Vegas</v>
      </c>
      <c r="H120">
        <v>79</v>
      </c>
      <c r="I120" t="str">
        <f>VLOOKUP(H120,Products!$A:$D,2,FALSE)</f>
        <v>Coffee Table</v>
      </c>
      <c r="J120" t="str">
        <f>VLOOKUP(H120,Products!$A:$D,3,FALSE)</f>
        <v>Public Areas</v>
      </c>
      <c r="K120">
        <f>VLOOKUP(H120,Products!$A:$D,4,FALSE)</f>
        <v>103</v>
      </c>
      <c r="L120">
        <v>2</v>
      </c>
      <c r="M120">
        <f t="shared" si="6"/>
        <v>195.7</v>
      </c>
      <c r="N120">
        <f t="shared" si="7"/>
        <v>206</v>
      </c>
    </row>
    <row r="121" spans="1:14" x14ac:dyDescent="0.3">
      <c r="A121">
        <v>120</v>
      </c>
      <c r="B121" s="1">
        <v>42024</v>
      </c>
      <c r="C121" s="5">
        <f t="shared" si="4"/>
        <v>2015</v>
      </c>
      <c r="D121" s="5">
        <f t="shared" si="5"/>
        <v>1</v>
      </c>
      <c r="E121">
        <v>19</v>
      </c>
      <c r="F121" t="str">
        <f>VLOOKUP(E121,Property!$A:$C,2,FALSE)</f>
        <v>Los Angeles</v>
      </c>
      <c r="G121" t="str">
        <f>VLOOKUP(E121,Property!$A:$C,2,FALSE)</f>
        <v>Los Angeles</v>
      </c>
      <c r="H121">
        <v>72</v>
      </c>
      <c r="I121" t="str">
        <f>VLOOKUP(H121,Products!$A:$D,2,FALSE)</f>
        <v>Nails</v>
      </c>
      <c r="J121" t="str">
        <f>VLOOKUP(H121,Products!$A:$D,3,FALSE)</f>
        <v>Maintenance</v>
      </c>
      <c r="K121">
        <f>VLOOKUP(H121,Products!$A:$D,4,FALSE)</f>
        <v>12</v>
      </c>
      <c r="L121">
        <v>3</v>
      </c>
      <c r="M121">
        <f t="shared" si="6"/>
        <v>34.200000000000003</v>
      </c>
      <c r="N121">
        <f t="shared" si="7"/>
        <v>36</v>
      </c>
    </row>
    <row r="122" spans="1:14" x14ac:dyDescent="0.3">
      <c r="A122">
        <v>121</v>
      </c>
      <c r="B122" s="1">
        <v>42024</v>
      </c>
      <c r="C122" s="5">
        <f t="shared" si="4"/>
        <v>2015</v>
      </c>
      <c r="D122" s="5">
        <f t="shared" si="5"/>
        <v>1</v>
      </c>
      <c r="E122">
        <v>5</v>
      </c>
      <c r="F122" t="str">
        <f>VLOOKUP(E122,Property!$A:$C,2,FALSE)</f>
        <v>Kansas City</v>
      </c>
      <c r="G122" t="str">
        <f>VLOOKUP(E122,Property!$A:$C,2,FALSE)</f>
        <v>Kansas City</v>
      </c>
      <c r="H122">
        <v>5</v>
      </c>
      <c r="I122" t="str">
        <f>VLOOKUP(H122,Products!$A:$D,2,FALSE)</f>
        <v>Moisturizer</v>
      </c>
      <c r="J122" t="str">
        <f>VLOOKUP(H122,Products!$A:$D,3,FALSE)</f>
        <v>Housekeeping</v>
      </c>
      <c r="K122">
        <f>VLOOKUP(H122,Products!$A:$D,4,FALSE)</f>
        <v>40</v>
      </c>
      <c r="L122">
        <v>2</v>
      </c>
      <c r="M122">
        <f t="shared" si="6"/>
        <v>76</v>
      </c>
      <c r="N122">
        <f t="shared" si="7"/>
        <v>80</v>
      </c>
    </row>
    <row r="123" spans="1:14" x14ac:dyDescent="0.3">
      <c r="A123">
        <v>122</v>
      </c>
      <c r="B123" s="1">
        <v>42024</v>
      </c>
      <c r="C123" s="5">
        <f t="shared" si="4"/>
        <v>2015</v>
      </c>
      <c r="D123" s="5">
        <f t="shared" si="5"/>
        <v>1</v>
      </c>
      <c r="E123">
        <v>13</v>
      </c>
      <c r="F123" t="str">
        <f>VLOOKUP(E123,Property!$A:$C,2,FALSE)</f>
        <v>New Orleans</v>
      </c>
      <c r="G123" t="str">
        <f>VLOOKUP(E123,Property!$A:$C,2,FALSE)</f>
        <v>New Orleans</v>
      </c>
      <c r="H123">
        <v>7</v>
      </c>
      <c r="I123" t="str">
        <f>VLOOKUP(H123,Products!$A:$D,2,FALSE)</f>
        <v>Hand Soap</v>
      </c>
      <c r="J123" t="str">
        <f>VLOOKUP(H123,Products!$A:$D,3,FALSE)</f>
        <v>Housekeeping</v>
      </c>
      <c r="K123">
        <f>VLOOKUP(H123,Products!$A:$D,4,FALSE)</f>
        <v>35</v>
      </c>
      <c r="L123">
        <v>3</v>
      </c>
      <c r="M123">
        <f t="shared" si="6"/>
        <v>99.75</v>
      </c>
      <c r="N123">
        <f t="shared" si="7"/>
        <v>105</v>
      </c>
    </row>
    <row r="124" spans="1:14" x14ac:dyDescent="0.3">
      <c r="A124">
        <v>123</v>
      </c>
      <c r="B124" s="1">
        <v>42025</v>
      </c>
      <c r="C124" s="5">
        <f t="shared" si="4"/>
        <v>2015</v>
      </c>
      <c r="D124" s="5">
        <f t="shared" si="5"/>
        <v>1</v>
      </c>
      <c r="E124">
        <v>20</v>
      </c>
      <c r="F124" t="str">
        <f>VLOOKUP(E124,Property!$A:$C,2,FALSE)</f>
        <v>San Francisco</v>
      </c>
      <c r="G124" t="str">
        <f>VLOOKUP(E124,Property!$A:$C,2,FALSE)</f>
        <v>San Francisco</v>
      </c>
      <c r="H124">
        <v>22</v>
      </c>
      <c r="I124" t="str">
        <f>VLOOKUP(H124,Products!$A:$D,2,FALSE)</f>
        <v>Paper Clips</v>
      </c>
      <c r="J124" t="str">
        <f>VLOOKUP(H124,Products!$A:$D,3,FALSE)</f>
        <v>Office Supplies</v>
      </c>
      <c r="K124">
        <f>VLOOKUP(H124,Products!$A:$D,4,FALSE)</f>
        <v>3</v>
      </c>
      <c r="L124">
        <v>1</v>
      </c>
      <c r="M124">
        <f t="shared" si="6"/>
        <v>2.85</v>
      </c>
      <c r="N124">
        <f t="shared" si="7"/>
        <v>3</v>
      </c>
    </row>
    <row r="125" spans="1:14" x14ac:dyDescent="0.3">
      <c r="A125">
        <v>124</v>
      </c>
      <c r="B125" s="1">
        <v>42025</v>
      </c>
      <c r="C125" s="5">
        <f t="shared" si="4"/>
        <v>2015</v>
      </c>
      <c r="D125" s="5">
        <f t="shared" si="5"/>
        <v>1</v>
      </c>
      <c r="E125">
        <v>10</v>
      </c>
      <c r="F125" t="str">
        <f>VLOOKUP(E125,Property!$A:$C,2,FALSE)</f>
        <v>Arlington</v>
      </c>
      <c r="G125" t="str">
        <f>VLOOKUP(E125,Property!$A:$C,2,FALSE)</f>
        <v>Arlington</v>
      </c>
      <c r="H125">
        <v>2</v>
      </c>
      <c r="I125" t="str">
        <f>VLOOKUP(H125,Products!$A:$D,2,FALSE)</f>
        <v>Hand Towel</v>
      </c>
      <c r="J125" t="str">
        <f>VLOOKUP(H125,Products!$A:$D,3,FALSE)</f>
        <v>Housekeeping</v>
      </c>
      <c r="K125">
        <f>VLOOKUP(H125,Products!$A:$D,4,FALSE)</f>
        <v>5</v>
      </c>
      <c r="L125">
        <v>2</v>
      </c>
      <c r="M125">
        <f t="shared" si="6"/>
        <v>9.5</v>
      </c>
      <c r="N125">
        <f t="shared" si="7"/>
        <v>10</v>
      </c>
    </row>
    <row r="126" spans="1:14" x14ac:dyDescent="0.3">
      <c r="A126">
        <v>125</v>
      </c>
      <c r="B126" s="1">
        <v>42025</v>
      </c>
      <c r="C126" s="5">
        <f t="shared" si="4"/>
        <v>2015</v>
      </c>
      <c r="D126" s="5">
        <f t="shared" si="5"/>
        <v>1</v>
      </c>
      <c r="E126">
        <v>11</v>
      </c>
      <c r="F126" t="str">
        <f>VLOOKUP(E126,Property!$A:$C,2,FALSE)</f>
        <v>Atlanta</v>
      </c>
      <c r="G126" t="str">
        <f>VLOOKUP(E126,Property!$A:$C,2,FALSE)</f>
        <v>Atlanta</v>
      </c>
      <c r="H126">
        <v>3</v>
      </c>
      <c r="I126" t="str">
        <f>VLOOKUP(H126,Products!$A:$D,2,FALSE)</f>
        <v>Washcloth</v>
      </c>
      <c r="J126" t="str">
        <f>VLOOKUP(H126,Products!$A:$D,3,FALSE)</f>
        <v>Housekeeping</v>
      </c>
      <c r="K126">
        <f>VLOOKUP(H126,Products!$A:$D,4,FALSE)</f>
        <v>3</v>
      </c>
      <c r="L126">
        <v>3</v>
      </c>
      <c r="M126">
        <f t="shared" si="6"/>
        <v>8.5500000000000007</v>
      </c>
      <c r="N126">
        <f t="shared" si="7"/>
        <v>9</v>
      </c>
    </row>
    <row r="127" spans="1:14" x14ac:dyDescent="0.3">
      <c r="A127">
        <v>126</v>
      </c>
      <c r="B127" s="1">
        <v>42025</v>
      </c>
      <c r="C127" s="5">
        <f t="shared" si="4"/>
        <v>2015</v>
      </c>
      <c r="D127" s="5">
        <f t="shared" si="5"/>
        <v>1</v>
      </c>
      <c r="E127">
        <v>16</v>
      </c>
      <c r="F127" t="str">
        <f>VLOOKUP(E127,Property!$A:$C,2,FALSE)</f>
        <v>Denver</v>
      </c>
      <c r="G127" t="str">
        <f>VLOOKUP(E127,Property!$A:$C,2,FALSE)</f>
        <v>Denver</v>
      </c>
      <c r="H127">
        <v>45</v>
      </c>
      <c r="I127" t="str">
        <f>VLOOKUP(H127,Products!$A:$D,2,FALSE)</f>
        <v>Computer Desk</v>
      </c>
      <c r="J127" t="str">
        <f>VLOOKUP(H127,Products!$A:$D,3,FALSE)</f>
        <v>Furnishings</v>
      </c>
      <c r="K127">
        <f>VLOOKUP(H127,Products!$A:$D,4,FALSE)</f>
        <v>102</v>
      </c>
      <c r="L127">
        <v>3</v>
      </c>
      <c r="M127">
        <f t="shared" si="6"/>
        <v>290.7</v>
      </c>
      <c r="N127">
        <f t="shared" si="7"/>
        <v>306</v>
      </c>
    </row>
    <row r="128" spans="1:14" x14ac:dyDescent="0.3">
      <c r="A128">
        <v>127</v>
      </c>
      <c r="B128" s="1">
        <v>42025</v>
      </c>
      <c r="C128" s="5">
        <f t="shared" si="4"/>
        <v>2015</v>
      </c>
      <c r="D128" s="5">
        <f t="shared" si="5"/>
        <v>1</v>
      </c>
      <c r="E128">
        <v>18</v>
      </c>
      <c r="F128" t="str">
        <f>VLOOKUP(E128,Property!$A:$C,2,FALSE)</f>
        <v>Phoenix</v>
      </c>
      <c r="G128" t="str">
        <f>VLOOKUP(E128,Property!$A:$C,2,FALSE)</f>
        <v>Phoenix</v>
      </c>
      <c r="H128">
        <v>91</v>
      </c>
      <c r="I128" t="str">
        <f>VLOOKUP(H128,Products!$A:$D,2,FALSE)</f>
        <v>Small Sign</v>
      </c>
      <c r="J128" t="str">
        <f>VLOOKUP(H128,Products!$A:$D,3,FALSE)</f>
        <v>Public Areas</v>
      </c>
      <c r="K128">
        <f>VLOOKUP(H128,Products!$A:$D,4,FALSE)</f>
        <v>14</v>
      </c>
      <c r="L128">
        <v>1</v>
      </c>
      <c r="M128">
        <f t="shared" si="6"/>
        <v>13.3</v>
      </c>
      <c r="N128">
        <f t="shared" si="7"/>
        <v>14</v>
      </c>
    </row>
    <row r="129" spans="1:14" x14ac:dyDescent="0.3">
      <c r="A129">
        <v>128</v>
      </c>
      <c r="B129" s="1">
        <v>42025</v>
      </c>
      <c r="C129" s="5">
        <f t="shared" si="4"/>
        <v>2015</v>
      </c>
      <c r="D129" s="5">
        <f t="shared" si="5"/>
        <v>1</v>
      </c>
      <c r="E129">
        <v>11</v>
      </c>
      <c r="F129" t="str">
        <f>VLOOKUP(E129,Property!$A:$C,2,FALSE)</f>
        <v>Atlanta</v>
      </c>
      <c r="G129" t="str">
        <f>VLOOKUP(E129,Property!$A:$C,2,FALSE)</f>
        <v>Atlanta</v>
      </c>
      <c r="H129">
        <v>41</v>
      </c>
      <c r="I129" t="str">
        <f>VLOOKUP(H129,Products!$A:$D,2,FALSE)</f>
        <v>Office Chair</v>
      </c>
      <c r="J129" t="str">
        <f>VLOOKUP(H129,Products!$A:$D,3,FALSE)</f>
        <v>Furnishings</v>
      </c>
      <c r="K129">
        <f>VLOOKUP(H129,Products!$A:$D,4,FALSE)</f>
        <v>85</v>
      </c>
      <c r="L129">
        <v>2</v>
      </c>
      <c r="M129">
        <f t="shared" si="6"/>
        <v>161.5</v>
      </c>
      <c r="N129">
        <f t="shared" si="7"/>
        <v>170</v>
      </c>
    </row>
    <row r="130" spans="1:14" x14ac:dyDescent="0.3">
      <c r="A130">
        <v>129</v>
      </c>
      <c r="B130" s="1">
        <v>42026</v>
      </c>
      <c r="C130" s="5">
        <f t="shared" si="4"/>
        <v>2015</v>
      </c>
      <c r="D130" s="5">
        <f t="shared" si="5"/>
        <v>1</v>
      </c>
      <c r="E130">
        <v>2</v>
      </c>
      <c r="F130" t="str">
        <f>VLOOKUP(E130,Property!$A:$C,2,FALSE)</f>
        <v>Cincinnati</v>
      </c>
      <c r="G130" t="str">
        <f>VLOOKUP(E130,Property!$A:$C,2,FALSE)</f>
        <v>Cincinnati</v>
      </c>
      <c r="H130">
        <v>39</v>
      </c>
      <c r="I130" t="str">
        <f>VLOOKUP(H130,Products!$A:$D,2,FALSE)</f>
        <v>Alarm Clock</v>
      </c>
      <c r="J130" t="str">
        <f>VLOOKUP(H130,Products!$A:$D,3,FALSE)</f>
        <v>Furnishings</v>
      </c>
      <c r="K130">
        <f>VLOOKUP(H130,Products!$A:$D,4,FALSE)</f>
        <v>45</v>
      </c>
      <c r="L130">
        <v>1</v>
      </c>
      <c r="M130">
        <f t="shared" si="6"/>
        <v>42.75</v>
      </c>
      <c r="N130">
        <f t="shared" si="7"/>
        <v>45</v>
      </c>
    </row>
    <row r="131" spans="1:14" x14ac:dyDescent="0.3">
      <c r="A131">
        <v>130</v>
      </c>
      <c r="B131" s="1">
        <v>42026</v>
      </c>
      <c r="C131" s="5">
        <f t="shared" ref="C131:C194" si="8">YEAR(B131)</f>
        <v>2015</v>
      </c>
      <c r="D131" s="5">
        <f t="shared" ref="D131:D194" si="9">MONTH(B131)</f>
        <v>1</v>
      </c>
      <c r="E131">
        <v>1</v>
      </c>
      <c r="F131" t="str">
        <f>VLOOKUP(E131,Property!$A:$C,2,FALSE)</f>
        <v>New York</v>
      </c>
      <c r="G131" t="str">
        <f>VLOOKUP(E131,Property!$A:$C,2,FALSE)</f>
        <v>New York</v>
      </c>
      <c r="H131">
        <v>56</v>
      </c>
      <c r="I131" t="str">
        <f>VLOOKUP(H131,Products!$A:$D,2,FALSE)</f>
        <v>Telephone</v>
      </c>
      <c r="J131" t="str">
        <f>VLOOKUP(H131,Products!$A:$D,3,FALSE)</f>
        <v>Furnishings</v>
      </c>
      <c r="K131">
        <f>VLOOKUP(H131,Products!$A:$D,4,FALSE)</f>
        <v>38</v>
      </c>
      <c r="L131">
        <v>3</v>
      </c>
      <c r="M131">
        <f t="shared" ref="M131:M194" si="10">N131-N131*5%</f>
        <v>108.3</v>
      </c>
      <c r="N131">
        <f t="shared" ref="N131:N194" si="11">K131*L131</f>
        <v>114</v>
      </c>
    </row>
    <row r="132" spans="1:14" x14ac:dyDescent="0.3">
      <c r="A132">
        <v>131</v>
      </c>
      <c r="B132" s="1">
        <v>42026</v>
      </c>
      <c r="C132" s="5">
        <f t="shared" si="8"/>
        <v>2015</v>
      </c>
      <c r="D132" s="5">
        <f t="shared" si="9"/>
        <v>1</v>
      </c>
      <c r="E132">
        <v>4</v>
      </c>
      <c r="F132" t="str">
        <f>VLOOKUP(E132,Property!$A:$C,2,FALSE)</f>
        <v>Seattle</v>
      </c>
      <c r="G132" t="str">
        <f>VLOOKUP(E132,Property!$A:$C,2,FALSE)</f>
        <v>Seattle</v>
      </c>
      <c r="H132">
        <v>59</v>
      </c>
      <c r="I132" t="str">
        <f>VLOOKUP(H132,Products!$A:$D,2,FALSE)</f>
        <v>Screws</v>
      </c>
      <c r="J132" t="str">
        <f>VLOOKUP(H132,Products!$A:$D,3,FALSE)</f>
        <v>Maintenance</v>
      </c>
      <c r="K132">
        <f>VLOOKUP(H132,Products!$A:$D,4,FALSE)</f>
        <v>14</v>
      </c>
      <c r="L132">
        <v>3</v>
      </c>
      <c r="M132">
        <f t="shared" si="10"/>
        <v>39.9</v>
      </c>
      <c r="N132">
        <f t="shared" si="11"/>
        <v>42</v>
      </c>
    </row>
    <row r="133" spans="1:14" x14ac:dyDescent="0.3">
      <c r="A133">
        <v>132</v>
      </c>
      <c r="B133" s="1">
        <v>42026</v>
      </c>
      <c r="C133" s="5">
        <f t="shared" si="8"/>
        <v>2015</v>
      </c>
      <c r="D133" s="5">
        <f t="shared" si="9"/>
        <v>1</v>
      </c>
      <c r="E133">
        <v>11</v>
      </c>
      <c r="F133" t="str">
        <f>VLOOKUP(E133,Property!$A:$C,2,FALSE)</f>
        <v>Atlanta</v>
      </c>
      <c r="G133" t="str">
        <f>VLOOKUP(E133,Property!$A:$C,2,FALSE)</f>
        <v>Atlanta</v>
      </c>
      <c r="H133">
        <v>67</v>
      </c>
      <c r="I133" t="str">
        <f>VLOOKUP(H133,Products!$A:$D,2,FALSE)</f>
        <v>Adjustable Wrench</v>
      </c>
      <c r="J133" t="str">
        <f>VLOOKUP(H133,Products!$A:$D,3,FALSE)</f>
        <v>Maintenance</v>
      </c>
      <c r="K133">
        <f>VLOOKUP(H133,Products!$A:$D,4,FALSE)</f>
        <v>10</v>
      </c>
      <c r="L133">
        <v>3</v>
      </c>
      <c r="M133">
        <f t="shared" si="10"/>
        <v>28.5</v>
      </c>
      <c r="N133">
        <f t="shared" si="11"/>
        <v>30</v>
      </c>
    </row>
    <row r="134" spans="1:14" x14ac:dyDescent="0.3">
      <c r="A134">
        <v>133</v>
      </c>
      <c r="B134" s="1">
        <v>42026</v>
      </c>
      <c r="C134" s="5">
        <f t="shared" si="8"/>
        <v>2015</v>
      </c>
      <c r="D134" s="5">
        <f t="shared" si="9"/>
        <v>1</v>
      </c>
      <c r="E134">
        <v>9</v>
      </c>
      <c r="F134" t="str">
        <f>VLOOKUP(E134,Property!$A:$C,2,FALSE)</f>
        <v>Richmond</v>
      </c>
      <c r="G134" t="str">
        <f>VLOOKUP(E134,Property!$A:$C,2,FALSE)</f>
        <v>Richmond</v>
      </c>
      <c r="H134">
        <v>29</v>
      </c>
      <c r="I134" t="str">
        <f>VLOOKUP(H134,Products!$A:$D,2,FALSE)</f>
        <v>Erasable Markers</v>
      </c>
      <c r="J134" t="str">
        <f>VLOOKUP(H134,Products!$A:$D,3,FALSE)</f>
        <v>Office Supplies</v>
      </c>
      <c r="K134">
        <f>VLOOKUP(H134,Products!$A:$D,4,FALSE)</f>
        <v>6</v>
      </c>
      <c r="L134">
        <v>3</v>
      </c>
      <c r="M134">
        <f t="shared" si="10"/>
        <v>17.100000000000001</v>
      </c>
      <c r="N134">
        <f t="shared" si="11"/>
        <v>18</v>
      </c>
    </row>
    <row r="135" spans="1:14" x14ac:dyDescent="0.3">
      <c r="A135">
        <v>134</v>
      </c>
      <c r="B135" s="1">
        <v>42026</v>
      </c>
      <c r="C135" s="5">
        <f t="shared" si="8"/>
        <v>2015</v>
      </c>
      <c r="D135" s="5">
        <f t="shared" si="9"/>
        <v>1</v>
      </c>
      <c r="E135">
        <v>6</v>
      </c>
      <c r="F135" t="str">
        <f>VLOOKUP(E135,Property!$A:$C,2,FALSE)</f>
        <v>Orlando</v>
      </c>
      <c r="G135" t="str">
        <f>VLOOKUP(E135,Property!$A:$C,2,FALSE)</f>
        <v>Orlando</v>
      </c>
      <c r="H135">
        <v>37</v>
      </c>
      <c r="I135" t="str">
        <f>VLOOKUP(H135,Products!$A:$D,2,FALSE)</f>
        <v>Bed (King)</v>
      </c>
      <c r="J135" t="str">
        <f>VLOOKUP(H135,Products!$A:$D,3,FALSE)</f>
        <v>Furnishings</v>
      </c>
      <c r="K135">
        <f>VLOOKUP(H135,Products!$A:$D,4,FALSE)</f>
        <v>300</v>
      </c>
      <c r="L135">
        <v>2</v>
      </c>
      <c r="M135">
        <f t="shared" si="10"/>
        <v>570</v>
      </c>
      <c r="N135">
        <f t="shared" si="11"/>
        <v>600</v>
      </c>
    </row>
    <row r="136" spans="1:14" x14ac:dyDescent="0.3">
      <c r="A136">
        <v>135</v>
      </c>
      <c r="B136" s="1">
        <v>42026</v>
      </c>
      <c r="C136" s="5">
        <f t="shared" si="8"/>
        <v>2015</v>
      </c>
      <c r="D136" s="5">
        <f t="shared" si="9"/>
        <v>1</v>
      </c>
      <c r="E136">
        <v>4</v>
      </c>
      <c r="F136" t="str">
        <f>VLOOKUP(E136,Property!$A:$C,2,FALSE)</f>
        <v>Seattle</v>
      </c>
      <c r="G136" t="str">
        <f>VLOOKUP(E136,Property!$A:$C,2,FALSE)</f>
        <v>Seattle</v>
      </c>
      <c r="H136">
        <v>38</v>
      </c>
      <c r="I136" t="str">
        <f>VLOOKUP(H136,Products!$A:$D,2,FALSE)</f>
        <v>Bed (Double)</v>
      </c>
      <c r="J136" t="str">
        <f>VLOOKUP(H136,Products!$A:$D,3,FALSE)</f>
        <v>Furnishings</v>
      </c>
      <c r="K136">
        <f>VLOOKUP(H136,Products!$A:$D,4,FALSE)</f>
        <v>250</v>
      </c>
      <c r="L136">
        <v>1</v>
      </c>
      <c r="M136">
        <f t="shared" si="10"/>
        <v>237.5</v>
      </c>
      <c r="N136">
        <f t="shared" si="11"/>
        <v>250</v>
      </c>
    </row>
    <row r="137" spans="1:14" x14ac:dyDescent="0.3">
      <c r="A137">
        <v>136</v>
      </c>
      <c r="B137" s="1">
        <v>42026</v>
      </c>
      <c r="C137" s="5">
        <f t="shared" si="8"/>
        <v>2015</v>
      </c>
      <c r="D137" s="5">
        <f t="shared" si="9"/>
        <v>1</v>
      </c>
      <c r="E137">
        <v>15</v>
      </c>
      <c r="F137" t="str">
        <f>VLOOKUP(E137,Property!$A:$C,2,FALSE)</f>
        <v>Chicago</v>
      </c>
      <c r="G137" t="str">
        <f>VLOOKUP(E137,Property!$A:$C,2,FALSE)</f>
        <v>Chicago</v>
      </c>
      <c r="H137">
        <v>36</v>
      </c>
      <c r="I137" t="str">
        <f>VLOOKUP(H137,Products!$A:$D,2,FALSE)</f>
        <v>Armoire</v>
      </c>
      <c r="J137" t="str">
        <f>VLOOKUP(H137,Products!$A:$D,3,FALSE)</f>
        <v>Furnishings</v>
      </c>
      <c r="K137">
        <f>VLOOKUP(H137,Products!$A:$D,4,FALSE)</f>
        <v>115</v>
      </c>
      <c r="L137">
        <v>3</v>
      </c>
      <c r="M137">
        <f t="shared" si="10"/>
        <v>327.75</v>
      </c>
      <c r="N137">
        <f t="shared" si="11"/>
        <v>345</v>
      </c>
    </row>
    <row r="138" spans="1:14" x14ac:dyDescent="0.3">
      <c r="A138">
        <v>137</v>
      </c>
      <c r="B138" s="1">
        <v>42026</v>
      </c>
      <c r="C138" s="5">
        <f t="shared" si="8"/>
        <v>2015</v>
      </c>
      <c r="D138" s="5">
        <f t="shared" si="9"/>
        <v>1</v>
      </c>
      <c r="E138">
        <v>15</v>
      </c>
      <c r="F138" t="str">
        <f>VLOOKUP(E138,Property!$A:$C,2,FALSE)</f>
        <v>Chicago</v>
      </c>
      <c r="G138" t="str">
        <f>VLOOKUP(E138,Property!$A:$C,2,FALSE)</f>
        <v>Chicago</v>
      </c>
      <c r="H138">
        <v>66</v>
      </c>
      <c r="I138" t="str">
        <f>VLOOKUP(H138,Products!$A:$D,2,FALSE)</f>
        <v>Wood Glue</v>
      </c>
      <c r="J138" t="str">
        <f>VLOOKUP(H138,Products!$A:$D,3,FALSE)</f>
        <v>Maintenance</v>
      </c>
      <c r="K138">
        <f>VLOOKUP(H138,Products!$A:$D,4,FALSE)</f>
        <v>21</v>
      </c>
      <c r="L138">
        <v>1</v>
      </c>
      <c r="M138">
        <f t="shared" si="10"/>
        <v>19.95</v>
      </c>
      <c r="N138">
        <f t="shared" si="11"/>
        <v>21</v>
      </c>
    </row>
    <row r="139" spans="1:14" x14ac:dyDescent="0.3">
      <c r="A139">
        <v>138</v>
      </c>
      <c r="B139" s="1">
        <v>42026</v>
      </c>
      <c r="C139" s="5">
        <f t="shared" si="8"/>
        <v>2015</v>
      </c>
      <c r="D139" s="5">
        <f t="shared" si="9"/>
        <v>1</v>
      </c>
      <c r="E139">
        <v>8</v>
      </c>
      <c r="F139" t="str">
        <f>VLOOKUP(E139,Property!$A:$C,2,FALSE)</f>
        <v>Philadelphia</v>
      </c>
      <c r="G139" t="str">
        <f>VLOOKUP(E139,Property!$A:$C,2,FALSE)</f>
        <v>Philadelphia</v>
      </c>
      <c r="H139">
        <v>61</v>
      </c>
      <c r="I139" t="str">
        <f>VLOOKUP(H139,Products!$A:$D,2,FALSE)</f>
        <v>Tape Measure</v>
      </c>
      <c r="J139" t="str">
        <f>VLOOKUP(H139,Products!$A:$D,3,FALSE)</f>
        <v>Maintenance</v>
      </c>
      <c r="K139">
        <f>VLOOKUP(H139,Products!$A:$D,4,FALSE)</f>
        <v>8</v>
      </c>
      <c r="L139">
        <v>2</v>
      </c>
      <c r="M139">
        <f t="shared" si="10"/>
        <v>15.2</v>
      </c>
      <c r="N139">
        <f t="shared" si="11"/>
        <v>16</v>
      </c>
    </row>
    <row r="140" spans="1:14" x14ac:dyDescent="0.3">
      <c r="A140">
        <v>139</v>
      </c>
      <c r="B140" s="1">
        <v>42027</v>
      </c>
      <c r="C140" s="5">
        <f t="shared" si="8"/>
        <v>2015</v>
      </c>
      <c r="D140" s="5">
        <f t="shared" si="9"/>
        <v>1</v>
      </c>
      <c r="E140">
        <v>8</v>
      </c>
      <c r="F140" t="str">
        <f>VLOOKUP(E140,Property!$A:$C,2,FALSE)</f>
        <v>Philadelphia</v>
      </c>
      <c r="G140" t="str">
        <f>VLOOKUP(E140,Property!$A:$C,2,FALSE)</f>
        <v>Philadelphia</v>
      </c>
      <c r="H140">
        <v>2</v>
      </c>
      <c r="I140" t="str">
        <f>VLOOKUP(H140,Products!$A:$D,2,FALSE)</f>
        <v>Hand Towel</v>
      </c>
      <c r="J140" t="str">
        <f>VLOOKUP(H140,Products!$A:$D,3,FALSE)</f>
        <v>Housekeeping</v>
      </c>
      <c r="K140">
        <f>VLOOKUP(H140,Products!$A:$D,4,FALSE)</f>
        <v>5</v>
      </c>
      <c r="L140">
        <v>3</v>
      </c>
      <c r="M140">
        <f t="shared" si="10"/>
        <v>14.25</v>
      </c>
      <c r="N140">
        <f t="shared" si="11"/>
        <v>15</v>
      </c>
    </row>
    <row r="141" spans="1:14" x14ac:dyDescent="0.3">
      <c r="A141">
        <v>140</v>
      </c>
      <c r="B141" s="1">
        <v>42027</v>
      </c>
      <c r="C141" s="5">
        <f t="shared" si="8"/>
        <v>2015</v>
      </c>
      <c r="D141" s="5">
        <f t="shared" si="9"/>
        <v>1</v>
      </c>
      <c r="E141">
        <v>17</v>
      </c>
      <c r="F141" t="str">
        <f>VLOOKUP(E141,Property!$A:$C,2,FALSE)</f>
        <v>Las Vegas</v>
      </c>
      <c r="G141" t="str">
        <f>VLOOKUP(E141,Property!$A:$C,2,FALSE)</f>
        <v>Las Vegas</v>
      </c>
      <c r="H141">
        <v>78</v>
      </c>
      <c r="I141" t="str">
        <f>VLOOKUP(H141,Products!$A:$D,2,FALSE)</f>
        <v>Small Area Rug</v>
      </c>
      <c r="J141" t="str">
        <f>VLOOKUP(H141,Products!$A:$D,3,FALSE)</f>
        <v>Public Areas</v>
      </c>
      <c r="K141">
        <f>VLOOKUP(H141,Products!$A:$D,4,FALSE)</f>
        <v>20</v>
      </c>
      <c r="L141">
        <v>1</v>
      </c>
      <c r="M141">
        <f t="shared" si="10"/>
        <v>19</v>
      </c>
      <c r="N141">
        <f t="shared" si="11"/>
        <v>20</v>
      </c>
    </row>
    <row r="142" spans="1:14" x14ac:dyDescent="0.3">
      <c r="A142">
        <v>141</v>
      </c>
      <c r="B142" s="1">
        <v>42027</v>
      </c>
      <c r="C142" s="5">
        <f t="shared" si="8"/>
        <v>2015</v>
      </c>
      <c r="D142" s="5">
        <f t="shared" si="9"/>
        <v>1</v>
      </c>
      <c r="E142">
        <v>11</v>
      </c>
      <c r="F142" t="str">
        <f>VLOOKUP(E142,Property!$A:$C,2,FALSE)</f>
        <v>Atlanta</v>
      </c>
      <c r="G142" t="str">
        <f>VLOOKUP(E142,Property!$A:$C,2,FALSE)</f>
        <v>Atlanta</v>
      </c>
      <c r="H142">
        <v>14</v>
      </c>
      <c r="I142" t="str">
        <f>VLOOKUP(H142,Products!$A:$D,2,FALSE)</f>
        <v>Pillowcase</v>
      </c>
      <c r="J142" t="str">
        <f>VLOOKUP(H142,Products!$A:$D,3,FALSE)</f>
        <v>Housekeeping</v>
      </c>
      <c r="K142">
        <f>VLOOKUP(H142,Products!$A:$D,4,FALSE)</f>
        <v>15</v>
      </c>
      <c r="L142">
        <v>3</v>
      </c>
      <c r="M142">
        <f t="shared" si="10"/>
        <v>42.75</v>
      </c>
      <c r="N142">
        <f t="shared" si="11"/>
        <v>45</v>
      </c>
    </row>
    <row r="143" spans="1:14" x14ac:dyDescent="0.3">
      <c r="A143">
        <v>142</v>
      </c>
      <c r="B143" s="1">
        <v>42027</v>
      </c>
      <c r="C143" s="5">
        <f t="shared" si="8"/>
        <v>2015</v>
      </c>
      <c r="D143" s="5">
        <f t="shared" si="9"/>
        <v>1</v>
      </c>
      <c r="E143">
        <v>17</v>
      </c>
      <c r="F143" t="str">
        <f>VLOOKUP(E143,Property!$A:$C,2,FALSE)</f>
        <v>Las Vegas</v>
      </c>
      <c r="G143" t="str">
        <f>VLOOKUP(E143,Property!$A:$C,2,FALSE)</f>
        <v>Las Vegas</v>
      </c>
      <c r="H143">
        <v>88</v>
      </c>
      <c r="I143" t="str">
        <f>VLOOKUP(H143,Products!$A:$D,2,FALSE)</f>
        <v>Serving Tray</v>
      </c>
      <c r="J143" t="str">
        <f>VLOOKUP(H143,Products!$A:$D,3,FALSE)</f>
        <v>Public Areas</v>
      </c>
      <c r="K143">
        <f>VLOOKUP(H143,Products!$A:$D,4,FALSE)</f>
        <v>6</v>
      </c>
      <c r="L143">
        <v>1</v>
      </c>
      <c r="M143">
        <f t="shared" si="10"/>
        <v>5.7</v>
      </c>
      <c r="N143">
        <f t="shared" si="11"/>
        <v>6</v>
      </c>
    </row>
    <row r="144" spans="1:14" x14ac:dyDescent="0.3">
      <c r="A144">
        <v>143</v>
      </c>
      <c r="B144" s="1">
        <v>42027</v>
      </c>
      <c r="C144" s="5">
        <f t="shared" si="8"/>
        <v>2015</v>
      </c>
      <c r="D144" s="5">
        <f t="shared" si="9"/>
        <v>1</v>
      </c>
      <c r="E144">
        <v>14</v>
      </c>
      <c r="F144" t="str">
        <f>VLOOKUP(E144,Property!$A:$C,2,FALSE)</f>
        <v>Nashville</v>
      </c>
      <c r="G144" t="str">
        <f>VLOOKUP(E144,Property!$A:$C,2,FALSE)</f>
        <v>Nashville</v>
      </c>
      <c r="H144">
        <v>16</v>
      </c>
      <c r="I144" t="str">
        <f>VLOOKUP(H144,Products!$A:$D,2,FALSE)</f>
        <v>Mouthwash</v>
      </c>
      <c r="J144" t="str">
        <f>VLOOKUP(H144,Products!$A:$D,3,FALSE)</f>
        <v>Housekeeping</v>
      </c>
      <c r="K144">
        <f>VLOOKUP(H144,Products!$A:$D,4,FALSE)</f>
        <v>40</v>
      </c>
      <c r="L144">
        <v>1</v>
      </c>
      <c r="M144">
        <f t="shared" si="10"/>
        <v>38</v>
      </c>
      <c r="N144">
        <f t="shared" si="11"/>
        <v>40</v>
      </c>
    </row>
    <row r="145" spans="1:14" x14ac:dyDescent="0.3">
      <c r="A145">
        <v>144</v>
      </c>
      <c r="B145" s="1">
        <v>42027</v>
      </c>
      <c r="C145" s="5">
        <f t="shared" si="8"/>
        <v>2015</v>
      </c>
      <c r="D145" s="5">
        <f t="shared" si="9"/>
        <v>1</v>
      </c>
      <c r="E145">
        <v>9</v>
      </c>
      <c r="F145" t="str">
        <f>VLOOKUP(E145,Property!$A:$C,2,FALSE)</f>
        <v>Richmond</v>
      </c>
      <c r="G145" t="str">
        <f>VLOOKUP(E145,Property!$A:$C,2,FALSE)</f>
        <v>Richmond</v>
      </c>
      <c r="H145">
        <v>49</v>
      </c>
      <c r="I145" t="str">
        <f>VLOOKUP(H145,Products!$A:$D,2,FALSE)</f>
        <v>Large Vase</v>
      </c>
      <c r="J145" t="str">
        <f>VLOOKUP(H145,Products!$A:$D,3,FALSE)</f>
        <v>Furnishings</v>
      </c>
      <c r="K145">
        <f>VLOOKUP(H145,Products!$A:$D,4,FALSE)</f>
        <v>27</v>
      </c>
      <c r="L145">
        <v>3</v>
      </c>
      <c r="M145">
        <f t="shared" si="10"/>
        <v>76.95</v>
      </c>
      <c r="N145">
        <f t="shared" si="11"/>
        <v>81</v>
      </c>
    </row>
    <row r="146" spans="1:14" x14ac:dyDescent="0.3">
      <c r="A146">
        <v>145</v>
      </c>
      <c r="B146" s="1">
        <v>42027</v>
      </c>
      <c r="C146" s="5">
        <f t="shared" si="8"/>
        <v>2015</v>
      </c>
      <c r="D146" s="5">
        <f t="shared" si="9"/>
        <v>1</v>
      </c>
      <c r="E146">
        <v>5</v>
      </c>
      <c r="F146" t="str">
        <f>VLOOKUP(E146,Property!$A:$C,2,FALSE)</f>
        <v>Kansas City</v>
      </c>
      <c r="G146" t="str">
        <f>VLOOKUP(E146,Property!$A:$C,2,FALSE)</f>
        <v>Kansas City</v>
      </c>
      <c r="H146">
        <v>69</v>
      </c>
      <c r="I146" t="str">
        <f>VLOOKUP(H146,Products!$A:$D,2,FALSE)</f>
        <v>Door Knob</v>
      </c>
      <c r="J146" t="str">
        <f>VLOOKUP(H146,Products!$A:$D,3,FALSE)</f>
        <v>Maintenance</v>
      </c>
      <c r="K146">
        <f>VLOOKUP(H146,Products!$A:$D,4,FALSE)</f>
        <v>41</v>
      </c>
      <c r="L146">
        <v>3</v>
      </c>
      <c r="M146">
        <f t="shared" si="10"/>
        <v>116.85</v>
      </c>
      <c r="N146">
        <f t="shared" si="11"/>
        <v>123</v>
      </c>
    </row>
    <row r="147" spans="1:14" x14ac:dyDescent="0.3">
      <c r="A147">
        <v>146</v>
      </c>
      <c r="B147" s="1">
        <v>42027</v>
      </c>
      <c r="C147" s="5">
        <f t="shared" si="8"/>
        <v>2015</v>
      </c>
      <c r="D147" s="5">
        <f t="shared" si="9"/>
        <v>1</v>
      </c>
      <c r="E147">
        <v>17</v>
      </c>
      <c r="F147" t="str">
        <f>VLOOKUP(E147,Property!$A:$C,2,FALSE)</f>
        <v>Las Vegas</v>
      </c>
      <c r="G147" t="str">
        <f>VLOOKUP(E147,Property!$A:$C,2,FALSE)</f>
        <v>Las Vegas</v>
      </c>
      <c r="H147">
        <v>16</v>
      </c>
      <c r="I147" t="str">
        <f>VLOOKUP(H147,Products!$A:$D,2,FALSE)</f>
        <v>Mouthwash</v>
      </c>
      <c r="J147" t="str">
        <f>VLOOKUP(H147,Products!$A:$D,3,FALSE)</f>
        <v>Housekeeping</v>
      </c>
      <c r="K147">
        <f>VLOOKUP(H147,Products!$A:$D,4,FALSE)</f>
        <v>40</v>
      </c>
      <c r="L147">
        <v>1</v>
      </c>
      <c r="M147">
        <f t="shared" si="10"/>
        <v>38</v>
      </c>
      <c r="N147">
        <f t="shared" si="11"/>
        <v>40</v>
      </c>
    </row>
    <row r="148" spans="1:14" x14ac:dyDescent="0.3">
      <c r="A148">
        <v>147</v>
      </c>
      <c r="B148" s="1">
        <v>42027</v>
      </c>
      <c r="C148" s="5">
        <f t="shared" si="8"/>
        <v>2015</v>
      </c>
      <c r="D148" s="5">
        <f t="shared" si="9"/>
        <v>1</v>
      </c>
      <c r="E148">
        <v>8</v>
      </c>
      <c r="F148" t="str">
        <f>VLOOKUP(E148,Property!$A:$C,2,FALSE)</f>
        <v>Philadelphia</v>
      </c>
      <c r="G148" t="str">
        <f>VLOOKUP(E148,Property!$A:$C,2,FALSE)</f>
        <v>Philadelphia</v>
      </c>
      <c r="H148">
        <v>68</v>
      </c>
      <c r="I148" t="str">
        <f>VLOOKUP(H148,Products!$A:$D,2,FALSE)</f>
        <v>Window Screen</v>
      </c>
      <c r="J148" t="str">
        <f>VLOOKUP(H148,Products!$A:$D,3,FALSE)</f>
        <v>Maintenance</v>
      </c>
      <c r="K148">
        <f>VLOOKUP(H148,Products!$A:$D,4,FALSE)</f>
        <v>30</v>
      </c>
      <c r="L148">
        <v>3</v>
      </c>
      <c r="M148">
        <f t="shared" si="10"/>
        <v>85.5</v>
      </c>
      <c r="N148">
        <f t="shared" si="11"/>
        <v>90</v>
      </c>
    </row>
    <row r="149" spans="1:14" x14ac:dyDescent="0.3">
      <c r="A149">
        <v>148</v>
      </c>
      <c r="B149" s="1">
        <v>42027</v>
      </c>
      <c r="C149" s="5">
        <f t="shared" si="8"/>
        <v>2015</v>
      </c>
      <c r="D149" s="5">
        <f t="shared" si="9"/>
        <v>1</v>
      </c>
      <c r="E149">
        <v>3</v>
      </c>
      <c r="F149" t="str">
        <f>VLOOKUP(E149,Property!$A:$C,2,FALSE)</f>
        <v>Portland</v>
      </c>
      <c r="G149" t="str">
        <f>VLOOKUP(E149,Property!$A:$C,2,FALSE)</f>
        <v>Portland</v>
      </c>
      <c r="H149">
        <v>69</v>
      </c>
      <c r="I149" t="str">
        <f>VLOOKUP(H149,Products!$A:$D,2,FALSE)</f>
        <v>Door Knob</v>
      </c>
      <c r="J149" t="str">
        <f>VLOOKUP(H149,Products!$A:$D,3,FALSE)</f>
        <v>Maintenance</v>
      </c>
      <c r="K149">
        <f>VLOOKUP(H149,Products!$A:$D,4,FALSE)</f>
        <v>41</v>
      </c>
      <c r="L149">
        <v>2</v>
      </c>
      <c r="M149">
        <f t="shared" si="10"/>
        <v>77.900000000000006</v>
      </c>
      <c r="N149">
        <f t="shared" si="11"/>
        <v>82</v>
      </c>
    </row>
    <row r="150" spans="1:14" x14ac:dyDescent="0.3">
      <c r="A150">
        <v>149</v>
      </c>
      <c r="B150" s="1">
        <v>42027</v>
      </c>
      <c r="C150" s="5">
        <f t="shared" si="8"/>
        <v>2015</v>
      </c>
      <c r="D150" s="5">
        <f t="shared" si="9"/>
        <v>1</v>
      </c>
      <c r="E150">
        <v>8</v>
      </c>
      <c r="F150" t="str">
        <f>VLOOKUP(E150,Property!$A:$C,2,FALSE)</f>
        <v>Philadelphia</v>
      </c>
      <c r="G150" t="str">
        <f>VLOOKUP(E150,Property!$A:$C,2,FALSE)</f>
        <v>Philadelphia</v>
      </c>
      <c r="H150">
        <v>73</v>
      </c>
      <c r="I150" t="str">
        <f>VLOOKUP(H150,Products!$A:$D,2,FALSE)</f>
        <v>Mop</v>
      </c>
      <c r="J150" t="str">
        <f>VLOOKUP(H150,Products!$A:$D,3,FALSE)</f>
        <v>Maintenance</v>
      </c>
      <c r="K150">
        <f>VLOOKUP(H150,Products!$A:$D,4,FALSE)</f>
        <v>15</v>
      </c>
      <c r="L150">
        <v>1</v>
      </c>
      <c r="M150">
        <f t="shared" si="10"/>
        <v>14.25</v>
      </c>
      <c r="N150">
        <f t="shared" si="11"/>
        <v>15</v>
      </c>
    </row>
    <row r="151" spans="1:14" x14ac:dyDescent="0.3">
      <c r="A151">
        <v>150</v>
      </c>
      <c r="B151" s="1">
        <v>42028</v>
      </c>
      <c r="C151" s="5">
        <f t="shared" si="8"/>
        <v>2015</v>
      </c>
      <c r="D151" s="5">
        <f t="shared" si="9"/>
        <v>1</v>
      </c>
      <c r="E151">
        <v>2</v>
      </c>
      <c r="F151" t="str">
        <f>VLOOKUP(E151,Property!$A:$C,2,FALSE)</f>
        <v>Cincinnati</v>
      </c>
      <c r="G151" t="str">
        <f>VLOOKUP(E151,Property!$A:$C,2,FALSE)</f>
        <v>Cincinnati</v>
      </c>
      <c r="H151">
        <v>45</v>
      </c>
      <c r="I151" t="str">
        <f>VLOOKUP(H151,Products!$A:$D,2,FALSE)</f>
        <v>Computer Desk</v>
      </c>
      <c r="J151" t="str">
        <f>VLOOKUP(H151,Products!$A:$D,3,FALSE)</f>
        <v>Furnishings</v>
      </c>
      <c r="K151">
        <f>VLOOKUP(H151,Products!$A:$D,4,FALSE)</f>
        <v>102</v>
      </c>
      <c r="L151">
        <v>3</v>
      </c>
      <c r="M151">
        <f t="shared" si="10"/>
        <v>290.7</v>
      </c>
      <c r="N151">
        <f t="shared" si="11"/>
        <v>306</v>
      </c>
    </row>
    <row r="152" spans="1:14" x14ac:dyDescent="0.3">
      <c r="A152">
        <v>151</v>
      </c>
      <c r="B152" s="1">
        <v>42028</v>
      </c>
      <c r="C152" s="5">
        <f t="shared" si="8"/>
        <v>2015</v>
      </c>
      <c r="D152" s="5">
        <f t="shared" si="9"/>
        <v>1</v>
      </c>
      <c r="E152">
        <v>18</v>
      </c>
      <c r="F152" t="str">
        <f>VLOOKUP(E152,Property!$A:$C,2,FALSE)</f>
        <v>Phoenix</v>
      </c>
      <c r="G152" t="str">
        <f>VLOOKUP(E152,Property!$A:$C,2,FALSE)</f>
        <v>Phoenix</v>
      </c>
      <c r="H152">
        <v>77</v>
      </c>
      <c r="I152" t="str">
        <f>VLOOKUP(H152,Products!$A:$D,2,FALSE)</f>
        <v>Large Area Rug</v>
      </c>
      <c r="J152" t="str">
        <f>VLOOKUP(H152,Products!$A:$D,3,FALSE)</f>
        <v>Public Areas</v>
      </c>
      <c r="K152">
        <f>VLOOKUP(H152,Products!$A:$D,4,FALSE)</f>
        <v>40</v>
      </c>
      <c r="L152">
        <v>2</v>
      </c>
      <c r="M152">
        <f t="shared" si="10"/>
        <v>76</v>
      </c>
      <c r="N152">
        <f t="shared" si="11"/>
        <v>80</v>
      </c>
    </row>
    <row r="153" spans="1:14" x14ac:dyDescent="0.3">
      <c r="A153">
        <v>152</v>
      </c>
      <c r="B153" s="1">
        <v>42028</v>
      </c>
      <c r="C153" s="5">
        <f t="shared" si="8"/>
        <v>2015</v>
      </c>
      <c r="D153" s="5">
        <f t="shared" si="9"/>
        <v>1</v>
      </c>
      <c r="E153">
        <v>10</v>
      </c>
      <c r="F153" t="str">
        <f>VLOOKUP(E153,Property!$A:$C,2,FALSE)</f>
        <v>Arlington</v>
      </c>
      <c r="G153" t="str">
        <f>VLOOKUP(E153,Property!$A:$C,2,FALSE)</f>
        <v>Arlington</v>
      </c>
      <c r="H153">
        <v>93</v>
      </c>
      <c r="I153" t="str">
        <f>VLOOKUP(H153,Products!$A:$D,2,FALSE)</f>
        <v>Terminal</v>
      </c>
      <c r="J153" t="str">
        <f>VLOOKUP(H153,Products!$A:$D,3,FALSE)</f>
        <v>Public Areas</v>
      </c>
      <c r="K153">
        <f>VLOOKUP(H153,Products!$A:$D,4,FALSE)</f>
        <v>85</v>
      </c>
      <c r="L153">
        <v>2</v>
      </c>
      <c r="M153">
        <f t="shared" si="10"/>
        <v>161.5</v>
      </c>
      <c r="N153">
        <f t="shared" si="11"/>
        <v>170</v>
      </c>
    </row>
    <row r="154" spans="1:14" x14ac:dyDescent="0.3">
      <c r="A154">
        <v>153</v>
      </c>
      <c r="B154" s="1">
        <v>42028</v>
      </c>
      <c r="C154" s="5">
        <f t="shared" si="8"/>
        <v>2015</v>
      </c>
      <c r="D154" s="5">
        <f t="shared" si="9"/>
        <v>1</v>
      </c>
      <c r="E154">
        <v>17</v>
      </c>
      <c r="F154" t="str">
        <f>VLOOKUP(E154,Property!$A:$C,2,FALSE)</f>
        <v>Las Vegas</v>
      </c>
      <c r="G154" t="str">
        <f>VLOOKUP(E154,Property!$A:$C,2,FALSE)</f>
        <v>Las Vegas</v>
      </c>
      <c r="H154">
        <v>50</v>
      </c>
      <c r="I154" t="str">
        <f>VLOOKUP(H154,Products!$A:$D,2,FALSE)</f>
        <v>Small Vase</v>
      </c>
      <c r="J154" t="str">
        <f>VLOOKUP(H154,Products!$A:$D,3,FALSE)</f>
        <v>Furnishings</v>
      </c>
      <c r="K154">
        <f>VLOOKUP(H154,Products!$A:$D,4,FALSE)</f>
        <v>33</v>
      </c>
      <c r="L154">
        <v>3</v>
      </c>
      <c r="M154">
        <f t="shared" si="10"/>
        <v>94.05</v>
      </c>
      <c r="N154">
        <f t="shared" si="11"/>
        <v>99</v>
      </c>
    </row>
    <row r="155" spans="1:14" x14ac:dyDescent="0.3">
      <c r="A155">
        <v>154</v>
      </c>
      <c r="B155" s="1">
        <v>42028</v>
      </c>
      <c r="C155" s="5">
        <f t="shared" si="8"/>
        <v>2015</v>
      </c>
      <c r="D155" s="5">
        <f t="shared" si="9"/>
        <v>1</v>
      </c>
      <c r="E155">
        <v>20</v>
      </c>
      <c r="F155" t="str">
        <f>VLOOKUP(E155,Property!$A:$C,2,FALSE)</f>
        <v>San Francisco</v>
      </c>
      <c r="G155" t="str">
        <f>VLOOKUP(E155,Property!$A:$C,2,FALSE)</f>
        <v>San Francisco</v>
      </c>
      <c r="H155">
        <v>14</v>
      </c>
      <c r="I155" t="str">
        <f>VLOOKUP(H155,Products!$A:$D,2,FALSE)</f>
        <v>Pillowcase</v>
      </c>
      <c r="J155" t="str">
        <f>VLOOKUP(H155,Products!$A:$D,3,FALSE)</f>
        <v>Housekeeping</v>
      </c>
      <c r="K155">
        <f>VLOOKUP(H155,Products!$A:$D,4,FALSE)</f>
        <v>15</v>
      </c>
      <c r="L155">
        <v>1</v>
      </c>
      <c r="M155">
        <f t="shared" si="10"/>
        <v>14.25</v>
      </c>
      <c r="N155">
        <f t="shared" si="11"/>
        <v>15</v>
      </c>
    </row>
    <row r="156" spans="1:14" x14ac:dyDescent="0.3">
      <c r="A156">
        <v>155</v>
      </c>
      <c r="B156" s="1">
        <v>42028</v>
      </c>
      <c r="C156" s="5">
        <f t="shared" si="8"/>
        <v>2015</v>
      </c>
      <c r="D156" s="5">
        <f t="shared" si="9"/>
        <v>1</v>
      </c>
      <c r="E156">
        <v>1</v>
      </c>
      <c r="F156" t="str">
        <f>VLOOKUP(E156,Property!$A:$C,2,FALSE)</f>
        <v>New York</v>
      </c>
      <c r="G156" t="str">
        <f>VLOOKUP(E156,Property!$A:$C,2,FALSE)</f>
        <v>New York</v>
      </c>
      <c r="H156">
        <v>52</v>
      </c>
      <c r="I156" t="str">
        <f>VLOOKUP(H156,Products!$A:$D,2,FALSE)</f>
        <v>Ironing Board</v>
      </c>
      <c r="J156" t="str">
        <f>VLOOKUP(H156,Products!$A:$D,3,FALSE)</f>
        <v>Furnishings</v>
      </c>
      <c r="K156">
        <f>VLOOKUP(H156,Products!$A:$D,4,FALSE)</f>
        <v>18</v>
      </c>
      <c r="L156">
        <v>3</v>
      </c>
      <c r="M156">
        <f t="shared" si="10"/>
        <v>51.3</v>
      </c>
      <c r="N156">
        <f t="shared" si="11"/>
        <v>54</v>
      </c>
    </row>
    <row r="157" spans="1:14" x14ac:dyDescent="0.3">
      <c r="A157">
        <v>156</v>
      </c>
      <c r="B157" s="1">
        <v>42028</v>
      </c>
      <c r="C157" s="5">
        <f t="shared" si="8"/>
        <v>2015</v>
      </c>
      <c r="D157" s="5">
        <f t="shared" si="9"/>
        <v>1</v>
      </c>
      <c r="E157">
        <v>19</v>
      </c>
      <c r="F157" t="str">
        <f>VLOOKUP(E157,Property!$A:$C,2,FALSE)</f>
        <v>Los Angeles</v>
      </c>
      <c r="G157" t="str">
        <f>VLOOKUP(E157,Property!$A:$C,2,FALSE)</f>
        <v>Los Angeles</v>
      </c>
      <c r="H157">
        <v>6</v>
      </c>
      <c r="I157" t="str">
        <f>VLOOKUP(H157,Products!$A:$D,2,FALSE)</f>
        <v>Conditioner</v>
      </c>
      <c r="J157" t="str">
        <f>VLOOKUP(H157,Products!$A:$D,3,FALSE)</f>
        <v>Housekeeping</v>
      </c>
      <c r="K157">
        <f>VLOOKUP(H157,Products!$A:$D,4,FALSE)</f>
        <v>40</v>
      </c>
      <c r="L157">
        <v>3</v>
      </c>
      <c r="M157">
        <f t="shared" si="10"/>
        <v>114</v>
      </c>
      <c r="N157">
        <f t="shared" si="11"/>
        <v>120</v>
      </c>
    </row>
    <row r="158" spans="1:14" x14ac:dyDescent="0.3">
      <c r="A158">
        <v>157</v>
      </c>
      <c r="B158" s="1">
        <v>42028</v>
      </c>
      <c r="C158" s="5">
        <f t="shared" si="8"/>
        <v>2015</v>
      </c>
      <c r="D158" s="5">
        <f t="shared" si="9"/>
        <v>1</v>
      </c>
      <c r="E158">
        <v>9</v>
      </c>
      <c r="F158" t="str">
        <f>VLOOKUP(E158,Property!$A:$C,2,FALSE)</f>
        <v>Richmond</v>
      </c>
      <c r="G158" t="str">
        <f>VLOOKUP(E158,Property!$A:$C,2,FALSE)</f>
        <v>Richmond</v>
      </c>
      <c r="H158">
        <v>56</v>
      </c>
      <c r="I158" t="str">
        <f>VLOOKUP(H158,Products!$A:$D,2,FALSE)</f>
        <v>Telephone</v>
      </c>
      <c r="J158" t="str">
        <f>VLOOKUP(H158,Products!$A:$D,3,FALSE)</f>
        <v>Furnishings</v>
      </c>
      <c r="K158">
        <f>VLOOKUP(H158,Products!$A:$D,4,FALSE)</f>
        <v>38</v>
      </c>
      <c r="L158">
        <v>2</v>
      </c>
      <c r="M158">
        <f t="shared" si="10"/>
        <v>72.2</v>
      </c>
      <c r="N158">
        <f t="shared" si="11"/>
        <v>76</v>
      </c>
    </row>
    <row r="159" spans="1:14" x14ac:dyDescent="0.3">
      <c r="A159">
        <v>158</v>
      </c>
      <c r="B159" s="1">
        <v>42028</v>
      </c>
      <c r="C159" s="5">
        <f t="shared" si="8"/>
        <v>2015</v>
      </c>
      <c r="D159" s="5">
        <f t="shared" si="9"/>
        <v>1</v>
      </c>
      <c r="E159">
        <v>14</v>
      </c>
      <c r="F159" t="str">
        <f>VLOOKUP(E159,Property!$A:$C,2,FALSE)</f>
        <v>Nashville</v>
      </c>
      <c r="G159" t="str">
        <f>VLOOKUP(E159,Property!$A:$C,2,FALSE)</f>
        <v>Nashville</v>
      </c>
      <c r="H159">
        <v>37</v>
      </c>
      <c r="I159" t="str">
        <f>VLOOKUP(H159,Products!$A:$D,2,FALSE)</f>
        <v>Bed (King)</v>
      </c>
      <c r="J159" t="str">
        <f>VLOOKUP(H159,Products!$A:$D,3,FALSE)</f>
        <v>Furnishings</v>
      </c>
      <c r="K159">
        <f>VLOOKUP(H159,Products!$A:$D,4,FALSE)</f>
        <v>300</v>
      </c>
      <c r="L159">
        <v>3</v>
      </c>
      <c r="M159">
        <f t="shared" si="10"/>
        <v>855</v>
      </c>
      <c r="N159">
        <f t="shared" si="11"/>
        <v>900</v>
      </c>
    </row>
    <row r="160" spans="1:14" x14ac:dyDescent="0.3">
      <c r="A160">
        <v>159</v>
      </c>
      <c r="B160" s="1">
        <v>42029</v>
      </c>
      <c r="C160" s="5">
        <f t="shared" si="8"/>
        <v>2015</v>
      </c>
      <c r="D160" s="5">
        <f t="shared" si="9"/>
        <v>1</v>
      </c>
      <c r="E160">
        <v>9</v>
      </c>
      <c r="F160" t="str">
        <f>VLOOKUP(E160,Property!$A:$C,2,FALSE)</f>
        <v>Richmond</v>
      </c>
      <c r="G160" t="str">
        <f>VLOOKUP(E160,Property!$A:$C,2,FALSE)</f>
        <v>Richmond</v>
      </c>
      <c r="H160">
        <v>90</v>
      </c>
      <c r="I160" t="str">
        <f>VLOOKUP(H160,Products!$A:$D,2,FALSE)</f>
        <v>Luggage Cart</v>
      </c>
      <c r="J160" t="str">
        <f>VLOOKUP(H160,Products!$A:$D,3,FALSE)</f>
        <v>Public Areas</v>
      </c>
      <c r="K160">
        <f>VLOOKUP(H160,Products!$A:$D,4,FALSE)</f>
        <v>138</v>
      </c>
      <c r="L160">
        <v>3</v>
      </c>
      <c r="M160">
        <f t="shared" si="10"/>
        <v>393.3</v>
      </c>
      <c r="N160">
        <f t="shared" si="11"/>
        <v>414</v>
      </c>
    </row>
    <row r="161" spans="1:14" x14ac:dyDescent="0.3">
      <c r="A161">
        <v>160</v>
      </c>
      <c r="B161" s="1">
        <v>42029</v>
      </c>
      <c r="C161" s="5">
        <f t="shared" si="8"/>
        <v>2015</v>
      </c>
      <c r="D161" s="5">
        <f t="shared" si="9"/>
        <v>1</v>
      </c>
      <c r="E161">
        <v>4</v>
      </c>
      <c r="F161" t="str">
        <f>VLOOKUP(E161,Property!$A:$C,2,FALSE)</f>
        <v>Seattle</v>
      </c>
      <c r="G161" t="str">
        <f>VLOOKUP(E161,Property!$A:$C,2,FALSE)</f>
        <v>Seattle</v>
      </c>
      <c r="H161">
        <v>65</v>
      </c>
      <c r="I161" t="str">
        <f>VLOOKUP(H161,Products!$A:$D,2,FALSE)</f>
        <v>Ladder</v>
      </c>
      <c r="J161" t="str">
        <f>VLOOKUP(H161,Products!$A:$D,3,FALSE)</f>
        <v>Maintenance</v>
      </c>
      <c r="K161">
        <f>VLOOKUP(H161,Products!$A:$D,4,FALSE)</f>
        <v>89</v>
      </c>
      <c r="L161">
        <v>1</v>
      </c>
      <c r="M161">
        <f t="shared" si="10"/>
        <v>84.55</v>
      </c>
      <c r="N161">
        <f t="shared" si="11"/>
        <v>89</v>
      </c>
    </row>
    <row r="162" spans="1:14" x14ac:dyDescent="0.3">
      <c r="A162">
        <v>161</v>
      </c>
      <c r="B162" s="1">
        <v>42029</v>
      </c>
      <c r="C162" s="5">
        <f t="shared" si="8"/>
        <v>2015</v>
      </c>
      <c r="D162" s="5">
        <f t="shared" si="9"/>
        <v>1</v>
      </c>
      <c r="E162">
        <v>18</v>
      </c>
      <c r="F162" t="str">
        <f>VLOOKUP(E162,Property!$A:$C,2,FALSE)</f>
        <v>Phoenix</v>
      </c>
      <c r="G162" t="str">
        <f>VLOOKUP(E162,Property!$A:$C,2,FALSE)</f>
        <v>Phoenix</v>
      </c>
      <c r="H162">
        <v>58</v>
      </c>
      <c r="I162" t="str">
        <f>VLOOKUP(H162,Products!$A:$D,2,FALSE)</f>
        <v>Mirror</v>
      </c>
      <c r="J162" t="str">
        <f>VLOOKUP(H162,Products!$A:$D,3,FALSE)</f>
        <v>Furnishings</v>
      </c>
      <c r="K162">
        <f>VLOOKUP(H162,Products!$A:$D,4,FALSE)</f>
        <v>85</v>
      </c>
      <c r="L162">
        <v>2</v>
      </c>
      <c r="M162">
        <f t="shared" si="10"/>
        <v>161.5</v>
      </c>
      <c r="N162">
        <f t="shared" si="11"/>
        <v>170</v>
      </c>
    </row>
    <row r="163" spans="1:14" x14ac:dyDescent="0.3">
      <c r="A163">
        <v>162</v>
      </c>
      <c r="B163" s="1">
        <v>42029</v>
      </c>
      <c r="C163" s="5">
        <f t="shared" si="8"/>
        <v>2015</v>
      </c>
      <c r="D163" s="5">
        <f t="shared" si="9"/>
        <v>1</v>
      </c>
      <c r="E163">
        <v>9</v>
      </c>
      <c r="F163" t="str">
        <f>VLOOKUP(E163,Property!$A:$C,2,FALSE)</f>
        <v>Richmond</v>
      </c>
      <c r="G163" t="str">
        <f>VLOOKUP(E163,Property!$A:$C,2,FALSE)</f>
        <v>Richmond</v>
      </c>
      <c r="H163">
        <v>24</v>
      </c>
      <c r="I163" t="str">
        <f>VLOOKUP(H163,Products!$A:$D,2,FALSE)</f>
        <v>Envelopes (Letter)</v>
      </c>
      <c r="J163" t="str">
        <f>VLOOKUP(H163,Products!$A:$D,3,FALSE)</f>
        <v>Office Supplies</v>
      </c>
      <c r="K163">
        <f>VLOOKUP(H163,Products!$A:$D,4,FALSE)</f>
        <v>24</v>
      </c>
      <c r="L163">
        <v>2</v>
      </c>
      <c r="M163">
        <f t="shared" si="10"/>
        <v>45.6</v>
      </c>
      <c r="N163">
        <f t="shared" si="11"/>
        <v>48</v>
      </c>
    </row>
    <row r="164" spans="1:14" x14ac:dyDescent="0.3">
      <c r="A164">
        <v>163</v>
      </c>
      <c r="B164" s="1">
        <v>42029</v>
      </c>
      <c r="C164" s="5">
        <f t="shared" si="8"/>
        <v>2015</v>
      </c>
      <c r="D164" s="5">
        <f t="shared" si="9"/>
        <v>1</v>
      </c>
      <c r="E164">
        <v>17</v>
      </c>
      <c r="F164" t="str">
        <f>VLOOKUP(E164,Property!$A:$C,2,FALSE)</f>
        <v>Las Vegas</v>
      </c>
      <c r="G164" t="str">
        <f>VLOOKUP(E164,Property!$A:$C,2,FALSE)</f>
        <v>Las Vegas</v>
      </c>
      <c r="H164">
        <v>41</v>
      </c>
      <c r="I164" t="str">
        <f>VLOOKUP(H164,Products!$A:$D,2,FALSE)</f>
        <v>Office Chair</v>
      </c>
      <c r="J164" t="str">
        <f>VLOOKUP(H164,Products!$A:$D,3,FALSE)</f>
        <v>Furnishings</v>
      </c>
      <c r="K164">
        <f>VLOOKUP(H164,Products!$A:$D,4,FALSE)</f>
        <v>85</v>
      </c>
      <c r="L164">
        <v>2</v>
      </c>
      <c r="M164">
        <f t="shared" si="10"/>
        <v>161.5</v>
      </c>
      <c r="N164">
        <f t="shared" si="11"/>
        <v>170</v>
      </c>
    </row>
    <row r="165" spans="1:14" x14ac:dyDescent="0.3">
      <c r="A165">
        <v>164</v>
      </c>
      <c r="B165" s="1">
        <v>42029</v>
      </c>
      <c r="C165" s="5">
        <f t="shared" si="8"/>
        <v>2015</v>
      </c>
      <c r="D165" s="5">
        <f t="shared" si="9"/>
        <v>1</v>
      </c>
      <c r="E165">
        <v>13</v>
      </c>
      <c r="F165" t="str">
        <f>VLOOKUP(E165,Property!$A:$C,2,FALSE)</f>
        <v>New Orleans</v>
      </c>
      <c r="G165" t="str">
        <f>VLOOKUP(E165,Property!$A:$C,2,FALSE)</f>
        <v>New Orleans</v>
      </c>
      <c r="H165">
        <v>50</v>
      </c>
      <c r="I165" t="str">
        <f>VLOOKUP(H165,Products!$A:$D,2,FALSE)</f>
        <v>Small Vase</v>
      </c>
      <c r="J165" t="str">
        <f>VLOOKUP(H165,Products!$A:$D,3,FALSE)</f>
        <v>Furnishings</v>
      </c>
      <c r="K165">
        <f>VLOOKUP(H165,Products!$A:$D,4,FALSE)</f>
        <v>33</v>
      </c>
      <c r="L165">
        <v>2</v>
      </c>
      <c r="M165">
        <f t="shared" si="10"/>
        <v>62.7</v>
      </c>
      <c r="N165">
        <f t="shared" si="11"/>
        <v>66</v>
      </c>
    </row>
    <row r="166" spans="1:14" x14ac:dyDescent="0.3">
      <c r="A166">
        <v>165</v>
      </c>
      <c r="B166" s="1">
        <v>42029</v>
      </c>
      <c r="C166" s="5">
        <f t="shared" si="8"/>
        <v>2015</v>
      </c>
      <c r="D166" s="5">
        <f t="shared" si="9"/>
        <v>1</v>
      </c>
      <c r="E166">
        <v>4</v>
      </c>
      <c r="F166" t="str">
        <f>VLOOKUP(E166,Property!$A:$C,2,FALSE)</f>
        <v>Seattle</v>
      </c>
      <c r="G166" t="str">
        <f>VLOOKUP(E166,Property!$A:$C,2,FALSE)</f>
        <v>Seattle</v>
      </c>
      <c r="H166">
        <v>93</v>
      </c>
      <c r="I166" t="str">
        <f>VLOOKUP(H166,Products!$A:$D,2,FALSE)</f>
        <v>Terminal</v>
      </c>
      <c r="J166" t="str">
        <f>VLOOKUP(H166,Products!$A:$D,3,FALSE)</f>
        <v>Public Areas</v>
      </c>
      <c r="K166">
        <f>VLOOKUP(H166,Products!$A:$D,4,FALSE)</f>
        <v>85</v>
      </c>
      <c r="L166">
        <v>3</v>
      </c>
      <c r="M166">
        <f t="shared" si="10"/>
        <v>242.25</v>
      </c>
      <c r="N166">
        <f t="shared" si="11"/>
        <v>255</v>
      </c>
    </row>
    <row r="167" spans="1:14" x14ac:dyDescent="0.3">
      <c r="A167">
        <v>166</v>
      </c>
      <c r="B167" s="1">
        <v>42029</v>
      </c>
      <c r="C167" s="5">
        <f t="shared" si="8"/>
        <v>2015</v>
      </c>
      <c r="D167" s="5">
        <f t="shared" si="9"/>
        <v>1</v>
      </c>
      <c r="E167">
        <v>16</v>
      </c>
      <c r="F167" t="str">
        <f>VLOOKUP(E167,Property!$A:$C,2,FALSE)</f>
        <v>Denver</v>
      </c>
      <c r="G167" t="str">
        <f>VLOOKUP(E167,Property!$A:$C,2,FALSE)</f>
        <v>Denver</v>
      </c>
      <c r="H167">
        <v>82</v>
      </c>
      <c r="I167" t="str">
        <f>VLOOKUP(H167,Products!$A:$D,2,FALSE)</f>
        <v>Business Cards</v>
      </c>
      <c r="J167" t="str">
        <f>VLOOKUP(H167,Products!$A:$D,3,FALSE)</f>
        <v>Public Areas</v>
      </c>
      <c r="K167">
        <f>VLOOKUP(H167,Products!$A:$D,4,FALSE)</f>
        <v>60</v>
      </c>
      <c r="L167">
        <v>3</v>
      </c>
      <c r="M167">
        <f t="shared" si="10"/>
        <v>171</v>
      </c>
      <c r="N167">
        <f t="shared" si="11"/>
        <v>180</v>
      </c>
    </row>
    <row r="168" spans="1:14" x14ac:dyDescent="0.3">
      <c r="A168">
        <v>167</v>
      </c>
      <c r="B168" s="1">
        <v>42029</v>
      </c>
      <c r="C168" s="5">
        <f t="shared" si="8"/>
        <v>2015</v>
      </c>
      <c r="D168" s="5">
        <f t="shared" si="9"/>
        <v>1</v>
      </c>
      <c r="E168">
        <v>8</v>
      </c>
      <c r="F168" t="str">
        <f>VLOOKUP(E168,Property!$A:$C,2,FALSE)</f>
        <v>Philadelphia</v>
      </c>
      <c r="G168" t="str">
        <f>VLOOKUP(E168,Property!$A:$C,2,FALSE)</f>
        <v>Philadelphia</v>
      </c>
      <c r="H168">
        <v>13</v>
      </c>
      <c r="I168" t="str">
        <f>VLOOKUP(H168,Products!$A:$D,2,FALSE)</f>
        <v>Bed Sheet (Double)</v>
      </c>
      <c r="J168" t="str">
        <f>VLOOKUP(H168,Products!$A:$D,3,FALSE)</f>
        <v>Housekeeping</v>
      </c>
      <c r="K168">
        <f>VLOOKUP(H168,Products!$A:$D,4,FALSE)</f>
        <v>20</v>
      </c>
      <c r="L168">
        <v>3</v>
      </c>
      <c r="M168">
        <f t="shared" si="10"/>
        <v>57</v>
      </c>
      <c r="N168">
        <f t="shared" si="11"/>
        <v>60</v>
      </c>
    </row>
    <row r="169" spans="1:14" x14ac:dyDescent="0.3">
      <c r="A169">
        <v>168</v>
      </c>
      <c r="B169" s="1">
        <v>42030</v>
      </c>
      <c r="C169" s="5">
        <f t="shared" si="8"/>
        <v>2015</v>
      </c>
      <c r="D169" s="5">
        <f t="shared" si="9"/>
        <v>1</v>
      </c>
      <c r="E169">
        <v>13</v>
      </c>
      <c r="F169" t="str">
        <f>VLOOKUP(E169,Property!$A:$C,2,FALSE)</f>
        <v>New Orleans</v>
      </c>
      <c r="G169" t="str">
        <f>VLOOKUP(E169,Property!$A:$C,2,FALSE)</f>
        <v>New Orleans</v>
      </c>
      <c r="H169">
        <v>42</v>
      </c>
      <c r="I169" t="str">
        <f>VLOOKUP(H169,Products!$A:$D,2,FALSE)</f>
        <v>Reading Chair</v>
      </c>
      <c r="J169" t="str">
        <f>VLOOKUP(H169,Products!$A:$D,3,FALSE)</f>
        <v>Furnishings</v>
      </c>
      <c r="K169">
        <f>VLOOKUP(H169,Products!$A:$D,4,FALSE)</f>
        <v>70</v>
      </c>
      <c r="L169">
        <v>1</v>
      </c>
      <c r="M169">
        <f t="shared" si="10"/>
        <v>66.5</v>
      </c>
      <c r="N169">
        <f t="shared" si="11"/>
        <v>70</v>
      </c>
    </row>
    <row r="170" spans="1:14" x14ac:dyDescent="0.3">
      <c r="A170">
        <v>169</v>
      </c>
      <c r="B170" s="1">
        <v>42030</v>
      </c>
      <c r="C170" s="5">
        <f t="shared" si="8"/>
        <v>2015</v>
      </c>
      <c r="D170" s="5">
        <f t="shared" si="9"/>
        <v>1</v>
      </c>
      <c r="E170">
        <v>8</v>
      </c>
      <c r="F170" t="str">
        <f>VLOOKUP(E170,Property!$A:$C,2,FALSE)</f>
        <v>Philadelphia</v>
      </c>
      <c r="G170" t="str">
        <f>VLOOKUP(E170,Property!$A:$C,2,FALSE)</f>
        <v>Philadelphia</v>
      </c>
      <c r="H170">
        <v>90</v>
      </c>
      <c r="I170" t="str">
        <f>VLOOKUP(H170,Products!$A:$D,2,FALSE)</f>
        <v>Luggage Cart</v>
      </c>
      <c r="J170" t="str">
        <f>VLOOKUP(H170,Products!$A:$D,3,FALSE)</f>
        <v>Public Areas</v>
      </c>
      <c r="K170">
        <f>VLOOKUP(H170,Products!$A:$D,4,FALSE)</f>
        <v>138</v>
      </c>
      <c r="L170">
        <v>2</v>
      </c>
      <c r="M170">
        <f t="shared" si="10"/>
        <v>262.2</v>
      </c>
      <c r="N170">
        <f t="shared" si="11"/>
        <v>276</v>
      </c>
    </row>
    <row r="171" spans="1:14" x14ac:dyDescent="0.3">
      <c r="A171">
        <v>170</v>
      </c>
      <c r="B171" s="1">
        <v>42030</v>
      </c>
      <c r="C171" s="5">
        <f t="shared" si="8"/>
        <v>2015</v>
      </c>
      <c r="D171" s="5">
        <f t="shared" si="9"/>
        <v>1</v>
      </c>
      <c r="E171">
        <v>12</v>
      </c>
      <c r="F171" t="str">
        <f>VLOOKUP(E171,Property!$A:$C,2,FALSE)</f>
        <v>Dallas</v>
      </c>
      <c r="G171" t="str">
        <f>VLOOKUP(E171,Property!$A:$C,2,FALSE)</f>
        <v>Dallas</v>
      </c>
      <c r="H171">
        <v>14</v>
      </c>
      <c r="I171" t="str">
        <f>VLOOKUP(H171,Products!$A:$D,2,FALSE)</f>
        <v>Pillowcase</v>
      </c>
      <c r="J171" t="str">
        <f>VLOOKUP(H171,Products!$A:$D,3,FALSE)</f>
        <v>Housekeeping</v>
      </c>
      <c r="K171">
        <f>VLOOKUP(H171,Products!$A:$D,4,FALSE)</f>
        <v>15</v>
      </c>
      <c r="L171">
        <v>1</v>
      </c>
      <c r="M171">
        <f t="shared" si="10"/>
        <v>14.25</v>
      </c>
      <c r="N171">
        <f t="shared" si="11"/>
        <v>15</v>
      </c>
    </row>
    <row r="172" spans="1:14" x14ac:dyDescent="0.3">
      <c r="A172">
        <v>171</v>
      </c>
      <c r="B172" s="1">
        <v>42030</v>
      </c>
      <c r="C172" s="5">
        <f t="shared" si="8"/>
        <v>2015</v>
      </c>
      <c r="D172" s="5">
        <f t="shared" si="9"/>
        <v>1</v>
      </c>
      <c r="E172">
        <v>7</v>
      </c>
      <c r="F172" t="str">
        <f>VLOOKUP(E172,Property!$A:$C,2,FALSE)</f>
        <v>Boston</v>
      </c>
      <c r="G172" t="str">
        <f>VLOOKUP(E172,Property!$A:$C,2,FALSE)</f>
        <v>Boston</v>
      </c>
      <c r="H172">
        <v>9</v>
      </c>
      <c r="I172" t="str">
        <f>VLOOKUP(H172,Products!$A:$D,2,FALSE)</f>
        <v>Tissues</v>
      </c>
      <c r="J172" t="str">
        <f>VLOOKUP(H172,Products!$A:$D,3,FALSE)</f>
        <v>Housekeeping</v>
      </c>
      <c r="K172">
        <f>VLOOKUP(H172,Products!$A:$D,4,FALSE)</f>
        <v>14</v>
      </c>
      <c r="L172">
        <v>1</v>
      </c>
      <c r="M172">
        <f t="shared" si="10"/>
        <v>13.3</v>
      </c>
      <c r="N172">
        <f t="shared" si="11"/>
        <v>14</v>
      </c>
    </row>
    <row r="173" spans="1:14" x14ac:dyDescent="0.3">
      <c r="A173">
        <v>172</v>
      </c>
      <c r="B173" s="1">
        <v>42030</v>
      </c>
      <c r="C173" s="5">
        <f t="shared" si="8"/>
        <v>2015</v>
      </c>
      <c r="D173" s="5">
        <f t="shared" si="9"/>
        <v>1</v>
      </c>
      <c r="E173">
        <v>15</v>
      </c>
      <c r="F173" t="str">
        <f>VLOOKUP(E173,Property!$A:$C,2,FALSE)</f>
        <v>Chicago</v>
      </c>
      <c r="G173" t="str">
        <f>VLOOKUP(E173,Property!$A:$C,2,FALSE)</f>
        <v>Chicago</v>
      </c>
      <c r="H173">
        <v>27</v>
      </c>
      <c r="I173" t="str">
        <f>VLOOKUP(H173,Products!$A:$D,2,FALSE)</f>
        <v>Invisible Tape</v>
      </c>
      <c r="J173" t="str">
        <f>VLOOKUP(H173,Products!$A:$D,3,FALSE)</f>
        <v>Office Supplies</v>
      </c>
      <c r="K173">
        <f>VLOOKUP(H173,Products!$A:$D,4,FALSE)</f>
        <v>8</v>
      </c>
      <c r="L173">
        <v>2</v>
      </c>
      <c r="M173">
        <f t="shared" si="10"/>
        <v>15.2</v>
      </c>
      <c r="N173">
        <f t="shared" si="11"/>
        <v>16</v>
      </c>
    </row>
    <row r="174" spans="1:14" x14ac:dyDescent="0.3">
      <c r="A174">
        <v>173</v>
      </c>
      <c r="B174" s="1">
        <v>42031</v>
      </c>
      <c r="C174" s="5">
        <f t="shared" si="8"/>
        <v>2015</v>
      </c>
      <c r="D174" s="5">
        <f t="shared" si="9"/>
        <v>1</v>
      </c>
      <c r="E174">
        <v>17</v>
      </c>
      <c r="F174" t="str">
        <f>VLOOKUP(E174,Property!$A:$C,2,FALSE)</f>
        <v>Las Vegas</v>
      </c>
      <c r="G174" t="str">
        <f>VLOOKUP(E174,Property!$A:$C,2,FALSE)</f>
        <v>Las Vegas</v>
      </c>
      <c r="H174">
        <v>92</v>
      </c>
      <c r="I174" t="str">
        <f>VLOOKUP(H174,Products!$A:$D,2,FALSE)</f>
        <v>Large Sign</v>
      </c>
      <c r="J174" t="str">
        <f>VLOOKUP(H174,Products!$A:$D,3,FALSE)</f>
        <v>Public Areas</v>
      </c>
      <c r="K174">
        <f>VLOOKUP(H174,Products!$A:$D,4,FALSE)</f>
        <v>20</v>
      </c>
      <c r="L174">
        <v>2</v>
      </c>
      <c r="M174">
        <f t="shared" si="10"/>
        <v>38</v>
      </c>
      <c r="N174">
        <f t="shared" si="11"/>
        <v>40</v>
      </c>
    </row>
    <row r="175" spans="1:14" x14ac:dyDescent="0.3">
      <c r="A175">
        <v>174</v>
      </c>
      <c r="B175" s="1">
        <v>42031</v>
      </c>
      <c r="C175" s="5">
        <f t="shared" si="8"/>
        <v>2015</v>
      </c>
      <c r="D175" s="5">
        <f t="shared" si="9"/>
        <v>1</v>
      </c>
      <c r="E175">
        <v>19</v>
      </c>
      <c r="F175" t="str">
        <f>VLOOKUP(E175,Property!$A:$C,2,FALSE)</f>
        <v>Los Angeles</v>
      </c>
      <c r="G175" t="str">
        <f>VLOOKUP(E175,Property!$A:$C,2,FALSE)</f>
        <v>Los Angeles</v>
      </c>
      <c r="H175">
        <v>38</v>
      </c>
      <c r="I175" t="str">
        <f>VLOOKUP(H175,Products!$A:$D,2,FALSE)</f>
        <v>Bed (Double)</v>
      </c>
      <c r="J175" t="str">
        <f>VLOOKUP(H175,Products!$A:$D,3,FALSE)</f>
        <v>Furnishings</v>
      </c>
      <c r="K175">
        <f>VLOOKUP(H175,Products!$A:$D,4,FALSE)</f>
        <v>250</v>
      </c>
      <c r="L175">
        <v>1</v>
      </c>
      <c r="M175">
        <f t="shared" si="10"/>
        <v>237.5</v>
      </c>
      <c r="N175">
        <f t="shared" si="11"/>
        <v>250</v>
      </c>
    </row>
    <row r="176" spans="1:14" x14ac:dyDescent="0.3">
      <c r="A176">
        <v>175</v>
      </c>
      <c r="B176" s="1">
        <v>42031</v>
      </c>
      <c r="C176" s="5">
        <f t="shared" si="8"/>
        <v>2015</v>
      </c>
      <c r="D176" s="5">
        <f t="shared" si="9"/>
        <v>1</v>
      </c>
      <c r="E176">
        <v>20</v>
      </c>
      <c r="F176" t="str">
        <f>VLOOKUP(E176,Property!$A:$C,2,FALSE)</f>
        <v>San Francisco</v>
      </c>
      <c r="G176" t="str">
        <f>VLOOKUP(E176,Property!$A:$C,2,FALSE)</f>
        <v>San Francisco</v>
      </c>
      <c r="H176">
        <v>87</v>
      </c>
      <c r="I176" t="str">
        <f>VLOOKUP(H176,Products!$A:$D,2,FALSE)</f>
        <v>End Table</v>
      </c>
      <c r="J176" t="str">
        <f>VLOOKUP(H176,Products!$A:$D,3,FALSE)</f>
        <v>Public Areas</v>
      </c>
      <c r="K176">
        <f>VLOOKUP(H176,Products!$A:$D,4,FALSE)</f>
        <v>30</v>
      </c>
      <c r="L176">
        <v>3</v>
      </c>
      <c r="M176">
        <f t="shared" si="10"/>
        <v>85.5</v>
      </c>
      <c r="N176">
        <f t="shared" si="11"/>
        <v>90</v>
      </c>
    </row>
    <row r="177" spans="1:14" x14ac:dyDescent="0.3">
      <c r="A177">
        <v>176</v>
      </c>
      <c r="B177" s="1">
        <v>42031</v>
      </c>
      <c r="C177" s="5">
        <f t="shared" si="8"/>
        <v>2015</v>
      </c>
      <c r="D177" s="5">
        <f t="shared" si="9"/>
        <v>1</v>
      </c>
      <c r="E177">
        <v>6</v>
      </c>
      <c r="F177" t="str">
        <f>VLOOKUP(E177,Property!$A:$C,2,FALSE)</f>
        <v>Orlando</v>
      </c>
      <c r="G177" t="str">
        <f>VLOOKUP(E177,Property!$A:$C,2,FALSE)</f>
        <v>Orlando</v>
      </c>
      <c r="H177">
        <v>1</v>
      </c>
      <c r="I177" t="str">
        <f>VLOOKUP(H177,Products!$A:$D,2,FALSE)</f>
        <v>Large Towel</v>
      </c>
      <c r="J177" t="str">
        <f>VLOOKUP(H177,Products!$A:$D,3,FALSE)</f>
        <v>Housekeeping</v>
      </c>
      <c r="K177">
        <f>VLOOKUP(H177,Products!$A:$D,4,FALSE)</f>
        <v>9</v>
      </c>
      <c r="L177">
        <v>1</v>
      </c>
      <c r="M177">
        <f t="shared" si="10"/>
        <v>8.5500000000000007</v>
      </c>
      <c r="N177">
        <f t="shared" si="11"/>
        <v>9</v>
      </c>
    </row>
    <row r="178" spans="1:14" x14ac:dyDescent="0.3">
      <c r="A178">
        <v>177</v>
      </c>
      <c r="B178" s="1">
        <v>42031</v>
      </c>
      <c r="C178" s="5">
        <f t="shared" si="8"/>
        <v>2015</v>
      </c>
      <c r="D178" s="5">
        <f t="shared" si="9"/>
        <v>1</v>
      </c>
      <c r="E178">
        <v>20</v>
      </c>
      <c r="F178" t="str">
        <f>VLOOKUP(E178,Property!$A:$C,2,FALSE)</f>
        <v>San Francisco</v>
      </c>
      <c r="G178" t="str">
        <f>VLOOKUP(E178,Property!$A:$C,2,FALSE)</f>
        <v>San Francisco</v>
      </c>
      <c r="H178">
        <v>67</v>
      </c>
      <c r="I178" t="str">
        <f>VLOOKUP(H178,Products!$A:$D,2,FALSE)</f>
        <v>Adjustable Wrench</v>
      </c>
      <c r="J178" t="str">
        <f>VLOOKUP(H178,Products!$A:$D,3,FALSE)</f>
        <v>Maintenance</v>
      </c>
      <c r="K178">
        <f>VLOOKUP(H178,Products!$A:$D,4,FALSE)</f>
        <v>10</v>
      </c>
      <c r="L178">
        <v>2</v>
      </c>
      <c r="M178">
        <f t="shared" si="10"/>
        <v>19</v>
      </c>
      <c r="N178">
        <f t="shared" si="11"/>
        <v>20</v>
      </c>
    </row>
    <row r="179" spans="1:14" x14ac:dyDescent="0.3">
      <c r="A179">
        <v>178</v>
      </c>
      <c r="B179" s="1">
        <v>42031</v>
      </c>
      <c r="C179" s="5">
        <f t="shared" si="8"/>
        <v>2015</v>
      </c>
      <c r="D179" s="5">
        <f t="shared" si="9"/>
        <v>1</v>
      </c>
      <c r="E179">
        <v>2</v>
      </c>
      <c r="F179" t="str">
        <f>VLOOKUP(E179,Property!$A:$C,2,FALSE)</f>
        <v>Cincinnati</v>
      </c>
      <c r="G179" t="str">
        <f>VLOOKUP(E179,Property!$A:$C,2,FALSE)</f>
        <v>Cincinnati</v>
      </c>
      <c r="H179">
        <v>52</v>
      </c>
      <c r="I179" t="str">
        <f>VLOOKUP(H179,Products!$A:$D,2,FALSE)</f>
        <v>Ironing Board</v>
      </c>
      <c r="J179" t="str">
        <f>VLOOKUP(H179,Products!$A:$D,3,FALSE)</f>
        <v>Furnishings</v>
      </c>
      <c r="K179">
        <f>VLOOKUP(H179,Products!$A:$D,4,FALSE)</f>
        <v>18</v>
      </c>
      <c r="L179">
        <v>3</v>
      </c>
      <c r="M179">
        <f t="shared" si="10"/>
        <v>51.3</v>
      </c>
      <c r="N179">
        <f t="shared" si="11"/>
        <v>54</v>
      </c>
    </row>
    <row r="180" spans="1:14" x14ac:dyDescent="0.3">
      <c r="A180">
        <v>179</v>
      </c>
      <c r="B180" s="1">
        <v>42031</v>
      </c>
      <c r="C180" s="5">
        <f t="shared" si="8"/>
        <v>2015</v>
      </c>
      <c r="D180" s="5">
        <f t="shared" si="9"/>
        <v>1</v>
      </c>
      <c r="E180">
        <v>20</v>
      </c>
      <c r="F180" t="str">
        <f>VLOOKUP(E180,Property!$A:$C,2,FALSE)</f>
        <v>San Francisco</v>
      </c>
      <c r="G180" t="str">
        <f>VLOOKUP(E180,Property!$A:$C,2,FALSE)</f>
        <v>San Francisco</v>
      </c>
      <c r="H180">
        <v>68</v>
      </c>
      <c r="I180" t="str">
        <f>VLOOKUP(H180,Products!$A:$D,2,FALSE)</f>
        <v>Window Screen</v>
      </c>
      <c r="J180" t="str">
        <f>VLOOKUP(H180,Products!$A:$D,3,FALSE)</f>
        <v>Maintenance</v>
      </c>
      <c r="K180">
        <f>VLOOKUP(H180,Products!$A:$D,4,FALSE)</f>
        <v>30</v>
      </c>
      <c r="L180">
        <v>1</v>
      </c>
      <c r="M180">
        <f t="shared" si="10"/>
        <v>28.5</v>
      </c>
      <c r="N180">
        <f t="shared" si="11"/>
        <v>30</v>
      </c>
    </row>
    <row r="181" spans="1:14" x14ac:dyDescent="0.3">
      <c r="A181">
        <v>180</v>
      </c>
      <c r="B181" s="1">
        <v>42031</v>
      </c>
      <c r="C181" s="5">
        <f t="shared" si="8"/>
        <v>2015</v>
      </c>
      <c r="D181" s="5">
        <f t="shared" si="9"/>
        <v>1</v>
      </c>
      <c r="E181">
        <v>19</v>
      </c>
      <c r="F181" t="str">
        <f>VLOOKUP(E181,Property!$A:$C,2,FALSE)</f>
        <v>Los Angeles</v>
      </c>
      <c r="G181" t="str">
        <f>VLOOKUP(E181,Property!$A:$C,2,FALSE)</f>
        <v>Los Angeles</v>
      </c>
      <c r="H181">
        <v>56</v>
      </c>
      <c r="I181" t="str">
        <f>VLOOKUP(H181,Products!$A:$D,2,FALSE)</f>
        <v>Telephone</v>
      </c>
      <c r="J181" t="str">
        <f>VLOOKUP(H181,Products!$A:$D,3,FALSE)</f>
        <v>Furnishings</v>
      </c>
      <c r="K181">
        <f>VLOOKUP(H181,Products!$A:$D,4,FALSE)</f>
        <v>38</v>
      </c>
      <c r="L181">
        <v>2</v>
      </c>
      <c r="M181">
        <f t="shared" si="10"/>
        <v>72.2</v>
      </c>
      <c r="N181">
        <f t="shared" si="11"/>
        <v>76</v>
      </c>
    </row>
    <row r="182" spans="1:14" x14ac:dyDescent="0.3">
      <c r="A182">
        <v>181</v>
      </c>
      <c r="B182" s="1">
        <v>42031</v>
      </c>
      <c r="C182" s="5">
        <f t="shared" si="8"/>
        <v>2015</v>
      </c>
      <c r="D182" s="5">
        <f t="shared" si="9"/>
        <v>1</v>
      </c>
      <c r="E182">
        <v>13</v>
      </c>
      <c r="F182" t="str">
        <f>VLOOKUP(E182,Property!$A:$C,2,FALSE)</f>
        <v>New Orleans</v>
      </c>
      <c r="G182" t="str">
        <f>VLOOKUP(E182,Property!$A:$C,2,FALSE)</f>
        <v>New Orleans</v>
      </c>
      <c r="H182">
        <v>81</v>
      </c>
      <c r="I182" t="str">
        <f>VLOOKUP(H182,Products!$A:$D,2,FALSE)</f>
        <v>Flyer Holder</v>
      </c>
      <c r="J182" t="str">
        <f>VLOOKUP(H182,Products!$A:$D,3,FALSE)</f>
        <v>Public Areas</v>
      </c>
      <c r="K182">
        <f>VLOOKUP(H182,Products!$A:$D,4,FALSE)</f>
        <v>3</v>
      </c>
      <c r="L182">
        <v>3</v>
      </c>
      <c r="M182">
        <f t="shared" si="10"/>
        <v>8.5500000000000007</v>
      </c>
      <c r="N182">
        <f t="shared" si="11"/>
        <v>9</v>
      </c>
    </row>
    <row r="183" spans="1:14" x14ac:dyDescent="0.3">
      <c r="A183">
        <v>182</v>
      </c>
      <c r="B183" s="1">
        <v>42031</v>
      </c>
      <c r="C183" s="5">
        <f t="shared" si="8"/>
        <v>2015</v>
      </c>
      <c r="D183" s="5">
        <f t="shared" si="9"/>
        <v>1</v>
      </c>
      <c r="E183">
        <v>5</v>
      </c>
      <c r="F183" t="str">
        <f>VLOOKUP(E183,Property!$A:$C,2,FALSE)</f>
        <v>Kansas City</v>
      </c>
      <c r="G183" t="str">
        <f>VLOOKUP(E183,Property!$A:$C,2,FALSE)</f>
        <v>Kansas City</v>
      </c>
      <c r="H183">
        <v>72</v>
      </c>
      <c r="I183" t="str">
        <f>VLOOKUP(H183,Products!$A:$D,2,FALSE)</f>
        <v>Nails</v>
      </c>
      <c r="J183" t="str">
        <f>VLOOKUP(H183,Products!$A:$D,3,FALSE)</f>
        <v>Maintenance</v>
      </c>
      <c r="K183">
        <f>VLOOKUP(H183,Products!$A:$D,4,FALSE)</f>
        <v>12</v>
      </c>
      <c r="L183">
        <v>2</v>
      </c>
      <c r="M183">
        <f t="shared" si="10"/>
        <v>22.8</v>
      </c>
      <c r="N183">
        <f t="shared" si="11"/>
        <v>24</v>
      </c>
    </row>
    <row r="184" spans="1:14" x14ac:dyDescent="0.3">
      <c r="A184">
        <v>183</v>
      </c>
      <c r="B184" s="1">
        <v>42031</v>
      </c>
      <c r="C184" s="5">
        <f t="shared" si="8"/>
        <v>2015</v>
      </c>
      <c r="D184" s="5">
        <f t="shared" si="9"/>
        <v>1</v>
      </c>
      <c r="E184">
        <v>9</v>
      </c>
      <c r="F184" t="str">
        <f>VLOOKUP(E184,Property!$A:$C,2,FALSE)</f>
        <v>Richmond</v>
      </c>
      <c r="G184" t="str">
        <f>VLOOKUP(E184,Property!$A:$C,2,FALSE)</f>
        <v>Richmond</v>
      </c>
      <c r="H184">
        <v>16</v>
      </c>
      <c r="I184" t="str">
        <f>VLOOKUP(H184,Products!$A:$D,2,FALSE)</f>
        <v>Mouthwash</v>
      </c>
      <c r="J184" t="str">
        <f>VLOOKUP(H184,Products!$A:$D,3,FALSE)</f>
        <v>Housekeeping</v>
      </c>
      <c r="K184">
        <f>VLOOKUP(H184,Products!$A:$D,4,FALSE)</f>
        <v>40</v>
      </c>
      <c r="L184">
        <v>2</v>
      </c>
      <c r="M184">
        <f t="shared" si="10"/>
        <v>76</v>
      </c>
      <c r="N184">
        <f t="shared" si="11"/>
        <v>80</v>
      </c>
    </row>
    <row r="185" spans="1:14" x14ac:dyDescent="0.3">
      <c r="A185">
        <v>184</v>
      </c>
      <c r="B185" s="1">
        <v>42032</v>
      </c>
      <c r="C185" s="5">
        <f t="shared" si="8"/>
        <v>2015</v>
      </c>
      <c r="D185" s="5">
        <f t="shared" si="9"/>
        <v>1</v>
      </c>
      <c r="E185">
        <v>5</v>
      </c>
      <c r="F185" t="str">
        <f>VLOOKUP(E185,Property!$A:$C,2,FALSE)</f>
        <v>Kansas City</v>
      </c>
      <c r="G185" t="str">
        <f>VLOOKUP(E185,Property!$A:$C,2,FALSE)</f>
        <v>Kansas City</v>
      </c>
      <c r="H185">
        <v>51</v>
      </c>
      <c r="I185" t="str">
        <f>VLOOKUP(H185,Products!$A:$D,2,FALSE)</f>
        <v>Painting</v>
      </c>
      <c r="J185" t="str">
        <f>VLOOKUP(H185,Products!$A:$D,3,FALSE)</f>
        <v>Furnishings</v>
      </c>
      <c r="K185">
        <f>VLOOKUP(H185,Products!$A:$D,4,FALSE)</f>
        <v>85</v>
      </c>
      <c r="L185">
        <v>2</v>
      </c>
      <c r="M185">
        <f t="shared" si="10"/>
        <v>161.5</v>
      </c>
      <c r="N185">
        <f t="shared" si="11"/>
        <v>170</v>
      </c>
    </row>
    <row r="186" spans="1:14" x14ac:dyDescent="0.3">
      <c r="A186">
        <v>185</v>
      </c>
      <c r="B186" s="1">
        <v>42032</v>
      </c>
      <c r="C186" s="5">
        <f t="shared" si="8"/>
        <v>2015</v>
      </c>
      <c r="D186" s="5">
        <f t="shared" si="9"/>
        <v>1</v>
      </c>
      <c r="E186">
        <v>2</v>
      </c>
      <c r="F186" t="str">
        <f>VLOOKUP(E186,Property!$A:$C,2,FALSE)</f>
        <v>Cincinnati</v>
      </c>
      <c r="G186" t="str">
        <f>VLOOKUP(E186,Property!$A:$C,2,FALSE)</f>
        <v>Cincinnati</v>
      </c>
      <c r="H186">
        <v>24</v>
      </c>
      <c r="I186" t="str">
        <f>VLOOKUP(H186,Products!$A:$D,2,FALSE)</f>
        <v>Envelopes (Letter)</v>
      </c>
      <c r="J186" t="str">
        <f>VLOOKUP(H186,Products!$A:$D,3,FALSE)</f>
        <v>Office Supplies</v>
      </c>
      <c r="K186">
        <f>VLOOKUP(H186,Products!$A:$D,4,FALSE)</f>
        <v>24</v>
      </c>
      <c r="L186">
        <v>1</v>
      </c>
      <c r="M186">
        <f t="shared" si="10"/>
        <v>22.8</v>
      </c>
      <c r="N186">
        <f t="shared" si="11"/>
        <v>24</v>
      </c>
    </row>
    <row r="187" spans="1:14" x14ac:dyDescent="0.3">
      <c r="A187">
        <v>186</v>
      </c>
      <c r="B187" s="1">
        <v>42032</v>
      </c>
      <c r="C187" s="5">
        <f t="shared" si="8"/>
        <v>2015</v>
      </c>
      <c r="D187" s="5">
        <f t="shared" si="9"/>
        <v>1</v>
      </c>
      <c r="E187">
        <v>6</v>
      </c>
      <c r="F187" t="str">
        <f>VLOOKUP(E187,Property!$A:$C,2,FALSE)</f>
        <v>Orlando</v>
      </c>
      <c r="G187" t="str">
        <f>VLOOKUP(E187,Property!$A:$C,2,FALSE)</f>
        <v>Orlando</v>
      </c>
      <c r="H187">
        <v>35</v>
      </c>
      <c r="I187" t="str">
        <f>VLOOKUP(H187,Products!$A:$D,2,FALSE)</f>
        <v>Tissue Box</v>
      </c>
      <c r="J187" t="str">
        <f>VLOOKUP(H187,Products!$A:$D,3,FALSE)</f>
        <v>Furnishings</v>
      </c>
      <c r="K187">
        <f>VLOOKUP(H187,Products!$A:$D,4,FALSE)</f>
        <v>25</v>
      </c>
      <c r="L187">
        <v>1</v>
      </c>
      <c r="M187">
        <f t="shared" si="10"/>
        <v>23.75</v>
      </c>
      <c r="N187">
        <f t="shared" si="11"/>
        <v>25</v>
      </c>
    </row>
    <row r="188" spans="1:14" x14ac:dyDescent="0.3">
      <c r="A188">
        <v>187</v>
      </c>
      <c r="B188" s="1">
        <v>42032</v>
      </c>
      <c r="C188" s="5">
        <f t="shared" si="8"/>
        <v>2015</v>
      </c>
      <c r="D188" s="5">
        <f t="shared" si="9"/>
        <v>1</v>
      </c>
      <c r="E188">
        <v>20</v>
      </c>
      <c r="F188" t="str">
        <f>VLOOKUP(E188,Property!$A:$C,2,FALSE)</f>
        <v>San Francisco</v>
      </c>
      <c r="G188" t="str">
        <f>VLOOKUP(E188,Property!$A:$C,2,FALSE)</f>
        <v>San Francisco</v>
      </c>
      <c r="H188">
        <v>11</v>
      </c>
      <c r="I188" t="str">
        <f>VLOOKUP(H188,Products!$A:$D,2,FALSE)</f>
        <v>Shower Cap</v>
      </c>
      <c r="J188" t="str">
        <f>VLOOKUP(H188,Products!$A:$D,3,FALSE)</f>
        <v>Housekeeping</v>
      </c>
      <c r="K188">
        <f>VLOOKUP(H188,Products!$A:$D,4,FALSE)</f>
        <v>10</v>
      </c>
      <c r="L188">
        <v>3</v>
      </c>
      <c r="M188">
        <f t="shared" si="10"/>
        <v>28.5</v>
      </c>
      <c r="N188">
        <f t="shared" si="11"/>
        <v>30</v>
      </c>
    </row>
    <row r="189" spans="1:14" x14ac:dyDescent="0.3">
      <c r="A189">
        <v>188</v>
      </c>
      <c r="B189" s="1">
        <v>42032</v>
      </c>
      <c r="C189" s="5">
        <f t="shared" si="8"/>
        <v>2015</v>
      </c>
      <c r="D189" s="5">
        <f t="shared" si="9"/>
        <v>1</v>
      </c>
      <c r="E189">
        <v>10</v>
      </c>
      <c r="F189" t="str">
        <f>VLOOKUP(E189,Property!$A:$C,2,FALSE)</f>
        <v>Arlington</v>
      </c>
      <c r="G189" t="str">
        <f>VLOOKUP(E189,Property!$A:$C,2,FALSE)</f>
        <v>Arlington</v>
      </c>
      <c r="H189">
        <v>3</v>
      </c>
      <c r="I189" t="str">
        <f>VLOOKUP(H189,Products!$A:$D,2,FALSE)</f>
        <v>Washcloth</v>
      </c>
      <c r="J189" t="str">
        <f>VLOOKUP(H189,Products!$A:$D,3,FALSE)</f>
        <v>Housekeeping</v>
      </c>
      <c r="K189">
        <f>VLOOKUP(H189,Products!$A:$D,4,FALSE)</f>
        <v>3</v>
      </c>
      <c r="L189">
        <v>2</v>
      </c>
      <c r="M189">
        <f t="shared" si="10"/>
        <v>5.7</v>
      </c>
      <c r="N189">
        <f t="shared" si="11"/>
        <v>6</v>
      </c>
    </row>
    <row r="190" spans="1:14" x14ac:dyDescent="0.3">
      <c r="A190">
        <v>189</v>
      </c>
      <c r="B190" s="1">
        <v>42033</v>
      </c>
      <c r="C190" s="5">
        <f t="shared" si="8"/>
        <v>2015</v>
      </c>
      <c r="D190" s="5">
        <f t="shared" si="9"/>
        <v>1</v>
      </c>
      <c r="E190">
        <v>14</v>
      </c>
      <c r="F190" t="str">
        <f>VLOOKUP(E190,Property!$A:$C,2,FALSE)</f>
        <v>Nashville</v>
      </c>
      <c r="G190" t="str">
        <f>VLOOKUP(E190,Property!$A:$C,2,FALSE)</f>
        <v>Nashville</v>
      </c>
      <c r="H190">
        <v>64</v>
      </c>
      <c r="I190" t="str">
        <f>VLOOKUP(H190,Products!$A:$D,2,FALSE)</f>
        <v>Gaffer's Tape</v>
      </c>
      <c r="J190" t="str">
        <f>VLOOKUP(H190,Products!$A:$D,3,FALSE)</f>
        <v>Maintenance</v>
      </c>
      <c r="K190">
        <f>VLOOKUP(H190,Products!$A:$D,4,FALSE)</f>
        <v>27</v>
      </c>
      <c r="L190">
        <v>1</v>
      </c>
      <c r="M190">
        <f t="shared" si="10"/>
        <v>25.65</v>
      </c>
      <c r="N190">
        <f t="shared" si="11"/>
        <v>27</v>
      </c>
    </row>
    <row r="191" spans="1:14" x14ac:dyDescent="0.3">
      <c r="A191">
        <v>190</v>
      </c>
      <c r="B191" s="1">
        <v>42033</v>
      </c>
      <c r="C191" s="5">
        <f t="shared" si="8"/>
        <v>2015</v>
      </c>
      <c r="D191" s="5">
        <f t="shared" si="9"/>
        <v>1</v>
      </c>
      <c r="E191">
        <v>12</v>
      </c>
      <c r="F191" t="str">
        <f>VLOOKUP(E191,Property!$A:$C,2,FALSE)</f>
        <v>Dallas</v>
      </c>
      <c r="G191" t="str">
        <f>VLOOKUP(E191,Property!$A:$C,2,FALSE)</f>
        <v>Dallas</v>
      </c>
      <c r="H191">
        <v>6</v>
      </c>
      <c r="I191" t="str">
        <f>VLOOKUP(H191,Products!$A:$D,2,FALSE)</f>
        <v>Conditioner</v>
      </c>
      <c r="J191" t="str">
        <f>VLOOKUP(H191,Products!$A:$D,3,FALSE)</f>
        <v>Housekeeping</v>
      </c>
      <c r="K191">
        <f>VLOOKUP(H191,Products!$A:$D,4,FALSE)</f>
        <v>40</v>
      </c>
      <c r="L191">
        <v>2</v>
      </c>
      <c r="M191">
        <f t="shared" si="10"/>
        <v>76</v>
      </c>
      <c r="N191">
        <f t="shared" si="11"/>
        <v>80</v>
      </c>
    </row>
    <row r="192" spans="1:14" x14ac:dyDescent="0.3">
      <c r="A192">
        <v>191</v>
      </c>
      <c r="B192" s="1">
        <v>42033</v>
      </c>
      <c r="C192" s="5">
        <f t="shared" si="8"/>
        <v>2015</v>
      </c>
      <c r="D192" s="5">
        <f t="shared" si="9"/>
        <v>1</v>
      </c>
      <c r="E192">
        <v>17</v>
      </c>
      <c r="F192" t="str">
        <f>VLOOKUP(E192,Property!$A:$C,2,FALSE)</f>
        <v>Las Vegas</v>
      </c>
      <c r="G192" t="str">
        <f>VLOOKUP(E192,Property!$A:$C,2,FALSE)</f>
        <v>Las Vegas</v>
      </c>
      <c r="H192">
        <v>70</v>
      </c>
      <c r="I192" t="str">
        <f>VLOOKUP(H192,Products!$A:$D,2,FALSE)</f>
        <v>Door Lock</v>
      </c>
      <c r="J192" t="str">
        <f>VLOOKUP(H192,Products!$A:$D,3,FALSE)</f>
        <v>Maintenance</v>
      </c>
      <c r="K192">
        <f>VLOOKUP(H192,Products!$A:$D,4,FALSE)</f>
        <v>117</v>
      </c>
      <c r="L192">
        <v>1</v>
      </c>
      <c r="M192">
        <f t="shared" si="10"/>
        <v>111.15</v>
      </c>
      <c r="N192">
        <f t="shared" si="11"/>
        <v>117</v>
      </c>
    </row>
    <row r="193" spans="1:14" x14ac:dyDescent="0.3">
      <c r="A193">
        <v>192</v>
      </c>
      <c r="B193" s="1">
        <v>42033</v>
      </c>
      <c r="C193" s="5">
        <f t="shared" si="8"/>
        <v>2015</v>
      </c>
      <c r="D193" s="5">
        <f t="shared" si="9"/>
        <v>1</v>
      </c>
      <c r="E193">
        <v>13</v>
      </c>
      <c r="F193" t="str">
        <f>VLOOKUP(E193,Property!$A:$C,2,FALSE)</f>
        <v>New Orleans</v>
      </c>
      <c r="G193" t="str">
        <f>VLOOKUP(E193,Property!$A:$C,2,FALSE)</f>
        <v>New Orleans</v>
      </c>
      <c r="H193">
        <v>60</v>
      </c>
      <c r="I193" t="str">
        <f>VLOOKUP(H193,Products!$A:$D,2,FALSE)</f>
        <v>Portable Drill</v>
      </c>
      <c r="J193" t="str">
        <f>VLOOKUP(H193,Products!$A:$D,3,FALSE)</f>
        <v>Maintenance</v>
      </c>
      <c r="K193">
        <f>VLOOKUP(H193,Products!$A:$D,4,FALSE)</f>
        <v>195</v>
      </c>
      <c r="L193">
        <v>2</v>
      </c>
      <c r="M193">
        <f t="shared" si="10"/>
        <v>370.5</v>
      </c>
      <c r="N193">
        <f t="shared" si="11"/>
        <v>390</v>
      </c>
    </row>
    <row r="194" spans="1:14" x14ac:dyDescent="0.3">
      <c r="A194">
        <v>193</v>
      </c>
      <c r="B194" s="1">
        <v>42034</v>
      </c>
      <c r="C194" s="5">
        <f t="shared" si="8"/>
        <v>2015</v>
      </c>
      <c r="D194" s="5">
        <f t="shared" si="9"/>
        <v>1</v>
      </c>
      <c r="E194">
        <v>18</v>
      </c>
      <c r="F194" t="str">
        <f>VLOOKUP(E194,Property!$A:$C,2,FALSE)</f>
        <v>Phoenix</v>
      </c>
      <c r="G194" t="str">
        <f>VLOOKUP(E194,Property!$A:$C,2,FALSE)</f>
        <v>Phoenix</v>
      </c>
      <c r="H194">
        <v>68</v>
      </c>
      <c r="I194" t="str">
        <f>VLOOKUP(H194,Products!$A:$D,2,FALSE)</f>
        <v>Window Screen</v>
      </c>
      <c r="J194" t="str">
        <f>VLOOKUP(H194,Products!$A:$D,3,FALSE)</f>
        <v>Maintenance</v>
      </c>
      <c r="K194">
        <f>VLOOKUP(H194,Products!$A:$D,4,FALSE)</f>
        <v>30</v>
      </c>
      <c r="L194">
        <v>2</v>
      </c>
      <c r="M194">
        <f t="shared" si="10"/>
        <v>57</v>
      </c>
      <c r="N194">
        <f t="shared" si="11"/>
        <v>60</v>
      </c>
    </row>
    <row r="195" spans="1:14" x14ac:dyDescent="0.3">
      <c r="A195">
        <v>194</v>
      </c>
      <c r="B195" s="1">
        <v>42034</v>
      </c>
      <c r="C195" s="5">
        <f t="shared" ref="C195:C258" si="12">YEAR(B195)</f>
        <v>2015</v>
      </c>
      <c r="D195" s="5">
        <f t="shared" ref="D195:D258" si="13">MONTH(B195)</f>
        <v>1</v>
      </c>
      <c r="E195">
        <v>17</v>
      </c>
      <c r="F195" t="str">
        <f>VLOOKUP(E195,Property!$A:$C,2,FALSE)</f>
        <v>Las Vegas</v>
      </c>
      <c r="G195" t="str">
        <f>VLOOKUP(E195,Property!$A:$C,2,FALSE)</f>
        <v>Las Vegas</v>
      </c>
      <c r="H195">
        <v>62</v>
      </c>
      <c r="I195" t="str">
        <f>VLOOKUP(H195,Products!$A:$D,2,FALSE)</f>
        <v>Leaf Blower</v>
      </c>
      <c r="J195" t="str">
        <f>VLOOKUP(H195,Products!$A:$D,3,FALSE)</f>
        <v>Maintenance</v>
      </c>
      <c r="K195">
        <f>VLOOKUP(H195,Products!$A:$D,4,FALSE)</f>
        <v>202</v>
      </c>
      <c r="L195">
        <v>1</v>
      </c>
      <c r="M195">
        <f t="shared" ref="M195:M258" si="14">N195-N195*5%</f>
        <v>191.9</v>
      </c>
      <c r="N195">
        <f t="shared" ref="N195:N258" si="15">K195*L195</f>
        <v>202</v>
      </c>
    </row>
    <row r="196" spans="1:14" x14ac:dyDescent="0.3">
      <c r="A196">
        <v>195</v>
      </c>
      <c r="B196" s="1">
        <v>42034</v>
      </c>
      <c r="C196" s="5">
        <f t="shared" si="12"/>
        <v>2015</v>
      </c>
      <c r="D196" s="5">
        <f t="shared" si="13"/>
        <v>1</v>
      </c>
      <c r="E196">
        <v>8</v>
      </c>
      <c r="F196" t="str">
        <f>VLOOKUP(E196,Property!$A:$C,2,FALSE)</f>
        <v>Philadelphia</v>
      </c>
      <c r="G196" t="str">
        <f>VLOOKUP(E196,Property!$A:$C,2,FALSE)</f>
        <v>Philadelphia</v>
      </c>
      <c r="H196">
        <v>36</v>
      </c>
      <c r="I196" t="str">
        <f>VLOOKUP(H196,Products!$A:$D,2,FALSE)</f>
        <v>Armoire</v>
      </c>
      <c r="J196" t="str">
        <f>VLOOKUP(H196,Products!$A:$D,3,FALSE)</f>
        <v>Furnishings</v>
      </c>
      <c r="K196">
        <f>VLOOKUP(H196,Products!$A:$D,4,FALSE)</f>
        <v>115</v>
      </c>
      <c r="L196">
        <v>1</v>
      </c>
      <c r="M196">
        <f t="shared" si="14"/>
        <v>109.25</v>
      </c>
      <c r="N196">
        <f t="shared" si="15"/>
        <v>115</v>
      </c>
    </row>
    <row r="197" spans="1:14" x14ac:dyDescent="0.3">
      <c r="A197">
        <v>196</v>
      </c>
      <c r="B197" s="1">
        <v>42034</v>
      </c>
      <c r="C197" s="5">
        <f t="shared" si="12"/>
        <v>2015</v>
      </c>
      <c r="D197" s="5">
        <f t="shared" si="13"/>
        <v>1</v>
      </c>
      <c r="E197">
        <v>12</v>
      </c>
      <c r="F197" t="str">
        <f>VLOOKUP(E197,Property!$A:$C,2,FALSE)</f>
        <v>Dallas</v>
      </c>
      <c r="G197" t="str">
        <f>VLOOKUP(E197,Property!$A:$C,2,FALSE)</f>
        <v>Dallas</v>
      </c>
      <c r="H197">
        <v>71</v>
      </c>
      <c r="I197" t="str">
        <f>VLOOKUP(H197,Products!$A:$D,2,FALSE)</f>
        <v>Hammer</v>
      </c>
      <c r="J197" t="str">
        <f>VLOOKUP(H197,Products!$A:$D,3,FALSE)</f>
        <v>Maintenance</v>
      </c>
      <c r="K197">
        <f>VLOOKUP(H197,Products!$A:$D,4,FALSE)</f>
        <v>17</v>
      </c>
      <c r="L197">
        <v>2</v>
      </c>
      <c r="M197">
        <f t="shared" si="14"/>
        <v>32.299999999999997</v>
      </c>
      <c r="N197">
        <f t="shared" si="15"/>
        <v>34</v>
      </c>
    </row>
    <row r="198" spans="1:14" x14ac:dyDescent="0.3">
      <c r="A198">
        <v>197</v>
      </c>
      <c r="B198" s="1">
        <v>42034</v>
      </c>
      <c r="C198" s="5">
        <f t="shared" si="12"/>
        <v>2015</v>
      </c>
      <c r="D198" s="5">
        <f t="shared" si="13"/>
        <v>1</v>
      </c>
      <c r="E198">
        <v>12</v>
      </c>
      <c r="F198" t="str">
        <f>VLOOKUP(E198,Property!$A:$C,2,FALSE)</f>
        <v>Dallas</v>
      </c>
      <c r="G198" t="str">
        <f>VLOOKUP(E198,Property!$A:$C,2,FALSE)</f>
        <v>Dallas</v>
      </c>
      <c r="H198">
        <v>54</v>
      </c>
      <c r="I198" t="str">
        <f>VLOOKUP(H198,Products!$A:$D,2,FALSE)</f>
        <v>Chest of Drawers</v>
      </c>
      <c r="J198" t="str">
        <f>VLOOKUP(H198,Products!$A:$D,3,FALSE)</f>
        <v>Furnishings</v>
      </c>
      <c r="K198">
        <f>VLOOKUP(H198,Products!$A:$D,4,FALSE)</f>
        <v>150</v>
      </c>
      <c r="L198">
        <v>2</v>
      </c>
      <c r="M198">
        <f t="shared" si="14"/>
        <v>285</v>
      </c>
      <c r="N198">
        <f t="shared" si="15"/>
        <v>300</v>
      </c>
    </row>
    <row r="199" spans="1:14" x14ac:dyDescent="0.3">
      <c r="A199">
        <v>198</v>
      </c>
      <c r="B199" s="1">
        <v>42034</v>
      </c>
      <c r="C199" s="5">
        <f t="shared" si="12"/>
        <v>2015</v>
      </c>
      <c r="D199" s="5">
        <f t="shared" si="13"/>
        <v>1</v>
      </c>
      <c r="E199">
        <v>13</v>
      </c>
      <c r="F199" t="str">
        <f>VLOOKUP(E199,Property!$A:$C,2,FALSE)</f>
        <v>New Orleans</v>
      </c>
      <c r="G199" t="str">
        <f>VLOOKUP(E199,Property!$A:$C,2,FALSE)</f>
        <v>New Orleans</v>
      </c>
      <c r="H199">
        <v>52</v>
      </c>
      <c r="I199" t="str">
        <f>VLOOKUP(H199,Products!$A:$D,2,FALSE)</f>
        <v>Ironing Board</v>
      </c>
      <c r="J199" t="str">
        <f>VLOOKUP(H199,Products!$A:$D,3,FALSE)</f>
        <v>Furnishings</v>
      </c>
      <c r="K199">
        <f>VLOOKUP(H199,Products!$A:$D,4,FALSE)</f>
        <v>18</v>
      </c>
      <c r="L199">
        <v>1</v>
      </c>
      <c r="M199">
        <f t="shared" si="14"/>
        <v>17.100000000000001</v>
      </c>
      <c r="N199">
        <f t="shared" si="15"/>
        <v>18</v>
      </c>
    </row>
    <row r="200" spans="1:14" x14ac:dyDescent="0.3">
      <c r="A200">
        <v>199</v>
      </c>
      <c r="B200" s="1">
        <v>42034</v>
      </c>
      <c r="C200" s="5">
        <f t="shared" si="12"/>
        <v>2015</v>
      </c>
      <c r="D200" s="5">
        <f t="shared" si="13"/>
        <v>1</v>
      </c>
      <c r="E200">
        <v>20</v>
      </c>
      <c r="F200" t="str">
        <f>VLOOKUP(E200,Property!$A:$C,2,FALSE)</f>
        <v>San Francisco</v>
      </c>
      <c r="G200" t="str">
        <f>VLOOKUP(E200,Property!$A:$C,2,FALSE)</f>
        <v>San Francisco</v>
      </c>
      <c r="H200">
        <v>58</v>
      </c>
      <c r="I200" t="str">
        <f>VLOOKUP(H200,Products!$A:$D,2,FALSE)</f>
        <v>Mirror</v>
      </c>
      <c r="J200" t="str">
        <f>VLOOKUP(H200,Products!$A:$D,3,FALSE)</f>
        <v>Furnishings</v>
      </c>
      <c r="K200">
        <f>VLOOKUP(H200,Products!$A:$D,4,FALSE)</f>
        <v>85</v>
      </c>
      <c r="L200">
        <v>3</v>
      </c>
      <c r="M200">
        <f t="shared" si="14"/>
        <v>242.25</v>
      </c>
      <c r="N200">
        <f t="shared" si="15"/>
        <v>255</v>
      </c>
    </row>
    <row r="201" spans="1:14" x14ac:dyDescent="0.3">
      <c r="A201">
        <v>200</v>
      </c>
      <c r="B201" s="1">
        <v>42035</v>
      </c>
      <c r="C201" s="5">
        <f t="shared" si="12"/>
        <v>2015</v>
      </c>
      <c r="D201" s="5">
        <f t="shared" si="13"/>
        <v>1</v>
      </c>
      <c r="E201">
        <v>16</v>
      </c>
      <c r="F201" t="str">
        <f>VLOOKUP(E201,Property!$A:$C,2,FALSE)</f>
        <v>Denver</v>
      </c>
      <c r="G201" t="str">
        <f>VLOOKUP(E201,Property!$A:$C,2,FALSE)</f>
        <v>Denver</v>
      </c>
      <c r="H201">
        <v>25</v>
      </c>
      <c r="I201" t="str">
        <f>VLOOKUP(H201,Products!$A:$D,2,FALSE)</f>
        <v>Envelopes (Legal)</v>
      </c>
      <c r="J201" t="str">
        <f>VLOOKUP(H201,Products!$A:$D,3,FALSE)</f>
        <v>Office Supplies</v>
      </c>
      <c r="K201">
        <f>VLOOKUP(H201,Products!$A:$D,4,FALSE)</f>
        <v>28</v>
      </c>
      <c r="L201">
        <v>2</v>
      </c>
      <c r="M201">
        <f t="shared" si="14"/>
        <v>53.2</v>
      </c>
      <c r="N201">
        <f t="shared" si="15"/>
        <v>56</v>
      </c>
    </row>
    <row r="202" spans="1:14" x14ac:dyDescent="0.3">
      <c r="A202">
        <v>201</v>
      </c>
      <c r="B202" s="1">
        <v>42035</v>
      </c>
      <c r="C202" s="5">
        <f t="shared" si="12"/>
        <v>2015</v>
      </c>
      <c r="D202" s="5">
        <f t="shared" si="13"/>
        <v>1</v>
      </c>
      <c r="E202">
        <v>14</v>
      </c>
      <c r="F202" t="str">
        <f>VLOOKUP(E202,Property!$A:$C,2,FALSE)</f>
        <v>Nashville</v>
      </c>
      <c r="G202" t="str">
        <f>VLOOKUP(E202,Property!$A:$C,2,FALSE)</f>
        <v>Nashville</v>
      </c>
      <c r="H202">
        <v>27</v>
      </c>
      <c r="I202" t="str">
        <f>VLOOKUP(H202,Products!$A:$D,2,FALSE)</f>
        <v>Invisible Tape</v>
      </c>
      <c r="J202" t="str">
        <f>VLOOKUP(H202,Products!$A:$D,3,FALSE)</f>
        <v>Office Supplies</v>
      </c>
      <c r="K202">
        <f>VLOOKUP(H202,Products!$A:$D,4,FALSE)</f>
        <v>8</v>
      </c>
      <c r="L202">
        <v>3</v>
      </c>
      <c r="M202">
        <f t="shared" si="14"/>
        <v>22.8</v>
      </c>
      <c r="N202">
        <f t="shared" si="15"/>
        <v>24</v>
      </c>
    </row>
    <row r="203" spans="1:14" x14ac:dyDescent="0.3">
      <c r="A203">
        <v>202</v>
      </c>
      <c r="B203" s="1">
        <v>42035</v>
      </c>
      <c r="C203" s="5">
        <f t="shared" si="12"/>
        <v>2015</v>
      </c>
      <c r="D203" s="5">
        <f t="shared" si="13"/>
        <v>1</v>
      </c>
      <c r="E203">
        <v>10</v>
      </c>
      <c r="F203" t="str">
        <f>VLOOKUP(E203,Property!$A:$C,2,FALSE)</f>
        <v>Arlington</v>
      </c>
      <c r="G203" t="str">
        <f>VLOOKUP(E203,Property!$A:$C,2,FALSE)</f>
        <v>Arlington</v>
      </c>
      <c r="H203">
        <v>5</v>
      </c>
      <c r="I203" t="str">
        <f>VLOOKUP(H203,Products!$A:$D,2,FALSE)</f>
        <v>Moisturizer</v>
      </c>
      <c r="J203" t="str">
        <f>VLOOKUP(H203,Products!$A:$D,3,FALSE)</f>
        <v>Housekeeping</v>
      </c>
      <c r="K203">
        <f>VLOOKUP(H203,Products!$A:$D,4,FALSE)</f>
        <v>40</v>
      </c>
      <c r="L203">
        <v>1</v>
      </c>
      <c r="M203">
        <f t="shared" si="14"/>
        <v>38</v>
      </c>
      <c r="N203">
        <f t="shared" si="15"/>
        <v>40</v>
      </c>
    </row>
    <row r="204" spans="1:14" x14ac:dyDescent="0.3">
      <c r="A204">
        <v>203</v>
      </c>
      <c r="B204" s="1">
        <v>42036</v>
      </c>
      <c r="C204" s="5">
        <f t="shared" si="12"/>
        <v>2015</v>
      </c>
      <c r="D204" s="5">
        <f t="shared" si="13"/>
        <v>2</v>
      </c>
      <c r="E204">
        <v>18</v>
      </c>
      <c r="F204" t="str">
        <f>VLOOKUP(E204,Property!$A:$C,2,FALSE)</f>
        <v>Phoenix</v>
      </c>
      <c r="G204" t="str">
        <f>VLOOKUP(E204,Property!$A:$C,2,FALSE)</f>
        <v>Phoenix</v>
      </c>
      <c r="H204">
        <v>11</v>
      </c>
      <c r="I204" t="str">
        <f>VLOOKUP(H204,Products!$A:$D,2,FALSE)</f>
        <v>Shower Cap</v>
      </c>
      <c r="J204" t="str">
        <f>VLOOKUP(H204,Products!$A:$D,3,FALSE)</f>
        <v>Housekeeping</v>
      </c>
      <c r="K204">
        <f>VLOOKUP(H204,Products!$A:$D,4,FALSE)</f>
        <v>10</v>
      </c>
      <c r="L204">
        <v>2</v>
      </c>
      <c r="M204">
        <f t="shared" si="14"/>
        <v>19</v>
      </c>
      <c r="N204">
        <f t="shared" si="15"/>
        <v>20</v>
      </c>
    </row>
    <row r="205" spans="1:14" x14ac:dyDescent="0.3">
      <c r="A205">
        <v>204</v>
      </c>
      <c r="B205" s="1">
        <v>42036</v>
      </c>
      <c r="C205" s="5">
        <f t="shared" si="12"/>
        <v>2015</v>
      </c>
      <c r="D205" s="5">
        <f t="shared" si="13"/>
        <v>2</v>
      </c>
      <c r="E205">
        <v>15</v>
      </c>
      <c r="F205" t="str">
        <f>VLOOKUP(E205,Property!$A:$C,2,FALSE)</f>
        <v>Chicago</v>
      </c>
      <c r="G205" t="str">
        <f>VLOOKUP(E205,Property!$A:$C,2,FALSE)</f>
        <v>Chicago</v>
      </c>
      <c r="H205">
        <v>65</v>
      </c>
      <c r="I205" t="str">
        <f>VLOOKUP(H205,Products!$A:$D,2,FALSE)</f>
        <v>Ladder</v>
      </c>
      <c r="J205" t="str">
        <f>VLOOKUP(H205,Products!$A:$D,3,FALSE)</f>
        <v>Maintenance</v>
      </c>
      <c r="K205">
        <f>VLOOKUP(H205,Products!$A:$D,4,FALSE)</f>
        <v>89</v>
      </c>
      <c r="L205">
        <v>2</v>
      </c>
      <c r="M205">
        <f t="shared" si="14"/>
        <v>169.1</v>
      </c>
      <c r="N205">
        <f t="shared" si="15"/>
        <v>178</v>
      </c>
    </row>
    <row r="206" spans="1:14" x14ac:dyDescent="0.3">
      <c r="A206">
        <v>205</v>
      </c>
      <c r="B206" s="1">
        <v>42037</v>
      </c>
      <c r="C206" s="5">
        <f t="shared" si="12"/>
        <v>2015</v>
      </c>
      <c r="D206" s="5">
        <f t="shared" si="13"/>
        <v>2</v>
      </c>
      <c r="E206">
        <v>1</v>
      </c>
      <c r="F206" t="str">
        <f>VLOOKUP(E206,Property!$A:$C,2,FALSE)</f>
        <v>New York</v>
      </c>
      <c r="G206" t="str">
        <f>VLOOKUP(E206,Property!$A:$C,2,FALSE)</f>
        <v>New York</v>
      </c>
      <c r="H206">
        <v>42</v>
      </c>
      <c r="I206" t="str">
        <f>VLOOKUP(H206,Products!$A:$D,2,FALSE)</f>
        <v>Reading Chair</v>
      </c>
      <c r="J206" t="str">
        <f>VLOOKUP(H206,Products!$A:$D,3,FALSE)</f>
        <v>Furnishings</v>
      </c>
      <c r="K206">
        <f>VLOOKUP(H206,Products!$A:$D,4,FALSE)</f>
        <v>70</v>
      </c>
      <c r="L206">
        <v>3</v>
      </c>
      <c r="M206">
        <f t="shared" si="14"/>
        <v>199.5</v>
      </c>
      <c r="N206">
        <f t="shared" si="15"/>
        <v>210</v>
      </c>
    </row>
    <row r="207" spans="1:14" x14ac:dyDescent="0.3">
      <c r="A207">
        <v>206</v>
      </c>
      <c r="B207" s="1">
        <v>42037</v>
      </c>
      <c r="C207" s="5">
        <f t="shared" si="12"/>
        <v>2015</v>
      </c>
      <c r="D207" s="5">
        <f t="shared" si="13"/>
        <v>2</v>
      </c>
      <c r="E207">
        <v>18</v>
      </c>
      <c r="F207" t="str">
        <f>VLOOKUP(E207,Property!$A:$C,2,FALSE)</f>
        <v>Phoenix</v>
      </c>
      <c r="G207" t="str">
        <f>VLOOKUP(E207,Property!$A:$C,2,FALSE)</f>
        <v>Phoenix</v>
      </c>
      <c r="H207">
        <v>2</v>
      </c>
      <c r="I207" t="str">
        <f>VLOOKUP(H207,Products!$A:$D,2,FALSE)</f>
        <v>Hand Towel</v>
      </c>
      <c r="J207" t="str">
        <f>VLOOKUP(H207,Products!$A:$D,3,FALSE)</f>
        <v>Housekeeping</v>
      </c>
      <c r="K207">
        <f>VLOOKUP(H207,Products!$A:$D,4,FALSE)</f>
        <v>5</v>
      </c>
      <c r="L207">
        <v>2</v>
      </c>
      <c r="M207">
        <f t="shared" si="14"/>
        <v>9.5</v>
      </c>
      <c r="N207">
        <f t="shared" si="15"/>
        <v>10</v>
      </c>
    </row>
    <row r="208" spans="1:14" x14ac:dyDescent="0.3">
      <c r="A208">
        <v>207</v>
      </c>
      <c r="B208" s="1">
        <v>42037</v>
      </c>
      <c r="C208" s="5">
        <f t="shared" si="12"/>
        <v>2015</v>
      </c>
      <c r="D208" s="5">
        <f t="shared" si="13"/>
        <v>2</v>
      </c>
      <c r="E208">
        <v>7</v>
      </c>
      <c r="F208" t="str">
        <f>VLOOKUP(E208,Property!$A:$C,2,FALSE)</f>
        <v>Boston</v>
      </c>
      <c r="G208" t="str">
        <f>VLOOKUP(E208,Property!$A:$C,2,FALSE)</f>
        <v>Boston</v>
      </c>
      <c r="H208">
        <v>53</v>
      </c>
      <c r="I208" t="str">
        <f>VLOOKUP(H208,Products!$A:$D,2,FALSE)</f>
        <v>Iron</v>
      </c>
      <c r="J208" t="str">
        <f>VLOOKUP(H208,Products!$A:$D,3,FALSE)</f>
        <v>Furnishings</v>
      </c>
      <c r="K208">
        <f>VLOOKUP(H208,Products!$A:$D,4,FALSE)</f>
        <v>20</v>
      </c>
      <c r="L208">
        <v>1</v>
      </c>
      <c r="M208">
        <f t="shared" si="14"/>
        <v>19</v>
      </c>
      <c r="N208">
        <f t="shared" si="15"/>
        <v>20</v>
      </c>
    </row>
    <row r="209" spans="1:14" x14ac:dyDescent="0.3">
      <c r="A209">
        <v>208</v>
      </c>
      <c r="B209" s="1">
        <v>42037</v>
      </c>
      <c r="C209" s="5">
        <f t="shared" si="12"/>
        <v>2015</v>
      </c>
      <c r="D209" s="5">
        <f t="shared" si="13"/>
        <v>2</v>
      </c>
      <c r="E209">
        <v>4</v>
      </c>
      <c r="F209" t="str">
        <f>VLOOKUP(E209,Property!$A:$C,2,FALSE)</f>
        <v>Seattle</v>
      </c>
      <c r="G209" t="str">
        <f>VLOOKUP(E209,Property!$A:$C,2,FALSE)</f>
        <v>Seattle</v>
      </c>
      <c r="H209">
        <v>8</v>
      </c>
      <c r="I209" t="str">
        <f>VLOOKUP(H209,Products!$A:$D,2,FALSE)</f>
        <v>Bath Soap</v>
      </c>
      <c r="J209" t="str">
        <f>VLOOKUP(H209,Products!$A:$D,3,FALSE)</f>
        <v>Housekeeping</v>
      </c>
      <c r="K209">
        <f>VLOOKUP(H209,Products!$A:$D,4,FALSE)</f>
        <v>35</v>
      </c>
      <c r="L209">
        <v>1</v>
      </c>
      <c r="M209">
        <f t="shared" si="14"/>
        <v>33.25</v>
      </c>
      <c r="N209">
        <f t="shared" si="15"/>
        <v>35</v>
      </c>
    </row>
    <row r="210" spans="1:14" x14ac:dyDescent="0.3">
      <c r="A210">
        <v>209</v>
      </c>
      <c r="B210" s="1">
        <v>42037</v>
      </c>
      <c r="C210" s="5">
        <f t="shared" si="12"/>
        <v>2015</v>
      </c>
      <c r="D210" s="5">
        <f t="shared" si="13"/>
        <v>2</v>
      </c>
      <c r="E210">
        <v>2</v>
      </c>
      <c r="F210" t="str">
        <f>VLOOKUP(E210,Property!$A:$C,2,FALSE)</f>
        <v>Cincinnati</v>
      </c>
      <c r="G210" t="str">
        <f>VLOOKUP(E210,Property!$A:$C,2,FALSE)</f>
        <v>Cincinnati</v>
      </c>
      <c r="H210">
        <v>63</v>
      </c>
      <c r="I210" t="str">
        <f>VLOOKUP(H210,Products!$A:$D,2,FALSE)</f>
        <v>Duct Tape</v>
      </c>
      <c r="J210" t="str">
        <f>VLOOKUP(H210,Products!$A:$D,3,FALSE)</f>
        <v>Maintenance</v>
      </c>
      <c r="K210">
        <f>VLOOKUP(H210,Products!$A:$D,4,FALSE)</f>
        <v>27</v>
      </c>
      <c r="L210">
        <v>1</v>
      </c>
      <c r="M210">
        <f t="shared" si="14"/>
        <v>25.65</v>
      </c>
      <c r="N210">
        <f t="shared" si="15"/>
        <v>27</v>
      </c>
    </row>
    <row r="211" spans="1:14" x14ac:dyDescent="0.3">
      <c r="A211">
        <v>210</v>
      </c>
      <c r="B211" s="1">
        <v>42037</v>
      </c>
      <c r="C211" s="5">
        <f t="shared" si="12"/>
        <v>2015</v>
      </c>
      <c r="D211" s="5">
        <f t="shared" si="13"/>
        <v>2</v>
      </c>
      <c r="E211">
        <v>1</v>
      </c>
      <c r="F211" t="str">
        <f>VLOOKUP(E211,Property!$A:$C,2,FALSE)</f>
        <v>New York</v>
      </c>
      <c r="G211" t="str">
        <f>VLOOKUP(E211,Property!$A:$C,2,FALSE)</f>
        <v>New York</v>
      </c>
      <c r="H211">
        <v>3</v>
      </c>
      <c r="I211" t="str">
        <f>VLOOKUP(H211,Products!$A:$D,2,FALSE)</f>
        <v>Washcloth</v>
      </c>
      <c r="J211" t="str">
        <f>VLOOKUP(H211,Products!$A:$D,3,FALSE)</f>
        <v>Housekeeping</v>
      </c>
      <c r="K211">
        <f>VLOOKUP(H211,Products!$A:$D,4,FALSE)</f>
        <v>3</v>
      </c>
      <c r="L211">
        <v>3</v>
      </c>
      <c r="M211">
        <f t="shared" si="14"/>
        <v>8.5500000000000007</v>
      </c>
      <c r="N211">
        <f t="shared" si="15"/>
        <v>9</v>
      </c>
    </row>
    <row r="212" spans="1:14" x14ac:dyDescent="0.3">
      <c r="A212">
        <v>211</v>
      </c>
      <c r="B212" s="1">
        <v>42037</v>
      </c>
      <c r="C212" s="5">
        <f t="shared" si="12"/>
        <v>2015</v>
      </c>
      <c r="D212" s="5">
        <f t="shared" si="13"/>
        <v>2</v>
      </c>
      <c r="E212">
        <v>17</v>
      </c>
      <c r="F212" t="str">
        <f>VLOOKUP(E212,Property!$A:$C,2,FALSE)</f>
        <v>Las Vegas</v>
      </c>
      <c r="G212" t="str">
        <f>VLOOKUP(E212,Property!$A:$C,2,FALSE)</f>
        <v>Las Vegas</v>
      </c>
      <c r="H212">
        <v>75</v>
      </c>
      <c r="I212" t="str">
        <f>VLOOKUP(H212,Products!$A:$D,2,FALSE)</f>
        <v>Small Plant</v>
      </c>
      <c r="J212" t="str">
        <f>VLOOKUP(H212,Products!$A:$D,3,FALSE)</f>
        <v>Public Areas</v>
      </c>
      <c r="K212">
        <f>VLOOKUP(H212,Products!$A:$D,4,FALSE)</f>
        <v>25</v>
      </c>
      <c r="L212">
        <v>3</v>
      </c>
      <c r="M212">
        <f t="shared" si="14"/>
        <v>71.25</v>
      </c>
      <c r="N212">
        <f t="shared" si="15"/>
        <v>75</v>
      </c>
    </row>
    <row r="213" spans="1:14" x14ac:dyDescent="0.3">
      <c r="A213">
        <v>212</v>
      </c>
      <c r="B213" s="1">
        <v>42037</v>
      </c>
      <c r="C213" s="5">
        <f t="shared" si="12"/>
        <v>2015</v>
      </c>
      <c r="D213" s="5">
        <f t="shared" si="13"/>
        <v>2</v>
      </c>
      <c r="E213">
        <v>3</v>
      </c>
      <c r="F213" t="str">
        <f>VLOOKUP(E213,Property!$A:$C,2,FALSE)</f>
        <v>Portland</v>
      </c>
      <c r="G213" t="str">
        <f>VLOOKUP(E213,Property!$A:$C,2,FALSE)</f>
        <v>Portland</v>
      </c>
      <c r="H213">
        <v>36</v>
      </c>
      <c r="I213" t="str">
        <f>VLOOKUP(H213,Products!$A:$D,2,FALSE)</f>
        <v>Armoire</v>
      </c>
      <c r="J213" t="str">
        <f>VLOOKUP(H213,Products!$A:$D,3,FALSE)</f>
        <v>Furnishings</v>
      </c>
      <c r="K213">
        <f>VLOOKUP(H213,Products!$A:$D,4,FALSE)</f>
        <v>115</v>
      </c>
      <c r="L213">
        <v>2</v>
      </c>
      <c r="M213">
        <f t="shared" si="14"/>
        <v>218.5</v>
      </c>
      <c r="N213">
        <f t="shared" si="15"/>
        <v>230</v>
      </c>
    </row>
    <row r="214" spans="1:14" x14ac:dyDescent="0.3">
      <c r="A214">
        <v>213</v>
      </c>
      <c r="B214" s="1">
        <v>42038</v>
      </c>
      <c r="C214" s="5">
        <f t="shared" si="12"/>
        <v>2015</v>
      </c>
      <c r="D214" s="5">
        <f t="shared" si="13"/>
        <v>2</v>
      </c>
      <c r="E214">
        <v>3</v>
      </c>
      <c r="F214" t="str">
        <f>VLOOKUP(E214,Property!$A:$C,2,FALSE)</f>
        <v>Portland</v>
      </c>
      <c r="G214" t="str">
        <f>VLOOKUP(E214,Property!$A:$C,2,FALSE)</f>
        <v>Portland</v>
      </c>
      <c r="H214">
        <v>33</v>
      </c>
      <c r="I214" t="str">
        <f>VLOOKUP(H214,Products!$A:$D,2,FALSE)</f>
        <v>Towel Rack</v>
      </c>
      <c r="J214" t="str">
        <f>VLOOKUP(H214,Products!$A:$D,3,FALSE)</f>
        <v>Furnishings</v>
      </c>
      <c r="K214">
        <f>VLOOKUP(H214,Products!$A:$D,4,FALSE)</f>
        <v>10</v>
      </c>
      <c r="L214">
        <v>3</v>
      </c>
      <c r="M214">
        <f t="shared" si="14"/>
        <v>28.5</v>
      </c>
      <c r="N214">
        <f t="shared" si="15"/>
        <v>30</v>
      </c>
    </row>
    <row r="215" spans="1:14" x14ac:dyDescent="0.3">
      <c r="A215">
        <v>214</v>
      </c>
      <c r="B215" s="1">
        <v>42038</v>
      </c>
      <c r="C215" s="5">
        <f t="shared" si="12"/>
        <v>2015</v>
      </c>
      <c r="D215" s="5">
        <f t="shared" si="13"/>
        <v>2</v>
      </c>
      <c r="E215">
        <v>14</v>
      </c>
      <c r="F215" t="str">
        <f>VLOOKUP(E215,Property!$A:$C,2,FALSE)</f>
        <v>Nashville</v>
      </c>
      <c r="G215" t="str">
        <f>VLOOKUP(E215,Property!$A:$C,2,FALSE)</f>
        <v>Nashville</v>
      </c>
      <c r="H215">
        <v>58</v>
      </c>
      <c r="I215" t="str">
        <f>VLOOKUP(H215,Products!$A:$D,2,FALSE)</f>
        <v>Mirror</v>
      </c>
      <c r="J215" t="str">
        <f>VLOOKUP(H215,Products!$A:$D,3,FALSE)</f>
        <v>Furnishings</v>
      </c>
      <c r="K215">
        <f>VLOOKUP(H215,Products!$A:$D,4,FALSE)</f>
        <v>85</v>
      </c>
      <c r="L215">
        <v>3</v>
      </c>
      <c r="M215">
        <f t="shared" si="14"/>
        <v>242.25</v>
      </c>
      <c r="N215">
        <f t="shared" si="15"/>
        <v>255</v>
      </c>
    </row>
    <row r="216" spans="1:14" x14ac:dyDescent="0.3">
      <c r="A216">
        <v>215</v>
      </c>
      <c r="B216" s="1">
        <v>42038</v>
      </c>
      <c r="C216" s="5">
        <f t="shared" si="12"/>
        <v>2015</v>
      </c>
      <c r="D216" s="5">
        <f t="shared" si="13"/>
        <v>2</v>
      </c>
      <c r="E216">
        <v>5</v>
      </c>
      <c r="F216" t="str">
        <f>VLOOKUP(E216,Property!$A:$C,2,FALSE)</f>
        <v>Kansas City</v>
      </c>
      <c r="G216" t="str">
        <f>VLOOKUP(E216,Property!$A:$C,2,FALSE)</f>
        <v>Kansas City</v>
      </c>
      <c r="H216">
        <v>39</v>
      </c>
      <c r="I216" t="str">
        <f>VLOOKUP(H216,Products!$A:$D,2,FALSE)</f>
        <v>Alarm Clock</v>
      </c>
      <c r="J216" t="str">
        <f>VLOOKUP(H216,Products!$A:$D,3,FALSE)</f>
        <v>Furnishings</v>
      </c>
      <c r="K216">
        <f>VLOOKUP(H216,Products!$A:$D,4,FALSE)</f>
        <v>45</v>
      </c>
      <c r="L216">
        <v>1</v>
      </c>
      <c r="M216">
        <f t="shared" si="14"/>
        <v>42.75</v>
      </c>
      <c r="N216">
        <f t="shared" si="15"/>
        <v>45</v>
      </c>
    </row>
    <row r="217" spans="1:14" x14ac:dyDescent="0.3">
      <c r="A217">
        <v>216</v>
      </c>
      <c r="B217" s="1">
        <v>42038</v>
      </c>
      <c r="C217" s="5">
        <f t="shared" si="12"/>
        <v>2015</v>
      </c>
      <c r="D217" s="5">
        <f t="shared" si="13"/>
        <v>2</v>
      </c>
      <c r="E217">
        <v>3</v>
      </c>
      <c r="F217" t="str">
        <f>VLOOKUP(E217,Property!$A:$C,2,FALSE)</f>
        <v>Portland</v>
      </c>
      <c r="G217" t="str">
        <f>VLOOKUP(E217,Property!$A:$C,2,FALSE)</f>
        <v>Portland</v>
      </c>
      <c r="H217">
        <v>54</v>
      </c>
      <c r="I217" t="str">
        <f>VLOOKUP(H217,Products!$A:$D,2,FALSE)</f>
        <v>Chest of Drawers</v>
      </c>
      <c r="J217" t="str">
        <f>VLOOKUP(H217,Products!$A:$D,3,FALSE)</f>
        <v>Furnishings</v>
      </c>
      <c r="K217">
        <f>VLOOKUP(H217,Products!$A:$D,4,FALSE)</f>
        <v>150</v>
      </c>
      <c r="L217">
        <v>2</v>
      </c>
      <c r="M217">
        <f t="shared" si="14"/>
        <v>285</v>
      </c>
      <c r="N217">
        <f t="shared" si="15"/>
        <v>300</v>
      </c>
    </row>
    <row r="218" spans="1:14" x14ac:dyDescent="0.3">
      <c r="A218">
        <v>217</v>
      </c>
      <c r="B218" s="1">
        <v>42038</v>
      </c>
      <c r="C218" s="5">
        <f t="shared" si="12"/>
        <v>2015</v>
      </c>
      <c r="D218" s="5">
        <f t="shared" si="13"/>
        <v>2</v>
      </c>
      <c r="E218">
        <v>19</v>
      </c>
      <c r="F218" t="str">
        <f>VLOOKUP(E218,Property!$A:$C,2,FALSE)</f>
        <v>Los Angeles</v>
      </c>
      <c r="G218" t="str">
        <f>VLOOKUP(E218,Property!$A:$C,2,FALSE)</f>
        <v>Los Angeles</v>
      </c>
      <c r="H218">
        <v>81</v>
      </c>
      <c r="I218" t="str">
        <f>VLOOKUP(H218,Products!$A:$D,2,FALSE)</f>
        <v>Flyer Holder</v>
      </c>
      <c r="J218" t="str">
        <f>VLOOKUP(H218,Products!$A:$D,3,FALSE)</f>
        <v>Public Areas</v>
      </c>
      <c r="K218">
        <f>VLOOKUP(H218,Products!$A:$D,4,FALSE)</f>
        <v>3</v>
      </c>
      <c r="L218">
        <v>1</v>
      </c>
      <c r="M218">
        <f t="shared" si="14"/>
        <v>2.85</v>
      </c>
      <c r="N218">
        <f t="shared" si="15"/>
        <v>3</v>
      </c>
    </row>
    <row r="219" spans="1:14" x14ac:dyDescent="0.3">
      <c r="A219">
        <v>218</v>
      </c>
      <c r="B219" s="1">
        <v>42038</v>
      </c>
      <c r="C219" s="5">
        <f t="shared" si="12"/>
        <v>2015</v>
      </c>
      <c r="D219" s="5">
        <f t="shared" si="13"/>
        <v>2</v>
      </c>
      <c r="E219">
        <v>17</v>
      </c>
      <c r="F219" t="str">
        <f>VLOOKUP(E219,Property!$A:$C,2,FALSE)</f>
        <v>Las Vegas</v>
      </c>
      <c r="G219" t="str">
        <f>VLOOKUP(E219,Property!$A:$C,2,FALSE)</f>
        <v>Las Vegas</v>
      </c>
      <c r="H219">
        <v>94</v>
      </c>
      <c r="I219" t="str">
        <f>VLOOKUP(H219,Products!$A:$D,2,FALSE)</f>
        <v>Monitor</v>
      </c>
      <c r="J219" t="str">
        <f>VLOOKUP(H219,Products!$A:$D,3,FALSE)</f>
        <v>Public Areas</v>
      </c>
      <c r="K219">
        <f>VLOOKUP(H219,Products!$A:$D,4,FALSE)</f>
        <v>70</v>
      </c>
      <c r="L219">
        <v>2</v>
      </c>
      <c r="M219">
        <f t="shared" si="14"/>
        <v>133</v>
      </c>
      <c r="N219">
        <f t="shared" si="15"/>
        <v>140</v>
      </c>
    </row>
    <row r="220" spans="1:14" x14ac:dyDescent="0.3">
      <c r="A220">
        <v>219</v>
      </c>
      <c r="B220" s="1">
        <v>42039</v>
      </c>
      <c r="C220" s="5">
        <f t="shared" si="12"/>
        <v>2015</v>
      </c>
      <c r="D220" s="5">
        <f t="shared" si="13"/>
        <v>2</v>
      </c>
      <c r="E220">
        <v>1</v>
      </c>
      <c r="F220" t="str">
        <f>VLOOKUP(E220,Property!$A:$C,2,FALSE)</f>
        <v>New York</v>
      </c>
      <c r="G220" t="str">
        <f>VLOOKUP(E220,Property!$A:$C,2,FALSE)</f>
        <v>New York</v>
      </c>
      <c r="H220">
        <v>2</v>
      </c>
      <c r="I220" t="str">
        <f>VLOOKUP(H220,Products!$A:$D,2,FALSE)</f>
        <v>Hand Towel</v>
      </c>
      <c r="J220" t="str">
        <f>VLOOKUP(H220,Products!$A:$D,3,FALSE)</f>
        <v>Housekeeping</v>
      </c>
      <c r="K220">
        <f>VLOOKUP(H220,Products!$A:$D,4,FALSE)</f>
        <v>5</v>
      </c>
      <c r="L220">
        <v>3</v>
      </c>
      <c r="M220">
        <f t="shared" si="14"/>
        <v>14.25</v>
      </c>
      <c r="N220">
        <f t="shared" si="15"/>
        <v>15</v>
      </c>
    </row>
    <row r="221" spans="1:14" x14ac:dyDescent="0.3">
      <c r="A221">
        <v>220</v>
      </c>
      <c r="B221" s="1">
        <v>42039</v>
      </c>
      <c r="C221" s="5">
        <f t="shared" si="12"/>
        <v>2015</v>
      </c>
      <c r="D221" s="5">
        <f t="shared" si="13"/>
        <v>2</v>
      </c>
      <c r="E221">
        <v>12</v>
      </c>
      <c r="F221" t="str">
        <f>VLOOKUP(E221,Property!$A:$C,2,FALSE)</f>
        <v>Dallas</v>
      </c>
      <c r="G221" t="str">
        <f>VLOOKUP(E221,Property!$A:$C,2,FALSE)</f>
        <v>Dallas</v>
      </c>
      <c r="H221">
        <v>36</v>
      </c>
      <c r="I221" t="str">
        <f>VLOOKUP(H221,Products!$A:$D,2,FALSE)</f>
        <v>Armoire</v>
      </c>
      <c r="J221" t="str">
        <f>VLOOKUP(H221,Products!$A:$D,3,FALSE)</f>
        <v>Furnishings</v>
      </c>
      <c r="K221">
        <f>VLOOKUP(H221,Products!$A:$D,4,FALSE)</f>
        <v>115</v>
      </c>
      <c r="L221">
        <v>2</v>
      </c>
      <c r="M221">
        <f t="shared" si="14"/>
        <v>218.5</v>
      </c>
      <c r="N221">
        <f t="shared" si="15"/>
        <v>230</v>
      </c>
    </row>
    <row r="222" spans="1:14" x14ac:dyDescent="0.3">
      <c r="A222">
        <v>221</v>
      </c>
      <c r="B222" s="1">
        <v>42039</v>
      </c>
      <c r="C222" s="5">
        <f t="shared" si="12"/>
        <v>2015</v>
      </c>
      <c r="D222" s="5">
        <f t="shared" si="13"/>
        <v>2</v>
      </c>
      <c r="E222">
        <v>1</v>
      </c>
      <c r="F222" t="str">
        <f>VLOOKUP(E222,Property!$A:$C,2,FALSE)</f>
        <v>New York</v>
      </c>
      <c r="G222" t="str">
        <f>VLOOKUP(E222,Property!$A:$C,2,FALSE)</f>
        <v>New York</v>
      </c>
      <c r="H222">
        <v>53</v>
      </c>
      <c r="I222" t="str">
        <f>VLOOKUP(H222,Products!$A:$D,2,FALSE)</f>
        <v>Iron</v>
      </c>
      <c r="J222" t="str">
        <f>VLOOKUP(H222,Products!$A:$D,3,FALSE)</f>
        <v>Furnishings</v>
      </c>
      <c r="K222">
        <f>VLOOKUP(H222,Products!$A:$D,4,FALSE)</f>
        <v>20</v>
      </c>
      <c r="L222">
        <v>3</v>
      </c>
      <c r="M222">
        <f t="shared" si="14"/>
        <v>57</v>
      </c>
      <c r="N222">
        <f t="shared" si="15"/>
        <v>60</v>
      </c>
    </row>
    <row r="223" spans="1:14" x14ac:dyDescent="0.3">
      <c r="A223">
        <v>222</v>
      </c>
      <c r="B223" s="1">
        <v>42040</v>
      </c>
      <c r="C223" s="5">
        <f t="shared" si="12"/>
        <v>2015</v>
      </c>
      <c r="D223" s="5">
        <f t="shared" si="13"/>
        <v>2</v>
      </c>
      <c r="E223">
        <v>10</v>
      </c>
      <c r="F223" t="str">
        <f>VLOOKUP(E223,Property!$A:$C,2,FALSE)</f>
        <v>Arlington</v>
      </c>
      <c r="G223" t="str">
        <f>VLOOKUP(E223,Property!$A:$C,2,FALSE)</f>
        <v>Arlington</v>
      </c>
      <c r="H223">
        <v>22</v>
      </c>
      <c r="I223" t="str">
        <f>VLOOKUP(H223,Products!$A:$D,2,FALSE)</f>
        <v>Paper Clips</v>
      </c>
      <c r="J223" t="str">
        <f>VLOOKUP(H223,Products!$A:$D,3,FALSE)</f>
        <v>Office Supplies</v>
      </c>
      <c r="K223">
        <f>VLOOKUP(H223,Products!$A:$D,4,FALSE)</f>
        <v>3</v>
      </c>
      <c r="L223">
        <v>2</v>
      </c>
      <c r="M223">
        <f t="shared" si="14"/>
        <v>5.7</v>
      </c>
      <c r="N223">
        <f t="shared" si="15"/>
        <v>6</v>
      </c>
    </row>
    <row r="224" spans="1:14" x14ac:dyDescent="0.3">
      <c r="A224">
        <v>223</v>
      </c>
      <c r="B224" s="1">
        <v>42040</v>
      </c>
      <c r="C224" s="5">
        <f t="shared" si="12"/>
        <v>2015</v>
      </c>
      <c r="D224" s="5">
        <f t="shared" si="13"/>
        <v>2</v>
      </c>
      <c r="E224">
        <v>1</v>
      </c>
      <c r="F224" t="str">
        <f>VLOOKUP(E224,Property!$A:$C,2,FALSE)</f>
        <v>New York</v>
      </c>
      <c r="G224" t="str">
        <f>VLOOKUP(E224,Property!$A:$C,2,FALSE)</f>
        <v>New York</v>
      </c>
      <c r="H224">
        <v>6</v>
      </c>
      <c r="I224" t="str">
        <f>VLOOKUP(H224,Products!$A:$D,2,FALSE)</f>
        <v>Conditioner</v>
      </c>
      <c r="J224" t="str">
        <f>VLOOKUP(H224,Products!$A:$D,3,FALSE)</f>
        <v>Housekeeping</v>
      </c>
      <c r="K224">
        <f>VLOOKUP(H224,Products!$A:$D,4,FALSE)</f>
        <v>40</v>
      </c>
      <c r="L224">
        <v>3</v>
      </c>
      <c r="M224">
        <f t="shared" si="14"/>
        <v>114</v>
      </c>
      <c r="N224">
        <f t="shared" si="15"/>
        <v>120</v>
      </c>
    </row>
    <row r="225" spans="1:14" x14ac:dyDescent="0.3">
      <c r="A225">
        <v>224</v>
      </c>
      <c r="B225" s="1">
        <v>42040</v>
      </c>
      <c r="C225" s="5">
        <f t="shared" si="12"/>
        <v>2015</v>
      </c>
      <c r="D225" s="5">
        <f t="shared" si="13"/>
        <v>2</v>
      </c>
      <c r="E225">
        <v>3</v>
      </c>
      <c r="F225" t="str">
        <f>VLOOKUP(E225,Property!$A:$C,2,FALSE)</f>
        <v>Portland</v>
      </c>
      <c r="G225" t="str">
        <f>VLOOKUP(E225,Property!$A:$C,2,FALSE)</f>
        <v>Portland</v>
      </c>
      <c r="H225">
        <v>72</v>
      </c>
      <c r="I225" t="str">
        <f>VLOOKUP(H225,Products!$A:$D,2,FALSE)</f>
        <v>Nails</v>
      </c>
      <c r="J225" t="str">
        <f>VLOOKUP(H225,Products!$A:$D,3,FALSE)</f>
        <v>Maintenance</v>
      </c>
      <c r="K225">
        <f>VLOOKUP(H225,Products!$A:$D,4,FALSE)</f>
        <v>12</v>
      </c>
      <c r="L225">
        <v>1</v>
      </c>
      <c r="M225">
        <f t="shared" si="14"/>
        <v>11.4</v>
      </c>
      <c r="N225">
        <f t="shared" si="15"/>
        <v>12</v>
      </c>
    </row>
    <row r="226" spans="1:14" x14ac:dyDescent="0.3">
      <c r="A226">
        <v>225</v>
      </c>
      <c r="B226" s="1">
        <v>42040</v>
      </c>
      <c r="C226" s="5">
        <f t="shared" si="12"/>
        <v>2015</v>
      </c>
      <c r="D226" s="5">
        <f t="shared" si="13"/>
        <v>2</v>
      </c>
      <c r="E226">
        <v>2</v>
      </c>
      <c r="F226" t="str">
        <f>VLOOKUP(E226,Property!$A:$C,2,FALSE)</f>
        <v>Cincinnati</v>
      </c>
      <c r="G226" t="str">
        <f>VLOOKUP(E226,Property!$A:$C,2,FALSE)</f>
        <v>Cincinnati</v>
      </c>
      <c r="H226">
        <v>9</v>
      </c>
      <c r="I226" t="str">
        <f>VLOOKUP(H226,Products!$A:$D,2,FALSE)</f>
        <v>Tissues</v>
      </c>
      <c r="J226" t="str">
        <f>VLOOKUP(H226,Products!$A:$D,3,FALSE)</f>
        <v>Housekeeping</v>
      </c>
      <c r="K226">
        <f>VLOOKUP(H226,Products!$A:$D,4,FALSE)</f>
        <v>14</v>
      </c>
      <c r="L226">
        <v>1</v>
      </c>
      <c r="M226">
        <f t="shared" si="14"/>
        <v>13.3</v>
      </c>
      <c r="N226">
        <f t="shared" si="15"/>
        <v>14</v>
      </c>
    </row>
    <row r="227" spans="1:14" x14ac:dyDescent="0.3">
      <c r="A227">
        <v>226</v>
      </c>
      <c r="B227" s="1">
        <v>42041</v>
      </c>
      <c r="C227" s="5">
        <f t="shared" si="12"/>
        <v>2015</v>
      </c>
      <c r="D227" s="5">
        <f t="shared" si="13"/>
        <v>2</v>
      </c>
      <c r="E227">
        <v>8</v>
      </c>
      <c r="F227" t="str">
        <f>VLOOKUP(E227,Property!$A:$C,2,FALSE)</f>
        <v>Philadelphia</v>
      </c>
      <c r="G227" t="str">
        <f>VLOOKUP(E227,Property!$A:$C,2,FALSE)</f>
        <v>Philadelphia</v>
      </c>
      <c r="H227">
        <v>80</v>
      </c>
      <c r="I227" t="str">
        <f>VLOOKUP(H227,Products!$A:$D,2,FALSE)</f>
        <v>Poster Stand</v>
      </c>
      <c r="J227" t="str">
        <f>VLOOKUP(H227,Products!$A:$D,3,FALSE)</f>
        <v>Public Areas</v>
      </c>
      <c r="K227">
        <f>VLOOKUP(H227,Products!$A:$D,4,FALSE)</f>
        <v>27</v>
      </c>
      <c r="L227">
        <v>3</v>
      </c>
      <c r="M227">
        <f t="shared" si="14"/>
        <v>76.95</v>
      </c>
      <c r="N227">
        <f t="shared" si="15"/>
        <v>81</v>
      </c>
    </row>
    <row r="228" spans="1:14" x14ac:dyDescent="0.3">
      <c r="A228">
        <v>227</v>
      </c>
      <c r="B228" s="1">
        <v>42041</v>
      </c>
      <c r="C228" s="5">
        <f t="shared" si="12"/>
        <v>2015</v>
      </c>
      <c r="D228" s="5">
        <f t="shared" si="13"/>
        <v>2</v>
      </c>
      <c r="E228">
        <v>7</v>
      </c>
      <c r="F228" t="str">
        <f>VLOOKUP(E228,Property!$A:$C,2,FALSE)</f>
        <v>Boston</v>
      </c>
      <c r="G228" t="str">
        <f>VLOOKUP(E228,Property!$A:$C,2,FALSE)</f>
        <v>Boston</v>
      </c>
      <c r="H228">
        <v>46</v>
      </c>
      <c r="I228" t="str">
        <f>VLOOKUP(H228,Products!$A:$D,2,FALSE)</f>
        <v>Safe</v>
      </c>
      <c r="J228" t="str">
        <f>VLOOKUP(H228,Products!$A:$D,3,FALSE)</f>
        <v>Furnishings</v>
      </c>
      <c r="K228">
        <f>VLOOKUP(H228,Products!$A:$D,4,FALSE)</f>
        <v>115</v>
      </c>
      <c r="L228">
        <v>1</v>
      </c>
      <c r="M228">
        <f t="shared" si="14"/>
        <v>109.25</v>
      </c>
      <c r="N228">
        <f t="shared" si="15"/>
        <v>115</v>
      </c>
    </row>
    <row r="229" spans="1:14" x14ac:dyDescent="0.3">
      <c r="A229">
        <v>228</v>
      </c>
      <c r="B229" s="1">
        <v>42041</v>
      </c>
      <c r="C229" s="5">
        <f t="shared" si="12"/>
        <v>2015</v>
      </c>
      <c r="D229" s="5">
        <f t="shared" si="13"/>
        <v>2</v>
      </c>
      <c r="E229">
        <v>8</v>
      </c>
      <c r="F229" t="str">
        <f>VLOOKUP(E229,Property!$A:$C,2,FALSE)</f>
        <v>Philadelphia</v>
      </c>
      <c r="G229" t="str">
        <f>VLOOKUP(E229,Property!$A:$C,2,FALSE)</f>
        <v>Philadelphia</v>
      </c>
      <c r="H229">
        <v>71</v>
      </c>
      <c r="I229" t="str">
        <f>VLOOKUP(H229,Products!$A:$D,2,FALSE)</f>
        <v>Hammer</v>
      </c>
      <c r="J229" t="str">
        <f>VLOOKUP(H229,Products!$A:$D,3,FALSE)</f>
        <v>Maintenance</v>
      </c>
      <c r="K229">
        <f>VLOOKUP(H229,Products!$A:$D,4,FALSE)</f>
        <v>17</v>
      </c>
      <c r="L229">
        <v>2</v>
      </c>
      <c r="M229">
        <f t="shared" si="14"/>
        <v>32.299999999999997</v>
      </c>
      <c r="N229">
        <f t="shared" si="15"/>
        <v>34</v>
      </c>
    </row>
    <row r="230" spans="1:14" x14ac:dyDescent="0.3">
      <c r="A230">
        <v>229</v>
      </c>
      <c r="B230" s="1">
        <v>42041</v>
      </c>
      <c r="C230" s="5">
        <f t="shared" si="12"/>
        <v>2015</v>
      </c>
      <c r="D230" s="5">
        <f t="shared" si="13"/>
        <v>2</v>
      </c>
      <c r="E230">
        <v>15</v>
      </c>
      <c r="F230" t="str">
        <f>VLOOKUP(E230,Property!$A:$C,2,FALSE)</f>
        <v>Chicago</v>
      </c>
      <c r="G230" t="str">
        <f>VLOOKUP(E230,Property!$A:$C,2,FALSE)</f>
        <v>Chicago</v>
      </c>
      <c r="H230">
        <v>30</v>
      </c>
      <c r="I230" t="str">
        <f>VLOOKUP(H230,Products!$A:$D,2,FALSE)</f>
        <v>Permanent Markers</v>
      </c>
      <c r="J230" t="str">
        <f>VLOOKUP(H230,Products!$A:$D,3,FALSE)</f>
        <v>Office Supplies</v>
      </c>
      <c r="K230">
        <f>VLOOKUP(H230,Products!$A:$D,4,FALSE)</f>
        <v>6</v>
      </c>
      <c r="L230">
        <v>2</v>
      </c>
      <c r="M230">
        <f t="shared" si="14"/>
        <v>11.4</v>
      </c>
      <c r="N230">
        <f t="shared" si="15"/>
        <v>12</v>
      </c>
    </row>
    <row r="231" spans="1:14" x14ac:dyDescent="0.3">
      <c r="A231">
        <v>230</v>
      </c>
      <c r="B231" s="1">
        <v>42042</v>
      </c>
      <c r="C231" s="5">
        <f t="shared" si="12"/>
        <v>2015</v>
      </c>
      <c r="D231" s="5">
        <f t="shared" si="13"/>
        <v>2</v>
      </c>
      <c r="E231">
        <v>4</v>
      </c>
      <c r="F231" t="str">
        <f>VLOOKUP(E231,Property!$A:$C,2,FALSE)</f>
        <v>Seattle</v>
      </c>
      <c r="G231" t="str">
        <f>VLOOKUP(E231,Property!$A:$C,2,FALSE)</f>
        <v>Seattle</v>
      </c>
      <c r="H231">
        <v>39</v>
      </c>
      <c r="I231" t="str">
        <f>VLOOKUP(H231,Products!$A:$D,2,FALSE)</f>
        <v>Alarm Clock</v>
      </c>
      <c r="J231" t="str">
        <f>VLOOKUP(H231,Products!$A:$D,3,FALSE)</f>
        <v>Furnishings</v>
      </c>
      <c r="K231">
        <f>VLOOKUP(H231,Products!$A:$D,4,FALSE)</f>
        <v>45</v>
      </c>
      <c r="L231">
        <v>2</v>
      </c>
      <c r="M231">
        <f t="shared" si="14"/>
        <v>85.5</v>
      </c>
      <c r="N231">
        <f t="shared" si="15"/>
        <v>90</v>
      </c>
    </row>
    <row r="232" spans="1:14" x14ac:dyDescent="0.3">
      <c r="A232">
        <v>231</v>
      </c>
      <c r="B232" s="1">
        <v>42043</v>
      </c>
      <c r="C232" s="5">
        <f t="shared" si="12"/>
        <v>2015</v>
      </c>
      <c r="D232" s="5">
        <f t="shared" si="13"/>
        <v>2</v>
      </c>
      <c r="E232">
        <v>3</v>
      </c>
      <c r="F232" t="str">
        <f>VLOOKUP(E232,Property!$A:$C,2,FALSE)</f>
        <v>Portland</v>
      </c>
      <c r="G232" t="str">
        <f>VLOOKUP(E232,Property!$A:$C,2,FALSE)</f>
        <v>Portland</v>
      </c>
      <c r="H232">
        <v>36</v>
      </c>
      <c r="I232" t="str">
        <f>VLOOKUP(H232,Products!$A:$D,2,FALSE)</f>
        <v>Armoire</v>
      </c>
      <c r="J232" t="str">
        <f>VLOOKUP(H232,Products!$A:$D,3,FALSE)</f>
        <v>Furnishings</v>
      </c>
      <c r="K232">
        <f>VLOOKUP(H232,Products!$A:$D,4,FALSE)</f>
        <v>115</v>
      </c>
      <c r="L232">
        <v>1</v>
      </c>
      <c r="M232">
        <f t="shared" si="14"/>
        <v>109.25</v>
      </c>
      <c r="N232">
        <f t="shared" si="15"/>
        <v>115</v>
      </c>
    </row>
    <row r="233" spans="1:14" x14ac:dyDescent="0.3">
      <c r="A233">
        <v>232</v>
      </c>
      <c r="B233" s="1">
        <v>42043</v>
      </c>
      <c r="C233" s="5">
        <f t="shared" si="12"/>
        <v>2015</v>
      </c>
      <c r="D233" s="5">
        <f t="shared" si="13"/>
        <v>2</v>
      </c>
      <c r="E233">
        <v>10</v>
      </c>
      <c r="F233" t="str">
        <f>VLOOKUP(E233,Property!$A:$C,2,FALSE)</f>
        <v>Arlington</v>
      </c>
      <c r="G233" t="str">
        <f>VLOOKUP(E233,Property!$A:$C,2,FALSE)</f>
        <v>Arlington</v>
      </c>
      <c r="H233">
        <v>29</v>
      </c>
      <c r="I233" t="str">
        <f>VLOOKUP(H233,Products!$A:$D,2,FALSE)</f>
        <v>Erasable Markers</v>
      </c>
      <c r="J233" t="str">
        <f>VLOOKUP(H233,Products!$A:$D,3,FALSE)</f>
        <v>Office Supplies</v>
      </c>
      <c r="K233">
        <f>VLOOKUP(H233,Products!$A:$D,4,FALSE)</f>
        <v>6</v>
      </c>
      <c r="L233">
        <v>1</v>
      </c>
      <c r="M233">
        <f t="shared" si="14"/>
        <v>5.7</v>
      </c>
      <c r="N233">
        <f t="shared" si="15"/>
        <v>6</v>
      </c>
    </row>
    <row r="234" spans="1:14" x14ac:dyDescent="0.3">
      <c r="A234">
        <v>233</v>
      </c>
      <c r="B234" s="1">
        <v>42043</v>
      </c>
      <c r="C234" s="5">
        <f t="shared" si="12"/>
        <v>2015</v>
      </c>
      <c r="D234" s="5">
        <f t="shared" si="13"/>
        <v>2</v>
      </c>
      <c r="E234">
        <v>9</v>
      </c>
      <c r="F234" t="str">
        <f>VLOOKUP(E234,Property!$A:$C,2,FALSE)</f>
        <v>Richmond</v>
      </c>
      <c r="G234" t="str">
        <f>VLOOKUP(E234,Property!$A:$C,2,FALSE)</f>
        <v>Richmond</v>
      </c>
      <c r="H234">
        <v>64</v>
      </c>
      <c r="I234" t="str">
        <f>VLOOKUP(H234,Products!$A:$D,2,FALSE)</f>
        <v>Gaffer's Tape</v>
      </c>
      <c r="J234" t="str">
        <f>VLOOKUP(H234,Products!$A:$D,3,FALSE)</f>
        <v>Maintenance</v>
      </c>
      <c r="K234">
        <f>VLOOKUP(H234,Products!$A:$D,4,FALSE)</f>
        <v>27</v>
      </c>
      <c r="L234">
        <v>1</v>
      </c>
      <c r="M234">
        <f t="shared" si="14"/>
        <v>25.65</v>
      </c>
      <c r="N234">
        <f t="shared" si="15"/>
        <v>27</v>
      </c>
    </row>
    <row r="235" spans="1:14" x14ac:dyDescent="0.3">
      <c r="A235">
        <v>234</v>
      </c>
      <c r="B235" s="1">
        <v>42043</v>
      </c>
      <c r="C235" s="5">
        <f t="shared" si="12"/>
        <v>2015</v>
      </c>
      <c r="D235" s="5">
        <f t="shared" si="13"/>
        <v>2</v>
      </c>
      <c r="E235">
        <v>13</v>
      </c>
      <c r="F235" t="str">
        <f>VLOOKUP(E235,Property!$A:$C,2,FALSE)</f>
        <v>New Orleans</v>
      </c>
      <c r="G235" t="str">
        <f>VLOOKUP(E235,Property!$A:$C,2,FALSE)</f>
        <v>New Orleans</v>
      </c>
      <c r="H235">
        <v>58</v>
      </c>
      <c r="I235" t="str">
        <f>VLOOKUP(H235,Products!$A:$D,2,FALSE)</f>
        <v>Mirror</v>
      </c>
      <c r="J235" t="str">
        <f>VLOOKUP(H235,Products!$A:$D,3,FALSE)</f>
        <v>Furnishings</v>
      </c>
      <c r="K235">
        <f>VLOOKUP(H235,Products!$A:$D,4,FALSE)</f>
        <v>85</v>
      </c>
      <c r="L235">
        <v>1</v>
      </c>
      <c r="M235">
        <f t="shared" si="14"/>
        <v>80.75</v>
      </c>
      <c r="N235">
        <f t="shared" si="15"/>
        <v>85</v>
      </c>
    </row>
    <row r="236" spans="1:14" x14ac:dyDescent="0.3">
      <c r="A236">
        <v>235</v>
      </c>
      <c r="B236" s="1">
        <v>42043</v>
      </c>
      <c r="C236" s="5">
        <f t="shared" si="12"/>
        <v>2015</v>
      </c>
      <c r="D236" s="5">
        <f t="shared" si="13"/>
        <v>2</v>
      </c>
      <c r="E236">
        <v>1</v>
      </c>
      <c r="F236" t="str">
        <f>VLOOKUP(E236,Property!$A:$C,2,FALSE)</f>
        <v>New York</v>
      </c>
      <c r="G236" t="str">
        <f>VLOOKUP(E236,Property!$A:$C,2,FALSE)</f>
        <v>New York</v>
      </c>
      <c r="H236">
        <v>5</v>
      </c>
      <c r="I236" t="str">
        <f>VLOOKUP(H236,Products!$A:$D,2,FALSE)</f>
        <v>Moisturizer</v>
      </c>
      <c r="J236" t="str">
        <f>VLOOKUP(H236,Products!$A:$D,3,FALSE)</f>
        <v>Housekeeping</v>
      </c>
      <c r="K236">
        <f>VLOOKUP(H236,Products!$A:$D,4,FALSE)</f>
        <v>40</v>
      </c>
      <c r="L236">
        <v>1</v>
      </c>
      <c r="M236">
        <f t="shared" si="14"/>
        <v>38</v>
      </c>
      <c r="N236">
        <f t="shared" si="15"/>
        <v>40</v>
      </c>
    </row>
    <row r="237" spans="1:14" x14ac:dyDescent="0.3">
      <c r="A237">
        <v>236</v>
      </c>
      <c r="B237" s="1">
        <v>42043</v>
      </c>
      <c r="C237" s="5">
        <f t="shared" si="12"/>
        <v>2015</v>
      </c>
      <c r="D237" s="5">
        <f t="shared" si="13"/>
        <v>2</v>
      </c>
      <c r="E237">
        <v>20</v>
      </c>
      <c r="F237" t="str">
        <f>VLOOKUP(E237,Property!$A:$C,2,FALSE)</f>
        <v>San Francisco</v>
      </c>
      <c r="G237" t="str">
        <f>VLOOKUP(E237,Property!$A:$C,2,FALSE)</f>
        <v>San Francisco</v>
      </c>
      <c r="H237">
        <v>74</v>
      </c>
      <c r="I237" t="str">
        <f>VLOOKUP(H237,Products!$A:$D,2,FALSE)</f>
        <v>Large Plant</v>
      </c>
      <c r="J237" t="str">
        <f>VLOOKUP(H237,Products!$A:$D,3,FALSE)</f>
        <v>Public Areas</v>
      </c>
      <c r="K237">
        <f>VLOOKUP(H237,Products!$A:$D,4,FALSE)</f>
        <v>35</v>
      </c>
      <c r="L237">
        <v>3</v>
      </c>
      <c r="M237">
        <f t="shared" si="14"/>
        <v>99.75</v>
      </c>
      <c r="N237">
        <f t="shared" si="15"/>
        <v>105</v>
      </c>
    </row>
    <row r="238" spans="1:14" x14ac:dyDescent="0.3">
      <c r="A238">
        <v>237</v>
      </c>
      <c r="B238" s="1">
        <v>42043</v>
      </c>
      <c r="C238" s="5">
        <f t="shared" si="12"/>
        <v>2015</v>
      </c>
      <c r="D238" s="5">
        <f t="shared" si="13"/>
        <v>2</v>
      </c>
      <c r="E238">
        <v>7</v>
      </c>
      <c r="F238" t="str">
        <f>VLOOKUP(E238,Property!$A:$C,2,FALSE)</f>
        <v>Boston</v>
      </c>
      <c r="G238" t="str">
        <f>VLOOKUP(E238,Property!$A:$C,2,FALSE)</f>
        <v>Boston</v>
      </c>
      <c r="H238">
        <v>33</v>
      </c>
      <c r="I238" t="str">
        <f>VLOOKUP(H238,Products!$A:$D,2,FALSE)</f>
        <v>Towel Rack</v>
      </c>
      <c r="J238" t="str">
        <f>VLOOKUP(H238,Products!$A:$D,3,FALSE)</f>
        <v>Furnishings</v>
      </c>
      <c r="K238">
        <f>VLOOKUP(H238,Products!$A:$D,4,FALSE)</f>
        <v>10</v>
      </c>
      <c r="L238">
        <v>2</v>
      </c>
      <c r="M238">
        <f t="shared" si="14"/>
        <v>19</v>
      </c>
      <c r="N238">
        <f t="shared" si="15"/>
        <v>20</v>
      </c>
    </row>
    <row r="239" spans="1:14" x14ac:dyDescent="0.3">
      <c r="A239">
        <v>238</v>
      </c>
      <c r="B239" s="1">
        <v>42044</v>
      </c>
      <c r="C239" s="5">
        <f t="shared" si="12"/>
        <v>2015</v>
      </c>
      <c r="D239" s="5">
        <f t="shared" si="13"/>
        <v>2</v>
      </c>
      <c r="E239">
        <v>4</v>
      </c>
      <c r="F239" t="str">
        <f>VLOOKUP(E239,Property!$A:$C,2,FALSE)</f>
        <v>Seattle</v>
      </c>
      <c r="G239" t="str">
        <f>VLOOKUP(E239,Property!$A:$C,2,FALSE)</f>
        <v>Seattle</v>
      </c>
      <c r="H239">
        <v>36</v>
      </c>
      <c r="I239" t="str">
        <f>VLOOKUP(H239,Products!$A:$D,2,FALSE)</f>
        <v>Armoire</v>
      </c>
      <c r="J239" t="str">
        <f>VLOOKUP(H239,Products!$A:$D,3,FALSE)</f>
        <v>Furnishings</v>
      </c>
      <c r="K239">
        <f>VLOOKUP(H239,Products!$A:$D,4,FALSE)</f>
        <v>115</v>
      </c>
      <c r="L239">
        <v>3</v>
      </c>
      <c r="M239">
        <f t="shared" si="14"/>
        <v>327.75</v>
      </c>
      <c r="N239">
        <f t="shared" si="15"/>
        <v>345</v>
      </c>
    </row>
    <row r="240" spans="1:14" x14ac:dyDescent="0.3">
      <c r="A240">
        <v>239</v>
      </c>
      <c r="B240" s="1">
        <v>42044</v>
      </c>
      <c r="C240" s="5">
        <f t="shared" si="12"/>
        <v>2015</v>
      </c>
      <c r="D240" s="5">
        <f t="shared" si="13"/>
        <v>2</v>
      </c>
      <c r="E240">
        <v>17</v>
      </c>
      <c r="F240" t="str">
        <f>VLOOKUP(E240,Property!$A:$C,2,FALSE)</f>
        <v>Las Vegas</v>
      </c>
      <c r="G240" t="str">
        <f>VLOOKUP(E240,Property!$A:$C,2,FALSE)</f>
        <v>Las Vegas</v>
      </c>
      <c r="H240">
        <v>34</v>
      </c>
      <c r="I240" t="str">
        <f>VLOOKUP(H240,Products!$A:$D,2,FALSE)</f>
        <v>Shower Curtain</v>
      </c>
      <c r="J240" t="str">
        <f>VLOOKUP(H240,Products!$A:$D,3,FALSE)</f>
        <v>Furnishings</v>
      </c>
      <c r="K240">
        <f>VLOOKUP(H240,Products!$A:$D,4,FALSE)</f>
        <v>5</v>
      </c>
      <c r="L240">
        <v>3</v>
      </c>
      <c r="M240">
        <f t="shared" si="14"/>
        <v>14.25</v>
      </c>
      <c r="N240">
        <f t="shared" si="15"/>
        <v>15</v>
      </c>
    </row>
    <row r="241" spans="1:14" x14ac:dyDescent="0.3">
      <c r="A241">
        <v>240</v>
      </c>
      <c r="B241" s="1">
        <v>42044</v>
      </c>
      <c r="C241" s="5">
        <f t="shared" si="12"/>
        <v>2015</v>
      </c>
      <c r="D241" s="5">
        <f t="shared" si="13"/>
        <v>2</v>
      </c>
      <c r="E241">
        <v>3</v>
      </c>
      <c r="F241" t="str">
        <f>VLOOKUP(E241,Property!$A:$C,2,FALSE)</f>
        <v>Portland</v>
      </c>
      <c r="G241" t="str">
        <f>VLOOKUP(E241,Property!$A:$C,2,FALSE)</f>
        <v>Portland</v>
      </c>
      <c r="H241">
        <v>67</v>
      </c>
      <c r="I241" t="str">
        <f>VLOOKUP(H241,Products!$A:$D,2,FALSE)</f>
        <v>Adjustable Wrench</v>
      </c>
      <c r="J241" t="str">
        <f>VLOOKUP(H241,Products!$A:$D,3,FALSE)</f>
        <v>Maintenance</v>
      </c>
      <c r="K241">
        <f>VLOOKUP(H241,Products!$A:$D,4,FALSE)</f>
        <v>10</v>
      </c>
      <c r="L241">
        <v>1</v>
      </c>
      <c r="M241">
        <f t="shared" si="14"/>
        <v>9.5</v>
      </c>
      <c r="N241">
        <f t="shared" si="15"/>
        <v>10</v>
      </c>
    </row>
    <row r="242" spans="1:14" x14ac:dyDescent="0.3">
      <c r="A242">
        <v>241</v>
      </c>
      <c r="B242" s="1">
        <v>42044</v>
      </c>
      <c r="C242" s="5">
        <f t="shared" si="12"/>
        <v>2015</v>
      </c>
      <c r="D242" s="5">
        <f t="shared" si="13"/>
        <v>2</v>
      </c>
      <c r="E242">
        <v>20</v>
      </c>
      <c r="F242" t="str">
        <f>VLOOKUP(E242,Property!$A:$C,2,FALSE)</f>
        <v>San Francisco</v>
      </c>
      <c r="G242" t="str">
        <f>VLOOKUP(E242,Property!$A:$C,2,FALSE)</f>
        <v>San Francisco</v>
      </c>
      <c r="H242">
        <v>93</v>
      </c>
      <c r="I242" t="str">
        <f>VLOOKUP(H242,Products!$A:$D,2,FALSE)</f>
        <v>Terminal</v>
      </c>
      <c r="J242" t="str">
        <f>VLOOKUP(H242,Products!$A:$D,3,FALSE)</f>
        <v>Public Areas</v>
      </c>
      <c r="K242">
        <f>VLOOKUP(H242,Products!$A:$D,4,FALSE)</f>
        <v>85</v>
      </c>
      <c r="L242">
        <v>1</v>
      </c>
      <c r="M242">
        <f t="shared" si="14"/>
        <v>80.75</v>
      </c>
      <c r="N242">
        <f t="shared" si="15"/>
        <v>85</v>
      </c>
    </row>
    <row r="243" spans="1:14" x14ac:dyDescent="0.3">
      <c r="A243">
        <v>242</v>
      </c>
      <c r="B243" s="1">
        <v>42044</v>
      </c>
      <c r="C243" s="5">
        <f t="shared" si="12"/>
        <v>2015</v>
      </c>
      <c r="D243" s="5">
        <f t="shared" si="13"/>
        <v>2</v>
      </c>
      <c r="E243">
        <v>2</v>
      </c>
      <c r="F243" t="str">
        <f>VLOOKUP(E243,Property!$A:$C,2,FALSE)</f>
        <v>Cincinnati</v>
      </c>
      <c r="G243" t="str">
        <f>VLOOKUP(E243,Property!$A:$C,2,FALSE)</f>
        <v>Cincinnati</v>
      </c>
      <c r="H243">
        <v>69</v>
      </c>
      <c r="I243" t="str">
        <f>VLOOKUP(H243,Products!$A:$D,2,FALSE)</f>
        <v>Door Knob</v>
      </c>
      <c r="J243" t="str">
        <f>VLOOKUP(H243,Products!$A:$D,3,FALSE)</f>
        <v>Maintenance</v>
      </c>
      <c r="K243">
        <f>VLOOKUP(H243,Products!$A:$D,4,FALSE)</f>
        <v>41</v>
      </c>
      <c r="L243">
        <v>2</v>
      </c>
      <c r="M243">
        <f t="shared" si="14"/>
        <v>77.900000000000006</v>
      </c>
      <c r="N243">
        <f t="shared" si="15"/>
        <v>82</v>
      </c>
    </row>
    <row r="244" spans="1:14" x14ac:dyDescent="0.3">
      <c r="A244">
        <v>243</v>
      </c>
      <c r="B244" s="1">
        <v>42044</v>
      </c>
      <c r="C244" s="5">
        <f t="shared" si="12"/>
        <v>2015</v>
      </c>
      <c r="D244" s="5">
        <f t="shared" si="13"/>
        <v>2</v>
      </c>
      <c r="E244">
        <v>7</v>
      </c>
      <c r="F244" t="str">
        <f>VLOOKUP(E244,Property!$A:$C,2,FALSE)</f>
        <v>Boston</v>
      </c>
      <c r="G244" t="str">
        <f>VLOOKUP(E244,Property!$A:$C,2,FALSE)</f>
        <v>Boston</v>
      </c>
      <c r="H244">
        <v>53</v>
      </c>
      <c r="I244" t="str">
        <f>VLOOKUP(H244,Products!$A:$D,2,FALSE)</f>
        <v>Iron</v>
      </c>
      <c r="J244" t="str">
        <f>VLOOKUP(H244,Products!$A:$D,3,FALSE)</f>
        <v>Furnishings</v>
      </c>
      <c r="K244">
        <f>VLOOKUP(H244,Products!$A:$D,4,FALSE)</f>
        <v>20</v>
      </c>
      <c r="L244">
        <v>2</v>
      </c>
      <c r="M244">
        <f t="shared" si="14"/>
        <v>38</v>
      </c>
      <c r="N244">
        <f t="shared" si="15"/>
        <v>40</v>
      </c>
    </row>
    <row r="245" spans="1:14" x14ac:dyDescent="0.3">
      <c r="A245">
        <v>244</v>
      </c>
      <c r="B245" s="1">
        <v>42045</v>
      </c>
      <c r="C245" s="5">
        <f t="shared" si="12"/>
        <v>2015</v>
      </c>
      <c r="D245" s="5">
        <f t="shared" si="13"/>
        <v>2</v>
      </c>
      <c r="E245">
        <v>16</v>
      </c>
      <c r="F245" t="str">
        <f>VLOOKUP(E245,Property!$A:$C,2,FALSE)</f>
        <v>Denver</v>
      </c>
      <c r="G245" t="str">
        <f>VLOOKUP(E245,Property!$A:$C,2,FALSE)</f>
        <v>Denver</v>
      </c>
      <c r="H245">
        <v>40</v>
      </c>
      <c r="I245" t="str">
        <f>VLOOKUP(H245,Products!$A:$D,2,FALSE)</f>
        <v>Coffee Maker</v>
      </c>
      <c r="J245" t="str">
        <f>VLOOKUP(H245,Products!$A:$D,3,FALSE)</f>
        <v>Furnishings</v>
      </c>
      <c r="K245">
        <f>VLOOKUP(H245,Products!$A:$D,4,FALSE)</f>
        <v>119</v>
      </c>
      <c r="L245">
        <v>1</v>
      </c>
      <c r="M245">
        <f t="shared" si="14"/>
        <v>113.05</v>
      </c>
      <c r="N245">
        <f t="shared" si="15"/>
        <v>119</v>
      </c>
    </row>
    <row r="246" spans="1:14" x14ac:dyDescent="0.3">
      <c r="A246">
        <v>245</v>
      </c>
      <c r="B246" s="1">
        <v>42045</v>
      </c>
      <c r="C246" s="5">
        <f t="shared" si="12"/>
        <v>2015</v>
      </c>
      <c r="D246" s="5">
        <f t="shared" si="13"/>
        <v>2</v>
      </c>
      <c r="E246">
        <v>19</v>
      </c>
      <c r="F246" t="str">
        <f>VLOOKUP(E246,Property!$A:$C,2,FALSE)</f>
        <v>Los Angeles</v>
      </c>
      <c r="G246" t="str">
        <f>VLOOKUP(E246,Property!$A:$C,2,FALSE)</f>
        <v>Los Angeles</v>
      </c>
      <c r="H246">
        <v>15</v>
      </c>
      <c r="I246" t="str">
        <f>VLOOKUP(H246,Products!$A:$D,2,FALSE)</f>
        <v>Drinking Glass</v>
      </c>
      <c r="J246" t="str">
        <f>VLOOKUP(H246,Products!$A:$D,3,FALSE)</f>
        <v>Housekeeping</v>
      </c>
      <c r="K246">
        <f>VLOOKUP(H246,Products!$A:$D,4,FALSE)</f>
        <v>24</v>
      </c>
      <c r="L246">
        <v>3</v>
      </c>
      <c r="M246">
        <f t="shared" si="14"/>
        <v>68.400000000000006</v>
      </c>
      <c r="N246">
        <f t="shared" si="15"/>
        <v>72</v>
      </c>
    </row>
    <row r="247" spans="1:14" x14ac:dyDescent="0.3">
      <c r="A247">
        <v>246</v>
      </c>
      <c r="B247" s="1">
        <v>42045</v>
      </c>
      <c r="C247" s="5">
        <f t="shared" si="12"/>
        <v>2015</v>
      </c>
      <c r="D247" s="5">
        <f t="shared" si="13"/>
        <v>2</v>
      </c>
      <c r="E247">
        <v>16</v>
      </c>
      <c r="F247" t="str">
        <f>VLOOKUP(E247,Property!$A:$C,2,FALSE)</f>
        <v>Denver</v>
      </c>
      <c r="G247" t="str">
        <f>VLOOKUP(E247,Property!$A:$C,2,FALSE)</f>
        <v>Denver</v>
      </c>
      <c r="H247">
        <v>92</v>
      </c>
      <c r="I247" t="str">
        <f>VLOOKUP(H247,Products!$A:$D,2,FALSE)</f>
        <v>Large Sign</v>
      </c>
      <c r="J247" t="str">
        <f>VLOOKUP(H247,Products!$A:$D,3,FALSE)</f>
        <v>Public Areas</v>
      </c>
      <c r="K247">
        <f>VLOOKUP(H247,Products!$A:$D,4,FALSE)</f>
        <v>20</v>
      </c>
      <c r="L247">
        <v>1</v>
      </c>
      <c r="M247">
        <f t="shared" si="14"/>
        <v>19</v>
      </c>
      <c r="N247">
        <f t="shared" si="15"/>
        <v>20</v>
      </c>
    </row>
    <row r="248" spans="1:14" x14ac:dyDescent="0.3">
      <c r="A248">
        <v>247</v>
      </c>
      <c r="B248" s="1">
        <v>42045</v>
      </c>
      <c r="C248" s="5">
        <f t="shared" si="12"/>
        <v>2015</v>
      </c>
      <c r="D248" s="5">
        <f t="shared" si="13"/>
        <v>2</v>
      </c>
      <c r="E248">
        <v>16</v>
      </c>
      <c r="F248" t="str">
        <f>VLOOKUP(E248,Property!$A:$C,2,FALSE)</f>
        <v>Denver</v>
      </c>
      <c r="G248" t="str">
        <f>VLOOKUP(E248,Property!$A:$C,2,FALSE)</f>
        <v>Denver</v>
      </c>
      <c r="H248">
        <v>39</v>
      </c>
      <c r="I248" t="str">
        <f>VLOOKUP(H248,Products!$A:$D,2,FALSE)</f>
        <v>Alarm Clock</v>
      </c>
      <c r="J248" t="str">
        <f>VLOOKUP(H248,Products!$A:$D,3,FALSE)</f>
        <v>Furnishings</v>
      </c>
      <c r="K248">
        <f>VLOOKUP(H248,Products!$A:$D,4,FALSE)</f>
        <v>45</v>
      </c>
      <c r="L248">
        <v>1</v>
      </c>
      <c r="M248">
        <f t="shared" si="14"/>
        <v>42.75</v>
      </c>
      <c r="N248">
        <f t="shared" si="15"/>
        <v>45</v>
      </c>
    </row>
    <row r="249" spans="1:14" x14ac:dyDescent="0.3">
      <c r="A249">
        <v>248</v>
      </c>
      <c r="B249" s="1">
        <v>42045</v>
      </c>
      <c r="C249" s="5">
        <f t="shared" si="12"/>
        <v>2015</v>
      </c>
      <c r="D249" s="5">
        <f t="shared" si="13"/>
        <v>2</v>
      </c>
      <c r="E249">
        <v>16</v>
      </c>
      <c r="F249" t="str">
        <f>VLOOKUP(E249,Property!$A:$C,2,FALSE)</f>
        <v>Denver</v>
      </c>
      <c r="G249" t="str">
        <f>VLOOKUP(E249,Property!$A:$C,2,FALSE)</f>
        <v>Denver</v>
      </c>
      <c r="H249">
        <v>19</v>
      </c>
      <c r="I249" t="str">
        <f>VLOOKUP(H249,Products!$A:$D,2,FALSE)</f>
        <v>Light Bulb</v>
      </c>
      <c r="J249" t="str">
        <f>VLOOKUP(H249,Products!$A:$D,3,FALSE)</f>
        <v>Housekeeping</v>
      </c>
      <c r="K249">
        <f>VLOOKUP(H249,Products!$A:$D,4,FALSE)</f>
        <v>17</v>
      </c>
      <c r="L249">
        <v>2</v>
      </c>
      <c r="M249">
        <f t="shared" si="14"/>
        <v>32.299999999999997</v>
      </c>
      <c r="N249">
        <f t="shared" si="15"/>
        <v>34</v>
      </c>
    </row>
    <row r="250" spans="1:14" x14ac:dyDescent="0.3">
      <c r="A250">
        <v>249</v>
      </c>
      <c r="B250" s="1">
        <v>42045</v>
      </c>
      <c r="C250" s="5">
        <f t="shared" si="12"/>
        <v>2015</v>
      </c>
      <c r="D250" s="5">
        <f t="shared" si="13"/>
        <v>2</v>
      </c>
      <c r="E250">
        <v>5</v>
      </c>
      <c r="F250" t="str">
        <f>VLOOKUP(E250,Property!$A:$C,2,FALSE)</f>
        <v>Kansas City</v>
      </c>
      <c r="G250" t="str">
        <f>VLOOKUP(E250,Property!$A:$C,2,FALSE)</f>
        <v>Kansas City</v>
      </c>
      <c r="H250">
        <v>49</v>
      </c>
      <c r="I250" t="str">
        <f>VLOOKUP(H250,Products!$A:$D,2,FALSE)</f>
        <v>Large Vase</v>
      </c>
      <c r="J250" t="str">
        <f>VLOOKUP(H250,Products!$A:$D,3,FALSE)</f>
        <v>Furnishings</v>
      </c>
      <c r="K250">
        <f>VLOOKUP(H250,Products!$A:$D,4,FALSE)</f>
        <v>27</v>
      </c>
      <c r="L250">
        <v>3</v>
      </c>
      <c r="M250">
        <f t="shared" si="14"/>
        <v>76.95</v>
      </c>
      <c r="N250">
        <f t="shared" si="15"/>
        <v>81</v>
      </c>
    </row>
    <row r="251" spans="1:14" x14ac:dyDescent="0.3">
      <c r="A251">
        <v>250</v>
      </c>
      <c r="B251" s="1">
        <v>42045</v>
      </c>
      <c r="C251" s="5">
        <f t="shared" si="12"/>
        <v>2015</v>
      </c>
      <c r="D251" s="5">
        <f t="shared" si="13"/>
        <v>2</v>
      </c>
      <c r="E251">
        <v>14</v>
      </c>
      <c r="F251" t="str">
        <f>VLOOKUP(E251,Property!$A:$C,2,FALSE)</f>
        <v>Nashville</v>
      </c>
      <c r="G251" t="str">
        <f>VLOOKUP(E251,Property!$A:$C,2,FALSE)</f>
        <v>Nashville</v>
      </c>
      <c r="H251">
        <v>50</v>
      </c>
      <c r="I251" t="str">
        <f>VLOOKUP(H251,Products!$A:$D,2,FALSE)</f>
        <v>Small Vase</v>
      </c>
      <c r="J251" t="str">
        <f>VLOOKUP(H251,Products!$A:$D,3,FALSE)</f>
        <v>Furnishings</v>
      </c>
      <c r="K251">
        <f>VLOOKUP(H251,Products!$A:$D,4,FALSE)</f>
        <v>33</v>
      </c>
      <c r="L251">
        <v>2</v>
      </c>
      <c r="M251">
        <f t="shared" si="14"/>
        <v>62.7</v>
      </c>
      <c r="N251">
        <f t="shared" si="15"/>
        <v>66</v>
      </c>
    </row>
    <row r="252" spans="1:14" x14ac:dyDescent="0.3">
      <c r="A252">
        <v>251</v>
      </c>
      <c r="B252" s="1">
        <v>42045</v>
      </c>
      <c r="C252" s="5">
        <f t="shared" si="12"/>
        <v>2015</v>
      </c>
      <c r="D252" s="5">
        <f t="shared" si="13"/>
        <v>2</v>
      </c>
      <c r="E252">
        <v>14</v>
      </c>
      <c r="F252" t="str">
        <f>VLOOKUP(E252,Property!$A:$C,2,FALSE)</f>
        <v>Nashville</v>
      </c>
      <c r="G252" t="str">
        <f>VLOOKUP(E252,Property!$A:$C,2,FALSE)</f>
        <v>Nashville</v>
      </c>
      <c r="H252">
        <v>66</v>
      </c>
      <c r="I252" t="str">
        <f>VLOOKUP(H252,Products!$A:$D,2,FALSE)</f>
        <v>Wood Glue</v>
      </c>
      <c r="J252" t="str">
        <f>VLOOKUP(H252,Products!$A:$D,3,FALSE)</f>
        <v>Maintenance</v>
      </c>
      <c r="K252">
        <f>VLOOKUP(H252,Products!$A:$D,4,FALSE)</f>
        <v>21</v>
      </c>
      <c r="L252">
        <v>1</v>
      </c>
      <c r="M252">
        <f t="shared" si="14"/>
        <v>19.95</v>
      </c>
      <c r="N252">
        <f t="shared" si="15"/>
        <v>21</v>
      </c>
    </row>
    <row r="253" spans="1:14" x14ac:dyDescent="0.3">
      <c r="A253">
        <v>252</v>
      </c>
      <c r="B253" s="1">
        <v>42046</v>
      </c>
      <c r="C253" s="5">
        <f t="shared" si="12"/>
        <v>2015</v>
      </c>
      <c r="D253" s="5">
        <f t="shared" si="13"/>
        <v>2</v>
      </c>
      <c r="E253">
        <v>14</v>
      </c>
      <c r="F253" t="str">
        <f>VLOOKUP(E253,Property!$A:$C,2,FALSE)</f>
        <v>Nashville</v>
      </c>
      <c r="G253" t="str">
        <f>VLOOKUP(E253,Property!$A:$C,2,FALSE)</f>
        <v>Nashville</v>
      </c>
      <c r="H253">
        <v>30</v>
      </c>
      <c r="I253" t="str">
        <f>VLOOKUP(H253,Products!$A:$D,2,FALSE)</f>
        <v>Permanent Markers</v>
      </c>
      <c r="J253" t="str">
        <f>VLOOKUP(H253,Products!$A:$D,3,FALSE)</f>
        <v>Office Supplies</v>
      </c>
      <c r="K253">
        <f>VLOOKUP(H253,Products!$A:$D,4,FALSE)</f>
        <v>6</v>
      </c>
      <c r="L253">
        <v>1</v>
      </c>
      <c r="M253">
        <f t="shared" si="14"/>
        <v>5.7</v>
      </c>
      <c r="N253">
        <f t="shared" si="15"/>
        <v>6</v>
      </c>
    </row>
    <row r="254" spans="1:14" x14ac:dyDescent="0.3">
      <c r="A254">
        <v>253</v>
      </c>
      <c r="B254" s="1">
        <v>42046</v>
      </c>
      <c r="C254" s="5">
        <f t="shared" si="12"/>
        <v>2015</v>
      </c>
      <c r="D254" s="5">
        <f t="shared" si="13"/>
        <v>2</v>
      </c>
      <c r="E254">
        <v>5</v>
      </c>
      <c r="F254" t="str">
        <f>VLOOKUP(E254,Property!$A:$C,2,FALSE)</f>
        <v>Kansas City</v>
      </c>
      <c r="G254" t="str">
        <f>VLOOKUP(E254,Property!$A:$C,2,FALSE)</f>
        <v>Kansas City</v>
      </c>
      <c r="H254">
        <v>12</v>
      </c>
      <c r="I254" t="str">
        <f>VLOOKUP(H254,Products!$A:$D,2,FALSE)</f>
        <v>Bed Sheet (King)</v>
      </c>
      <c r="J254" t="str">
        <f>VLOOKUP(H254,Products!$A:$D,3,FALSE)</f>
        <v>Housekeeping</v>
      </c>
      <c r="K254">
        <f>VLOOKUP(H254,Products!$A:$D,4,FALSE)</f>
        <v>29</v>
      </c>
      <c r="L254">
        <v>3</v>
      </c>
      <c r="M254">
        <f t="shared" si="14"/>
        <v>82.65</v>
      </c>
      <c r="N254">
        <f t="shared" si="15"/>
        <v>87</v>
      </c>
    </row>
    <row r="255" spans="1:14" x14ac:dyDescent="0.3">
      <c r="A255">
        <v>254</v>
      </c>
      <c r="B255" s="1">
        <v>42046</v>
      </c>
      <c r="C255" s="5">
        <f t="shared" si="12"/>
        <v>2015</v>
      </c>
      <c r="D255" s="5">
        <f t="shared" si="13"/>
        <v>2</v>
      </c>
      <c r="E255">
        <v>7</v>
      </c>
      <c r="F255" t="str">
        <f>VLOOKUP(E255,Property!$A:$C,2,FALSE)</f>
        <v>Boston</v>
      </c>
      <c r="G255" t="str">
        <f>VLOOKUP(E255,Property!$A:$C,2,FALSE)</f>
        <v>Boston</v>
      </c>
      <c r="H255">
        <v>31</v>
      </c>
      <c r="I255" t="str">
        <f>VLOOKUP(H255,Products!$A:$D,2,FALSE)</f>
        <v>Sticky Notes</v>
      </c>
      <c r="J255" t="str">
        <f>VLOOKUP(H255,Products!$A:$D,3,FALSE)</f>
        <v>Office Supplies</v>
      </c>
      <c r="K255">
        <f>VLOOKUP(H255,Products!$A:$D,4,FALSE)</f>
        <v>20</v>
      </c>
      <c r="L255">
        <v>1</v>
      </c>
      <c r="M255">
        <f t="shared" si="14"/>
        <v>19</v>
      </c>
      <c r="N255">
        <f t="shared" si="15"/>
        <v>20</v>
      </c>
    </row>
    <row r="256" spans="1:14" x14ac:dyDescent="0.3">
      <c r="A256">
        <v>255</v>
      </c>
      <c r="B256" s="1">
        <v>42046</v>
      </c>
      <c r="C256" s="5">
        <f t="shared" si="12"/>
        <v>2015</v>
      </c>
      <c r="D256" s="5">
        <f t="shared" si="13"/>
        <v>2</v>
      </c>
      <c r="E256">
        <v>11</v>
      </c>
      <c r="F256" t="str">
        <f>VLOOKUP(E256,Property!$A:$C,2,FALSE)</f>
        <v>Atlanta</v>
      </c>
      <c r="G256" t="str">
        <f>VLOOKUP(E256,Property!$A:$C,2,FALSE)</f>
        <v>Atlanta</v>
      </c>
      <c r="H256">
        <v>78</v>
      </c>
      <c r="I256" t="str">
        <f>VLOOKUP(H256,Products!$A:$D,2,FALSE)</f>
        <v>Small Area Rug</v>
      </c>
      <c r="J256" t="str">
        <f>VLOOKUP(H256,Products!$A:$D,3,FALSE)</f>
        <v>Public Areas</v>
      </c>
      <c r="K256">
        <f>VLOOKUP(H256,Products!$A:$D,4,FALSE)</f>
        <v>20</v>
      </c>
      <c r="L256">
        <v>3</v>
      </c>
      <c r="M256">
        <f t="shared" si="14"/>
        <v>57</v>
      </c>
      <c r="N256">
        <f t="shared" si="15"/>
        <v>60</v>
      </c>
    </row>
    <row r="257" spans="1:14" x14ac:dyDescent="0.3">
      <c r="A257">
        <v>256</v>
      </c>
      <c r="B257" s="1">
        <v>42046</v>
      </c>
      <c r="C257" s="5">
        <f t="shared" si="12"/>
        <v>2015</v>
      </c>
      <c r="D257" s="5">
        <f t="shared" si="13"/>
        <v>2</v>
      </c>
      <c r="E257">
        <v>9</v>
      </c>
      <c r="F257" t="str">
        <f>VLOOKUP(E257,Property!$A:$C,2,FALSE)</f>
        <v>Richmond</v>
      </c>
      <c r="G257" t="str">
        <f>VLOOKUP(E257,Property!$A:$C,2,FALSE)</f>
        <v>Richmond</v>
      </c>
      <c r="H257">
        <v>42</v>
      </c>
      <c r="I257" t="str">
        <f>VLOOKUP(H257,Products!$A:$D,2,FALSE)</f>
        <v>Reading Chair</v>
      </c>
      <c r="J257" t="str">
        <f>VLOOKUP(H257,Products!$A:$D,3,FALSE)</f>
        <v>Furnishings</v>
      </c>
      <c r="K257">
        <f>VLOOKUP(H257,Products!$A:$D,4,FALSE)</f>
        <v>70</v>
      </c>
      <c r="L257">
        <v>1</v>
      </c>
      <c r="M257">
        <f t="shared" si="14"/>
        <v>66.5</v>
      </c>
      <c r="N257">
        <f t="shared" si="15"/>
        <v>70</v>
      </c>
    </row>
    <row r="258" spans="1:14" x14ac:dyDescent="0.3">
      <c r="A258">
        <v>257</v>
      </c>
      <c r="B258" s="1">
        <v>42046</v>
      </c>
      <c r="C258" s="5">
        <f t="shared" si="12"/>
        <v>2015</v>
      </c>
      <c r="D258" s="5">
        <f t="shared" si="13"/>
        <v>2</v>
      </c>
      <c r="E258">
        <v>20</v>
      </c>
      <c r="F258" t="str">
        <f>VLOOKUP(E258,Property!$A:$C,2,FALSE)</f>
        <v>San Francisco</v>
      </c>
      <c r="G258" t="str">
        <f>VLOOKUP(E258,Property!$A:$C,2,FALSE)</f>
        <v>San Francisco</v>
      </c>
      <c r="H258">
        <v>65</v>
      </c>
      <c r="I258" t="str">
        <f>VLOOKUP(H258,Products!$A:$D,2,FALSE)</f>
        <v>Ladder</v>
      </c>
      <c r="J258" t="str">
        <f>VLOOKUP(H258,Products!$A:$D,3,FALSE)</f>
        <v>Maintenance</v>
      </c>
      <c r="K258">
        <f>VLOOKUP(H258,Products!$A:$D,4,FALSE)</f>
        <v>89</v>
      </c>
      <c r="L258">
        <v>2</v>
      </c>
      <c r="M258">
        <f t="shared" si="14"/>
        <v>169.1</v>
      </c>
      <c r="N258">
        <f t="shared" si="15"/>
        <v>178</v>
      </c>
    </row>
    <row r="259" spans="1:14" x14ac:dyDescent="0.3">
      <c r="A259">
        <v>258</v>
      </c>
      <c r="B259" s="1">
        <v>42046</v>
      </c>
      <c r="C259" s="5">
        <f t="shared" ref="C259:C322" si="16">YEAR(B259)</f>
        <v>2015</v>
      </c>
      <c r="D259" s="5">
        <f t="shared" ref="D259:D322" si="17">MONTH(B259)</f>
        <v>2</v>
      </c>
      <c r="E259">
        <v>6</v>
      </c>
      <c r="F259" t="str">
        <f>VLOOKUP(E259,Property!$A:$C,2,FALSE)</f>
        <v>Orlando</v>
      </c>
      <c r="G259" t="str">
        <f>VLOOKUP(E259,Property!$A:$C,2,FALSE)</f>
        <v>Orlando</v>
      </c>
      <c r="H259">
        <v>61</v>
      </c>
      <c r="I259" t="str">
        <f>VLOOKUP(H259,Products!$A:$D,2,FALSE)</f>
        <v>Tape Measure</v>
      </c>
      <c r="J259" t="str">
        <f>VLOOKUP(H259,Products!$A:$D,3,FALSE)</f>
        <v>Maintenance</v>
      </c>
      <c r="K259">
        <f>VLOOKUP(H259,Products!$A:$D,4,FALSE)</f>
        <v>8</v>
      </c>
      <c r="L259">
        <v>2</v>
      </c>
      <c r="M259">
        <f t="shared" ref="M259:M322" si="18">N259-N259*5%</f>
        <v>15.2</v>
      </c>
      <c r="N259">
        <f t="shared" ref="N259:N322" si="19">K259*L259</f>
        <v>16</v>
      </c>
    </row>
    <row r="260" spans="1:14" x14ac:dyDescent="0.3">
      <c r="A260">
        <v>259</v>
      </c>
      <c r="B260" s="1">
        <v>42046</v>
      </c>
      <c r="C260" s="5">
        <f t="shared" si="16"/>
        <v>2015</v>
      </c>
      <c r="D260" s="5">
        <f t="shared" si="17"/>
        <v>2</v>
      </c>
      <c r="E260">
        <v>5</v>
      </c>
      <c r="F260" t="str">
        <f>VLOOKUP(E260,Property!$A:$C,2,FALSE)</f>
        <v>Kansas City</v>
      </c>
      <c r="G260" t="str">
        <f>VLOOKUP(E260,Property!$A:$C,2,FALSE)</f>
        <v>Kansas City</v>
      </c>
      <c r="H260">
        <v>89</v>
      </c>
      <c r="I260" t="str">
        <f>VLOOKUP(H260,Products!$A:$D,2,FALSE)</f>
        <v>Photograph</v>
      </c>
      <c r="J260" t="str">
        <f>VLOOKUP(H260,Products!$A:$D,3,FALSE)</f>
        <v>Public Areas</v>
      </c>
      <c r="K260">
        <f>VLOOKUP(H260,Products!$A:$D,4,FALSE)</f>
        <v>45</v>
      </c>
      <c r="L260">
        <v>2</v>
      </c>
      <c r="M260">
        <f t="shared" si="18"/>
        <v>85.5</v>
      </c>
      <c r="N260">
        <f t="shared" si="19"/>
        <v>90</v>
      </c>
    </row>
    <row r="261" spans="1:14" x14ac:dyDescent="0.3">
      <c r="A261">
        <v>260</v>
      </c>
      <c r="B261" s="1">
        <v>42046</v>
      </c>
      <c r="C261" s="5">
        <f t="shared" si="16"/>
        <v>2015</v>
      </c>
      <c r="D261" s="5">
        <f t="shared" si="17"/>
        <v>2</v>
      </c>
      <c r="E261">
        <v>14</v>
      </c>
      <c r="F261" t="str">
        <f>VLOOKUP(E261,Property!$A:$C,2,FALSE)</f>
        <v>Nashville</v>
      </c>
      <c r="G261" t="str">
        <f>VLOOKUP(E261,Property!$A:$C,2,FALSE)</f>
        <v>Nashville</v>
      </c>
      <c r="H261">
        <v>47</v>
      </c>
      <c r="I261" t="str">
        <f>VLOOKUP(H261,Products!$A:$D,2,FALSE)</f>
        <v>Swivel Chair</v>
      </c>
      <c r="J261" t="str">
        <f>VLOOKUP(H261,Products!$A:$D,3,FALSE)</f>
        <v>Furnishings</v>
      </c>
      <c r="K261">
        <f>VLOOKUP(H261,Products!$A:$D,4,FALSE)</f>
        <v>75</v>
      </c>
      <c r="L261">
        <v>2</v>
      </c>
      <c r="M261">
        <f t="shared" si="18"/>
        <v>142.5</v>
      </c>
      <c r="N261">
        <f t="shared" si="19"/>
        <v>150</v>
      </c>
    </row>
    <row r="262" spans="1:14" x14ac:dyDescent="0.3">
      <c r="A262">
        <v>261</v>
      </c>
      <c r="B262" s="1">
        <v>42046</v>
      </c>
      <c r="C262" s="5">
        <f t="shared" si="16"/>
        <v>2015</v>
      </c>
      <c r="D262" s="5">
        <f t="shared" si="17"/>
        <v>2</v>
      </c>
      <c r="E262">
        <v>17</v>
      </c>
      <c r="F262" t="str">
        <f>VLOOKUP(E262,Property!$A:$C,2,FALSE)</f>
        <v>Las Vegas</v>
      </c>
      <c r="G262" t="str">
        <f>VLOOKUP(E262,Property!$A:$C,2,FALSE)</f>
        <v>Las Vegas</v>
      </c>
      <c r="H262">
        <v>38</v>
      </c>
      <c r="I262" t="str">
        <f>VLOOKUP(H262,Products!$A:$D,2,FALSE)</f>
        <v>Bed (Double)</v>
      </c>
      <c r="J262" t="str">
        <f>VLOOKUP(H262,Products!$A:$D,3,FALSE)</f>
        <v>Furnishings</v>
      </c>
      <c r="K262">
        <f>VLOOKUP(H262,Products!$A:$D,4,FALSE)</f>
        <v>250</v>
      </c>
      <c r="L262">
        <v>2</v>
      </c>
      <c r="M262">
        <f t="shared" si="18"/>
        <v>475</v>
      </c>
      <c r="N262">
        <f t="shared" si="19"/>
        <v>500</v>
      </c>
    </row>
    <row r="263" spans="1:14" x14ac:dyDescent="0.3">
      <c r="A263">
        <v>262</v>
      </c>
      <c r="B263" s="1">
        <v>42047</v>
      </c>
      <c r="C263" s="5">
        <f t="shared" si="16"/>
        <v>2015</v>
      </c>
      <c r="D263" s="5">
        <f t="shared" si="17"/>
        <v>2</v>
      </c>
      <c r="E263">
        <v>12</v>
      </c>
      <c r="F263" t="str">
        <f>VLOOKUP(E263,Property!$A:$C,2,FALSE)</f>
        <v>Dallas</v>
      </c>
      <c r="G263" t="str">
        <f>VLOOKUP(E263,Property!$A:$C,2,FALSE)</f>
        <v>Dallas</v>
      </c>
      <c r="H263">
        <v>19</v>
      </c>
      <c r="I263" t="str">
        <f>VLOOKUP(H263,Products!$A:$D,2,FALSE)</f>
        <v>Light Bulb</v>
      </c>
      <c r="J263" t="str">
        <f>VLOOKUP(H263,Products!$A:$D,3,FALSE)</f>
        <v>Housekeeping</v>
      </c>
      <c r="K263">
        <f>VLOOKUP(H263,Products!$A:$D,4,FALSE)</f>
        <v>17</v>
      </c>
      <c r="L263">
        <v>2</v>
      </c>
      <c r="M263">
        <f t="shared" si="18"/>
        <v>32.299999999999997</v>
      </c>
      <c r="N263">
        <f t="shared" si="19"/>
        <v>34</v>
      </c>
    </row>
    <row r="264" spans="1:14" x14ac:dyDescent="0.3">
      <c r="A264">
        <v>263</v>
      </c>
      <c r="B264" s="1">
        <v>42047</v>
      </c>
      <c r="C264" s="5">
        <f t="shared" si="16"/>
        <v>2015</v>
      </c>
      <c r="D264" s="5">
        <f t="shared" si="17"/>
        <v>2</v>
      </c>
      <c r="E264">
        <v>12</v>
      </c>
      <c r="F264" t="str">
        <f>VLOOKUP(E264,Property!$A:$C,2,FALSE)</f>
        <v>Dallas</v>
      </c>
      <c r="G264" t="str">
        <f>VLOOKUP(E264,Property!$A:$C,2,FALSE)</f>
        <v>Dallas</v>
      </c>
      <c r="H264">
        <v>37</v>
      </c>
      <c r="I264" t="str">
        <f>VLOOKUP(H264,Products!$A:$D,2,FALSE)</f>
        <v>Bed (King)</v>
      </c>
      <c r="J264" t="str">
        <f>VLOOKUP(H264,Products!$A:$D,3,FALSE)</f>
        <v>Furnishings</v>
      </c>
      <c r="K264">
        <f>VLOOKUP(H264,Products!$A:$D,4,FALSE)</f>
        <v>300</v>
      </c>
      <c r="L264">
        <v>2</v>
      </c>
      <c r="M264">
        <f t="shared" si="18"/>
        <v>570</v>
      </c>
      <c r="N264">
        <f t="shared" si="19"/>
        <v>600</v>
      </c>
    </row>
    <row r="265" spans="1:14" x14ac:dyDescent="0.3">
      <c r="A265">
        <v>264</v>
      </c>
      <c r="B265" s="1">
        <v>42047</v>
      </c>
      <c r="C265" s="5">
        <f t="shared" si="16"/>
        <v>2015</v>
      </c>
      <c r="D265" s="5">
        <f t="shared" si="17"/>
        <v>2</v>
      </c>
      <c r="E265">
        <v>13</v>
      </c>
      <c r="F265" t="str">
        <f>VLOOKUP(E265,Property!$A:$C,2,FALSE)</f>
        <v>New Orleans</v>
      </c>
      <c r="G265" t="str">
        <f>VLOOKUP(E265,Property!$A:$C,2,FALSE)</f>
        <v>New Orleans</v>
      </c>
      <c r="H265">
        <v>55</v>
      </c>
      <c r="I265" t="str">
        <f>VLOOKUP(H265,Products!$A:$D,2,FALSE)</f>
        <v>Television</v>
      </c>
      <c r="J265" t="str">
        <f>VLOOKUP(H265,Products!$A:$D,3,FALSE)</f>
        <v>Furnishings</v>
      </c>
      <c r="K265">
        <f>VLOOKUP(H265,Products!$A:$D,4,FALSE)</f>
        <v>200</v>
      </c>
      <c r="L265">
        <v>2</v>
      </c>
      <c r="M265">
        <f t="shared" si="18"/>
        <v>380</v>
      </c>
      <c r="N265">
        <f t="shared" si="19"/>
        <v>400</v>
      </c>
    </row>
    <row r="266" spans="1:14" x14ac:dyDescent="0.3">
      <c r="A266">
        <v>265</v>
      </c>
      <c r="B266" s="1">
        <v>42047</v>
      </c>
      <c r="C266" s="5">
        <f t="shared" si="16"/>
        <v>2015</v>
      </c>
      <c r="D266" s="5">
        <f t="shared" si="17"/>
        <v>2</v>
      </c>
      <c r="E266">
        <v>14</v>
      </c>
      <c r="F266" t="str">
        <f>VLOOKUP(E266,Property!$A:$C,2,FALSE)</f>
        <v>Nashville</v>
      </c>
      <c r="G266" t="str">
        <f>VLOOKUP(E266,Property!$A:$C,2,FALSE)</f>
        <v>Nashville</v>
      </c>
      <c r="H266">
        <v>2</v>
      </c>
      <c r="I266" t="str">
        <f>VLOOKUP(H266,Products!$A:$D,2,FALSE)</f>
        <v>Hand Towel</v>
      </c>
      <c r="J266" t="str">
        <f>VLOOKUP(H266,Products!$A:$D,3,FALSE)</f>
        <v>Housekeeping</v>
      </c>
      <c r="K266">
        <f>VLOOKUP(H266,Products!$A:$D,4,FALSE)</f>
        <v>5</v>
      </c>
      <c r="L266">
        <v>2</v>
      </c>
      <c r="M266">
        <f t="shared" si="18"/>
        <v>9.5</v>
      </c>
      <c r="N266">
        <f t="shared" si="19"/>
        <v>10</v>
      </c>
    </row>
    <row r="267" spans="1:14" x14ac:dyDescent="0.3">
      <c r="A267">
        <v>266</v>
      </c>
      <c r="B267" s="1">
        <v>42047</v>
      </c>
      <c r="C267" s="5">
        <f t="shared" si="16"/>
        <v>2015</v>
      </c>
      <c r="D267" s="5">
        <f t="shared" si="17"/>
        <v>2</v>
      </c>
      <c r="E267">
        <v>8</v>
      </c>
      <c r="F267" t="str">
        <f>VLOOKUP(E267,Property!$A:$C,2,FALSE)</f>
        <v>Philadelphia</v>
      </c>
      <c r="G267" t="str">
        <f>VLOOKUP(E267,Property!$A:$C,2,FALSE)</f>
        <v>Philadelphia</v>
      </c>
      <c r="H267">
        <v>91</v>
      </c>
      <c r="I267" t="str">
        <f>VLOOKUP(H267,Products!$A:$D,2,FALSE)</f>
        <v>Small Sign</v>
      </c>
      <c r="J267" t="str">
        <f>VLOOKUP(H267,Products!$A:$D,3,FALSE)</f>
        <v>Public Areas</v>
      </c>
      <c r="K267">
        <f>VLOOKUP(H267,Products!$A:$D,4,FALSE)</f>
        <v>14</v>
      </c>
      <c r="L267">
        <v>1</v>
      </c>
      <c r="M267">
        <f t="shared" si="18"/>
        <v>13.3</v>
      </c>
      <c r="N267">
        <f t="shared" si="19"/>
        <v>14</v>
      </c>
    </row>
    <row r="268" spans="1:14" x14ac:dyDescent="0.3">
      <c r="A268">
        <v>267</v>
      </c>
      <c r="B268" s="1">
        <v>42047</v>
      </c>
      <c r="C268" s="5">
        <f t="shared" si="16"/>
        <v>2015</v>
      </c>
      <c r="D268" s="5">
        <f t="shared" si="17"/>
        <v>2</v>
      </c>
      <c r="E268">
        <v>10</v>
      </c>
      <c r="F268" t="str">
        <f>VLOOKUP(E268,Property!$A:$C,2,FALSE)</f>
        <v>Arlington</v>
      </c>
      <c r="G268" t="str">
        <f>VLOOKUP(E268,Property!$A:$C,2,FALSE)</f>
        <v>Arlington</v>
      </c>
      <c r="H268">
        <v>55</v>
      </c>
      <c r="I268" t="str">
        <f>VLOOKUP(H268,Products!$A:$D,2,FALSE)</f>
        <v>Television</v>
      </c>
      <c r="J268" t="str">
        <f>VLOOKUP(H268,Products!$A:$D,3,FALSE)</f>
        <v>Furnishings</v>
      </c>
      <c r="K268">
        <f>VLOOKUP(H268,Products!$A:$D,4,FALSE)</f>
        <v>200</v>
      </c>
      <c r="L268">
        <v>1</v>
      </c>
      <c r="M268">
        <f t="shared" si="18"/>
        <v>190</v>
      </c>
      <c r="N268">
        <f t="shared" si="19"/>
        <v>200</v>
      </c>
    </row>
    <row r="269" spans="1:14" x14ac:dyDescent="0.3">
      <c r="A269">
        <v>268</v>
      </c>
      <c r="B269" s="1">
        <v>42047</v>
      </c>
      <c r="C269" s="5">
        <f t="shared" si="16"/>
        <v>2015</v>
      </c>
      <c r="D269" s="5">
        <f t="shared" si="17"/>
        <v>2</v>
      </c>
      <c r="E269">
        <v>5</v>
      </c>
      <c r="F269" t="str">
        <f>VLOOKUP(E269,Property!$A:$C,2,FALSE)</f>
        <v>Kansas City</v>
      </c>
      <c r="G269" t="str">
        <f>VLOOKUP(E269,Property!$A:$C,2,FALSE)</f>
        <v>Kansas City</v>
      </c>
      <c r="H269">
        <v>55</v>
      </c>
      <c r="I269" t="str">
        <f>VLOOKUP(H269,Products!$A:$D,2,FALSE)</f>
        <v>Television</v>
      </c>
      <c r="J269" t="str">
        <f>VLOOKUP(H269,Products!$A:$D,3,FALSE)</f>
        <v>Furnishings</v>
      </c>
      <c r="K269">
        <f>VLOOKUP(H269,Products!$A:$D,4,FALSE)</f>
        <v>200</v>
      </c>
      <c r="L269">
        <v>2</v>
      </c>
      <c r="M269">
        <f t="shared" si="18"/>
        <v>380</v>
      </c>
      <c r="N269">
        <f t="shared" si="19"/>
        <v>400</v>
      </c>
    </row>
    <row r="270" spans="1:14" x14ac:dyDescent="0.3">
      <c r="A270">
        <v>269</v>
      </c>
      <c r="B270" s="1">
        <v>42048</v>
      </c>
      <c r="C270" s="5">
        <f t="shared" si="16"/>
        <v>2015</v>
      </c>
      <c r="D270" s="5">
        <f t="shared" si="17"/>
        <v>2</v>
      </c>
      <c r="E270">
        <v>7</v>
      </c>
      <c r="F270" t="str">
        <f>VLOOKUP(E270,Property!$A:$C,2,FALSE)</f>
        <v>Boston</v>
      </c>
      <c r="G270" t="str">
        <f>VLOOKUP(E270,Property!$A:$C,2,FALSE)</f>
        <v>Boston</v>
      </c>
      <c r="H270">
        <v>49</v>
      </c>
      <c r="I270" t="str">
        <f>VLOOKUP(H270,Products!$A:$D,2,FALSE)</f>
        <v>Large Vase</v>
      </c>
      <c r="J270" t="str">
        <f>VLOOKUP(H270,Products!$A:$D,3,FALSE)</f>
        <v>Furnishings</v>
      </c>
      <c r="K270">
        <f>VLOOKUP(H270,Products!$A:$D,4,FALSE)</f>
        <v>27</v>
      </c>
      <c r="L270">
        <v>3</v>
      </c>
      <c r="M270">
        <f t="shared" si="18"/>
        <v>76.95</v>
      </c>
      <c r="N270">
        <f t="shared" si="19"/>
        <v>81</v>
      </c>
    </row>
    <row r="271" spans="1:14" x14ac:dyDescent="0.3">
      <c r="A271">
        <v>270</v>
      </c>
      <c r="B271" s="1">
        <v>42048</v>
      </c>
      <c r="C271" s="5">
        <f t="shared" si="16"/>
        <v>2015</v>
      </c>
      <c r="D271" s="5">
        <f t="shared" si="17"/>
        <v>2</v>
      </c>
      <c r="E271">
        <v>8</v>
      </c>
      <c r="F271" t="str">
        <f>VLOOKUP(E271,Property!$A:$C,2,FALSE)</f>
        <v>Philadelphia</v>
      </c>
      <c r="G271" t="str">
        <f>VLOOKUP(E271,Property!$A:$C,2,FALSE)</f>
        <v>Philadelphia</v>
      </c>
      <c r="H271">
        <v>81</v>
      </c>
      <c r="I271" t="str">
        <f>VLOOKUP(H271,Products!$A:$D,2,FALSE)</f>
        <v>Flyer Holder</v>
      </c>
      <c r="J271" t="str">
        <f>VLOOKUP(H271,Products!$A:$D,3,FALSE)</f>
        <v>Public Areas</v>
      </c>
      <c r="K271">
        <f>VLOOKUP(H271,Products!$A:$D,4,FALSE)</f>
        <v>3</v>
      </c>
      <c r="L271">
        <v>2</v>
      </c>
      <c r="M271">
        <f t="shared" si="18"/>
        <v>5.7</v>
      </c>
      <c r="N271">
        <f t="shared" si="19"/>
        <v>6</v>
      </c>
    </row>
    <row r="272" spans="1:14" x14ac:dyDescent="0.3">
      <c r="A272">
        <v>271</v>
      </c>
      <c r="B272" s="1">
        <v>42048</v>
      </c>
      <c r="C272" s="5">
        <f t="shared" si="16"/>
        <v>2015</v>
      </c>
      <c r="D272" s="5">
        <f t="shared" si="17"/>
        <v>2</v>
      </c>
      <c r="E272">
        <v>10</v>
      </c>
      <c r="F272" t="str">
        <f>VLOOKUP(E272,Property!$A:$C,2,FALSE)</f>
        <v>Arlington</v>
      </c>
      <c r="G272" t="str">
        <f>VLOOKUP(E272,Property!$A:$C,2,FALSE)</f>
        <v>Arlington</v>
      </c>
      <c r="H272">
        <v>86</v>
      </c>
      <c r="I272" t="str">
        <f>VLOOKUP(H272,Products!$A:$D,2,FALSE)</f>
        <v>Sofa</v>
      </c>
      <c r="J272" t="str">
        <f>VLOOKUP(H272,Products!$A:$D,3,FALSE)</f>
        <v>Public Areas</v>
      </c>
      <c r="K272">
        <f>VLOOKUP(H272,Products!$A:$D,4,FALSE)</f>
        <v>215</v>
      </c>
      <c r="L272">
        <v>2</v>
      </c>
      <c r="M272">
        <f t="shared" si="18"/>
        <v>408.5</v>
      </c>
      <c r="N272">
        <f t="shared" si="19"/>
        <v>430</v>
      </c>
    </row>
    <row r="273" spans="1:14" x14ac:dyDescent="0.3">
      <c r="A273">
        <v>272</v>
      </c>
      <c r="B273" s="1">
        <v>42048</v>
      </c>
      <c r="C273" s="5">
        <f t="shared" si="16"/>
        <v>2015</v>
      </c>
      <c r="D273" s="5">
        <f t="shared" si="17"/>
        <v>2</v>
      </c>
      <c r="E273">
        <v>9</v>
      </c>
      <c r="F273" t="str">
        <f>VLOOKUP(E273,Property!$A:$C,2,FALSE)</f>
        <v>Richmond</v>
      </c>
      <c r="G273" t="str">
        <f>VLOOKUP(E273,Property!$A:$C,2,FALSE)</f>
        <v>Richmond</v>
      </c>
      <c r="H273">
        <v>38</v>
      </c>
      <c r="I273" t="str">
        <f>VLOOKUP(H273,Products!$A:$D,2,FALSE)</f>
        <v>Bed (Double)</v>
      </c>
      <c r="J273" t="str">
        <f>VLOOKUP(H273,Products!$A:$D,3,FALSE)</f>
        <v>Furnishings</v>
      </c>
      <c r="K273">
        <f>VLOOKUP(H273,Products!$A:$D,4,FALSE)</f>
        <v>250</v>
      </c>
      <c r="L273">
        <v>2</v>
      </c>
      <c r="M273">
        <f t="shared" si="18"/>
        <v>475</v>
      </c>
      <c r="N273">
        <f t="shared" si="19"/>
        <v>500</v>
      </c>
    </row>
    <row r="274" spans="1:14" x14ac:dyDescent="0.3">
      <c r="A274">
        <v>273</v>
      </c>
      <c r="B274" s="1">
        <v>42048</v>
      </c>
      <c r="C274" s="5">
        <f t="shared" si="16"/>
        <v>2015</v>
      </c>
      <c r="D274" s="5">
        <f t="shared" si="17"/>
        <v>2</v>
      </c>
      <c r="E274">
        <v>12</v>
      </c>
      <c r="F274" t="str">
        <f>VLOOKUP(E274,Property!$A:$C,2,FALSE)</f>
        <v>Dallas</v>
      </c>
      <c r="G274" t="str">
        <f>VLOOKUP(E274,Property!$A:$C,2,FALSE)</f>
        <v>Dallas</v>
      </c>
      <c r="H274">
        <v>58</v>
      </c>
      <c r="I274" t="str">
        <f>VLOOKUP(H274,Products!$A:$D,2,FALSE)</f>
        <v>Mirror</v>
      </c>
      <c r="J274" t="str">
        <f>VLOOKUP(H274,Products!$A:$D,3,FALSE)</f>
        <v>Furnishings</v>
      </c>
      <c r="K274">
        <f>VLOOKUP(H274,Products!$A:$D,4,FALSE)</f>
        <v>85</v>
      </c>
      <c r="L274">
        <v>3</v>
      </c>
      <c r="M274">
        <f t="shared" si="18"/>
        <v>242.25</v>
      </c>
      <c r="N274">
        <f t="shared" si="19"/>
        <v>255</v>
      </c>
    </row>
    <row r="275" spans="1:14" x14ac:dyDescent="0.3">
      <c r="A275">
        <v>274</v>
      </c>
      <c r="B275" s="1">
        <v>42048</v>
      </c>
      <c r="C275" s="5">
        <f t="shared" si="16"/>
        <v>2015</v>
      </c>
      <c r="D275" s="5">
        <f t="shared" si="17"/>
        <v>2</v>
      </c>
      <c r="E275">
        <v>5</v>
      </c>
      <c r="F275" t="str">
        <f>VLOOKUP(E275,Property!$A:$C,2,FALSE)</f>
        <v>Kansas City</v>
      </c>
      <c r="G275" t="str">
        <f>VLOOKUP(E275,Property!$A:$C,2,FALSE)</f>
        <v>Kansas City</v>
      </c>
      <c r="H275">
        <v>49</v>
      </c>
      <c r="I275" t="str">
        <f>VLOOKUP(H275,Products!$A:$D,2,FALSE)</f>
        <v>Large Vase</v>
      </c>
      <c r="J275" t="str">
        <f>VLOOKUP(H275,Products!$A:$D,3,FALSE)</f>
        <v>Furnishings</v>
      </c>
      <c r="K275">
        <f>VLOOKUP(H275,Products!$A:$D,4,FALSE)</f>
        <v>27</v>
      </c>
      <c r="L275">
        <v>1</v>
      </c>
      <c r="M275">
        <f t="shared" si="18"/>
        <v>25.65</v>
      </c>
      <c r="N275">
        <f t="shared" si="19"/>
        <v>27</v>
      </c>
    </row>
    <row r="276" spans="1:14" x14ac:dyDescent="0.3">
      <c r="A276">
        <v>275</v>
      </c>
      <c r="B276" s="1">
        <v>42048</v>
      </c>
      <c r="C276" s="5">
        <f t="shared" si="16"/>
        <v>2015</v>
      </c>
      <c r="D276" s="5">
        <f t="shared" si="17"/>
        <v>2</v>
      </c>
      <c r="E276">
        <v>8</v>
      </c>
      <c r="F276" t="str">
        <f>VLOOKUP(E276,Property!$A:$C,2,FALSE)</f>
        <v>Philadelphia</v>
      </c>
      <c r="G276" t="str">
        <f>VLOOKUP(E276,Property!$A:$C,2,FALSE)</f>
        <v>Philadelphia</v>
      </c>
      <c r="H276">
        <v>72</v>
      </c>
      <c r="I276" t="str">
        <f>VLOOKUP(H276,Products!$A:$D,2,FALSE)</f>
        <v>Nails</v>
      </c>
      <c r="J276" t="str">
        <f>VLOOKUP(H276,Products!$A:$D,3,FALSE)</f>
        <v>Maintenance</v>
      </c>
      <c r="K276">
        <f>VLOOKUP(H276,Products!$A:$D,4,FALSE)</f>
        <v>12</v>
      </c>
      <c r="L276">
        <v>3</v>
      </c>
      <c r="M276">
        <f t="shared" si="18"/>
        <v>34.200000000000003</v>
      </c>
      <c r="N276">
        <f t="shared" si="19"/>
        <v>36</v>
      </c>
    </row>
    <row r="277" spans="1:14" x14ac:dyDescent="0.3">
      <c r="A277">
        <v>276</v>
      </c>
      <c r="B277" s="1">
        <v>42048</v>
      </c>
      <c r="C277" s="5">
        <f t="shared" si="16"/>
        <v>2015</v>
      </c>
      <c r="D277" s="5">
        <f t="shared" si="17"/>
        <v>2</v>
      </c>
      <c r="E277">
        <v>19</v>
      </c>
      <c r="F277" t="str">
        <f>VLOOKUP(E277,Property!$A:$C,2,FALSE)</f>
        <v>Los Angeles</v>
      </c>
      <c r="G277" t="str">
        <f>VLOOKUP(E277,Property!$A:$C,2,FALSE)</f>
        <v>Los Angeles</v>
      </c>
      <c r="H277">
        <v>91</v>
      </c>
      <c r="I277" t="str">
        <f>VLOOKUP(H277,Products!$A:$D,2,FALSE)</f>
        <v>Small Sign</v>
      </c>
      <c r="J277" t="str">
        <f>VLOOKUP(H277,Products!$A:$D,3,FALSE)</f>
        <v>Public Areas</v>
      </c>
      <c r="K277">
        <f>VLOOKUP(H277,Products!$A:$D,4,FALSE)</f>
        <v>14</v>
      </c>
      <c r="L277">
        <v>2</v>
      </c>
      <c r="M277">
        <f t="shared" si="18"/>
        <v>26.6</v>
      </c>
      <c r="N277">
        <f t="shared" si="19"/>
        <v>28</v>
      </c>
    </row>
    <row r="278" spans="1:14" x14ac:dyDescent="0.3">
      <c r="A278">
        <v>277</v>
      </c>
      <c r="B278" s="1">
        <v>42048</v>
      </c>
      <c r="C278" s="5">
        <f t="shared" si="16"/>
        <v>2015</v>
      </c>
      <c r="D278" s="5">
        <f t="shared" si="17"/>
        <v>2</v>
      </c>
      <c r="E278">
        <v>12</v>
      </c>
      <c r="F278" t="str">
        <f>VLOOKUP(E278,Property!$A:$C,2,FALSE)</f>
        <v>Dallas</v>
      </c>
      <c r="G278" t="str">
        <f>VLOOKUP(E278,Property!$A:$C,2,FALSE)</f>
        <v>Dallas</v>
      </c>
      <c r="H278">
        <v>75</v>
      </c>
      <c r="I278" t="str">
        <f>VLOOKUP(H278,Products!$A:$D,2,FALSE)</f>
        <v>Small Plant</v>
      </c>
      <c r="J278" t="str">
        <f>VLOOKUP(H278,Products!$A:$D,3,FALSE)</f>
        <v>Public Areas</v>
      </c>
      <c r="K278">
        <f>VLOOKUP(H278,Products!$A:$D,4,FALSE)</f>
        <v>25</v>
      </c>
      <c r="L278">
        <v>2</v>
      </c>
      <c r="M278">
        <f t="shared" si="18"/>
        <v>47.5</v>
      </c>
      <c r="N278">
        <f t="shared" si="19"/>
        <v>50</v>
      </c>
    </row>
    <row r="279" spans="1:14" x14ac:dyDescent="0.3">
      <c r="A279">
        <v>278</v>
      </c>
      <c r="B279" s="1">
        <v>42048</v>
      </c>
      <c r="C279" s="5">
        <f t="shared" si="16"/>
        <v>2015</v>
      </c>
      <c r="D279" s="5">
        <f t="shared" si="17"/>
        <v>2</v>
      </c>
      <c r="E279">
        <v>1</v>
      </c>
      <c r="F279" t="str">
        <f>VLOOKUP(E279,Property!$A:$C,2,FALSE)</f>
        <v>New York</v>
      </c>
      <c r="G279" t="str">
        <f>VLOOKUP(E279,Property!$A:$C,2,FALSE)</f>
        <v>New York</v>
      </c>
      <c r="H279">
        <v>84</v>
      </c>
      <c r="I279" t="str">
        <f>VLOOKUP(H279,Products!$A:$D,2,FALSE)</f>
        <v>Tall Chair</v>
      </c>
      <c r="J279" t="str">
        <f>VLOOKUP(H279,Products!$A:$D,3,FALSE)</f>
        <v>Public Areas</v>
      </c>
      <c r="K279">
        <f>VLOOKUP(H279,Products!$A:$D,4,FALSE)</f>
        <v>75</v>
      </c>
      <c r="L279">
        <v>1</v>
      </c>
      <c r="M279">
        <f t="shared" si="18"/>
        <v>71.25</v>
      </c>
      <c r="N279">
        <f t="shared" si="19"/>
        <v>75</v>
      </c>
    </row>
    <row r="280" spans="1:14" x14ac:dyDescent="0.3">
      <c r="A280">
        <v>279</v>
      </c>
      <c r="B280" s="1">
        <v>42049</v>
      </c>
      <c r="C280" s="5">
        <f t="shared" si="16"/>
        <v>2015</v>
      </c>
      <c r="D280" s="5">
        <f t="shared" si="17"/>
        <v>2</v>
      </c>
      <c r="E280">
        <v>6</v>
      </c>
      <c r="F280" t="str">
        <f>VLOOKUP(E280,Property!$A:$C,2,FALSE)</f>
        <v>Orlando</v>
      </c>
      <c r="G280" t="str">
        <f>VLOOKUP(E280,Property!$A:$C,2,FALSE)</f>
        <v>Orlando</v>
      </c>
      <c r="H280">
        <v>51</v>
      </c>
      <c r="I280" t="str">
        <f>VLOOKUP(H280,Products!$A:$D,2,FALSE)</f>
        <v>Painting</v>
      </c>
      <c r="J280" t="str">
        <f>VLOOKUP(H280,Products!$A:$D,3,FALSE)</f>
        <v>Furnishings</v>
      </c>
      <c r="K280">
        <f>VLOOKUP(H280,Products!$A:$D,4,FALSE)</f>
        <v>85</v>
      </c>
      <c r="L280">
        <v>3</v>
      </c>
      <c r="M280">
        <f t="shared" si="18"/>
        <v>242.25</v>
      </c>
      <c r="N280">
        <f t="shared" si="19"/>
        <v>255</v>
      </c>
    </row>
    <row r="281" spans="1:14" x14ac:dyDescent="0.3">
      <c r="A281">
        <v>280</v>
      </c>
      <c r="B281" s="1">
        <v>42049</v>
      </c>
      <c r="C281" s="5">
        <f t="shared" si="16"/>
        <v>2015</v>
      </c>
      <c r="D281" s="5">
        <f t="shared" si="17"/>
        <v>2</v>
      </c>
      <c r="E281">
        <v>5</v>
      </c>
      <c r="F281" t="str">
        <f>VLOOKUP(E281,Property!$A:$C,2,FALSE)</f>
        <v>Kansas City</v>
      </c>
      <c r="G281" t="str">
        <f>VLOOKUP(E281,Property!$A:$C,2,FALSE)</f>
        <v>Kansas City</v>
      </c>
      <c r="H281">
        <v>5</v>
      </c>
      <c r="I281" t="str">
        <f>VLOOKUP(H281,Products!$A:$D,2,FALSE)</f>
        <v>Moisturizer</v>
      </c>
      <c r="J281" t="str">
        <f>VLOOKUP(H281,Products!$A:$D,3,FALSE)</f>
        <v>Housekeeping</v>
      </c>
      <c r="K281">
        <f>VLOOKUP(H281,Products!$A:$D,4,FALSE)</f>
        <v>40</v>
      </c>
      <c r="L281">
        <v>2</v>
      </c>
      <c r="M281">
        <f t="shared" si="18"/>
        <v>76</v>
      </c>
      <c r="N281">
        <f t="shared" si="19"/>
        <v>80</v>
      </c>
    </row>
    <row r="282" spans="1:14" x14ac:dyDescent="0.3">
      <c r="A282">
        <v>281</v>
      </c>
      <c r="B282" s="1">
        <v>42049</v>
      </c>
      <c r="C282" s="5">
        <f t="shared" si="16"/>
        <v>2015</v>
      </c>
      <c r="D282" s="5">
        <f t="shared" si="17"/>
        <v>2</v>
      </c>
      <c r="E282">
        <v>14</v>
      </c>
      <c r="F282" t="str">
        <f>VLOOKUP(E282,Property!$A:$C,2,FALSE)</f>
        <v>Nashville</v>
      </c>
      <c r="G282" t="str">
        <f>VLOOKUP(E282,Property!$A:$C,2,FALSE)</f>
        <v>Nashville</v>
      </c>
      <c r="H282">
        <v>44</v>
      </c>
      <c r="I282" t="str">
        <f>VLOOKUP(H282,Products!$A:$D,2,FALSE)</f>
        <v>Floor Lamp</v>
      </c>
      <c r="J282" t="str">
        <f>VLOOKUP(H282,Products!$A:$D,3,FALSE)</f>
        <v>Furnishings</v>
      </c>
      <c r="K282">
        <f>VLOOKUP(H282,Products!$A:$D,4,FALSE)</f>
        <v>55</v>
      </c>
      <c r="L282">
        <v>1</v>
      </c>
      <c r="M282">
        <f t="shared" si="18"/>
        <v>52.25</v>
      </c>
      <c r="N282">
        <f t="shared" si="19"/>
        <v>55</v>
      </c>
    </row>
    <row r="283" spans="1:14" x14ac:dyDescent="0.3">
      <c r="A283">
        <v>282</v>
      </c>
      <c r="B283" s="1">
        <v>42049</v>
      </c>
      <c r="C283" s="5">
        <f t="shared" si="16"/>
        <v>2015</v>
      </c>
      <c r="D283" s="5">
        <f t="shared" si="17"/>
        <v>2</v>
      </c>
      <c r="E283">
        <v>20</v>
      </c>
      <c r="F283" t="str">
        <f>VLOOKUP(E283,Property!$A:$C,2,FALSE)</f>
        <v>San Francisco</v>
      </c>
      <c r="G283" t="str">
        <f>VLOOKUP(E283,Property!$A:$C,2,FALSE)</f>
        <v>San Francisco</v>
      </c>
      <c r="H283">
        <v>6</v>
      </c>
      <c r="I283" t="str">
        <f>VLOOKUP(H283,Products!$A:$D,2,FALSE)</f>
        <v>Conditioner</v>
      </c>
      <c r="J283" t="str">
        <f>VLOOKUP(H283,Products!$A:$D,3,FALSE)</f>
        <v>Housekeeping</v>
      </c>
      <c r="K283">
        <f>VLOOKUP(H283,Products!$A:$D,4,FALSE)</f>
        <v>40</v>
      </c>
      <c r="L283">
        <v>2</v>
      </c>
      <c r="M283">
        <f t="shared" si="18"/>
        <v>76</v>
      </c>
      <c r="N283">
        <f t="shared" si="19"/>
        <v>80</v>
      </c>
    </row>
    <row r="284" spans="1:14" x14ac:dyDescent="0.3">
      <c r="A284">
        <v>283</v>
      </c>
      <c r="B284" s="1">
        <v>42049</v>
      </c>
      <c r="C284" s="5">
        <f t="shared" si="16"/>
        <v>2015</v>
      </c>
      <c r="D284" s="5">
        <f t="shared" si="17"/>
        <v>2</v>
      </c>
      <c r="E284">
        <v>3</v>
      </c>
      <c r="F284" t="str">
        <f>VLOOKUP(E284,Property!$A:$C,2,FALSE)</f>
        <v>Portland</v>
      </c>
      <c r="G284" t="str">
        <f>VLOOKUP(E284,Property!$A:$C,2,FALSE)</f>
        <v>Portland</v>
      </c>
      <c r="H284">
        <v>61</v>
      </c>
      <c r="I284" t="str">
        <f>VLOOKUP(H284,Products!$A:$D,2,FALSE)</f>
        <v>Tape Measure</v>
      </c>
      <c r="J284" t="str">
        <f>VLOOKUP(H284,Products!$A:$D,3,FALSE)</f>
        <v>Maintenance</v>
      </c>
      <c r="K284">
        <f>VLOOKUP(H284,Products!$A:$D,4,FALSE)</f>
        <v>8</v>
      </c>
      <c r="L284">
        <v>2</v>
      </c>
      <c r="M284">
        <f t="shared" si="18"/>
        <v>15.2</v>
      </c>
      <c r="N284">
        <f t="shared" si="19"/>
        <v>16</v>
      </c>
    </row>
    <row r="285" spans="1:14" x14ac:dyDescent="0.3">
      <c r="A285">
        <v>284</v>
      </c>
      <c r="B285" s="1">
        <v>42049</v>
      </c>
      <c r="C285" s="5">
        <f t="shared" si="16"/>
        <v>2015</v>
      </c>
      <c r="D285" s="5">
        <f t="shared" si="17"/>
        <v>2</v>
      </c>
      <c r="E285">
        <v>15</v>
      </c>
      <c r="F285" t="str">
        <f>VLOOKUP(E285,Property!$A:$C,2,FALSE)</f>
        <v>Chicago</v>
      </c>
      <c r="G285" t="str">
        <f>VLOOKUP(E285,Property!$A:$C,2,FALSE)</f>
        <v>Chicago</v>
      </c>
      <c r="H285">
        <v>17</v>
      </c>
      <c r="I285" t="str">
        <f>VLOOKUP(H285,Products!$A:$D,2,FALSE)</f>
        <v>Clothes Hanger</v>
      </c>
      <c r="J285" t="str">
        <f>VLOOKUP(H285,Products!$A:$D,3,FALSE)</f>
        <v>Housekeeping</v>
      </c>
      <c r="K285">
        <f>VLOOKUP(H285,Products!$A:$D,4,FALSE)</f>
        <v>18</v>
      </c>
      <c r="L285">
        <v>3</v>
      </c>
      <c r="M285">
        <f t="shared" si="18"/>
        <v>51.3</v>
      </c>
      <c r="N285">
        <f t="shared" si="19"/>
        <v>54</v>
      </c>
    </row>
    <row r="286" spans="1:14" x14ac:dyDescent="0.3">
      <c r="A286">
        <v>285</v>
      </c>
      <c r="B286" s="1">
        <v>42049</v>
      </c>
      <c r="C286" s="5">
        <f t="shared" si="16"/>
        <v>2015</v>
      </c>
      <c r="D286" s="5">
        <f t="shared" si="17"/>
        <v>2</v>
      </c>
      <c r="E286">
        <v>7</v>
      </c>
      <c r="F286" t="str">
        <f>VLOOKUP(E286,Property!$A:$C,2,FALSE)</f>
        <v>Boston</v>
      </c>
      <c r="G286" t="str">
        <f>VLOOKUP(E286,Property!$A:$C,2,FALSE)</f>
        <v>Boston</v>
      </c>
      <c r="H286">
        <v>44</v>
      </c>
      <c r="I286" t="str">
        <f>VLOOKUP(H286,Products!$A:$D,2,FALSE)</f>
        <v>Floor Lamp</v>
      </c>
      <c r="J286" t="str">
        <f>VLOOKUP(H286,Products!$A:$D,3,FALSE)</f>
        <v>Furnishings</v>
      </c>
      <c r="K286">
        <f>VLOOKUP(H286,Products!$A:$D,4,FALSE)</f>
        <v>55</v>
      </c>
      <c r="L286">
        <v>2</v>
      </c>
      <c r="M286">
        <f t="shared" si="18"/>
        <v>104.5</v>
      </c>
      <c r="N286">
        <f t="shared" si="19"/>
        <v>110</v>
      </c>
    </row>
    <row r="287" spans="1:14" x14ac:dyDescent="0.3">
      <c r="A287">
        <v>286</v>
      </c>
      <c r="B287" s="1">
        <v>42050</v>
      </c>
      <c r="C287" s="5">
        <f t="shared" si="16"/>
        <v>2015</v>
      </c>
      <c r="D287" s="5">
        <f t="shared" si="17"/>
        <v>2</v>
      </c>
      <c r="E287">
        <v>13</v>
      </c>
      <c r="F287" t="str">
        <f>VLOOKUP(E287,Property!$A:$C,2,FALSE)</f>
        <v>New Orleans</v>
      </c>
      <c r="G287" t="str">
        <f>VLOOKUP(E287,Property!$A:$C,2,FALSE)</f>
        <v>New Orleans</v>
      </c>
      <c r="H287">
        <v>93</v>
      </c>
      <c r="I287" t="str">
        <f>VLOOKUP(H287,Products!$A:$D,2,FALSE)</f>
        <v>Terminal</v>
      </c>
      <c r="J287" t="str">
        <f>VLOOKUP(H287,Products!$A:$D,3,FALSE)</f>
        <v>Public Areas</v>
      </c>
      <c r="K287">
        <f>VLOOKUP(H287,Products!$A:$D,4,FALSE)</f>
        <v>85</v>
      </c>
      <c r="L287">
        <v>1</v>
      </c>
      <c r="M287">
        <f t="shared" si="18"/>
        <v>80.75</v>
      </c>
      <c r="N287">
        <f t="shared" si="19"/>
        <v>85</v>
      </c>
    </row>
    <row r="288" spans="1:14" x14ac:dyDescent="0.3">
      <c r="A288">
        <v>287</v>
      </c>
      <c r="B288" s="1">
        <v>42050</v>
      </c>
      <c r="C288" s="5">
        <f t="shared" si="16"/>
        <v>2015</v>
      </c>
      <c r="D288" s="5">
        <f t="shared" si="17"/>
        <v>2</v>
      </c>
      <c r="E288">
        <v>18</v>
      </c>
      <c r="F288" t="str">
        <f>VLOOKUP(E288,Property!$A:$C,2,FALSE)</f>
        <v>Phoenix</v>
      </c>
      <c r="G288" t="str">
        <f>VLOOKUP(E288,Property!$A:$C,2,FALSE)</f>
        <v>Phoenix</v>
      </c>
      <c r="H288">
        <v>21</v>
      </c>
      <c r="I288" t="str">
        <f>VLOOKUP(H288,Products!$A:$D,2,FALSE)</f>
        <v>Printer Paper</v>
      </c>
      <c r="J288" t="str">
        <f>VLOOKUP(H288,Products!$A:$D,3,FALSE)</f>
        <v>Office Supplies</v>
      </c>
      <c r="K288">
        <f>VLOOKUP(H288,Products!$A:$D,4,FALSE)</f>
        <v>50</v>
      </c>
      <c r="L288">
        <v>3</v>
      </c>
      <c r="M288">
        <f t="shared" si="18"/>
        <v>142.5</v>
      </c>
      <c r="N288">
        <f t="shared" si="19"/>
        <v>150</v>
      </c>
    </row>
    <row r="289" spans="1:14" x14ac:dyDescent="0.3">
      <c r="A289">
        <v>288</v>
      </c>
      <c r="B289" s="1">
        <v>42050</v>
      </c>
      <c r="C289" s="5">
        <f t="shared" si="16"/>
        <v>2015</v>
      </c>
      <c r="D289" s="5">
        <f t="shared" si="17"/>
        <v>2</v>
      </c>
      <c r="E289">
        <v>16</v>
      </c>
      <c r="F289" t="str">
        <f>VLOOKUP(E289,Property!$A:$C,2,FALSE)</f>
        <v>Denver</v>
      </c>
      <c r="G289" t="str">
        <f>VLOOKUP(E289,Property!$A:$C,2,FALSE)</f>
        <v>Denver</v>
      </c>
      <c r="H289">
        <v>48</v>
      </c>
      <c r="I289" t="str">
        <f>VLOOKUP(H289,Products!$A:$D,2,FALSE)</f>
        <v>Side Table</v>
      </c>
      <c r="J289" t="str">
        <f>VLOOKUP(H289,Products!$A:$D,3,FALSE)</f>
        <v>Furnishings</v>
      </c>
      <c r="K289">
        <f>VLOOKUP(H289,Products!$A:$D,4,FALSE)</f>
        <v>40</v>
      </c>
      <c r="L289">
        <v>2</v>
      </c>
      <c r="M289">
        <f t="shared" si="18"/>
        <v>76</v>
      </c>
      <c r="N289">
        <f t="shared" si="19"/>
        <v>80</v>
      </c>
    </row>
    <row r="290" spans="1:14" x14ac:dyDescent="0.3">
      <c r="A290">
        <v>289</v>
      </c>
      <c r="B290" s="1">
        <v>42050</v>
      </c>
      <c r="C290" s="5">
        <f t="shared" si="16"/>
        <v>2015</v>
      </c>
      <c r="D290" s="5">
        <f t="shared" si="17"/>
        <v>2</v>
      </c>
      <c r="E290">
        <v>10</v>
      </c>
      <c r="F290" t="str">
        <f>VLOOKUP(E290,Property!$A:$C,2,FALSE)</f>
        <v>Arlington</v>
      </c>
      <c r="G290" t="str">
        <f>VLOOKUP(E290,Property!$A:$C,2,FALSE)</f>
        <v>Arlington</v>
      </c>
      <c r="H290">
        <v>40</v>
      </c>
      <c r="I290" t="str">
        <f>VLOOKUP(H290,Products!$A:$D,2,FALSE)</f>
        <v>Coffee Maker</v>
      </c>
      <c r="J290" t="str">
        <f>VLOOKUP(H290,Products!$A:$D,3,FALSE)</f>
        <v>Furnishings</v>
      </c>
      <c r="K290">
        <f>VLOOKUP(H290,Products!$A:$D,4,FALSE)</f>
        <v>119</v>
      </c>
      <c r="L290">
        <v>2</v>
      </c>
      <c r="M290">
        <f t="shared" si="18"/>
        <v>226.1</v>
      </c>
      <c r="N290">
        <f t="shared" si="19"/>
        <v>238</v>
      </c>
    </row>
    <row r="291" spans="1:14" x14ac:dyDescent="0.3">
      <c r="A291">
        <v>290</v>
      </c>
      <c r="B291" s="1">
        <v>42050</v>
      </c>
      <c r="C291" s="5">
        <f t="shared" si="16"/>
        <v>2015</v>
      </c>
      <c r="D291" s="5">
        <f t="shared" si="17"/>
        <v>2</v>
      </c>
      <c r="E291">
        <v>11</v>
      </c>
      <c r="F291" t="str">
        <f>VLOOKUP(E291,Property!$A:$C,2,FALSE)</f>
        <v>Atlanta</v>
      </c>
      <c r="G291" t="str">
        <f>VLOOKUP(E291,Property!$A:$C,2,FALSE)</f>
        <v>Atlanta</v>
      </c>
      <c r="H291">
        <v>9</v>
      </c>
      <c r="I291" t="str">
        <f>VLOOKUP(H291,Products!$A:$D,2,FALSE)</f>
        <v>Tissues</v>
      </c>
      <c r="J291" t="str">
        <f>VLOOKUP(H291,Products!$A:$D,3,FALSE)</f>
        <v>Housekeeping</v>
      </c>
      <c r="K291">
        <f>VLOOKUP(H291,Products!$A:$D,4,FALSE)</f>
        <v>14</v>
      </c>
      <c r="L291">
        <v>1</v>
      </c>
      <c r="M291">
        <f t="shared" si="18"/>
        <v>13.3</v>
      </c>
      <c r="N291">
        <f t="shared" si="19"/>
        <v>14</v>
      </c>
    </row>
    <row r="292" spans="1:14" x14ac:dyDescent="0.3">
      <c r="A292">
        <v>291</v>
      </c>
      <c r="B292" s="1">
        <v>42050</v>
      </c>
      <c r="C292" s="5">
        <f t="shared" si="16"/>
        <v>2015</v>
      </c>
      <c r="D292" s="5">
        <f t="shared" si="17"/>
        <v>2</v>
      </c>
      <c r="E292">
        <v>10</v>
      </c>
      <c r="F292" t="str">
        <f>VLOOKUP(E292,Property!$A:$C,2,FALSE)</f>
        <v>Arlington</v>
      </c>
      <c r="G292" t="str">
        <f>VLOOKUP(E292,Property!$A:$C,2,FALSE)</f>
        <v>Arlington</v>
      </c>
      <c r="H292">
        <v>12</v>
      </c>
      <c r="I292" t="str">
        <f>VLOOKUP(H292,Products!$A:$D,2,FALSE)</f>
        <v>Bed Sheet (King)</v>
      </c>
      <c r="J292" t="str">
        <f>VLOOKUP(H292,Products!$A:$D,3,FALSE)</f>
        <v>Housekeeping</v>
      </c>
      <c r="K292">
        <f>VLOOKUP(H292,Products!$A:$D,4,FALSE)</f>
        <v>29</v>
      </c>
      <c r="L292">
        <v>1</v>
      </c>
      <c r="M292">
        <f t="shared" si="18"/>
        <v>27.55</v>
      </c>
      <c r="N292">
        <f t="shared" si="19"/>
        <v>29</v>
      </c>
    </row>
    <row r="293" spans="1:14" x14ac:dyDescent="0.3">
      <c r="A293">
        <v>292</v>
      </c>
      <c r="B293" s="1">
        <v>42050</v>
      </c>
      <c r="C293" s="5">
        <f t="shared" si="16"/>
        <v>2015</v>
      </c>
      <c r="D293" s="5">
        <f t="shared" si="17"/>
        <v>2</v>
      </c>
      <c r="E293">
        <v>8</v>
      </c>
      <c r="F293" t="str">
        <f>VLOOKUP(E293,Property!$A:$C,2,FALSE)</f>
        <v>Philadelphia</v>
      </c>
      <c r="G293" t="str">
        <f>VLOOKUP(E293,Property!$A:$C,2,FALSE)</f>
        <v>Philadelphia</v>
      </c>
      <c r="H293">
        <v>90</v>
      </c>
      <c r="I293" t="str">
        <f>VLOOKUP(H293,Products!$A:$D,2,FALSE)</f>
        <v>Luggage Cart</v>
      </c>
      <c r="J293" t="str">
        <f>VLOOKUP(H293,Products!$A:$D,3,FALSE)</f>
        <v>Public Areas</v>
      </c>
      <c r="K293">
        <f>VLOOKUP(H293,Products!$A:$D,4,FALSE)</f>
        <v>138</v>
      </c>
      <c r="L293">
        <v>3</v>
      </c>
      <c r="M293">
        <f t="shared" si="18"/>
        <v>393.3</v>
      </c>
      <c r="N293">
        <f t="shared" si="19"/>
        <v>414</v>
      </c>
    </row>
    <row r="294" spans="1:14" x14ac:dyDescent="0.3">
      <c r="A294">
        <v>293</v>
      </c>
      <c r="B294" s="1">
        <v>42050</v>
      </c>
      <c r="C294" s="5">
        <f t="shared" si="16"/>
        <v>2015</v>
      </c>
      <c r="D294" s="5">
        <f t="shared" si="17"/>
        <v>2</v>
      </c>
      <c r="E294">
        <v>12</v>
      </c>
      <c r="F294" t="str">
        <f>VLOOKUP(E294,Property!$A:$C,2,FALSE)</f>
        <v>Dallas</v>
      </c>
      <c r="G294" t="str">
        <f>VLOOKUP(E294,Property!$A:$C,2,FALSE)</f>
        <v>Dallas</v>
      </c>
      <c r="H294">
        <v>38</v>
      </c>
      <c r="I294" t="str">
        <f>VLOOKUP(H294,Products!$A:$D,2,FALSE)</f>
        <v>Bed (Double)</v>
      </c>
      <c r="J294" t="str">
        <f>VLOOKUP(H294,Products!$A:$D,3,FALSE)</f>
        <v>Furnishings</v>
      </c>
      <c r="K294">
        <f>VLOOKUP(H294,Products!$A:$D,4,FALSE)</f>
        <v>250</v>
      </c>
      <c r="L294">
        <v>2</v>
      </c>
      <c r="M294">
        <f t="shared" si="18"/>
        <v>475</v>
      </c>
      <c r="N294">
        <f t="shared" si="19"/>
        <v>500</v>
      </c>
    </row>
    <row r="295" spans="1:14" x14ac:dyDescent="0.3">
      <c r="A295">
        <v>294</v>
      </c>
      <c r="B295" s="1">
        <v>42051</v>
      </c>
      <c r="C295" s="5">
        <f t="shared" si="16"/>
        <v>2015</v>
      </c>
      <c r="D295" s="5">
        <f t="shared" si="17"/>
        <v>2</v>
      </c>
      <c r="E295">
        <v>19</v>
      </c>
      <c r="F295" t="str">
        <f>VLOOKUP(E295,Property!$A:$C,2,FALSE)</f>
        <v>Los Angeles</v>
      </c>
      <c r="G295" t="str">
        <f>VLOOKUP(E295,Property!$A:$C,2,FALSE)</f>
        <v>Los Angeles</v>
      </c>
      <c r="H295">
        <v>63</v>
      </c>
      <c r="I295" t="str">
        <f>VLOOKUP(H295,Products!$A:$D,2,FALSE)</f>
        <v>Duct Tape</v>
      </c>
      <c r="J295" t="str">
        <f>VLOOKUP(H295,Products!$A:$D,3,FALSE)</f>
        <v>Maintenance</v>
      </c>
      <c r="K295">
        <f>VLOOKUP(H295,Products!$A:$D,4,FALSE)</f>
        <v>27</v>
      </c>
      <c r="L295">
        <v>3</v>
      </c>
      <c r="M295">
        <f t="shared" si="18"/>
        <v>76.95</v>
      </c>
      <c r="N295">
        <f t="shared" si="19"/>
        <v>81</v>
      </c>
    </row>
    <row r="296" spans="1:14" x14ac:dyDescent="0.3">
      <c r="A296">
        <v>295</v>
      </c>
      <c r="B296" s="1">
        <v>42051</v>
      </c>
      <c r="C296" s="5">
        <f t="shared" si="16"/>
        <v>2015</v>
      </c>
      <c r="D296" s="5">
        <f t="shared" si="17"/>
        <v>2</v>
      </c>
      <c r="E296">
        <v>18</v>
      </c>
      <c r="F296" t="str">
        <f>VLOOKUP(E296,Property!$A:$C,2,FALSE)</f>
        <v>Phoenix</v>
      </c>
      <c r="G296" t="str">
        <f>VLOOKUP(E296,Property!$A:$C,2,FALSE)</f>
        <v>Phoenix</v>
      </c>
      <c r="H296">
        <v>51</v>
      </c>
      <c r="I296" t="str">
        <f>VLOOKUP(H296,Products!$A:$D,2,FALSE)</f>
        <v>Painting</v>
      </c>
      <c r="J296" t="str">
        <f>VLOOKUP(H296,Products!$A:$D,3,FALSE)</f>
        <v>Furnishings</v>
      </c>
      <c r="K296">
        <f>VLOOKUP(H296,Products!$A:$D,4,FALSE)</f>
        <v>85</v>
      </c>
      <c r="L296">
        <v>2</v>
      </c>
      <c r="M296">
        <f t="shared" si="18"/>
        <v>161.5</v>
      </c>
      <c r="N296">
        <f t="shared" si="19"/>
        <v>170</v>
      </c>
    </row>
    <row r="297" spans="1:14" x14ac:dyDescent="0.3">
      <c r="A297">
        <v>296</v>
      </c>
      <c r="B297" s="1">
        <v>42051</v>
      </c>
      <c r="C297" s="5">
        <f t="shared" si="16"/>
        <v>2015</v>
      </c>
      <c r="D297" s="5">
        <f t="shared" si="17"/>
        <v>2</v>
      </c>
      <c r="E297">
        <v>16</v>
      </c>
      <c r="F297" t="str">
        <f>VLOOKUP(E297,Property!$A:$C,2,FALSE)</f>
        <v>Denver</v>
      </c>
      <c r="G297" t="str">
        <f>VLOOKUP(E297,Property!$A:$C,2,FALSE)</f>
        <v>Denver</v>
      </c>
      <c r="H297">
        <v>70</v>
      </c>
      <c r="I297" t="str">
        <f>VLOOKUP(H297,Products!$A:$D,2,FALSE)</f>
        <v>Door Lock</v>
      </c>
      <c r="J297" t="str">
        <f>VLOOKUP(H297,Products!$A:$D,3,FALSE)</f>
        <v>Maintenance</v>
      </c>
      <c r="K297">
        <f>VLOOKUP(H297,Products!$A:$D,4,FALSE)</f>
        <v>117</v>
      </c>
      <c r="L297">
        <v>3</v>
      </c>
      <c r="M297">
        <f t="shared" si="18"/>
        <v>333.45</v>
      </c>
      <c r="N297">
        <f t="shared" si="19"/>
        <v>351</v>
      </c>
    </row>
    <row r="298" spans="1:14" x14ac:dyDescent="0.3">
      <c r="A298">
        <v>297</v>
      </c>
      <c r="B298" s="1">
        <v>42051</v>
      </c>
      <c r="C298" s="5">
        <f t="shared" si="16"/>
        <v>2015</v>
      </c>
      <c r="D298" s="5">
        <f t="shared" si="17"/>
        <v>2</v>
      </c>
      <c r="E298">
        <v>18</v>
      </c>
      <c r="F298" t="str">
        <f>VLOOKUP(E298,Property!$A:$C,2,FALSE)</f>
        <v>Phoenix</v>
      </c>
      <c r="G298" t="str">
        <f>VLOOKUP(E298,Property!$A:$C,2,FALSE)</f>
        <v>Phoenix</v>
      </c>
      <c r="H298">
        <v>61</v>
      </c>
      <c r="I298" t="str">
        <f>VLOOKUP(H298,Products!$A:$D,2,FALSE)</f>
        <v>Tape Measure</v>
      </c>
      <c r="J298" t="str">
        <f>VLOOKUP(H298,Products!$A:$D,3,FALSE)</f>
        <v>Maintenance</v>
      </c>
      <c r="K298">
        <f>VLOOKUP(H298,Products!$A:$D,4,FALSE)</f>
        <v>8</v>
      </c>
      <c r="L298">
        <v>2</v>
      </c>
      <c r="M298">
        <f t="shared" si="18"/>
        <v>15.2</v>
      </c>
      <c r="N298">
        <f t="shared" si="19"/>
        <v>16</v>
      </c>
    </row>
    <row r="299" spans="1:14" x14ac:dyDescent="0.3">
      <c r="A299">
        <v>298</v>
      </c>
      <c r="B299" s="1">
        <v>42051</v>
      </c>
      <c r="C299" s="5">
        <f t="shared" si="16"/>
        <v>2015</v>
      </c>
      <c r="D299" s="5">
        <f t="shared" si="17"/>
        <v>2</v>
      </c>
      <c r="E299">
        <v>12</v>
      </c>
      <c r="F299" t="str">
        <f>VLOOKUP(E299,Property!$A:$C,2,FALSE)</f>
        <v>Dallas</v>
      </c>
      <c r="G299" t="str">
        <f>VLOOKUP(E299,Property!$A:$C,2,FALSE)</f>
        <v>Dallas</v>
      </c>
      <c r="H299">
        <v>14</v>
      </c>
      <c r="I299" t="str">
        <f>VLOOKUP(H299,Products!$A:$D,2,FALSE)</f>
        <v>Pillowcase</v>
      </c>
      <c r="J299" t="str">
        <f>VLOOKUP(H299,Products!$A:$D,3,FALSE)</f>
        <v>Housekeeping</v>
      </c>
      <c r="K299">
        <f>VLOOKUP(H299,Products!$A:$D,4,FALSE)</f>
        <v>15</v>
      </c>
      <c r="L299">
        <v>1</v>
      </c>
      <c r="M299">
        <f t="shared" si="18"/>
        <v>14.25</v>
      </c>
      <c r="N299">
        <f t="shared" si="19"/>
        <v>15</v>
      </c>
    </row>
    <row r="300" spans="1:14" x14ac:dyDescent="0.3">
      <c r="A300">
        <v>299</v>
      </c>
      <c r="B300" s="1">
        <v>42051</v>
      </c>
      <c r="C300" s="5">
        <f t="shared" si="16"/>
        <v>2015</v>
      </c>
      <c r="D300" s="5">
        <f t="shared" si="17"/>
        <v>2</v>
      </c>
      <c r="E300">
        <v>4</v>
      </c>
      <c r="F300" t="str">
        <f>VLOOKUP(E300,Property!$A:$C,2,FALSE)</f>
        <v>Seattle</v>
      </c>
      <c r="G300" t="str">
        <f>VLOOKUP(E300,Property!$A:$C,2,FALSE)</f>
        <v>Seattle</v>
      </c>
      <c r="H300">
        <v>4</v>
      </c>
      <c r="I300" t="str">
        <f>VLOOKUP(H300,Products!$A:$D,2,FALSE)</f>
        <v>Shampoo</v>
      </c>
      <c r="J300" t="str">
        <f>VLOOKUP(H300,Products!$A:$D,3,FALSE)</f>
        <v>Housekeeping</v>
      </c>
      <c r="K300">
        <f>VLOOKUP(H300,Products!$A:$D,4,FALSE)</f>
        <v>40</v>
      </c>
      <c r="L300">
        <v>2</v>
      </c>
      <c r="M300">
        <f t="shared" si="18"/>
        <v>76</v>
      </c>
      <c r="N300">
        <f t="shared" si="19"/>
        <v>80</v>
      </c>
    </row>
    <row r="301" spans="1:14" x14ac:dyDescent="0.3">
      <c r="A301">
        <v>300</v>
      </c>
      <c r="B301" s="1">
        <v>42051</v>
      </c>
      <c r="C301" s="5">
        <f t="shared" si="16"/>
        <v>2015</v>
      </c>
      <c r="D301" s="5">
        <f t="shared" si="17"/>
        <v>2</v>
      </c>
      <c r="E301">
        <v>20</v>
      </c>
      <c r="F301" t="str">
        <f>VLOOKUP(E301,Property!$A:$C,2,FALSE)</f>
        <v>San Francisco</v>
      </c>
      <c r="G301" t="str">
        <f>VLOOKUP(E301,Property!$A:$C,2,FALSE)</f>
        <v>San Francisco</v>
      </c>
      <c r="H301">
        <v>80</v>
      </c>
      <c r="I301" t="str">
        <f>VLOOKUP(H301,Products!$A:$D,2,FALSE)</f>
        <v>Poster Stand</v>
      </c>
      <c r="J301" t="str">
        <f>VLOOKUP(H301,Products!$A:$D,3,FALSE)</f>
        <v>Public Areas</v>
      </c>
      <c r="K301">
        <f>VLOOKUP(H301,Products!$A:$D,4,FALSE)</f>
        <v>27</v>
      </c>
      <c r="L301">
        <v>3</v>
      </c>
      <c r="M301">
        <f t="shared" si="18"/>
        <v>76.95</v>
      </c>
      <c r="N301">
        <f t="shared" si="19"/>
        <v>81</v>
      </c>
    </row>
    <row r="302" spans="1:14" x14ac:dyDescent="0.3">
      <c r="A302">
        <v>301</v>
      </c>
      <c r="B302" s="1">
        <v>42051</v>
      </c>
      <c r="C302" s="5">
        <f t="shared" si="16"/>
        <v>2015</v>
      </c>
      <c r="D302" s="5">
        <f t="shared" si="17"/>
        <v>2</v>
      </c>
      <c r="E302">
        <v>20</v>
      </c>
      <c r="F302" t="str">
        <f>VLOOKUP(E302,Property!$A:$C,2,FALSE)</f>
        <v>San Francisco</v>
      </c>
      <c r="G302" t="str">
        <f>VLOOKUP(E302,Property!$A:$C,2,FALSE)</f>
        <v>San Francisco</v>
      </c>
      <c r="H302">
        <v>33</v>
      </c>
      <c r="I302" t="str">
        <f>VLOOKUP(H302,Products!$A:$D,2,FALSE)</f>
        <v>Towel Rack</v>
      </c>
      <c r="J302" t="str">
        <f>VLOOKUP(H302,Products!$A:$D,3,FALSE)</f>
        <v>Furnishings</v>
      </c>
      <c r="K302">
        <f>VLOOKUP(H302,Products!$A:$D,4,FALSE)</f>
        <v>10</v>
      </c>
      <c r="L302">
        <v>1</v>
      </c>
      <c r="M302">
        <f t="shared" si="18"/>
        <v>9.5</v>
      </c>
      <c r="N302">
        <f t="shared" si="19"/>
        <v>10</v>
      </c>
    </row>
    <row r="303" spans="1:14" x14ac:dyDescent="0.3">
      <c r="A303">
        <v>302</v>
      </c>
      <c r="B303" s="1">
        <v>42052</v>
      </c>
      <c r="C303" s="5">
        <f t="shared" si="16"/>
        <v>2015</v>
      </c>
      <c r="D303" s="5">
        <f t="shared" si="17"/>
        <v>2</v>
      </c>
      <c r="E303">
        <v>17</v>
      </c>
      <c r="F303" t="str">
        <f>VLOOKUP(E303,Property!$A:$C,2,FALSE)</f>
        <v>Las Vegas</v>
      </c>
      <c r="G303" t="str">
        <f>VLOOKUP(E303,Property!$A:$C,2,FALSE)</f>
        <v>Las Vegas</v>
      </c>
      <c r="H303">
        <v>65</v>
      </c>
      <c r="I303" t="str">
        <f>VLOOKUP(H303,Products!$A:$D,2,FALSE)</f>
        <v>Ladder</v>
      </c>
      <c r="J303" t="str">
        <f>VLOOKUP(H303,Products!$A:$D,3,FALSE)</f>
        <v>Maintenance</v>
      </c>
      <c r="K303">
        <f>VLOOKUP(H303,Products!$A:$D,4,FALSE)</f>
        <v>89</v>
      </c>
      <c r="L303">
        <v>2</v>
      </c>
      <c r="M303">
        <f t="shared" si="18"/>
        <v>169.1</v>
      </c>
      <c r="N303">
        <f t="shared" si="19"/>
        <v>178</v>
      </c>
    </row>
    <row r="304" spans="1:14" x14ac:dyDescent="0.3">
      <c r="A304">
        <v>303</v>
      </c>
      <c r="B304" s="1">
        <v>42052</v>
      </c>
      <c r="C304" s="5">
        <f t="shared" si="16"/>
        <v>2015</v>
      </c>
      <c r="D304" s="5">
        <f t="shared" si="17"/>
        <v>2</v>
      </c>
      <c r="E304">
        <v>16</v>
      </c>
      <c r="F304" t="str">
        <f>VLOOKUP(E304,Property!$A:$C,2,FALSE)</f>
        <v>Denver</v>
      </c>
      <c r="G304" t="str">
        <f>VLOOKUP(E304,Property!$A:$C,2,FALSE)</f>
        <v>Denver</v>
      </c>
      <c r="H304">
        <v>35</v>
      </c>
      <c r="I304" t="str">
        <f>VLOOKUP(H304,Products!$A:$D,2,FALSE)</f>
        <v>Tissue Box</v>
      </c>
      <c r="J304" t="str">
        <f>VLOOKUP(H304,Products!$A:$D,3,FALSE)</f>
        <v>Furnishings</v>
      </c>
      <c r="K304">
        <f>VLOOKUP(H304,Products!$A:$D,4,FALSE)</f>
        <v>25</v>
      </c>
      <c r="L304">
        <v>3</v>
      </c>
      <c r="M304">
        <f t="shared" si="18"/>
        <v>71.25</v>
      </c>
      <c r="N304">
        <f t="shared" si="19"/>
        <v>75</v>
      </c>
    </row>
    <row r="305" spans="1:14" x14ac:dyDescent="0.3">
      <c r="A305">
        <v>304</v>
      </c>
      <c r="B305" s="1">
        <v>42052</v>
      </c>
      <c r="C305" s="5">
        <f t="shared" si="16"/>
        <v>2015</v>
      </c>
      <c r="D305" s="5">
        <f t="shared" si="17"/>
        <v>2</v>
      </c>
      <c r="E305">
        <v>8</v>
      </c>
      <c r="F305" t="str">
        <f>VLOOKUP(E305,Property!$A:$C,2,FALSE)</f>
        <v>Philadelphia</v>
      </c>
      <c r="G305" t="str">
        <f>VLOOKUP(E305,Property!$A:$C,2,FALSE)</f>
        <v>Philadelphia</v>
      </c>
      <c r="H305">
        <v>67</v>
      </c>
      <c r="I305" t="str">
        <f>VLOOKUP(H305,Products!$A:$D,2,FALSE)</f>
        <v>Adjustable Wrench</v>
      </c>
      <c r="J305" t="str">
        <f>VLOOKUP(H305,Products!$A:$D,3,FALSE)</f>
        <v>Maintenance</v>
      </c>
      <c r="K305">
        <f>VLOOKUP(H305,Products!$A:$D,4,FALSE)</f>
        <v>10</v>
      </c>
      <c r="L305">
        <v>1</v>
      </c>
      <c r="M305">
        <f t="shared" si="18"/>
        <v>9.5</v>
      </c>
      <c r="N305">
        <f t="shared" si="19"/>
        <v>10</v>
      </c>
    </row>
    <row r="306" spans="1:14" x14ac:dyDescent="0.3">
      <c r="A306">
        <v>305</v>
      </c>
      <c r="B306" s="1">
        <v>42052</v>
      </c>
      <c r="C306" s="5">
        <f t="shared" si="16"/>
        <v>2015</v>
      </c>
      <c r="D306" s="5">
        <f t="shared" si="17"/>
        <v>2</v>
      </c>
      <c r="E306">
        <v>4</v>
      </c>
      <c r="F306" t="str">
        <f>VLOOKUP(E306,Property!$A:$C,2,FALSE)</f>
        <v>Seattle</v>
      </c>
      <c r="G306" t="str">
        <f>VLOOKUP(E306,Property!$A:$C,2,FALSE)</f>
        <v>Seattle</v>
      </c>
      <c r="H306">
        <v>47</v>
      </c>
      <c r="I306" t="str">
        <f>VLOOKUP(H306,Products!$A:$D,2,FALSE)</f>
        <v>Swivel Chair</v>
      </c>
      <c r="J306" t="str">
        <f>VLOOKUP(H306,Products!$A:$D,3,FALSE)</f>
        <v>Furnishings</v>
      </c>
      <c r="K306">
        <f>VLOOKUP(H306,Products!$A:$D,4,FALSE)</f>
        <v>75</v>
      </c>
      <c r="L306">
        <v>2</v>
      </c>
      <c r="M306">
        <f t="shared" si="18"/>
        <v>142.5</v>
      </c>
      <c r="N306">
        <f t="shared" si="19"/>
        <v>150</v>
      </c>
    </row>
    <row r="307" spans="1:14" x14ac:dyDescent="0.3">
      <c r="A307">
        <v>306</v>
      </c>
      <c r="B307" s="1">
        <v>42052</v>
      </c>
      <c r="C307" s="5">
        <f t="shared" si="16"/>
        <v>2015</v>
      </c>
      <c r="D307" s="5">
        <f t="shared" si="17"/>
        <v>2</v>
      </c>
      <c r="E307">
        <v>10</v>
      </c>
      <c r="F307" t="str">
        <f>VLOOKUP(E307,Property!$A:$C,2,FALSE)</f>
        <v>Arlington</v>
      </c>
      <c r="G307" t="str">
        <f>VLOOKUP(E307,Property!$A:$C,2,FALSE)</f>
        <v>Arlington</v>
      </c>
      <c r="H307">
        <v>87</v>
      </c>
      <c r="I307" t="str">
        <f>VLOOKUP(H307,Products!$A:$D,2,FALSE)</f>
        <v>End Table</v>
      </c>
      <c r="J307" t="str">
        <f>VLOOKUP(H307,Products!$A:$D,3,FALSE)</f>
        <v>Public Areas</v>
      </c>
      <c r="K307">
        <f>VLOOKUP(H307,Products!$A:$D,4,FALSE)</f>
        <v>30</v>
      </c>
      <c r="L307">
        <v>3</v>
      </c>
      <c r="M307">
        <f t="shared" si="18"/>
        <v>85.5</v>
      </c>
      <c r="N307">
        <f t="shared" si="19"/>
        <v>90</v>
      </c>
    </row>
    <row r="308" spans="1:14" x14ac:dyDescent="0.3">
      <c r="A308">
        <v>307</v>
      </c>
      <c r="B308" s="1">
        <v>42052</v>
      </c>
      <c r="C308" s="5">
        <f t="shared" si="16"/>
        <v>2015</v>
      </c>
      <c r="D308" s="5">
        <f t="shared" si="17"/>
        <v>2</v>
      </c>
      <c r="E308">
        <v>19</v>
      </c>
      <c r="F308" t="str">
        <f>VLOOKUP(E308,Property!$A:$C,2,FALSE)</f>
        <v>Los Angeles</v>
      </c>
      <c r="G308" t="str">
        <f>VLOOKUP(E308,Property!$A:$C,2,FALSE)</f>
        <v>Los Angeles</v>
      </c>
      <c r="H308">
        <v>77</v>
      </c>
      <c r="I308" t="str">
        <f>VLOOKUP(H308,Products!$A:$D,2,FALSE)</f>
        <v>Large Area Rug</v>
      </c>
      <c r="J308" t="str">
        <f>VLOOKUP(H308,Products!$A:$D,3,FALSE)</f>
        <v>Public Areas</v>
      </c>
      <c r="K308">
        <f>VLOOKUP(H308,Products!$A:$D,4,FALSE)</f>
        <v>40</v>
      </c>
      <c r="L308">
        <v>1</v>
      </c>
      <c r="M308">
        <f t="shared" si="18"/>
        <v>38</v>
      </c>
      <c r="N308">
        <f t="shared" si="19"/>
        <v>40</v>
      </c>
    </row>
    <row r="309" spans="1:14" x14ac:dyDescent="0.3">
      <c r="A309">
        <v>308</v>
      </c>
      <c r="B309" s="1">
        <v>42052</v>
      </c>
      <c r="C309" s="5">
        <f t="shared" si="16"/>
        <v>2015</v>
      </c>
      <c r="D309" s="5">
        <f t="shared" si="17"/>
        <v>2</v>
      </c>
      <c r="E309">
        <v>12</v>
      </c>
      <c r="F309" t="str">
        <f>VLOOKUP(E309,Property!$A:$C,2,FALSE)</f>
        <v>Dallas</v>
      </c>
      <c r="G309" t="str">
        <f>VLOOKUP(E309,Property!$A:$C,2,FALSE)</f>
        <v>Dallas</v>
      </c>
      <c r="H309">
        <v>27</v>
      </c>
      <c r="I309" t="str">
        <f>VLOOKUP(H309,Products!$A:$D,2,FALSE)</f>
        <v>Invisible Tape</v>
      </c>
      <c r="J309" t="str">
        <f>VLOOKUP(H309,Products!$A:$D,3,FALSE)</f>
        <v>Office Supplies</v>
      </c>
      <c r="K309">
        <f>VLOOKUP(H309,Products!$A:$D,4,FALSE)</f>
        <v>8</v>
      </c>
      <c r="L309">
        <v>3</v>
      </c>
      <c r="M309">
        <f t="shared" si="18"/>
        <v>22.8</v>
      </c>
      <c r="N309">
        <f t="shared" si="19"/>
        <v>24</v>
      </c>
    </row>
    <row r="310" spans="1:14" x14ac:dyDescent="0.3">
      <c r="A310">
        <v>309</v>
      </c>
      <c r="B310" s="1">
        <v>42052</v>
      </c>
      <c r="C310" s="5">
        <f t="shared" si="16"/>
        <v>2015</v>
      </c>
      <c r="D310" s="5">
        <f t="shared" si="17"/>
        <v>2</v>
      </c>
      <c r="E310">
        <v>12</v>
      </c>
      <c r="F310" t="str">
        <f>VLOOKUP(E310,Property!$A:$C,2,FALSE)</f>
        <v>Dallas</v>
      </c>
      <c r="G310" t="str">
        <f>VLOOKUP(E310,Property!$A:$C,2,FALSE)</f>
        <v>Dallas</v>
      </c>
      <c r="H310">
        <v>60</v>
      </c>
      <c r="I310" t="str">
        <f>VLOOKUP(H310,Products!$A:$D,2,FALSE)</f>
        <v>Portable Drill</v>
      </c>
      <c r="J310" t="str">
        <f>VLOOKUP(H310,Products!$A:$D,3,FALSE)</f>
        <v>Maintenance</v>
      </c>
      <c r="K310">
        <f>VLOOKUP(H310,Products!$A:$D,4,FALSE)</f>
        <v>195</v>
      </c>
      <c r="L310">
        <v>1</v>
      </c>
      <c r="M310">
        <f t="shared" si="18"/>
        <v>185.25</v>
      </c>
      <c r="N310">
        <f t="shared" si="19"/>
        <v>195</v>
      </c>
    </row>
    <row r="311" spans="1:14" x14ac:dyDescent="0.3">
      <c r="A311">
        <v>310</v>
      </c>
      <c r="B311" s="1">
        <v>42053</v>
      </c>
      <c r="C311" s="5">
        <f t="shared" si="16"/>
        <v>2015</v>
      </c>
      <c r="D311" s="5">
        <f t="shared" si="17"/>
        <v>2</v>
      </c>
      <c r="E311">
        <v>5</v>
      </c>
      <c r="F311" t="str">
        <f>VLOOKUP(E311,Property!$A:$C,2,FALSE)</f>
        <v>Kansas City</v>
      </c>
      <c r="G311" t="str">
        <f>VLOOKUP(E311,Property!$A:$C,2,FALSE)</f>
        <v>Kansas City</v>
      </c>
      <c r="H311">
        <v>79</v>
      </c>
      <c r="I311" t="str">
        <f>VLOOKUP(H311,Products!$A:$D,2,FALSE)</f>
        <v>Coffee Table</v>
      </c>
      <c r="J311" t="str">
        <f>VLOOKUP(H311,Products!$A:$D,3,FALSE)</f>
        <v>Public Areas</v>
      </c>
      <c r="K311">
        <f>VLOOKUP(H311,Products!$A:$D,4,FALSE)</f>
        <v>103</v>
      </c>
      <c r="L311">
        <v>2</v>
      </c>
      <c r="M311">
        <f t="shared" si="18"/>
        <v>195.7</v>
      </c>
      <c r="N311">
        <f t="shared" si="19"/>
        <v>206</v>
      </c>
    </row>
    <row r="312" spans="1:14" x14ac:dyDescent="0.3">
      <c r="A312">
        <v>311</v>
      </c>
      <c r="B312" s="1">
        <v>42053</v>
      </c>
      <c r="C312" s="5">
        <f t="shared" si="16"/>
        <v>2015</v>
      </c>
      <c r="D312" s="5">
        <f t="shared" si="17"/>
        <v>2</v>
      </c>
      <c r="E312">
        <v>17</v>
      </c>
      <c r="F312" t="str">
        <f>VLOOKUP(E312,Property!$A:$C,2,FALSE)</f>
        <v>Las Vegas</v>
      </c>
      <c r="G312" t="str">
        <f>VLOOKUP(E312,Property!$A:$C,2,FALSE)</f>
        <v>Las Vegas</v>
      </c>
      <c r="H312">
        <v>4</v>
      </c>
      <c r="I312" t="str">
        <f>VLOOKUP(H312,Products!$A:$D,2,FALSE)</f>
        <v>Shampoo</v>
      </c>
      <c r="J312" t="str">
        <f>VLOOKUP(H312,Products!$A:$D,3,FALSE)</f>
        <v>Housekeeping</v>
      </c>
      <c r="K312">
        <f>VLOOKUP(H312,Products!$A:$D,4,FALSE)</f>
        <v>40</v>
      </c>
      <c r="L312">
        <v>3</v>
      </c>
      <c r="M312">
        <f t="shared" si="18"/>
        <v>114</v>
      </c>
      <c r="N312">
        <f t="shared" si="19"/>
        <v>120</v>
      </c>
    </row>
    <row r="313" spans="1:14" x14ac:dyDescent="0.3">
      <c r="A313">
        <v>312</v>
      </c>
      <c r="B313" s="1">
        <v>42053</v>
      </c>
      <c r="C313" s="5">
        <f t="shared" si="16"/>
        <v>2015</v>
      </c>
      <c r="D313" s="5">
        <f t="shared" si="17"/>
        <v>2</v>
      </c>
      <c r="E313">
        <v>7</v>
      </c>
      <c r="F313" t="str">
        <f>VLOOKUP(E313,Property!$A:$C,2,FALSE)</f>
        <v>Boston</v>
      </c>
      <c r="G313" t="str">
        <f>VLOOKUP(E313,Property!$A:$C,2,FALSE)</f>
        <v>Boston</v>
      </c>
      <c r="H313">
        <v>15</v>
      </c>
      <c r="I313" t="str">
        <f>VLOOKUP(H313,Products!$A:$D,2,FALSE)</f>
        <v>Drinking Glass</v>
      </c>
      <c r="J313" t="str">
        <f>VLOOKUP(H313,Products!$A:$D,3,FALSE)</f>
        <v>Housekeeping</v>
      </c>
      <c r="K313">
        <f>VLOOKUP(H313,Products!$A:$D,4,FALSE)</f>
        <v>24</v>
      </c>
      <c r="L313">
        <v>2</v>
      </c>
      <c r="M313">
        <f t="shared" si="18"/>
        <v>45.6</v>
      </c>
      <c r="N313">
        <f t="shared" si="19"/>
        <v>48</v>
      </c>
    </row>
    <row r="314" spans="1:14" x14ac:dyDescent="0.3">
      <c r="A314">
        <v>313</v>
      </c>
      <c r="B314" s="1">
        <v>42053</v>
      </c>
      <c r="C314" s="5">
        <f t="shared" si="16"/>
        <v>2015</v>
      </c>
      <c r="D314" s="5">
        <f t="shared" si="17"/>
        <v>2</v>
      </c>
      <c r="E314">
        <v>5</v>
      </c>
      <c r="F314" t="str">
        <f>VLOOKUP(E314,Property!$A:$C,2,FALSE)</f>
        <v>Kansas City</v>
      </c>
      <c r="G314" t="str">
        <f>VLOOKUP(E314,Property!$A:$C,2,FALSE)</f>
        <v>Kansas City</v>
      </c>
      <c r="H314">
        <v>61</v>
      </c>
      <c r="I314" t="str">
        <f>VLOOKUP(H314,Products!$A:$D,2,FALSE)</f>
        <v>Tape Measure</v>
      </c>
      <c r="J314" t="str">
        <f>VLOOKUP(H314,Products!$A:$D,3,FALSE)</f>
        <v>Maintenance</v>
      </c>
      <c r="K314">
        <f>VLOOKUP(H314,Products!$A:$D,4,FALSE)</f>
        <v>8</v>
      </c>
      <c r="L314">
        <v>1</v>
      </c>
      <c r="M314">
        <f t="shared" si="18"/>
        <v>7.6</v>
      </c>
      <c r="N314">
        <f t="shared" si="19"/>
        <v>8</v>
      </c>
    </row>
    <row r="315" spans="1:14" x14ac:dyDescent="0.3">
      <c r="A315">
        <v>314</v>
      </c>
      <c r="B315" s="1">
        <v>42053</v>
      </c>
      <c r="C315" s="5">
        <f t="shared" si="16"/>
        <v>2015</v>
      </c>
      <c r="D315" s="5">
        <f t="shared" si="17"/>
        <v>2</v>
      </c>
      <c r="E315">
        <v>15</v>
      </c>
      <c r="F315" t="str">
        <f>VLOOKUP(E315,Property!$A:$C,2,FALSE)</f>
        <v>Chicago</v>
      </c>
      <c r="G315" t="str">
        <f>VLOOKUP(E315,Property!$A:$C,2,FALSE)</f>
        <v>Chicago</v>
      </c>
      <c r="H315">
        <v>38</v>
      </c>
      <c r="I315" t="str">
        <f>VLOOKUP(H315,Products!$A:$D,2,FALSE)</f>
        <v>Bed (Double)</v>
      </c>
      <c r="J315" t="str">
        <f>VLOOKUP(H315,Products!$A:$D,3,FALSE)</f>
        <v>Furnishings</v>
      </c>
      <c r="K315">
        <f>VLOOKUP(H315,Products!$A:$D,4,FALSE)</f>
        <v>250</v>
      </c>
      <c r="L315">
        <v>1</v>
      </c>
      <c r="M315">
        <f t="shared" si="18"/>
        <v>237.5</v>
      </c>
      <c r="N315">
        <f t="shared" si="19"/>
        <v>250</v>
      </c>
    </row>
    <row r="316" spans="1:14" x14ac:dyDescent="0.3">
      <c r="A316">
        <v>315</v>
      </c>
      <c r="B316" s="1">
        <v>42054</v>
      </c>
      <c r="C316" s="5">
        <f t="shared" si="16"/>
        <v>2015</v>
      </c>
      <c r="D316" s="5">
        <f t="shared" si="17"/>
        <v>2</v>
      </c>
      <c r="E316">
        <v>20</v>
      </c>
      <c r="F316" t="str">
        <f>VLOOKUP(E316,Property!$A:$C,2,FALSE)</f>
        <v>San Francisco</v>
      </c>
      <c r="G316" t="str">
        <f>VLOOKUP(E316,Property!$A:$C,2,FALSE)</f>
        <v>San Francisco</v>
      </c>
      <c r="H316">
        <v>75</v>
      </c>
      <c r="I316" t="str">
        <f>VLOOKUP(H316,Products!$A:$D,2,FALSE)</f>
        <v>Small Plant</v>
      </c>
      <c r="J316" t="str">
        <f>VLOOKUP(H316,Products!$A:$D,3,FALSE)</f>
        <v>Public Areas</v>
      </c>
      <c r="K316">
        <f>VLOOKUP(H316,Products!$A:$D,4,FALSE)</f>
        <v>25</v>
      </c>
      <c r="L316">
        <v>3</v>
      </c>
      <c r="M316">
        <f t="shared" si="18"/>
        <v>71.25</v>
      </c>
      <c r="N316">
        <f t="shared" si="19"/>
        <v>75</v>
      </c>
    </row>
    <row r="317" spans="1:14" x14ac:dyDescent="0.3">
      <c r="A317">
        <v>316</v>
      </c>
      <c r="B317" s="1">
        <v>42054</v>
      </c>
      <c r="C317" s="5">
        <f t="shared" si="16"/>
        <v>2015</v>
      </c>
      <c r="D317" s="5">
        <f t="shared" si="17"/>
        <v>2</v>
      </c>
      <c r="E317">
        <v>9</v>
      </c>
      <c r="F317" t="str">
        <f>VLOOKUP(E317,Property!$A:$C,2,FALSE)</f>
        <v>Richmond</v>
      </c>
      <c r="G317" t="str">
        <f>VLOOKUP(E317,Property!$A:$C,2,FALSE)</f>
        <v>Richmond</v>
      </c>
      <c r="H317">
        <v>34</v>
      </c>
      <c r="I317" t="str">
        <f>VLOOKUP(H317,Products!$A:$D,2,FALSE)</f>
        <v>Shower Curtain</v>
      </c>
      <c r="J317" t="str">
        <f>VLOOKUP(H317,Products!$A:$D,3,FALSE)</f>
        <v>Furnishings</v>
      </c>
      <c r="K317">
        <f>VLOOKUP(H317,Products!$A:$D,4,FALSE)</f>
        <v>5</v>
      </c>
      <c r="L317">
        <v>1</v>
      </c>
      <c r="M317">
        <f t="shared" si="18"/>
        <v>4.75</v>
      </c>
      <c r="N317">
        <f t="shared" si="19"/>
        <v>5</v>
      </c>
    </row>
    <row r="318" spans="1:14" x14ac:dyDescent="0.3">
      <c r="A318">
        <v>317</v>
      </c>
      <c r="B318" s="1">
        <v>42054</v>
      </c>
      <c r="C318" s="5">
        <f t="shared" si="16"/>
        <v>2015</v>
      </c>
      <c r="D318" s="5">
        <f t="shared" si="17"/>
        <v>2</v>
      </c>
      <c r="E318">
        <v>13</v>
      </c>
      <c r="F318" t="str">
        <f>VLOOKUP(E318,Property!$A:$C,2,FALSE)</f>
        <v>New Orleans</v>
      </c>
      <c r="G318" t="str">
        <f>VLOOKUP(E318,Property!$A:$C,2,FALSE)</f>
        <v>New Orleans</v>
      </c>
      <c r="H318">
        <v>94</v>
      </c>
      <c r="I318" t="str">
        <f>VLOOKUP(H318,Products!$A:$D,2,FALSE)</f>
        <v>Monitor</v>
      </c>
      <c r="J318" t="str">
        <f>VLOOKUP(H318,Products!$A:$D,3,FALSE)</f>
        <v>Public Areas</v>
      </c>
      <c r="K318">
        <f>VLOOKUP(H318,Products!$A:$D,4,FALSE)</f>
        <v>70</v>
      </c>
      <c r="L318">
        <v>1</v>
      </c>
      <c r="M318">
        <f t="shared" si="18"/>
        <v>66.5</v>
      </c>
      <c r="N318">
        <f t="shared" si="19"/>
        <v>70</v>
      </c>
    </row>
    <row r="319" spans="1:14" x14ac:dyDescent="0.3">
      <c r="A319">
        <v>318</v>
      </c>
      <c r="B319" s="1">
        <v>42054</v>
      </c>
      <c r="C319" s="5">
        <f t="shared" si="16"/>
        <v>2015</v>
      </c>
      <c r="D319" s="5">
        <f t="shared" si="17"/>
        <v>2</v>
      </c>
      <c r="E319">
        <v>15</v>
      </c>
      <c r="F319" t="str">
        <f>VLOOKUP(E319,Property!$A:$C,2,FALSE)</f>
        <v>Chicago</v>
      </c>
      <c r="G319" t="str">
        <f>VLOOKUP(E319,Property!$A:$C,2,FALSE)</f>
        <v>Chicago</v>
      </c>
      <c r="H319">
        <v>69</v>
      </c>
      <c r="I319" t="str">
        <f>VLOOKUP(H319,Products!$A:$D,2,FALSE)</f>
        <v>Door Knob</v>
      </c>
      <c r="J319" t="str">
        <f>VLOOKUP(H319,Products!$A:$D,3,FALSE)</f>
        <v>Maintenance</v>
      </c>
      <c r="K319">
        <f>VLOOKUP(H319,Products!$A:$D,4,FALSE)</f>
        <v>41</v>
      </c>
      <c r="L319">
        <v>3</v>
      </c>
      <c r="M319">
        <f t="shared" si="18"/>
        <v>116.85</v>
      </c>
      <c r="N319">
        <f t="shared" si="19"/>
        <v>123</v>
      </c>
    </row>
    <row r="320" spans="1:14" x14ac:dyDescent="0.3">
      <c r="A320">
        <v>319</v>
      </c>
      <c r="B320" s="1">
        <v>42054</v>
      </c>
      <c r="C320" s="5">
        <f t="shared" si="16"/>
        <v>2015</v>
      </c>
      <c r="D320" s="5">
        <f t="shared" si="17"/>
        <v>2</v>
      </c>
      <c r="E320">
        <v>3</v>
      </c>
      <c r="F320" t="str">
        <f>VLOOKUP(E320,Property!$A:$C,2,FALSE)</f>
        <v>Portland</v>
      </c>
      <c r="G320" t="str">
        <f>VLOOKUP(E320,Property!$A:$C,2,FALSE)</f>
        <v>Portland</v>
      </c>
      <c r="H320">
        <v>9</v>
      </c>
      <c r="I320" t="str">
        <f>VLOOKUP(H320,Products!$A:$D,2,FALSE)</f>
        <v>Tissues</v>
      </c>
      <c r="J320" t="str">
        <f>VLOOKUP(H320,Products!$A:$D,3,FALSE)</f>
        <v>Housekeeping</v>
      </c>
      <c r="K320">
        <f>VLOOKUP(H320,Products!$A:$D,4,FALSE)</f>
        <v>14</v>
      </c>
      <c r="L320">
        <v>2</v>
      </c>
      <c r="M320">
        <f t="shared" si="18"/>
        <v>26.6</v>
      </c>
      <c r="N320">
        <f t="shared" si="19"/>
        <v>28</v>
      </c>
    </row>
    <row r="321" spans="1:14" x14ac:dyDescent="0.3">
      <c r="A321">
        <v>320</v>
      </c>
      <c r="B321" s="1">
        <v>42054</v>
      </c>
      <c r="C321" s="5">
        <f t="shared" si="16"/>
        <v>2015</v>
      </c>
      <c r="D321" s="5">
        <f t="shared" si="17"/>
        <v>2</v>
      </c>
      <c r="E321">
        <v>3</v>
      </c>
      <c r="F321" t="str">
        <f>VLOOKUP(E321,Property!$A:$C,2,FALSE)</f>
        <v>Portland</v>
      </c>
      <c r="G321" t="str">
        <f>VLOOKUP(E321,Property!$A:$C,2,FALSE)</f>
        <v>Portland</v>
      </c>
      <c r="H321">
        <v>43</v>
      </c>
      <c r="I321" t="str">
        <f>VLOOKUP(H321,Products!$A:$D,2,FALSE)</f>
        <v>Table Lamp</v>
      </c>
      <c r="J321" t="str">
        <f>VLOOKUP(H321,Products!$A:$D,3,FALSE)</f>
        <v>Furnishings</v>
      </c>
      <c r="K321">
        <f>VLOOKUP(H321,Products!$A:$D,4,FALSE)</f>
        <v>38</v>
      </c>
      <c r="L321">
        <v>1</v>
      </c>
      <c r="M321">
        <f t="shared" si="18"/>
        <v>36.1</v>
      </c>
      <c r="N321">
        <f t="shared" si="19"/>
        <v>38</v>
      </c>
    </row>
    <row r="322" spans="1:14" x14ac:dyDescent="0.3">
      <c r="A322">
        <v>321</v>
      </c>
      <c r="B322" s="1">
        <v>42055</v>
      </c>
      <c r="C322" s="5">
        <f t="shared" si="16"/>
        <v>2015</v>
      </c>
      <c r="D322" s="5">
        <f t="shared" si="17"/>
        <v>2</v>
      </c>
      <c r="E322">
        <v>18</v>
      </c>
      <c r="F322" t="str">
        <f>VLOOKUP(E322,Property!$A:$C,2,FALSE)</f>
        <v>Phoenix</v>
      </c>
      <c r="G322" t="str">
        <f>VLOOKUP(E322,Property!$A:$C,2,FALSE)</f>
        <v>Phoenix</v>
      </c>
      <c r="H322">
        <v>21</v>
      </c>
      <c r="I322" t="str">
        <f>VLOOKUP(H322,Products!$A:$D,2,FALSE)</f>
        <v>Printer Paper</v>
      </c>
      <c r="J322" t="str">
        <f>VLOOKUP(H322,Products!$A:$D,3,FALSE)</f>
        <v>Office Supplies</v>
      </c>
      <c r="K322">
        <f>VLOOKUP(H322,Products!$A:$D,4,FALSE)</f>
        <v>50</v>
      </c>
      <c r="L322">
        <v>3</v>
      </c>
      <c r="M322">
        <f t="shared" si="18"/>
        <v>142.5</v>
      </c>
      <c r="N322">
        <f t="shared" si="19"/>
        <v>150</v>
      </c>
    </row>
    <row r="323" spans="1:14" x14ac:dyDescent="0.3">
      <c r="A323">
        <v>322</v>
      </c>
      <c r="B323" s="1">
        <v>42055</v>
      </c>
      <c r="C323" s="5">
        <f t="shared" ref="C323:C386" si="20">YEAR(B323)</f>
        <v>2015</v>
      </c>
      <c r="D323" s="5">
        <f t="shared" ref="D323:D386" si="21">MONTH(B323)</f>
        <v>2</v>
      </c>
      <c r="E323">
        <v>18</v>
      </c>
      <c r="F323" t="str">
        <f>VLOOKUP(E323,Property!$A:$C,2,FALSE)</f>
        <v>Phoenix</v>
      </c>
      <c r="G323" t="str">
        <f>VLOOKUP(E323,Property!$A:$C,2,FALSE)</f>
        <v>Phoenix</v>
      </c>
      <c r="H323">
        <v>18</v>
      </c>
      <c r="I323" t="str">
        <f>VLOOKUP(H323,Products!$A:$D,2,FALSE)</f>
        <v>Coffee Cup</v>
      </c>
      <c r="J323" t="str">
        <f>VLOOKUP(H323,Products!$A:$D,3,FALSE)</f>
        <v>Housekeeping</v>
      </c>
      <c r="K323">
        <f>VLOOKUP(H323,Products!$A:$D,4,FALSE)</f>
        <v>24</v>
      </c>
      <c r="L323">
        <v>1</v>
      </c>
      <c r="M323">
        <f t="shared" ref="M323:M386" si="22">N323-N323*5%</f>
        <v>22.8</v>
      </c>
      <c r="N323">
        <f t="shared" ref="N323:N386" si="23">K323*L323</f>
        <v>24</v>
      </c>
    </row>
    <row r="324" spans="1:14" x14ac:dyDescent="0.3">
      <c r="A324">
        <v>323</v>
      </c>
      <c r="B324" s="1">
        <v>42055</v>
      </c>
      <c r="C324" s="5">
        <f t="shared" si="20"/>
        <v>2015</v>
      </c>
      <c r="D324" s="5">
        <f t="shared" si="21"/>
        <v>2</v>
      </c>
      <c r="E324">
        <v>15</v>
      </c>
      <c r="F324" t="str">
        <f>VLOOKUP(E324,Property!$A:$C,2,FALSE)</f>
        <v>Chicago</v>
      </c>
      <c r="G324" t="str">
        <f>VLOOKUP(E324,Property!$A:$C,2,FALSE)</f>
        <v>Chicago</v>
      </c>
      <c r="H324">
        <v>73</v>
      </c>
      <c r="I324" t="str">
        <f>VLOOKUP(H324,Products!$A:$D,2,FALSE)</f>
        <v>Mop</v>
      </c>
      <c r="J324" t="str">
        <f>VLOOKUP(H324,Products!$A:$D,3,FALSE)</f>
        <v>Maintenance</v>
      </c>
      <c r="K324">
        <f>VLOOKUP(H324,Products!$A:$D,4,FALSE)</f>
        <v>15</v>
      </c>
      <c r="L324">
        <v>2</v>
      </c>
      <c r="M324">
        <f t="shared" si="22"/>
        <v>28.5</v>
      </c>
      <c r="N324">
        <f t="shared" si="23"/>
        <v>30</v>
      </c>
    </row>
    <row r="325" spans="1:14" x14ac:dyDescent="0.3">
      <c r="A325">
        <v>324</v>
      </c>
      <c r="B325" s="1">
        <v>42055</v>
      </c>
      <c r="C325" s="5">
        <f t="shared" si="20"/>
        <v>2015</v>
      </c>
      <c r="D325" s="5">
        <f t="shared" si="21"/>
        <v>2</v>
      </c>
      <c r="E325">
        <v>12</v>
      </c>
      <c r="F325" t="str">
        <f>VLOOKUP(E325,Property!$A:$C,2,FALSE)</f>
        <v>Dallas</v>
      </c>
      <c r="G325" t="str">
        <f>VLOOKUP(E325,Property!$A:$C,2,FALSE)</f>
        <v>Dallas</v>
      </c>
      <c r="H325">
        <v>18</v>
      </c>
      <c r="I325" t="str">
        <f>VLOOKUP(H325,Products!$A:$D,2,FALSE)</f>
        <v>Coffee Cup</v>
      </c>
      <c r="J325" t="str">
        <f>VLOOKUP(H325,Products!$A:$D,3,FALSE)</f>
        <v>Housekeeping</v>
      </c>
      <c r="K325">
        <f>VLOOKUP(H325,Products!$A:$D,4,FALSE)</f>
        <v>24</v>
      </c>
      <c r="L325">
        <v>1</v>
      </c>
      <c r="M325">
        <f t="shared" si="22"/>
        <v>22.8</v>
      </c>
      <c r="N325">
        <f t="shared" si="23"/>
        <v>24</v>
      </c>
    </row>
    <row r="326" spans="1:14" x14ac:dyDescent="0.3">
      <c r="A326">
        <v>325</v>
      </c>
      <c r="B326" s="1">
        <v>42055</v>
      </c>
      <c r="C326" s="5">
        <f t="shared" si="20"/>
        <v>2015</v>
      </c>
      <c r="D326" s="5">
        <f t="shared" si="21"/>
        <v>2</v>
      </c>
      <c r="E326">
        <v>18</v>
      </c>
      <c r="F326" t="str">
        <f>VLOOKUP(E326,Property!$A:$C,2,FALSE)</f>
        <v>Phoenix</v>
      </c>
      <c r="G326" t="str">
        <f>VLOOKUP(E326,Property!$A:$C,2,FALSE)</f>
        <v>Phoenix</v>
      </c>
      <c r="H326">
        <v>23</v>
      </c>
      <c r="I326" t="str">
        <f>VLOOKUP(H326,Products!$A:$D,2,FALSE)</f>
        <v>Printer Toner</v>
      </c>
      <c r="J326" t="str">
        <f>VLOOKUP(H326,Products!$A:$D,3,FALSE)</f>
        <v>Office Supplies</v>
      </c>
      <c r="K326">
        <f>VLOOKUP(H326,Products!$A:$D,4,FALSE)</f>
        <v>85</v>
      </c>
      <c r="L326">
        <v>1</v>
      </c>
      <c r="M326">
        <f t="shared" si="22"/>
        <v>80.75</v>
      </c>
      <c r="N326">
        <f t="shared" si="23"/>
        <v>85</v>
      </c>
    </row>
    <row r="327" spans="1:14" x14ac:dyDescent="0.3">
      <c r="A327">
        <v>326</v>
      </c>
      <c r="B327" s="1">
        <v>42055</v>
      </c>
      <c r="C327" s="5">
        <f t="shared" si="20"/>
        <v>2015</v>
      </c>
      <c r="D327" s="5">
        <f t="shared" si="21"/>
        <v>2</v>
      </c>
      <c r="E327">
        <v>18</v>
      </c>
      <c r="F327" t="str">
        <f>VLOOKUP(E327,Property!$A:$C,2,FALSE)</f>
        <v>Phoenix</v>
      </c>
      <c r="G327" t="str">
        <f>VLOOKUP(E327,Property!$A:$C,2,FALSE)</f>
        <v>Phoenix</v>
      </c>
      <c r="H327">
        <v>67</v>
      </c>
      <c r="I327" t="str">
        <f>VLOOKUP(H327,Products!$A:$D,2,FALSE)</f>
        <v>Adjustable Wrench</v>
      </c>
      <c r="J327" t="str">
        <f>VLOOKUP(H327,Products!$A:$D,3,FALSE)</f>
        <v>Maintenance</v>
      </c>
      <c r="K327">
        <f>VLOOKUP(H327,Products!$A:$D,4,FALSE)</f>
        <v>10</v>
      </c>
      <c r="L327">
        <v>2</v>
      </c>
      <c r="M327">
        <f t="shared" si="22"/>
        <v>19</v>
      </c>
      <c r="N327">
        <f t="shared" si="23"/>
        <v>20</v>
      </c>
    </row>
    <row r="328" spans="1:14" x14ac:dyDescent="0.3">
      <c r="A328">
        <v>327</v>
      </c>
      <c r="B328" s="1">
        <v>42055</v>
      </c>
      <c r="C328" s="5">
        <f t="shared" si="20"/>
        <v>2015</v>
      </c>
      <c r="D328" s="5">
        <f t="shared" si="21"/>
        <v>2</v>
      </c>
      <c r="E328">
        <v>1</v>
      </c>
      <c r="F328" t="str">
        <f>VLOOKUP(E328,Property!$A:$C,2,FALSE)</f>
        <v>New York</v>
      </c>
      <c r="G328" t="str">
        <f>VLOOKUP(E328,Property!$A:$C,2,FALSE)</f>
        <v>New York</v>
      </c>
      <c r="H328">
        <v>34</v>
      </c>
      <c r="I328" t="str">
        <f>VLOOKUP(H328,Products!$A:$D,2,FALSE)</f>
        <v>Shower Curtain</v>
      </c>
      <c r="J328" t="str">
        <f>VLOOKUP(H328,Products!$A:$D,3,FALSE)</f>
        <v>Furnishings</v>
      </c>
      <c r="K328">
        <f>VLOOKUP(H328,Products!$A:$D,4,FALSE)</f>
        <v>5</v>
      </c>
      <c r="L328">
        <v>1</v>
      </c>
      <c r="M328">
        <f t="shared" si="22"/>
        <v>4.75</v>
      </c>
      <c r="N328">
        <f t="shared" si="23"/>
        <v>5</v>
      </c>
    </row>
    <row r="329" spans="1:14" x14ac:dyDescent="0.3">
      <c r="A329">
        <v>328</v>
      </c>
      <c r="B329" s="1">
        <v>42055</v>
      </c>
      <c r="C329" s="5">
        <f t="shared" si="20"/>
        <v>2015</v>
      </c>
      <c r="D329" s="5">
        <f t="shared" si="21"/>
        <v>2</v>
      </c>
      <c r="E329">
        <v>9</v>
      </c>
      <c r="F329" t="str">
        <f>VLOOKUP(E329,Property!$A:$C,2,FALSE)</f>
        <v>Richmond</v>
      </c>
      <c r="G329" t="str">
        <f>VLOOKUP(E329,Property!$A:$C,2,FALSE)</f>
        <v>Richmond</v>
      </c>
      <c r="H329">
        <v>8</v>
      </c>
      <c r="I329" t="str">
        <f>VLOOKUP(H329,Products!$A:$D,2,FALSE)</f>
        <v>Bath Soap</v>
      </c>
      <c r="J329" t="str">
        <f>VLOOKUP(H329,Products!$A:$D,3,FALSE)</f>
        <v>Housekeeping</v>
      </c>
      <c r="K329">
        <f>VLOOKUP(H329,Products!$A:$D,4,FALSE)</f>
        <v>35</v>
      </c>
      <c r="L329">
        <v>2</v>
      </c>
      <c r="M329">
        <f t="shared" si="22"/>
        <v>66.5</v>
      </c>
      <c r="N329">
        <f t="shared" si="23"/>
        <v>70</v>
      </c>
    </row>
    <row r="330" spans="1:14" x14ac:dyDescent="0.3">
      <c r="A330">
        <v>329</v>
      </c>
      <c r="B330" s="1">
        <v>42055</v>
      </c>
      <c r="C330" s="5">
        <f t="shared" si="20"/>
        <v>2015</v>
      </c>
      <c r="D330" s="5">
        <f t="shared" si="21"/>
        <v>2</v>
      </c>
      <c r="E330">
        <v>10</v>
      </c>
      <c r="F330" t="str">
        <f>VLOOKUP(E330,Property!$A:$C,2,FALSE)</f>
        <v>Arlington</v>
      </c>
      <c r="G330" t="str">
        <f>VLOOKUP(E330,Property!$A:$C,2,FALSE)</f>
        <v>Arlington</v>
      </c>
      <c r="H330">
        <v>84</v>
      </c>
      <c r="I330" t="str">
        <f>VLOOKUP(H330,Products!$A:$D,2,FALSE)</f>
        <v>Tall Chair</v>
      </c>
      <c r="J330" t="str">
        <f>VLOOKUP(H330,Products!$A:$D,3,FALSE)</f>
        <v>Public Areas</v>
      </c>
      <c r="K330">
        <f>VLOOKUP(H330,Products!$A:$D,4,FALSE)</f>
        <v>75</v>
      </c>
      <c r="L330">
        <v>3</v>
      </c>
      <c r="M330">
        <f t="shared" si="22"/>
        <v>213.75</v>
      </c>
      <c r="N330">
        <f t="shared" si="23"/>
        <v>225</v>
      </c>
    </row>
    <row r="331" spans="1:14" x14ac:dyDescent="0.3">
      <c r="A331">
        <v>330</v>
      </c>
      <c r="B331" s="1">
        <v>42055</v>
      </c>
      <c r="C331" s="5">
        <f t="shared" si="20"/>
        <v>2015</v>
      </c>
      <c r="D331" s="5">
        <f t="shared" si="21"/>
        <v>2</v>
      </c>
      <c r="E331">
        <v>14</v>
      </c>
      <c r="F331" t="str">
        <f>VLOOKUP(E331,Property!$A:$C,2,FALSE)</f>
        <v>Nashville</v>
      </c>
      <c r="G331" t="str">
        <f>VLOOKUP(E331,Property!$A:$C,2,FALSE)</f>
        <v>Nashville</v>
      </c>
      <c r="H331">
        <v>61</v>
      </c>
      <c r="I331" t="str">
        <f>VLOOKUP(H331,Products!$A:$D,2,FALSE)</f>
        <v>Tape Measure</v>
      </c>
      <c r="J331" t="str">
        <f>VLOOKUP(H331,Products!$A:$D,3,FALSE)</f>
        <v>Maintenance</v>
      </c>
      <c r="K331">
        <f>VLOOKUP(H331,Products!$A:$D,4,FALSE)</f>
        <v>8</v>
      </c>
      <c r="L331">
        <v>2</v>
      </c>
      <c r="M331">
        <f t="shared" si="22"/>
        <v>15.2</v>
      </c>
      <c r="N331">
        <f t="shared" si="23"/>
        <v>16</v>
      </c>
    </row>
    <row r="332" spans="1:14" x14ac:dyDescent="0.3">
      <c r="A332">
        <v>331</v>
      </c>
      <c r="B332" s="1">
        <v>42055</v>
      </c>
      <c r="C332" s="5">
        <f t="shared" si="20"/>
        <v>2015</v>
      </c>
      <c r="D332" s="5">
        <f t="shared" si="21"/>
        <v>2</v>
      </c>
      <c r="E332">
        <v>10</v>
      </c>
      <c r="F332" t="str">
        <f>VLOOKUP(E332,Property!$A:$C,2,FALSE)</f>
        <v>Arlington</v>
      </c>
      <c r="G332" t="str">
        <f>VLOOKUP(E332,Property!$A:$C,2,FALSE)</f>
        <v>Arlington</v>
      </c>
      <c r="H332">
        <v>91</v>
      </c>
      <c r="I332" t="str">
        <f>VLOOKUP(H332,Products!$A:$D,2,FALSE)</f>
        <v>Small Sign</v>
      </c>
      <c r="J332" t="str">
        <f>VLOOKUP(H332,Products!$A:$D,3,FALSE)</f>
        <v>Public Areas</v>
      </c>
      <c r="K332">
        <f>VLOOKUP(H332,Products!$A:$D,4,FALSE)</f>
        <v>14</v>
      </c>
      <c r="L332">
        <v>1</v>
      </c>
      <c r="M332">
        <f t="shared" si="22"/>
        <v>13.3</v>
      </c>
      <c r="N332">
        <f t="shared" si="23"/>
        <v>14</v>
      </c>
    </row>
    <row r="333" spans="1:14" x14ac:dyDescent="0.3">
      <c r="A333">
        <v>332</v>
      </c>
      <c r="B333" s="1">
        <v>42055</v>
      </c>
      <c r="C333" s="5">
        <f t="shared" si="20"/>
        <v>2015</v>
      </c>
      <c r="D333" s="5">
        <f t="shared" si="21"/>
        <v>2</v>
      </c>
      <c r="E333">
        <v>5</v>
      </c>
      <c r="F333" t="str">
        <f>VLOOKUP(E333,Property!$A:$C,2,FALSE)</f>
        <v>Kansas City</v>
      </c>
      <c r="G333" t="str">
        <f>VLOOKUP(E333,Property!$A:$C,2,FALSE)</f>
        <v>Kansas City</v>
      </c>
      <c r="H333">
        <v>55</v>
      </c>
      <c r="I333" t="str">
        <f>VLOOKUP(H333,Products!$A:$D,2,FALSE)</f>
        <v>Television</v>
      </c>
      <c r="J333" t="str">
        <f>VLOOKUP(H333,Products!$A:$D,3,FALSE)</f>
        <v>Furnishings</v>
      </c>
      <c r="K333">
        <f>VLOOKUP(H333,Products!$A:$D,4,FALSE)</f>
        <v>200</v>
      </c>
      <c r="L333">
        <v>1</v>
      </c>
      <c r="M333">
        <f t="shared" si="22"/>
        <v>190</v>
      </c>
      <c r="N333">
        <f t="shared" si="23"/>
        <v>200</v>
      </c>
    </row>
    <row r="334" spans="1:14" x14ac:dyDescent="0.3">
      <c r="A334">
        <v>333</v>
      </c>
      <c r="B334" s="1">
        <v>42056</v>
      </c>
      <c r="C334" s="5">
        <f t="shared" si="20"/>
        <v>2015</v>
      </c>
      <c r="D334" s="5">
        <f t="shared" si="21"/>
        <v>2</v>
      </c>
      <c r="E334">
        <v>18</v>
      </c>
      <c r="F334" t="str">
        <f>VLOOKUP(E334,Property!$A:$C,2,FALSE)</f>
        <v>Phoenix</v>
      </c>
      <c r="G334" t="str">
        <f>VLOOKUP(E334,Property!$A:$C,2,FALSE)</f>
        <v>Phoenix</v>
      </c>
      <c r="H334">
        <v>12</v>
      </c>
      <c r="I334" t="str">
        <f>VLOOKUP(H334,Products!$A:$D,2,FALSE)</f>
        <v>Bed Sheet (King)</v>
      </c>
      <c r="J334" t="str">
        <f>VLOOKUP(H334,Products!$A:$D,3,FALSE)</f>
        <v>Housekeeping</v>
      </c>
      <c r="K334">
        <f>VLOOKUP(H334,Products!$A:$D,4,FALSE)</f>
        <v>29</v>
      </c>
      <c r="L334">
        <v>1</v>
      </c>
      <c r="M334">
        <f t="shared" si="22"/>
        <v>27.55</v>
      </c>
      <c r="N334">
        <f t="shared" si="23"/>
        <v>29</v>
      </c>
    </row>
    <row r="335" spans="1:14" x14ac:dyDescent="0.3">
      <c r="A335">
        <v>334</v>
      </c>
      <c r="B335" s="1">
        <v>42056</v>
      </c>
      <c r="C335" s="5">
        <f t="shared" si="20"/>
        <v>2015</v>
      </c>
      <c r="D335" s="5">
        <f t="shared" si="21"/>
        <v>2</v>
      </c>
      <c r="E335">
        <v>4</v>
      </c>
      <c r="F335" t="str">
        <f>VLOOKUP(E335,Property!$A:$C,2,FALSE)</f>
        <v>Seattle</v>
      </c>
      <c r="G335" t="str">
        <f>VLOOKUP(E335,Property!$A:$C,2,FALSE)</f>
        <v>Seattle</v>
      </c>
      <c r="H335">
        <v>8</v>
      </c>
      <c r="I335" t="str">
        <f>VLOOKUP(H335,Products!$A:$D,2,FALSE)</f>
        <v>Bath Soap</v>
      </c>
      <c r="J335" t="str">
        <f>VLOOKUP(H335,Products!$A:$D,3,FALSE)</f>
        <v>Housekeeping</v>
      </c>
      <c r="K335">
        <f>VLOOKUP(H335,Products!$A:$D,4,FALSE)</f>
        <v>35</v>
      </c>
      <c r="L335">
        <v>2</v>
      </c>
      <c r="M335">
        <f t="shared" si="22"/>
        <v>66.5</v>
      </c>
      <c r="N335">
        <f t="shared" si="23"/>
        <v>70</v>
      </c>
    </row>
    <row r="336" spans="1:14" x14ac:dyDescent="0.3">
      <c r="A336">
        <v>335</v>
      </c>
      <c r="B336" s="1">
        <v>42056</v>
      </c>
      <c r="C336" s="5">
        <f t="shared" si="20"/>
        <v>2015</v>
      </c>
      <c r="D336" s="5">
        <f t="shared" si="21"/>
        <v>2</v>
      </c>
      <c r="E336">
        <v>12</v>
      </c>
      <c r="F336" t="str">
        <f>VLOOKUP(E336,Property!$A:$C,2,FALSE)</f>
        <v>Dallas</v>
      </c>
      <c r="G336" t="str">
        <f>VLOOKUP(E336,Property!$A:$C,2,FALSE)</f>
        <v>Dallas</v>
      </c>
      <c r="H336">
        <v>63</v>
      </c>
      <c r="I336" t="str">
        <f>VLOOKUP(H336,Products!$A:$D,2,FALSE)</f>
        <v>Duct Tape</v>
      </c>
      <c r="J336" t="str">
        <f>VLOOKUP(H336,Products!$A:$D,3,FALSE)</f>
        <v>Maintenance</v>
      </c>
      <c r="K336">
        <f>VLOOKUP(H336,Products!$A:$D,4,FALSE)</f>
        <v>27</v>
      </c>
      <c r="L336">
        <v>3</v>
      </c>
      <c r="M336">
        <f t="shared" si="22"/>
        <v>76.95</v>
      </c>
      <c r="N336">
        <f t="shared" si="23"/>
        <v>81</v>
      </c>
    </row>
    <row r="337" spans="1:14" x14ac:dyDescent="0.3">
      <c r="A337">
        <v>336</v>
      </c>
      <c r="B337" s="1">
        <v>42056</v>
      </c>
      <c r="C337" s="5">
        <f t="shared" si="20"/>
        <v>2015</v>
      </c>
      <c r="D337" s="5">
        <f t="shared" si="21"/>
        <v>2</v>
      </c>
      <c r="E337">
        <v>6</v>
      </c>
      <c r="F337" t="str">
        <f>VLOOKUP(E337,Property!$A:$C,2,FALSE)</f>
        <v>Orlando</v>
      </c>
      <c r="G337" t="str">
        <f>VLOOKUP(E337,Property!$A:$C,2,FALSE)</f>
        <v>Orlando</v>
      </c>
      <c r="H337">
        <v>43</v>
      </c>
      <c r="I337" t="str">
        <f>VLOOKUP(H337,Products!$A:$D,2,FALSE)</f>
        <v>Table Lamp</v>
      </c>
      <c r="J337" t="str">
        <f>VLOOKUP(H337,Products!$A:$D,3,FALSE)</f>
        <v>Furnishings</v>
      </c>
      <c r="K337">
        <f>VLOOKUP(H337,Products!$A:$D,4,FALSE)</f>
        <v>38</v>
      </c>
      <c r="L337">
        <v>3</v>
      </c>
      <c r="M337">
        <f t="shared" si="22"/>
        <v>108.3</v>
      </c>
      <c r="N337">
        <f t="shared" si="23"/>
        <v>114</v>
      </c>
    </row>
    <row r="338" spans="1:14" x14ac:dyDescent="0.3">
      <c r="A338">
        <v>337</v>
      </c>
      <c r="B338" s="1">
        <v>42056</v>
      </c>
      <c r="C338" s="5">
        <f t="shared" si="20"/>
        <v>2015</v>
      </c>
      <c r="D338" s="5">
        <f t="shared" si="21"/>
        <v>2</v>
      </c>
      <c r="E338">
        <v>8</v>
      </c>
      <c r="F338" t="str">
        <f>VLOOKUP(E338,Property!$A:$C,2,FALSE)</f>
        <v>Philadelphia</v>
      </c>
      <c r="G338" t="str">
        <f>VLOOKUP(E338,Property!$A:$C,2,FALSE)</f>
        <v>Philadelphia</v>
      </c>
      <c r="H338">
        <v>18</v>
      </c>
      <c r="I338" t="str">
        <f>VLOOKUP(H338,Products!$A:$D,2,FALSE)</f>
        <v>Coffee Cup</v>
      </c>
      <c r="J338" t="str">
        <f>VLOOKUP(H338,Products!$A:$D,3,FALSE)</f>
        <v>Housekeeping</v>
      </c>
      <c r="K338">
        <f>VLOOKUP(H338,Products!$A:$D,4,FALSE)</f>
        <v>24</v>
      </c>
      <c r="L338">
        <v>1</v>
      </c>
      <c r="M338">
        <f t="shared" si="22"/>
        <v>22.8</v>
      </c>
      <c r="N338">
        <f t="shared" si="23"/>
        <v>24</v>
      </c>
    </row>
    <row r="339" spans="1:14" x14ac:dyDescent="0.3">
      <c r="A339">
        <v>338</v>
      </c>
      <c r="B339" s="1">
        <v>42056</v>
      </c>
      <c r="C339" s="5">
        <f t="shared" si="20"/>
        <v>2015</v>
      </c>
      <c r="D339" s="5">
        <f t="shared" si="21"/>
        <v>2</v>
      </c>
      <c r="E339">
        <v>5</v>
      </c>
      <c r="F339" t="str">
        <f>VLOOKUP(E339,Property!$A:$C,2,FALSE)</f>
        <v>Kansas City</v>
      </c>
      <c r="G339" t="str">
        <f>VLOOKUP(E339,Property!$A:$C,2,FALSE)</f>
        <v>Kansas City</v>
      </c>
      <c r="H339">
        <v>62</v>
      </c>
      <c r="I339" t="str">
        <f>VLOOKUP(H339,Products!$A:$D,2,FALSE)</f>
        <v>Leaf Blower</v>
      </c>
      <c r="J339" t="str">
        <f>VLOOKUP(H339,Products!$A:$D,3,FALSE)</f>
        <v>Maintenance</v>
      </c>
      <c r="K339">
        <f>VLOOKUP(H339,Products!$A:$D,4,FALSE)</f>
        <v>202</v>
      </c>
      <c r="L339">
        <v>3</v>
      </c>
      <c r="M339">
        <f t="shared" si="22"/>
        <v>575.70000000000005</v>
      </c>
      <c r="N339">
        <f t="shared" si="23"/>
        <v>606</v>
      </c>
    </row>
    <row r="340" spans="1:14" x14ac:dyDescent="0.3">
      <c r="A340">
        <v>339</v>
      </c>
      <c r="B340" s="1">
        <v>42056</v>
      </c>
      <c r="C340" s="5">
        <f t="shared" si="20"/>
        <v>2015</v>
      </c>
      <c r="D340" s="5">
        <f t="shared" si="21"/>
        <v>2</v>
      </c>
      <c r="E340">
        <v>7</v>
      </c>
      <c r="F340" t="str">
        <f>VLOOKUP(E340,Property!$A:$C,2,FALSE)</f>
        <v>Boston</v>
      </c>
      <c r="G340" t="str">
        <f>VLOOKUP(E340,Property!$A:$C,2,FALSE)</f>
        <v>Boston</v>
      </c>
      <c r="H340">
        <v>14</v>
      </c>
      <c r="I340" t="str">
        <f>VLOOKUP(H340,Products!$A:$D,2,FALSE)</f>
        <v>Pillowcase</v>
      </c>
      <c r="J340" t="str">
        <f>VLOOKUP(H340,Products!$A:$D,3,FALSE)</f>
        <v>Housekeeping</v>
      </c>
      <c r="K340">
        <f>VLOOKUP(H340,Products!$A:$D,4,FALSE)</f>
        <v>15</v>
      </c>
      <c r="L340">
        <v>2</v>
      </c>
      <c r="M340">
        <f t="shared" si="22"/>
        <v>28.5</v>
      </c>
      <c r="N340">
        <f t="shared" si="23"/>
        <v>30</v>
      </c>
    </row>
    <row r="341" spans="1:14" x14ac:dyDescent="0.3">
      <c r="A341">
        <v>340</v>
      </c>
      <c r="B341" s="1">
        <v>42056</v>
      </c>
      <c r="C341" s="5">
        <f t="shared" si="20"/>
        <v>2015</v>
      </c>
      <c r="D341" s="5">
        <f t="shared" si="21"/>
        <v>2</v>
      </c>
      <c r="E341">
        <v>17</v>
      </c>
      <c r="F341" t="str">
        <f>VLOOKUP(E341,Property!$A:$C,2,FALSE)</f>
        <v>Las Vegas</v>
      </c>
      <c r="G341" t="str">
        <f>VLOOKUP(E341,Property!$A:$C,2,FALSE)</f>
        <v>Las Vegas</v>
      </c>
      <c r="H341">
        <v>36</v>
      </c>
      <c r="I341" t="str">
        <f>VLOOKUP(H341,Products!$A:$D,2,FALSE)</f>
        <v>Armoire</v>
      </c>
      <c r="J341" t="str">
        <f>VLOOKUP(H341,Products!$A:$D,3,FALSE)</f>
        <v>Furnishings</v>
      </c>
      <c r="K341">
        <f>VLOOKUP(H341,Products!$A:$D,4,FALSE)</f>
        <v>115</v>
      </c>
      <c r="L341">
        <v>3</v>
      </c>
      <c r="M341">
        <f t="shared" si="22"/>
        <v>327.75</v>
      </c>
      <c r="N341">
        <f t="shared" si="23"/>
        <v>345</v>
      </c>
    </row>
    <row r="342" spans="1:14" x14ac:dyDescent="0.3">
      <c r="A342">
        <v>341</v>
      </c>
      <c r="B342" s="1">
        <v>42056</v>
      </c>
      <c r="C342" s="5">
        <f t="shared" si="20"/>
        <v>2015</v>
      </c>
      <c r="D342" s="5">
        <f t="shared" si="21"/>
        <v>2</v>
      </c>
      <c r="E342">
        <v>19</v>
      </c>
      <c r="F342" t="str">
        <f>VLOOKUP(E342,Property!$A:$C,2,FALSE)</f>
        <v>Los Angeles</v>
      </c>
      <c r="G342" t="str">
        <f>VLOOKUP(E342,Property!$A:$C,2,FALSE)</f>
        <v>Los Angeles</v>
      </c>
      <c r="H342">
        <v>29</v>
      </c>
      <c r="I342" t="str">
        <f>VLOOKUP(H342,Products!$A:$D,2,FALSE)</f>
        <v>Erasable Markers</v>
      </c>
      <c r="J342" t="str">
        <f>VLOOKUP(H342,Products!$A:$D,3,FALSE)</f>
        <v>Office Supplies</v>
      </c>
      <c r="K342">
        <f>VLOOKUP(H342,Products!$A:$D,4,FALSE)</f>
        <v>6</v>
      </c>
      <c r="L342">
        <v>3</v>
      </c>
      <c r="M342">
        <f t="shared" si="22"/>
        <v>17.100000000000001</v>
      </c>
      <c r="N342">
        <f t="shared" si="23"/>
        <v>18</v>
      </c>
    </row>
    <row r="343" spans="1:14" x14ac:dyDescent="0.3">
      <c r="A343">
        <v>342</v>
      </c>
      <c r="B343" s="1">
        <v>42056</v>
      </c>
      <c r="C343" s="5">
        <f t="shared" si="20"/>
        <v>2015</v>
      </c>
      <c r="D343" s="5">
        <f t="shared" si="21"/>
        <v>2</v>
      </c>
      <c r="E343">
        <v>4</v>
      </c>
      <c r="F343" t="str">
        <f>VLOOKUP(E343,Property!$A:$C,2,FALSE)</f>
        <v>Seattle</v>
      </c>
      <c r="G343" t="str">
        <f>VLOOKUP(E343,Property!$A:$C,2,FALSE)</f>
        <v>Seattle</v>
      </c>
      <c r="H343">
        <v>8</v>
      </c>
      <c r="I343" t="str">
        <f>VLOOKUP(H343,Products!$A:$D,2,FALSE)</f>
        <v>Bath Soap</v>
      </c>
      <c r="J343" t="str">
        <f>VLOOKUP(H343,Products!$A:$D,3,FALSE)</f>
        <v>Housekeeping</v>
      </c>
      <c r="K343">
        <f>VLOOKUP(H343,Products!$A:$D,4,FALSE)</f>
        <v>35</v>
      </c>
      <c r="L343">
        <v>2</v>
      </c>
      <c r="M343">
        <f t="shared" si="22"/>
        <v>66.5</v>
      </c>
      <c r="N343">
        <f t="shared" si="23"/>
        <v>70</v>
      </c>
    </row>
    <row r="344" spans="1:14" x14ac:dyDescent="0.3">
      <c r="A344">
        <v>343</v>
      </c>
      <c r="B344" s="1">
        <v>42056</v>
      </c>
      <c r="C344" s="5">
        <f t="shared" si="20"/>
        <v>2015</v>
      </c>
      <c r="D344" s="5">
        <f t="shared" si="21"/>
        <v>2</v>
      </c>
      <c r="E344">
        <v>3</v>
      </c>
      <c r="F344" t="str">
        <f>VLOOKUP(E344,Property!$A:$C,2,FALSE)</f>
        <v>Portland</v>
      </c>
      <c r="G344" t="str">
        <f>VLOOKUP(E344,Property!$A:$C,2,FALSE)</f>
        <v>Portland</v>
      </c>
      <c r="H344">
        <v>18</v>
      </c>
      <c r="I344" t="str">
        <f>VLOOKUP(H344,Products!$A:$D,2,FALSE)</f>
        <v>Coffee Cup</v>
      </c>
      <c r="J344" t="str">
        <f>VLOOKUP(H344,Products!$A:$D,3,FALSE)</f>
        <v>Housekeeping</v>
      </c>
      <c r="K344">
        <f>VLOOKUP(H344,Products!$A:$D,4,FALSE)</f>
        <v>24</v>
      </c>
      <c r="L344">
        <v>1</v>
      </c>
      <c r="M344">
        <f t="shared" si="22"/>
        <v>22.8</v>
      </c>
      <c r="N344">
        <f t="shared" si="23"/>
        <v>24</v>
      </c>
    </row>
    <row r="345" spans="1:14" x14ac:dyDescent="0.3">
      <c r="A345">
        <v>344</v>
      </c>
      <c r="B345" s="1">
        <v>42057</v>
      </c>
      <c r="C345" s="5">
        <f t="shared" si="20"/>
        <v>2015</v>
      </c>
      <c r="D345" s="5">
        <f t="shared" si="21"/>
        <v>2</v>
      </c>
      <c r="E345">
        <v>12</v>
      </c>
      <c r="F345" t="str">
        <f>VLOOKUP(E345,Property!$A:$C,2,FALSE)</f>
        <v>Dallas</v>
      </c>
      <c r="G345" t="str">
        <f>VLOOKUP(E345,Property!$A:$C,2,FALSE)</f>
        <v>Dallas</v>
      </c>
      <c r="H345">
        <v>69</v>
      </c>
      <c r="I345" t="str">
        <f>VLOOKUP(H345,Products!$A:$D,2,FALSE)</f>
        <v>Door Knob</v>
      </c>
      <c r="J345" t="str">
        <f>VLOOKUP(H345,Products!$A:$D,3,FALSE)</f>
        <v>Maintenance</v>
      </c>
      <c r="K345">
        <f>VLOOKUP(H345,Products!$A:$D,4,FALSE)</f>
        <v>41</v>
      </c>
      <c r="L345">
        <v>1</v>
      </c>
      <c r="M345">
        <f t="shared" si="22"/>
        <v>38.950000000000003</v>
      </c>
      <c r="N345">
        <f t="shared" si="23"/>
        <v>41</v>
      </c>
    </row>
    <row r="346" spans="1:14" x14ac:dyDescent="0.3">
      <c r="A346">
        <v>345</v>
      </c>
      <c r="B346" s="1">
        <v>42057</v>
      </c>
      <c r="C346" s="5">
        <f t="shared" si="20"/>
        <v>2015</v>
      </c>
      <c r="D346" s="5">
        <f t="shared" si="21"/>
        <v>2</v>
      </c>
      <c r="E346">
        <v>20</v>
      </c>
      <c r="F346" t="str">
        <f>VLOOKUP(E346,Property!$A:$C,2,FALSE)</f>
        <v>San Francisco</v>
      </c>
      <c r="G346" t="str">
        <f>VLOOKUP(E346,Property!$A:$C,2,FALSE)</f>
        <v>San Francisco</v>
      </c>
      <c r="H346">
        <v>42</v>
      </c>
      <c r="I346" t="str">
        <f>VLOOKUP(H346,Products!$A:$D,2,FALSE)</f>
        <v>Reading Chair</v>
      </c>
      <c r="J346" t="str">
        <f>VLOOKUP(H346,Products!$A:$D,3,FALSE)</f>
        <v>Furnishings</v>
      </c>
      <c r="K346">
        <f>VLOOKUP(H346,Products!$A:$D,4,FALSE)</f>
        <v>70</v>
      </c>
      <c r="L346">
        <v>1</v>
      </c>
      <c r="M346">
        <f t="shared" si="22"/>
        <v>66.5</v>
      </c>
      <c r="N346">
        <f t="shared" si="23"/>
        <v>70</v>
      </c>
    </row>
    <row r="347" spans="1:14" x14ac:dyDescent="0.3">
      <c r="A347">
        <v>346</v>
      </c>
      <c r="B347" s="1">
        <v>42057</v>
      </c>
      <c r="C347" s="5">
        <f t="shared" si="20"/>
        <v>2015</v>
      </c>
      <c r="D347" s="5">
        <f t="shared" si="21"/>
        <v>2</v>
      </c>
      <c r="E347">
        <v>5</v>
      </c>
      <c r="F347" t="str">
        <f>VLOOKUP(E347,Property!$A:$C,2,FALSE)</f>
        <v>Kansas City</v>
      </c>
      <c r="G347" t="str">
        <f>VLOOKUP(E347,Property!$A:$C,2,FALSE)</f>
        <v>Kansas City</v>
      </c>
      <c r="H347">
        <v>84</v>
      </c>
      <c r="I347" t="str">
        <f>VLOOKUP(H347,Products!$A:$D,2,FALSE)</f>
        <v>Tall Chair</v>
      </c>
      <c r="J347" t="str">
        <f>VLOOKUP(H347,Products!$A:$D,3,FALSE)</f>
        <v>Public Areas</v>
      </c>
      <c r="K347">
        <f>VLOOKUP(H347,Products!$A:$D,4,FALSE)</f>
        <v>75</v>
      </c>
      <c r="L347">
        <v>1</v>
      </c>
      <c r="M347">
        <f t="shared" si="22"/>
        <v>71.25</v>
      </c>
      <c r="N347">
        <f t="shared" si="23"/>
        <v>75</v>
      </c>
    </row>
    <row r="348" spans="1:14" x14ac:dyDescent="0.3">
      <c r="A348">
        <v>347</v>
      </c>
      <c r="B348" s="1">
        <v>42057</v>
      </c>
      <c r="C348" s="5">
        <f t="shared" si="20"/>
        <v>2015</v>
      </c>
      <c r="D348" s="5">
        <f t="shared" si="21"/>
        <v>2</v>
      </c>
      <c r="E348">
        <v>8</v>
      </c>
      <c r="F348" t="str">
        <f>VLOOKUP(E348,Property!$A:$C,2,FALSE)</f>
        <v>Philadelphia</v>
      </c>
      <c r="G348" t="str">
        <f>VLOOKUP(E348,Property!$A:$C,2,FALSE)</f>
        <v>Philadelphia</v>
      </c>
      <c r="H348">
        <v>85</v>
      </c>
      <c r="I348" t="str">
        <f>VLOOKUP(H348,Products!$A:$D,2,FALSE)</f>
        <v>Low Chair</v>
      </c>
      <c r="J348" t="str">
        <f>VLOOKUP(H348,Products!$A:$D,3,FALSE)</f>
        <v>Public Areas</v>
      </c>
      <c r="K348">
        <f>VLOOKUP(H348,Products!$A:$D,4,FALSE)</f>
        <v>80</v>
      </c>
      <c r="L348">
        <v>2</v>
      </c>
      <c r="M348">
        <f t="shared" si="22"/>
        <v>152</v>
      </c>
      <c r="N348">
        <f t="shared" si="23"/>
        <v>160</v>
      </c>
    </row>
    <row r="349" spans="1:14" x14ac:dyDescent="0.3">
      <c r="A349">
        <v>348</v>
      </c>
      <c r="B349" s="1">
        <v>42057</v>
      </c>
      <c r="C349" s="5">
        <f t="shared" si="20"/>
        <v>2015</v>
      </c>
      <c r="D349" s="5">
        <f t="shared" si="21"/>
        <v>2</v>
      </c>
      <c r="E349">
        <v>2</v>
      </c>
      <c r="F349" t="str">
        <f>VLOOKUP(E349,Property!$A:$C,2,FALSE)</f>
        <v>Cincinnati</v>
      </c>
      <c r="G349" t="str">
        <f>VLOOKUP(E349,Property!$A:$C,2,FALSE)</f>
        <v>Cincinnati</v>
      </c>
      <c r="H349">
        <v>24</v>
      </c>
      <c r="I349" t="str">
        <f>VLOOKUP(H349,Products!$A:$D,2,FALSE)</f>
        <v>Envelopes (Letter)</v>
      </c>
      <c r="J349" t="str">
        <f>VLOOKUP(H349,Products!$A:$D,3,FALSE)</f>
        <v>Office Supplies</v>
      </c>
      <c r="K349">
        <f>VLOOKUP(H349,Products!$A:$D,4,FALSE)</f>
        <v>24</v>
      </c>
      <c r="L349">
        <v>1</v>
      </c>
      <c r="M349">
        <f t="shared" si="22"/>
        <v>22.8</v>
      </c>
      <c r="N349">
        <f t="shared" si="23"/>
        <v>24</v>
      </c>
    </row>
    <row r="350" spans="1:14" x14ac:dyDescent="0.3">
      <c r="A350">
        <v>349</v>
      </c>
      <c r="B350" s="1">
        <v>42057</v>
      </c>
      <c r="C350" s="5">
        <f t="shared" si="20"/>
        <v>2015</v>
      </c>
      <c r="D350" s="5">
        <f t="shared" si="21"/>
        <v>2</v>
      </c>
      <c r="E350">
        <v>7</v>
      </c>
      <c r="F350" t="str">
        <f>VLOOKUP(E350,Property!$A:$C,2,FALSE)</f>
        <v>Boston</v>
      </c>
      <c r="G350" t="str">
        <f>VLOOKUP(E350,Property!$A:$C,2,FALSE)</f>
        <v>Boston</v>
      </c>
      <c r="H350">
        <v>81</v>
      </c>
      <c r="I350" t="str">
        <f>VLOOKUP(H350,Products!$A:$D,2,FALSE)</f>
        <v>Flyer Holder</v>
      </c>
      <c r="J350" t="str">
        <f>VLOOKUP(H350,Products!$A:$D,3,FALSE)</f>
        <v>Public Areas</v>
      </c>
      <c r="K350">
        <f>VLOOKUP(H350,Products!$A:$D,4,FALSE)</f>
        <v>3</v>
      </c>
      <c r="L350">
        <v>1</v>
      </c>
      <c r="M350">
        <f t="shared" si="22"/>
        <v>2.85</v>
      </c>
      <c r="N350">
        <f t="shared" si="23"/>
        <v>3</v>
      </c>
    </row>
    <row r="351" spans="1:14" x14ac:dyDescent="0.3">
      <c r="A351">
        <v>350</v>
      </c>
      <c r="B351" s="1">
        <v>42057</v>
      </c>
      <c r="C351" s="5">
        <f t="shared" si="20"/>
        <v>2015</v>
      </c>
      <c r="D351" s="5">
        <f t="shared" si="21"/>
        <v>2</v>
      </c>
      <c r="E351">
        <v>20</v>
      </c>
      <c r="F351" t="str">
        <f>VLOOKUP(E351,Property!$A:$C,2,FALSE)</f>
        <v>San Francisco</v>
      </c>
      <c r="G351" t="str">
        <f>VLOOKUP(E351,Property!$A:$C,2,FALSE)</f>
        <v>San Francisco</v>
      </c>
      <c r="H351">
        <v>54</v>
      </c>
      <c r="I351" t="str">
        <f>VLOOKUP(H351,Products!$A:$D,2,FALSE)</f>
        <v>Chest of Drawers</v>
      </c>
      <c r="J351" t="str">
        <f>VLOOKUP(H351,Products!$A:$D,3,FALSE)</f>
        <v>Furnishings</v>
      </c>
      <c r="K351">
        <f>VLOOKUP(H351,Products!$A:$D,4,FALSE)</f>
        <v>150</v>
      </c>
      <c r="L351">
        <v>3</v>
      </c>
      <c r="M351">
        <f t="shared" si="22"/>
        <v>427.5</v>
      </c>
      <c r="N351">
        <f t="shared" si="23"/>
        <v>450</v>
      </c>
    </row>
    <row r="352" spans="1:14" x14ac:dyDescent="0.3">
      <c r="A352">
        <v>351</v>
      </c>
      <c r="B352" s="1">
        <v>42057</v>
      </c>
      <c r="C352" s="5">
        <f t="shared" si="20"/>
        <v>2015</v>
      </c>
      <c r="D352" s="5">
        <f t="shared" si="21"/>
        <v>2</v>
      </c>
      <c r="E352">
        <v>8</v>
      </c>
      <c r="F352" t="str">
        <f>VLOOKUP(E352,Property!$A:$C,2,FALSE)</f>
        <v>Philadelphia</v>
      </c>
      <c r="G352" t="str">
        <f>VLOOKUP(E352,Property!$A:$C,2,FALSE)</f>
        <v>Philadelphia</v>
      </c>
      <c r="H352">
        <v>5</v>
      </c>
      <c r="I352" t="str">
        <f>VLOOKUP(H352,Products!$A:$D,2,FALSE)</f>
        <v>Moisturizer</v>
      </c>
      <c r="J352" t="str">
        <f>VLOOKUP(H352,Products!$A:$D,3,FALSE)</f>
        <v>Housekeeping</v>
      </c>
      <c r="K352">
        <f>VLOOKUP(H352,Products!$A:$D,4,FALSE)</f>
        <v>40</v>
      </c>
      <c r="L352">
        <v>1</v>
      </c>
      <c r="M352">
        <f t="shared" si="22"/>
        <v>38</v>
      </c>
      <c r="N352">
        <f t="shared" si="23"/>
        <v>40</v>
      </c>
    </row>
    <row r="353" spans="1:14" x14ac:dyDescent="0.3">
      <c r="A353">
        <v>352</v>
      </c>
      <c r="B353" s="1">
        <v>42058</v>
      </c>
      <c r="C353" s="5">
        <f t="shared" si="20"/>
        <v>2015</v>
      </c>
      <c r="D353" s="5">
        <f t="shared" si="21"/>
        <v>2</v>
      </c>
      <c r="E353">
        <v>2</v>
      </c>
      <c r="F353" t="str">
        <f>VLOOKUP(E353,Property!$A:$C,2,FALSE)</f>
        <v>Cincinnati</v>
      </c>
      <c r="G353" t="str">
        <f>VLOOKUP(E353,Property!$A:$C,2,FALSE)</f>
        <v>Cincinnati</v>
      </c>
      <c r="H353">
        <v>3</v>
      </c>
      <c r="I353" t="str">
        <f>VLOOKUP(H353,Products!$A:$D,2,FALSE)</f>
        <v>Washcloth</v>
      </c>
      <c r="J353" t="str">
        <f>VLOOKUP(H353,Products!$A:$D,3,FALSE)</f>
        <v>Housekeeping</v>
      </c>
      <c r="K353">
        <f>VLOOKUP(H353,Products!$A:$D,4,FALSE)</f>
        <v>3</v>
      </c>
      <c r="L353">
        <v>1</v>
      </c>
      <c r="M353">
        <f t="shared" si="22"/>
        <v>2.85</v>
      </c>
      <c r="N353">
        <f t="shared" si="23"/>
        <v>3</v>
      </c>
    </row>
    <row r="354" spans="1:14" x14ac:dyDescent="0.3">
      <c r="A354">
        <v>353</v>
      </c>
      <c r="B354" s="1">
        <v>42058</v>
      </c>
      <c r="C354" s="5">
        <f t="shared" si="20"/>
        <v>2015</v>
      </c>
      <c r="D354" s="5">
        <f t="shared" si="21"/>
        <v>2</v>
      </c>
      <c r="E354">
        <v>5</v>
      </c>
      <c r="F354" t="str">
        <f>VLOOKUP(E354,Property!$A:$C,2,FALSE)</f>
        <v>Kansas City</v>
      </c>
      <c r="G354" t="str">
        <f>VLOOKUP(E354,Property!$A:$C,2,FALSE)</f>
        <v>Kansas City</v>
      </c>
      <c r="H354">
        <v>39</v>
      </c>
      <c r="I354" t="str">
        <f>VLOOKUP(H354,Products!$A:$D,2,FALSE)</f>
        <v>Alarm Clock</v>
      </c>
      <c r="J354" t="str">
        <f>VLOOKUP(H354,Products!$A:$D,3,FALSE)</f>
        <v>Furnishings</v>
      </c>
      <c r="K354">
        <f>VLOOKUP(H354,Products!$A:$D,4,FALSE)</f>
        <v>45</v>
      </c>
      <c r="L354">
        <v>1</v>
      </c>
      <c r="M354">
        <f t="shared" si="22"/>
        <v>42.75</v>
      </c>
      <c r="N354">
        <f t="shared" si="23"/>
        <v>45</v>
      </c>
    </row>
    <row r="355" spans="1:14" x14ac:dyDescent="0.3">
      <c r="A355">
        <v>354</v>
      </c>
      <c r="B355" s="1">
        <v>42058</v>
      </c>
      <c r="C355" s="5">
        <f t="shared" si="20"/>
        <v>2015</v>
      </c>
      <c r="D355" s="5">
        <f t="shared" si="21"/>
        <v>2</v>
      </c>
      <c r="E355">
        <v>16</v>
      </c>
      <c r="F355" t="str">
        <f>VLOOKUP(E355,Property!$A:$C,2,FALSE)</f>
        <v>Denver</v>
      </c>
      <c r="G355" t="str">
        <f>VLOOKUP(E355,Property!$A:$C,2,FALSE)</f>
        <v>Denver</v>
      </c>
      <c r="H355">
        <v>34</v>
      </c>
      <c r="I355" t="str">
        <f>VLOOKUP(H355,Products!$A:$D,2,FALSE)</f>
        <v>Shower Curtain</v>
      </c>
      <c r="J355" t="str">
        <f>VLOOKUP(H355,Products!$A:$D,3,FALSE)</f>
        <v>Furnishings</v>
      </c>
      <c r="K355">
        <f>VLOOKUP(H355,Products!$A:$D,4,FALSE)</f>
        <v>5</v>
      </c>
      <c r="L355">
        <v>1</v>
      </c>
      <c r="M355">
        <f t="shared" si="22"/>
        <v>4.75</v>
      </c>
      <c r="N355">
        <f t="shared" si="23"/>
        <v>5</v>
      </c>
    </row>
    <row r="356" spans="1:14" x14ac:dyDescent="0.3">
      <c r="A356">
        <v>355</v>
      </c>
      <c r="B356" s="1">
        <v>42058</v>
      </c>
      <c r="C356" s="5">
        <f t="shared" si="20"/>
        <v>2015</v>
      </c>
      <c r="D356" s="5">
        <f t="shared" si="21"/>
        <v>2</v>
      </c>
      <c r="E356">
        <v>5</v>
      </c>
      <c r="F356" t="str">
        <f>VLOOKUP(E356,Property!$A:$C,2,FALSE)</f>
        <v>Kansas City</v>
      </c>
      <c r="G356" t="str">
        <f>VLOOKUP(E356,Property!$A:$C,2,FALSE)</f>
        <v>Kansas City</v>
      </c>
      <c r="H356">
        <v>76</v>
      </c>
      <c r="I356" t="str">
        <f>VLOOKUP(H356,Products!$A:$D,2,FALSE)</f>
        <v>Ficus</v>
      </c>
      <c r="J356" t="str">
        <f>VLOOKUP(H356,Products!$A:$D,3,FALSE)</f>
        <v>Public Areas</v>
      </c>
      <c r="K356">
        <f>VLOOKUP(H356,Products!$A:$D,4,FALSE)</f>
        <v>80</v>
      </c>
      <c r="L356">
        <v>2</v>
      </c>
      <c r="M356">
        <f t="shared" si="22"/>
        <v>152</v>
      </c>
      <c r="N356">
        <f t="shared" si="23"/>
        <v>160</v>
      </c>
    </row>
    <row r="357" spans="1:14" x14ac:dyDescent="0.3">
      <c r="A357">
        <v>356</v>
      </c>
      <c r="B357" s="1">
        <v>42059</v>
      </c>
      <c r="C357" s="5">
        <f t="shared" si="20"/>
        <v>2015</v>
      </c>
      <c r="D357" s="5">
        <f t="shared" si="21"/>
        <v>2</v>
      </c>
      <c r="E357">
        <v>16</v>
      </c>
      <c r="F357" t="str">
        <f>VLOOKUP(E357,Property!$A:$C,2,FALSE)</f>
        <v>Denver</v>
      </c>
      <c r="G357" t="str">
        <f>VLOOKUP(E357,Property!$A:$C,2,FALSE)</f>
        <v>Denver</v>
      </c>
      <c r="H357">
        <v>28</v>
      </c>
      <c r="I357" t="str">
        <f>VLOOKUP(H357,Products!$A:$D,2,FALSE)</f>
        <v>Staples</v>
      </c>
      <c r="J357" t="str">
        <f>VLOOKUP(H357,Products!$A:$D,3,FALSE)</f>
        <v>Office Supplies</v>
      </c>
      <c r="K357">
        <f>VLOOKUP(H357,Products!$A:$D,4,FALSE)</f>
        <v>8</v>
      </c>
      <c r="L357">
        <v>3</v>
      </c>
      <c r="M357">
        <f t="shared" si="22"/>
        <v>22.8</v>
      </c>
      <c r="N357">
        <f t="shared" si="23"/>
        <v>24</v>
      </c>
    </row>
    <row r="358" spans="1:14" x14ac:dyDescent="0.3">
      <c r="A358">
        <v>357</v>
      </c>
      <c r="B358" s="1">
        <v>42059</v>
      </c>
      <c r="C358" s="5">
        <f t="shared" si="20"/>
        <v>2015</v>
      </c>
      <c r="D358" s="5">
        <f t="shared" si="21"/>
        <v>2</v>
      </c>
      <c r="E358">
        <v>11</v>
      </c>
      <c r="F358" t="str">
        <f>VLOOKUP(E358,Property!$A:$C,2,FALSE)</f>
        <v>Atlanta</v>
      </c>
      <c r="G358" t="str">
        <f>VLOOKUP(E358,Property!$A:$C,2,FALSE)</f>
        <v>Atlanta</v>
      </c>
      <c r="H358">
        <v>61</v>
      </c>
      <c r="I358" t="str">
        <f>VLOOKUP(H358,Products!$A:$D,2,FALSE)</f>
        <v>Tape Measure</v>
      </c>
      <c r="J358" t="str">
        <f>VLOOKUP(H358,Products!$A:$D,3,FALSE)</f>
        <v>Maintenance</v>
      </c>
      <c r="K358">
        <f>VLOOKUP(H358,Products!$A:$D,4,FALSE)</f>
        <v>8</v>
      </c>
      <c r="L358">
        <v>1</v>
      </c>
      <c r="M358">
        <f t="shared" si="22"/>
        <v>7.6</v>
      </c>
      <c r="N358">
        <f t="shared" si="23"/>
        <v>8</v>
      </c>
    </row>
    <row r="359" spans="1:14" x14ac:dyDescent="0.3">
      <c r="A359">
        <v>358</v>
      </c>
      <c r="B359" s="1">
        <v>42059</v>
      </c>
      <c r="C359" s="5">
        <f t="shared" si="20"/>
        <v>2015</v>
      </c>
      <c r="D359" s="5">
        <f t="shared" si="21"/>
        <v>2</v>
      </c>
      <c r="E359">
        <v>13</v>
      </c>
      <c r="F359" t="str">
        <f>VLOOKUP(E359,Property!$A:$C,2,FALSE)</f>
        <v>New Orleans</v>
      </c>
      <c r="G359" t="str">
        <f>VLOOKUP(E359,Property!$A:$C,2,FALSE)</f>
        <v>New Orleans</v>
      </c>
      <c r="H359">
        <v>42</v>
      </c>
      <c r="I359" t="str">
        <f>VLOOKUP(H359,Products!$A:$D,2,FALSE)</f>
        <v>Reading Chair</v>
      </c>
      <c r="J359" t="str">
        <f>VLOOKUP(H359,Products!$A:$D,3,FALSE)</f>
        <v>Furnishings</v>
      </c>
      <c r="K359">
        <f>VLOOKUP(H359,Products!$A:$D,4,FALSE)</f>
        <v>70</v>
      </c>
      <c r="L359">
        <v>1</v>
      </c>
      <c r="M359">
        <f t="shared" si="22"/>
        <v>66.5</v>
      </c>
      <c r="N359">
        <f t="shared" si="23"/>
        <v>70</v>
      </c>
    </row>
    <row r="360" spans="1:14" x14ac:dyDescent="0.3">
      <c r="A360">
        <v>359</v>
      </c>
      <c r="B360" s="1">
        <v>42059</v>
      </c>
      <c r="C360" s="5">
        <f t="shared" si="20"/>
        <v>2015</v>
      </c>
      <c r="D360" s="5">
        <f t="shared" si="21"/>
        <v>2</v>
      </c>
      <c r="E360">
        <v>9</v>
      </c>
      <c r="F360" t="str">
        <f>VLOOKUP(E360,Property!$A:$C,2,FALSE)</f>
        <v>Richmond</v>
      </c>
      <c r="G360" t="str">
        <f>VLOOKUP(E360,Property!$A:$C,2,FALSE)</f>
        <v>Richmond</v>
      </c>
      <c r="H360">
        <v>46</v>
      </c>
      <c r="I360" t="str">
        <f>VLOOKUP(H360,Products!$A:$D,2,FALSE)</f>
        <v>Safe</v>
      </c>
      <c r="J360" t="str">
        <f>VLOOKUP(H360,Products!$A:$D,3,FALSE)</f>
        <v>Furnishings</v>
      </c>
      <c r="K360">
        <f>VLOOKUP(H360,Products!$A:$D,4,FALSE)</f>
        <v>115</v>
      </c>
      <c r="L360">
        <v>1</v>
      </c>
      <c r="M360">
        <f t="shared" si="22"/>
        <v>109.25</v>
      </c>
      <c r="N360">
        <f t="shared" si="23"/>
        <v>115</v>
      </c>
    </row>
    <row r="361" spans="1:14" x14ac:dyDescent="0.3">
      <c r="A361">
        <v>360</v>
      </c>
      <c r="B361" s="1">
        <v>42059</v>
      </c>
      <c r="C361" s="5">
        <f t="shared" si="20"/>
        <v>2015</v>
      </c>
      <c r="D361" s="5">
        <f t="shared" si="21"/>
        <v>2</v>
      </c>
      <c r="E361">
        <v>6</v>
      </c>
      <c r="F361" t="str">
        <f>VLOOKUP(E361,Property!$A:$C,2,FALSE)</f>
        <v>Orlando</v>
      </c>
      <c r="G361" t="str">
        <f>VLOOKUP(E361,Property!$A:$C,2,FALSE)</f>
        <v>Orlando</v>
      </c>
      <c r="H361">
        <v>24</v>
      </c>
      <c r="I361" t="str">
        <f>VLOOKUP(H361,Products!$A:$D,2,FALSE)</f>
        <v>Envelopes (Letter)</v>
      </c>
      <c r="J361" t="str">
        <f>VLOOKUP(H361,Products!$A:$D,3,FALSE)</f>
        <v>Office Supplies</v>
      </c>
      <c r="K361">
        <f>VLOOKUP(H361,Products!$A:$D,4,FALSE)</f>
        <v>24</v>
      </c>
      <c r="L361">
        <v>3</v>
      </c>
      <c r="M361">
        <f t="shared" si="22"/>
        <v>68.400000000000006</v>
      </c>
      <c r="N361">
        <f t="shared" si="23"/>
        <v>72</v>
      </c>
    </row>
    <row r="362" spans="1:14" x14ac:dyDescent="0.3">
      <c r="A362">
        <v>361</v>
      </c>
      <c r="B362" s="1">
        <v>42059</v>
      </c>
      <c r="C362" s="5">
        <f t="shared" si="20"/>
        <v>2015</v>
      </c>
      <c r="D362" s="5">
        <f t="shared" si="21"/>
        <v>2</v>
      </c>
      <c r="E362">
        <v>7</v>
      </c>
      <c r="F362" t="str">
        <f>VLOOKUP(E362,Property!$A:$C,2,FALSE)</f>
        <v>Boston</v>
      </c>
      <c r="G362" t="str">
        <f>VLOOKUP(E362,Property!$A:$C,2,FALSE)</f>
        <v>Boston</v>
      </c>
      <c r="H362">
        <v>72</v>
      </c>
      <c r="I362" t="str">
        <f>VLOOKUP(H362,Products!$A:$D,2,FALSE)</f>
        <v>Nails</v>
      </c>
      <c r="J362" t="str">
        <f>VLOOKUP(H362,Products!$A:$D,3,FALSE)</f>
        <v>Maintenance</v>
      </c>
      <c r="K362">
        <f>VLOOKUP(H362,Products!$A:$D,4,FALSE)</f>
        <v>12</v>
      </c>
      <c r="L362">
        <v>2</v>
      </c>
      <c r="M362">
        <f t="shared" si="22"/>
        <v>22.8</v>
      </c>
      <c r="N362">
        <f t="shared" si="23"/>
        <v>24</v>
      </c>
    </row>
    <row r="363" spans="1:14" x14ac:dyDescent="0.3">
      <c r="A363">
        <v>362</v>
      </c>
      <c r="B363" s="1">
        <v>42059</v>
      </c>
      <c r="C363" s="5">
        <f t="shared" si="20"/>
        <v>2015</v>
      </c>
      <c r="D363" s="5">
        <f t="shared" si="21"/>
        <v>2</v>
      </c>
      <c r="E363">
        <v>2</v>
      </c>
      <c r="F363" t="str">
        <f>VLOOKUP(E363,Property!$A:$C,2,FALSE)</f>
        <v>Cincinnati</v>
      </c>
      <c r="G363" t="str">
        <f>VLOOKUP(E363,Property!$A:$C,2,FALSE)</f>
        <v>Cincinnati</v>
      </c>
      <c r="H363">
        <v>21</v>
      </c>
      <c r="I363" t="str">
        <f>VLOOKUP(H363,Products!$A:$D,2,FALSE)</f>
        <v>Printer Paper</v>
      </c>
      <c r="J363" t="str">
        <f>VLOOKUP(H363,Products!$A:$D,3,FALSE)</f>
        <v>Office Supplies</v>
      </c>
      <c r="K363">
        <f>VLOOKUP(H363,Products!$A:$D,4,FALSE)</f>
        <v>50</v>
      </c>
      <c r="L363">
        <v>3</v>
      </c>
      <c r="M363">
        <f t="shared" si="22"/>
        <v>142.5</v>
      </c>
      <c r="N363">
        <f t="shared" si="23"/>
        <v>150</v>
      </c>
    </row>
    <row r="364" spans="1:14" x14ac:dyDescent="0.3">
      <c r="A364">
        <v>363</v>
      </c>
      <c r="B364" s="1">
        <v>42059</v>
      </c>
      <c r="C364" s="5">
        <f t="shared" si="20"/>
        <v>2015</v>
      </c>
      <c r="D364" s="5">
        <f t="shared" si="21"/>
        <v>2</v>
      </c>
      <c r="E364">
        <v>12</v>
      </c>
      <c r="F364" t="str">
        <f>VLOOKUP(E364,Property!$A:$C,2,FALSE)</f>
        <v>Dallas</v>
      </c>
      <c r="G364" t="str">
        <f>VLOOKUP(E364,Property!$A:$C,2,FALSE)</f>
        <v>Dallas</v>
      </c>
      <c r="H364">
        <v>88</v>
      </c>
      <c r="I364" t="str">
        <f>VLOOKUP(H364,Products!$A:$D,2,FALSE)</f>
        <v>Serving Tray</v>
      </c>
      <c r="J364" t="str">
        <f>VLOOKUP(H364,Products!$A:$D,3,FALSE)</f>
        <v>Public Areas</v>
      </c>
      <c r="K364">
        <f>VLOOKUP(H364,Products!$A:$D,4,FALSE)</f>
        <v>6</v>
      </c>
      <c r="L364">
        <v>2</v>
      </c>
      <c r="M364">
        <f t="shared" si="22"/>
        <v>11.4</v>
      </c>
      <c r="N364">
        <f t="shared" si="23"/>
        <v>12</v>
      </c>
    </row>
    <row r="365" spans="1:14" x14ac:dyDescent="0.3">
      <c r="A365">
        <v>364</v>
      </c>
      <c r="B365" s="1">
        <v>42059</v>
      </c>
      <c r="C365" s="5">
        <f t="shared" si="20"/>
        <v>2015</v>
      </c>
      <c r="D365" s="5">
        <f t="shared" si="21"/>
        <v>2</v>
      </c>
      <c r="E365">
        <v>20</v>
      </c>
      <c r="F365" t="str">
        <f>VLOOKUP(E365,Property!$A:$C,2,FALSE)</f>
        <v>San Francisco</v>
      </c>
      <c r="G365" t="str">
        <f>VLOOKUP(E365,Property!$A:$C,2,FALSE)</f>
        <v>San Francisco</v>
      </c>
      <c r="H365">
        <v>25</v>
      </c>
      <c r="I365" t="str">
        <f>VLOOKUP(H365,Products!$A:$D,2,FALSE)</f>
        <v>Envelopes (Legal)</v>
      </c>
      <c r="J365" t="str">
        <f>VLOOKUP(H365,Products!$A:$D,3,FALSE)</f>
        <v>Office Supplies</v>
      </c>
      <c r="K365">
        <f>VLOOKUP(H365,Products!$A:$D,4,FALSE)</f>
        <v>28</v>
      </c>
      <c r="L365">
        <v>1</v>
      </c>
      <c r="M365">
        <f t="shared" si="22"/>
        <v>26.6</v>
      </c>
      <c r="N365">
        <f t="shared" si="23"/>
        <v>28</v>
      </c>
    </row>
    <row r="366" spans="1:14" x14ac:dyDescent="0.3">
      <c r="A366">
        <v>365</v>
      </c>
      <c r="B366" s="1">
        <v>42059</v>
      </c>
      <c r="C366" s="5">
        <f t="shared" si="20"/>
        <v>2015</v>
      </c>
      <c r="D366" s="5">
        <f t="shared" si="21"/>
        <v>2</v>
      </c>
      <c r="E366">
        <v>16</v>
      </c>
      <c r="F366" t="str">
        <f>VLOOKUP(E366,Property!$A:$C,2,FALSE)</f>
        <v>Denver</v>
      </c>
      <c r="G366" t="str">
        <f>VLOOKUP(E366,Property!$A:$C,2,FALSE)</f>
        <v>Denver</v>
      </c>
      <c r="H366">
        <v>2</v>
      </c>
      <c r="I366" t="str">
        <f>VLOOKUP(H366,Products!$A:$D,2,FALSE)</f>
        <v>Hand Towel</v>
      </c>
      <c r="J366" t="str">
        <f>VLOOKUP(H366,Products!$A:$D,3,FALSE)</f>
        <v>Housekeeping</v>
      </c>
      <c r="K366">
        <f>VLOOKUP(H366,Products!$A:$D,4,FALSE)</f>
        <v>5</v>
      </c>
      <c r="L366">
        <v>2</v>
      </c>
      <c r="M366">
        <f t="shared" si="22"/>
        <v>9.5</v>
      </c>
      <c r="N366">
        <f t="shared" si="23"/>
        <v>10</v>
      </c>
    </row>
    <row r="367" spans="1:14" x14ac:dyDescent="0.3">
      <c r="A367">
        <v>366</v>
      </c>
      <c r="B367" s="1">
        <v>42059</v>
      </c>
      <c r="C367" s="5">
        <f t="shared" si="20"/>
        <v>2015</v>
      </c>
      <c r="D367" s="5">
        <f t="shared" si="21"/>
        <v>2</v>
      </c>
      <c r="E367">
        <v>4</v>
      </c>
      <c r="F367" t="str">
        <f>VLOOKUP(E367,Property!$A:$C,2,FALSE)</f>
        <v>Seattle</v>
      </c>
      <c r="G367" t="str">
        <f>VLOOKUP(E367,Property!$A:$C,2,FALSE)</f>
        <v>Seattle</v>
      </c>
      <c r="H367">
        <v>16</v>
      </c>
      <c r="I367" t="str">
        <f>VLOOKUP(H367,Products!$A:$D,2,FALSE)</f>
        <v>Mouthwash</v>
      </c>
      <c r="J367" t="str">
        <f>VLOOKUP(H367,Products!$A:$D,3,FALSE)</f>
        <v>Housekeeping</v>
      </c>
      <c r="K367">
        <f>VLOOKUP(H367,Products!$A:$D,4,FALSE)</f>
        <v>40</v>
      </c>
      <c r="L367">
        <v>3</v>
      </c>
      <c r="M367">
        <f t="shared" si="22"/>
        <v>114</v>
      </c>
      <c r="N367">
        <f t="shared" si="23"/>
        <v>120</v>
      </c>
    </row>
    <row r="368" spans="1:14" x14ac:dyDescent="0.3">
      <c r="A368">
        <v>367</v>
      </c>
      <c r="B368" s="1">
        <v>42059</v>
      </c>
      <c r="C368" s="5">
        <f t="shared" si="20"/>
        <v>2015</v>
      </c>
      <c r="D368" s="5">
        <f t="shared" si="21"/>
        <v>2</v>
      </c>
      <c r="E368">
        <v>15</v>
      </c>
      <c r="F368" t="str">
        <f>VLOOKUP(E368,Property!$A:$C,2,FALSE)</f>
        <v>Chicago</v>
      </c>
      <c r="G368" t="str">
        <f>VLOOKUP(E368,Property!$A:$C,2,FALSE)</f>
        <v>Chicago</v>
      </c>
      <c r="H368">
        <v>61</v>
      </c>
      <c r="I368" t="str">
        <f>VLOOKUP(H368,Products!$A:$D,2,FALSE)</f>
        <v>Tape Measure</v>
      </c>
      <c r="J368" t="str">
        <f>VLOOKUP(H368,Products!$A:$D,3,FALSE)</f>
        <v>Maintenance</v>
      </c>
      <c r="K368">
        <f>VLOOKUP(H368,Products!$A:$D,4,FALSE)</f>
        <v>8</v>
      </c>
      <c r="L368">
        <v>3</v>
      </c>
      <c r="M368">
        <f t="shared" si="22"/>
        <v>22.8</v>
      </c>
      <c r="N368">
        <f t="shared" si="23"/>
        <v>24</v>
      </c>
    </row>
    <row r="369" spans="1:14" x14ac:dyDescent="0.3">
      <c r="A369">
        <v>368</v>
      </c>
      <c r="B369" s="1">
        <v>42060</v>
      </c>
      <c r="C369" s="5">
        <f t="shared" si="20"/>
        <v>2015</v>
      </c>
      <c r="D369" s="5">
        <f t="shared" si="21"/>
        <v>2</v>
      </c>
      <c r="E369">
        <v>3</v>
      </c>
      <c r="F369" t="str">
        <f>VLOOKUP(E369,Property!$A:$C,2,FALSE)</f>
        <v>Portland</v>
      </c>
      <c r="G369" t="str">
        <f>VLOOKUP(E369,Property!$A:$C,2,FALSE)</f>
        <v>Portland</v>
      </c>
      <c r="H369">
        <v>89</v>
      </c>
      <c r="I369" t="str">
        <f>VLOOKUP(H369,Products!$A:$D,2,FALSE)</f>
        <v>Photograph</v>
      </c>
      <c r="J369" t="str">
        <f>VLOOKUP(H369,Products!$A:$D,3,FALSE)</f>
        <v>Public Areas</v>
      </c>
      <c r="K369">
        <f>VLOOKUP(H369,Products!$A:$D,4,FALSE)</f>
        <v>45</v>
      </c>
      <c r="L369">
        <v>2</v>
      </c>
      <c r="M369">
        <f t="shared" si="22"/>
        <v>85.5</v>
      </c>
      <c r="N369">
        <f t="shared" si="23"/>
        <v>90</v>
      </c>
    </row>
    <row r="370" spans="1:14" x14ac:dyDescent="0.3">
      <c r="A370">
        <v>369</v>
      </c>
      <c r="B370" s="1">
        <v>42060</v>
      </c>
      <c r="C370" s="5">
        <f t="shared" si="20"/>
        <v>2015</v>
      </c>
      <c r="D370" s="5">
        <f t="shared" si="21"/>
        <v>2</v>
      </c>
      <c r="E370">
        <v>7</v>
      </c>
      <c r="F370" t="str">
        <f>VLOOKUP(E370,Property!$A:$C,2,FALSE)</f>
        <v>Boston</v>
      </c>
      <c r="G370" t="str">
        <f>VLOOKUP(E370,Property!$A:$C,2,FALSE)</f>
        <v>Boston</v>
      </c>
      <c r="H370">
        <v>38</v>
      </c>
      <c r="I370" t="str">
        <f>VLOOKUP(H370,Products!$A:$D,2,FALSE)</f>
        <v>Bed (Double)</v>
      </c>
      <c r="J370" t="str">
        <f>VLOOKUP(H370,Products!$A:$D,3,FALSE)</f>
        <v>Furnishings</v>
      </c>
      <c r="K370">
        <f>VLOOKUP(H370,Products!$A:$D,4,FALSE)</f>
        <v>250</v>
      </c>
      <c r="L370">
        <v>3</v>
      </c>
      <c r="M370">
        <f t="shared" si="22"/>
        <v>712.5</v>
      </c>
      <c r="N370">
        <f t="shared" si="23"/>
        <v>750</v>
      </c>
    </row>
    <row r="371" spans="1:14" x14ac:dyDescent="0.3">
      <c r="A371">
        <v>370</v>
      </c>
      <c r="B371" s="1">
        <v>42060</v>
      </c>
      <c r="C371" s="5">
        <f t="shared" si="20"/>
        <v>2015</v>
      </c>
      <c r="D371" s="5">
        <f t="shared" si="21"/>
        <v>2</v>
      </c>
      <c r="E371">
        <v>6</v>
      </c>
      <c r="F371" t="str">
        <f>VLOOKUP(E371,Property!$A:$C,2,FALSE)</f>
        <v>Orlando</v>
      </c>
      <c r="G371" t="str">
        <f>VLOOKUP(E371,Property!$A:$C,2,FALSE)</f>
        <v>Orlando</v>
      </c>
      <c r="H371">
        <v>3</v>
      </c>
      <c r="I371" t="str">
        <f>VLOOKUP(H371,Products!$A:$D,2,FALSE)</f>
        <v>Washcloth</v>
      </c>
      <c r="J371" t="str">
        <f>VLOOKUP(H371,Products!$A:$D,3,FALSE)</f>
        <v>Housekeeping</v>
      </c>
      <c r="K371">
        <f>VLOOKUP(H371,Products!$A:$D,4,FALSE)</f>
        <v>3</v>
      </c>
      <c r="L371">
        <v>1</v>
      </c>
      <c r="M371">
        <f t="shared" si="22"/>
        <v>2.85</v>
      </c>
      <c r="N371">
        <f t="shared" si="23"/>
        <v>3</v>
      </c>
    </row>
    <row r="372" spans="1:14" x14ac:dyDescent="0.3">
      <c r="A372">
        <v>371</v>
      </c>
      <c r="B372" s="1">
        <v>42060</v>
      </c>
      <c r="C372" s="5">
        <f t="shared" si="20"/>
        <v>2015</v>
      </c>
      <c r="D372" s="5">
        <f t="shared" si="21"/>
        <v>2</v>
      </c>
      <c r="E372">
        <v>17</v>
      </c>
      <c r="F372" t="str">
        <f>VLOOKUP(E372,Property!$A:$C,2,FALSE)</f>
        <v>Las Vegas</v>
      </c>
      <c r="G372" t="str">
        <f>VLOOKUP(E372,Property!$A:$C,2,FALSE)</f>
        <v>Las Vegas</v>
      </c>
      <c r="H372">
        <v>64</v>
      </c>
      <c r="I372" t="str">
        <f>VLOOKUP(H372,Products!$A:$D,2,FALSE)</f>
        <v>Gaffer's Tape</v>
      </c>
      <c r="J372" t="str">
        <f>VLOOKUP(H372,Products!$A:$D,3,FALSE)</f>
        <v>Maintenance</v>
      </c>
      <c r="K372">
        <f>VLOOKUP(H372,Products!$A:$D,4,FALSE)</f>
        <v>27</v>
      </c>
      <c r="L372">
        <v>2</v>
      </c>
      <c r="M372">
        <f t="shared" si="22"/>
        <v>51.3</v>
      </c>
      <c r="N372">
        <f t="shared" si="23"/>
        <v>54</v>
      </c>
    </row>
    <row r="373" spans="1:14" x14ac:dyDescent="0.3">
      <c r="A373">
        <v>372</v>
      </c>
      <c r="B373" s="1">
        <v>42061</v>
      </c>
      <c r="C373" s="5">
        <f t="shared" si="20"/>
        <v>2015</v>
      </c>
      <c r="D373" s="5">
        <f t="shared" si="21"/>
        <v>2</v>
      </c>
      <c r="E373">
        <v>9</v>
      </c>
      <c r="F373" t="str">
        <f>VLOOKUP(E373,Property!$A:$C,2,FALSE)</f>
        <v>Richmond</v>
      </c>
      <c r="G373" t="str">
        <f>VLOOKUP(E373,Property!$A:$C,2,FALSE)</f>
        <v>Richmond</v>
      </c>
      <c r="H373">
        <v>67</v>
      </c>
      <c r="I373" t="str">
        <f>VLOOKUP(H373,Products!$A:$D,2,FALSE)</f>
        <v>Adjustable Wrench</v>
      </c>
      <c r="J373" t="str">
        <f>VLOOKUP(H373,Products!$A:$D,3,FALSE)</f>
        <v>Maintenance</v>
      </c>
      <c r="K373">
        <f>VLOOKUP(H373,Products!$A:$D,4,FALSE)</f>
        <v>10</v>
      </c>
      <c r="L373">
        <v>2</v>
      </c>
      <c r="M373">
        <f t="shared" si="22"/>
        <v>19</v>
      </c>
      <c r="N373">
        <f t="shared" si="23"/>
        <v>20</v>
      </c>
    </row>
    <row r="374" spans="1:14" x14ac:dyDescent="0.3">
      <c r="A374">
        <v>373</v>
      </c>
      <c r="B374" s="1">
        <v>42061</v>
      </c>
      <c r="C374" s="5">
        <f t="shared" si="20"/>
        <v>2015</v>
      </c>
      <c r="D374" s="5">
        <f t="shared" si="21"/>
        <v>2</v>
      </c>
      <c r="E374">
        <v>6</v>
      </c>
      <c r="F374" t="str">
        <f>VLOOKUP(E374,Property!$A:$C,2,FALSE)</f>
        <v>Orlando</v>
      </c>
      <c r="G374" t="str">
        <f>VLOOKUP(E374,Property!$A:$C,2,FALSE)</f>
        <v>Orlando</v>
      </c>
      <c r="H374">
        <v>27</v>
      </c>
      <c r="I374" t="str">
        <f>VLOOKUP(H374,Products!$A:$D,2,FALSE)</f>
        <v>Invisible Tape</v>
      </c>
      <c r="J374" t="str">
        <f>VLOOKUP(H374,Products!$A:$D,3,FALSE)</f>
        <v>Office Supplies</v>
      </c>
      <c r="K374">
        <f>VLOOKUP(H374,Products!$A:$D,4,FALSE)</f>
        <v>8</v>
      </c>
      <c r="L374">
        <v>3</v>
      </c>
      <c r="M374">
        <f t="shared" si="22"/>
        <v>22.8</v>
      </c>
      <c r="N374">
        <f t="shared" si="23"/>
        <v>24</v>
      </c>
    </row>
    <row r="375" spans="1:14" x14ac:dyDescent="0.3">
      <c r="A375">
        <v>374</v>
      </c>
      <c r="B375" s="1">
        <v>42061</v>
      </c>
      <c r="C375" s="5">
        <f t="shared" si="20"/>
        <v>2015</v>
      </c>
      <c r="D375" s="5">
        <f t="shared" si="21"/>
        <v>2</v>
      </c>
      <c r="E375">
        <v>9</v>
      </c>
      <c r="F375" t="str">
        <f>VLOOKUP(E375,Property!$A:$C,2,FALSE)</f>
        <v>Richmond</v>
      </c>
      <c r="G375" t="str">
        <f>VLOOKUP(E375,Property!$A:$C,2,FALSE)</f>
        <v>Richmond</v>
      </c>
      <c r="H375">
        <v>17</v>
      </c>
      <c r="I375" t="str">
        <f>VLOOKUP(H375,Products!$A:$D,2,FALSE)</f>
        <v>Clothes Hanger</v>
      </c>
      <c r="J375" t="str">
        <f>VLOOKUP(H375,Products!$A:$D,3,FALSE)</f>
        <v>Housekeeping</v>
      </c>
      <c r="K375">
        <f>VLOOKUP(H375,Products!$A:$D,4,FALSE)</f>
        <v>18</v>
      </c>
      <c r="L375">
        <v>3</v>
      </c>
      <c r="M375">
        <f t="shared" si="22"/>
        <v>51.3</v>
      </c>
      <c r="N375">
        <f t="shared" si="23"/>
        <v>54</v>
      </c>
    </row>
    <row r="376" spans="1:14" x14ac:dyDescent="0.3">
      <c r="A376">
        <v>375</v>
      </c>
      <c r="B376" s="1">
        <v>42061</v>
      </c>
      <c r="C376" s="5">
        <f t="shared" si="20"/>
        <v>2015</v>
      </c>
      <c r="D376" s="5">
        <f t="shared" si="21"/>
        <v>2</v>
      </c>
      <c r="E376">
        <v>4</v>
      </c>
      <c r="F376" t="str">
        <f>VLOOKUP(E376,Property!$A:$C,2,FALSE)</f>
        <v>Seattle</v>
      </c>
      <c r="G376" t="str">
        <f>VLOOKUP(E376,Property!$A:$C,2,FALSE)</f>
        <v>Seattle</v>
      </c>
      <c r="H376">
        <v>63</v>
      </c>
      <c r="I376" t="str">
        <f>VLOOKUP(H376,Products!$A:$D,2,FALSE)</f>
        <v>Duct Tape</v>
      </c>
      <c r="J376" t="str">
        <f>VLOOKUP(H376,Products!$A:$D,3,FALSE)</f>
        <v>Maintenance</v>
      </c>
      <c r="K376">
        <f>VLOOKUP(H376,Products!$A:$D,4,FALSE)</f>
        <v>27</v>
      </c>
      <c r="L376">
        <v>2</v>
      </c>
      <c r="M376">
        <f t="shared" si="22"/>
        <v>51.3</v>
      </c>
      <c r="N376">
        <f t="shared" si="23"/>
        <v>54</v>
      </c>
    </row>
    <row r="377" spans="1:14" x14ac:dyDescent="0.3">
      <c r="A377">
        <v>376</v>
      </c>
      <c r="B377" s="1">
        <v>42061</v>
      </c>
      <c r="C377" s="5">
        <f t="shared" si="20"/>
        <v>2015</v>
      </c>
      <c r="D377" s="5">
        <f t="shared" si="21"/>
        <v>2</v>
      </c>
      <c r="E377">
        <v>10</v>
      </c>
      <c r="F377" t="str">
        <f>VLOOKUP(E377,Property!$A:$C,2,FALSE)</f>
        <v>Arlington</v>
      </c>
      <c r="G377" t="str">
        <f>VLOOKUP(E377,Property!$A:$C,2,FALSE)</f>
        <v>Arlington</v>
      </c>
      <c r="H377">
        <v>52</v>
      </c>
      <c r="I377" t="str">
        <f>VLOOKUP(H377,Products!$A:$D,2,FALSE)</f>
        <v>Ironing Board</v>
      </c>
      <c r="J377" t="str">
        <f>VLOOKUP(H377,Products!$A:$D,3,FALSE)</f>
        <v>Furnishings</v>
      </c>
      <c r="K377">
        <f>VLOOKUP(H377,Products!$A:$D,4,FALSE)</f>
        <v>18</v>
      </c>
      <c r="L377">
        <v>2</v>
      </c>
      <c r="M377">
        <f t="shared" si="22"/>
        <v>34.200000000000003</v>
      </c>
      <c r="N377">
        <f t="shared" si="23"/>
        <v>36</v>
      </c>
    </row>
    <row r="378" spans="1:14" x14ac:dyDescent="0.3">
      <c r="A378">
        <v>377</v>
      </c>
      <c r="B378" s="1">
        <v>42062</v>
      </c>
      <c r="C378" s="5">
        <f t="shared" si="20"/>
        <v>2015</v>
      </c>
      <c r="D378" s="5">
        <f t="shared" si="21"/>
        <v>2</v>
      </c>
      <c r="E378">
        <v>16</v>
      </c>
      <c r="F378" t="str">
        <f>VLOOKUP(E378,Property!$A:$C,2,FALSE)</f>
        <v>Denver</v>
      </c>
      <c r="G378" t="str">
        <f>VLOOKUP(E378,Property!$A:$C,2,FALSE)</f>
        <v>Denver</v>
      </c>
      <c r="H378">
        <v>9</v>
      </c>
      <c r="I378" t="str">
        <f>VLOOKUP(H378,Products!$A:$D,2,FALSE)</f>
        <v>Tissues</v>
      </c>
      <c r="J378" t="str">
        <f>VLOOKUP(H378,Products!$A:$D,3,FALSE)</f>
        <v>Housekeeping</v>
      </c>
      <c r="K378">
        <f>VLOOKUP(H378,Products!$A:$D,4,FALSE)</f>
        <v>14</v>
      </c>
      <c r="L378">
        <v>1</v>
      </c>
      <c r="M378">
        <f t="shared" si="22"/>
        <v>13.3</v>
      </c>
      <c r="N378">
        <f t="shared" si="23"/>
        <v>14</v>
      </c>
    </row>
    <row r="379" spans="1:14" x14ac:dyDescent="0.3">
      <c r="A379">
        <v>378</v>
      </c>
      <c r="B379" s="1">
        <v>42062</v>
      </c>
      <c r="C379" s="5">
        <f t="shared" si="20"/>
        <v>2015</v>
      </c>
      <c r="D379" s="5">
        <f t="shared" si="21"/>
        <v>2</v>
      </c>
      <c r="E379">
        <v>5</v>
      </c>
      <c r="F379" t="str">
        <f>VLOOKUP(E379,Property!$A:$C,2,FALSE)</f>
        <v>Kansas City</v>
      </c>
      <c r="G379" t="str">
        <f>VLOOKUP(E379,Property!$A:$C,2,FALSE)</f>
        <v>Kansas City</v>
      </c>
      <c r="H379">
        <v>41</v>
      </c>
      <c r="I379" t="str">
        <f>VLOOKUP(H379,Products!$A:$D,2,FALSE)</f>
        <v>Office Chair</v>
      </c>
      <c r="J379" t="str">
        <f>VLOOKUP(H379,Products!$A:$D,3,FALSE)</f>
        <v>Furnishings</v>
      </c>
      <c r="K379">
        <f>VLOOKUP(H379,Products!$A:$D,4,FALSE)</f>
        <v>85</v>
      </c>
      <c r="L379">
        <v>3</v>
      </c>
      <c r="M379">
        <f t="shared" si="22"/>
        <v>242.25</v>
      </c>
      <c r="N379">
        <f t="shared" si="23"/>
        <v>255</v>
      </c>
    </row>
    <row r="380" spans="1:14" x14ac:dyDescent="0.3">
      <c r="A380">
        <v>379</v>
      </c>
      <c r="B380" s="1">
        <v>42062</v>
      </c>
      <c r="C380" s="5">
        <f t="shared" si="20"/>
        <v>2015</v>
      </c>
      <c r="D380" s="5">
        <f t="shared" si="21"/>
        <v>2</v>
      </c>
      <c r="E380">
        <v>2</v>
      </c>
      <c r="F380" t="str">
        <f>VLOOKUP(E380,Property!$A:$C,2,FALSE)</f>
        <v>Cincinnati</v>
      </c>
      <c r="G380" t="str">
        <f>VLOOKUP(E380,Property!$A:$C,2,FALSE)</f>
        <v>Cincinnati</v>
      </c>
      <c r="H380">
        <v>4</v>
      </c>
      <c r="I380" t="str">
        <f>VLOOKUP(H380,Products!$A:$D,2,FALSE)</f>
        <v>Shampoo</v>
      </c>
      <c r="J380" t="str">
        <f>VLOOKUP(H380,Products!$A:$D,3,FALSE)</f>
        <v>Housekeeping</v>
      </c>
      <c r="K380">
        <f>VLOOKUP(H380,Products!$A:$D,4,FALSE)</f>
        <v>40</v>
      </c>
      <c r="L380">
        <v>3</v>
      </c>
      <c r="M380">
        <f t="shared" si="22"/>
        <v>114</v>
      </c>
      <c r="N380">
        <f t="shared" si="23"/>
        <v>120</v>
      </c>
    </row>
    <row r="381" spans="1:14" x14ac:dyDescent="0.3">
      <c r="A381">
        <v>380</v>
      </c>
      <c r="B381" s="1">
        <v>42062</v>
      </c>
      <c r="C381" s="5">
        <f t="shared" si="20"/>
        <v>2015</v>
      </c>
      <c r="D381" s="5">
        <f t="shared" si="21"/>
        <v>2</v>
      </c>
      <c r="E381">
        <v>9</v>
      </c>
      <c r="F381" t="str">
        <f>VLOOKUP(E381,Property!$A:$C,2,FALSE)</f>
        <v>Richmond</v>
      </c>
      <c r="G381" t="str">
        <f>VLOOKUP(E381,Property!$A:$C,2,FALSE)</f>
        <v>Richmond</v>
      </c>
      <c r="H381">
        <v>65</v>
      </c>
      <c r="I381" t="str">
        <f>VLOOKUP(H381,Products!$A:$D,2,FALSE)</f>
        <v>Ladder</v>
      </c>
      <c r="J381" t="str">
        <f>VLOOKUP(H381,Products!$A:$D,3,FALSE)</f>
        <v>Maintenance</v>
      </c>
      <c r="K381">
        <f>VLOOKUP(H381,Products!$A:$D,4,FALSE)</f>
        <v>89</v>
      </c>
      <c r="L381">
        <v>2</v>
      </c>
      <c r="M381">
        <f t="shared" si="22"/>
        <v>169.1</v>
      </c>
      <c r="N381">
        <f t="shared" si="23"/>
        <v>178</v>
      </c>
    </row>
    <row r="382" spans="1:14" x14ac:dyDescent="0.3">
      <c r="A382">
        <v>381</v>
      </c>
      <c r="B382" s="1">
        <v>42062</v>
      </c>
      <c r="C382" s="5">
        <f t="shared" si="20"/>
        <v>2015</v>
      </c>
      <c r="D382" s="5">
        <f t="shared" si="21"/>
        <v>2</v>
      </c>
      <c r="E382">
        <v>16</v>
      </c>
      <c r="F382" t="str">
        <f>VLOOKUP(E382,Property!$A:$C,2,FALSE)</f>
        <v>Denver</v>
      </c>
      <c r="G382" t="str">
        <f>VLOOKUP(E382,Property!$A:$C,2,FALSE)</f>
        <v>Denver</v>
      </c>
      <c r="H382">
        <v>90</v>
      </c>
      <c r="I382" t="str">
        <f>VLOOKUP(H382,Products!$A:$D,2,FALSE)</f>
        <v>Luggage Cart</v>
      </c>
      <c r="J382" t="str">
        <f>VLOOKUP(H382,Products!$A:$D,3,FALSE)</f>
        <v>Public Areas</v>
      </c>
      <c r="K382">
        <f>VLOOKUP(H382,Products!$A:$D,4,FALSE)</f>
        <v>138</v>
      </c>
      <c r="L382">
        <v>1</v>
      </c>
      <c r="M382">
        <f t="shared" si="22"/>
        <v>131.1</v>
      </c>
      <c r="N382">
        <f t="shared" si="23"/>
        <v>138</v>
      </c>
    </row>
    <row r="383" spans="1:14" x14ac:dyDescent="0.3">
      <c r="A383">
        <v>382</v>
      </c>
      <c r="B383" s="1">
        <v>42062</v>
      </c>
      <c r="C383" s="5">
        <f t="shared" si="20"/>
        <v>2015</v>
      </c>
      <c r="D383" s="5">
        <f t="shared" si="21"/>
        <v>2</v>
      </c>
      <c r="E383">
        <v>8</v>
      </c>
      <c r="F383" t="str">
        <f>VLOOKUP(E383,Property!$A:$C,2,FALSE)</f>
        <v>Philadelphia</v>
      </c>
      <c r="G383" t="str">
        <f>VLOOKUP(E383,Property!$A:$C,2,FALSE)</f>
        <v>Philadelphia</v>
      </c>
      <c r="H383">
        <v>70</v>
      </c>
      <c r="I383" t="str">
        <f>VLOOKUP(H383,Products!$A:$D,2,FALSE)</f>
        <v>Door Lock</v>
      </c>
      <c r="J383" t="str">
        <f>VLOOKUP(H383,Products!$A:$D,3,FALSE)</f>
        <v>Maintenance</v>
      </c>
      <c r="K383">
        <f>VLOOKUP(H383,Products!$A:$D,4,FALSE)</f>
        <v>117</v>
      </c>
      <c r="L383">
        <v>1</v>
      </c>
      <c r="M383">
        <f t="shared" si="22"/>
        <v>111.15</v>
      </c>
      <c r="N383">
        <f t="shared" si="23"/>
        <v>117</v>
      </c>
    </row>
    <row r="384" spans="1:14" x14ac:dyDescent="0.3">
      <c r="A384">
        <v>383</v>
      </c>
      <c r="B384" s="1">
        <v>42062</v>
      </c>
      <c r="C384" s="5">
        <f t="shared" si="20"/>
        <v>2015</v>
      </c>
      <c r="D384" s="5">
        <f t="shared" si="21"/>
        <v>2</v>
      </c>
      <c r="E384">
        <v>20</v>
      </c>
      <c r="F384" t="str">
        <f>VLOOKUP(E384,Property!$A:$C,2,FALSE)</f>
        <v>San Francisco</v>
      </c>
      <c r="G384" t="str">
        <f>VLOOKUP(E384,Property!$A:$C,2,FALSE)</f>
        <v>San Francisco</v>
      </c>
      <c r="H384">
        <v>47</v>
      </c>
      <c r="I384" t="str">
        <f>VLOOKUP(H384,Products!$A:$D,2,FALSE)</f>
        <v>Swivel Chair</v>
      </c>
      <c r="J384" t="str">
        <f>VLOOKUP(H384,Products!$A:$D,3,FALSE)</f>
        <v>Furnishings</v>
      </c>
      <c r="K384">
        <f>VLOOKUP(H384,Products!$A:$D,4,FALSE)</f>
        <v>75</v>
      </c>
      <c r="L384">
        <v>1</v>
      </c>
      <c r="M384">
        <f t="shared" si="22"/>
        <v>71.25</v>
      </c>
      <c r="N384">
        <f t="shared" si="23"/>
        <v>75</v>
      </c>
    </row>
    <row r="385" spans="1:14" x14ac:dyDescent="0.3">
      <c r="A385">
        <v>384</v>
      </c>
      <c r="B385" s="1">
        <v>42062</v>
      </c>
      <c r="C385" s="5">
        <f t="shared" si="20"/>
        <v>2015</v>
      </c>
      <c r="D385" s="5">
        <f t="shared" si="21"/>
        <v>2</v>
      </c>
      <c r="E385">
        <v>9</v>
      </c>
      <c r="F385" t="str">
        <f>VLOOKUP(E385,Property!$A:$C,2,FALSE)</f>
        <v>Richmond</v>
      </c>
      <c r="G385" t="str">
        <f>VLOOKUP(E385,Property!$A:$C,2,FALSE)</f>
        <v>Richmond</v>
      </c>
      <c r="H385">
        <v>87</v>
      </c>
      <c r="I385" t="str">
        <f>VLOOKUP(H385,Products!$A:$D,2,FALSE)</f>
        <v>End Table</v>
      </c>
      <c r="J385" t="str">
        <f>VLOOKUP(H385,Products!$A:$D,3,FALSE)</f>
        <v>Public Areas</v>
      </c>
      <c r="K385">
        <f>VLOOKUP(H385,Products!$A:$D,4,FALSE)</f>
        <v>30</v>
      </c>
      <c r="L385">
        <v>1</v>
      </c>
      <c r="M385">
        <f t="shared" si="22"/>
        <v>28.5</v>
      </c>
      <c r="N385">
        <f t="shared" si="23"/>
        <v>30</v>
      </c>
    </row>
    <row r="386" spans="1:14" x14ac:dyDescent="0.3">
      <c r="A386">
        <v>385</v>
      </c>
      <c r="B386" s="1">
        <v>42062</v>
      </c>
      <c r="C386" s="5">
        <f t="shared" si="20"/>
        <v>2015</v>
      </c>
      <c r="D386" s="5">
        <f t="shared" si="21"/>
        <v>2</v>
      </c>
      <c r="E386">
        <v>15</v>
      </c>
      <c r="F386" t="str">
        <f>VLOOKUP(E386,Property!$A:$C,2,FALSE)</f>
        <v>Chicago</v>
      </c>
      <c r="G386" t="str">
        <f>VLOOKUP(E386,Property!$A:$C,2,FALSE)</f>
        <v>Chicago</v>
      </c>
      <c r="H386">
        <v>45</v>
      </c>
      <c r="I386" t="str">
        <f>VLOOKUP(H386,Products!$A:$D,2,FALSE)</f>
        <v>Computer Desk</v>
      </c>
      <c r="J386" t="str">
        <f>VLOOKUP(H386,Products!$A:$D,3,FALSE)</f>
        <v>Furnishings</v>
      </c>
      <c r="K386">
        <f>VLOOKUP(H386,Products!$A:$D,4,FALSE)</f>
        <v>102</v>
      </c>
      <c r="L386">
        <v>3</v>
      </c>
      <c r="M386">
        <f t="shared" si="22"/>
        <v>290.7</v>
      </c>
      <c r="N386">
        <f t="shared" si="23"/>
        <v>306</v>
      </c>
    </row>
    <row r="387" spans="1:14" x14ac:dyDescent="0.3">
      <c r="A387">
        <v>386</v>
      </c>
      <c r="B387" s="1">
        <v>42062</v>
      </c>
      <c r="C387" s="5">
        <f t="shared" ref="C387:C450" si="24">YEAR(B387)</f>
        <v>2015</v>
      </c>
      <c r="D387" s="5">
        <f t="shared" ref="D387:D450" si="25">MONTH(B387)</f>
        <v>2</v>
      </c>
      <c r="E387">
        <v>6</v>
      </c>
      <c r="F387" t="str">
        <f>VLOOKUP(E387,Property!$A:$C,2,FALSE)</f>
        <v>Orlando</v>
      </c>
      <c r="G387" t="str">
        <f>VLOOKUP(E387,Property!$A:$C,2,FALSE)</f>
        <v>Orlando</v>
      </c>
      <c r="H387">
        <v>7</v>
      </c>
      <c r="I387" t="str">
        <f>VLOOKUP(H387,Products!$A:$D,2,FALSE)</f>
        <v>Hand Soap</v>
      </c>
      <c r="J387" t="str">
        <f>VLOOKUP(H387,Products!$A:$D,3,FALSE)</f>
        <v>Housekeeping</v>
      </c>
      <c r="K387">
        <f>VLOOKUP(H387,Products!$A:$D,4,FALSE)</f>
        <v>35</v>
      </c>
      <c r="L387">
        <v>1</v>
      </c>
      <c r="M387">
        <f t="shared" ref="M387:M450" si="26">N387-N387*5%</f>
        <v>33.25</v>
      </c>
      <c r="N387">
        <f t="shared" ref="N387:N450" si="27">K387*L387</f>
        <v>35</v>
      </c>
    </row>
    <row r="388" spans="1:14" x14ac:dyDescent="0.3">
      <c r="A388">
        <v>387</v>
      </c>
      <c r="B388" s="1">
        <v>42062</v>
      </c>
      <c r="C388" s="5">
        <f t="shared" si="24"/>
        <v>2015</v>
      </c>
      <c r="D388" s="5">
        <f t="shared" si="25"/>
        <v>2</v>
      </c>
      <c r="E388">
        <v>20</v>
      </c>
      <c r="F388" t="str">
        <f>VLOOKUP(E388,Property!$A:$C,2,FALSE)</f>
        <v>San Francisco</v>
      </c>
      <c r="G388" t="str">
        <f>VLOOKUP(E388,Property!$A:$C,2,FALSE)</f>
        <v>San Francisco</v>
      </c>
      <c r="H388">
        <v>33</v>
      </c>
      <c r="I388" t="str">
        <f>VLOOKUP(H388,Products!$A:$D,2,FALSE)</f>
        <v>Towel Rack</v>
      </c>
      <c r="J388" t="str">
        <f>VLOOKUP(H388,Products!$A:$D,3,FALSE)</f>
        <v>Furnishings</v>
      </c>
      <c r="K388">
        <f>VLOOKUP(H388,Products!$A:$D,4,FALSE)</f>
        <v>10</v>
      </c>
      <c r="L388">
        <v>3</v>
      </c>
      <c r="M388">
        <f t="shared" si="26"/>
        <v>28.5</v>
      </c>
      <c r="N388">
        <f t="shared" si="27"/>
        <v>30</v>
      </c>
    </row>
    <row r="389" spans="1:14" x14ac:dyDescent="0.3">
      <c r="A389">
        <v>388</v>
      </c>
      <c r="B389" s="1">
        <v>42062</v>
      </c>
      <c r="C389" s="5">
        <f t="shared" si="24"/>
        <v>2015</v>
      </c>
      <c r="D389" s="5">
        <f t="shared" si="25"/>
        <v>2</v>
      </c>
      <c r="E389">
        <v>20</v>
      </c>
      <c r="F389" t="str">
        <f>VLOOKUP(E389,Property!$A:$C,2,FALSE)</f>
        <v>San Francisco</v>
      </c>
      <c r="G389" t="str">
        <f>VLOOKUP(E389,Property!$A:$C,2,FALSE)</f>
        <v>San Francisco</v>
      </c>
      <c r="H389">
        <v>62</v>
      </c>
      <c r="I389" t="str">
        <f>VLOOKUP(H389,Products!$A:$D,2,FALSE)</f>
        <v>Leaf Blower</v>
      </c>
      <c r="J389" t="str">
        <f>VLOOKUP(H389,Products!$A:$D,3,FALSE)</f>
        <v>Maintenance</v>
      </c>
      <c r="K389">
        <f>VLOOKUP(H389,Products!$A:$D,4,FALSE)</f>
        <v>202</v>
      </c>
      <c r="L389">
        <v>3</v>
      </c>
      <c r="M389">
        <f t="shared" si="26"/>
        <v>575.70000000000005</v>
      </c>
      <c r="N389">
        <f t="shared" si="27"/>
        <v>606</v>
      </c>
    </row>
    <row r="390" spans="1:14" x14ac:dyDescent="0.3">
      <c r="A390">
        <v>389</v>
      </c>
      <c r="B390" s="1">
        <v>42063</v>
      </c>
      <c r="C390" s="5">
        <f t="shared" si="24"/>
        <v>2015</v>
      </c>
      <c r="D390" s="5">
        <f t="shared" si="25"/>
        <v>2</v>
      </c>
      <c r="E390">
        <v>8</v>
      </c>
      <c r="F390" t="str">
        <f>VLOOKUP(E390,Property!$A:$C,2,FALSE)</f>
        <v>Philadelphia</v>
      </c>
      <c r="G390" t="str">
        <f>VLOOKUP(E390,Property!$A:$C,2,FALSE)</f>
        <v>Philadelphia</v>
      </c>
      <c r="H390">
        <v>16</v>
      </c>
      <c r="I390" t="str">
        <f>VLOOKUP(H390,Products!$A:$D,2,FALSE)</f>
        <v>Mouthwash</v>
      </c>
      <c r="J390" t="str">
        <f>VLOOKUP(H390,Products!$A:$D,3,FALSE)</f>
        <v>Housekeeping</v>
      </c>
      <c r="K390">
        <f>VLOOKUP(H390,Products!$A:$D,4,FALSE)</f>
        <v>40</v>
      </c>
      <c r="L390">
        <v>1</v>
      </c>
      <c r="M390">
        <f t="shared" si="26"/>
        <v>38</v>
      </c>
      <c r="N390">
        <f t="shared" si="27"/>
        <v>40</v>
      </c>
    </row>
    <row r="391" spans="1:14" x14ac:dyDescent="0.3">
      <c r="A391">
        <v>390</v>
      </c>
      <c r="B391" s="1">
        <v>42063</v>
      </c>
      <c r="C391" s="5">
        <f t="shared" si="24"/>
        <v>2015</v>
      </c>
      <c r="D391" s="5">
        <f t="shared" si="25"/>
        <v>2</v>
      </c>
      <c r="E391">
        <v>14</v>
      </c>
      <c r="F391" t="str">
        <f>VLOOKUP(E391,Property!$A:$C,2,FALSE)</f>
        <v>Nashville</v>
      </c>
      <c r="G391" t="str">
        <f>VLOOKUP(E391,Property!$A:$C,2,FALSE)</f>
        <v>Nashville</v>
      </c>
      <c r="H391">
        <v>64</v>
      </c>
      <c r="I391" t="str">
        <f>VLOOKUP(H391,Products!$A:$D,2,FALSE)</f>
        <v>Gaffer's Tape</v>
      </c>
      <c r="J391" t="str">
        <f>VLOOKUP(H391,Products!$A:$D,3,FALSE)</f>
        <v>Maintenance</v>
      </c>
      <c r="K391">
        <f>VLOOKUP(H391,Products!$A:$D,4,FALSE)</f>
        <v>27</v>
      </c>
      <c r="L391">
        <v>2</v>
      </c>
      <c r="M391">
        <f t="shared" si="26"/>
        <v>51.3</v>
      </c>
      <c r="N391">
        <f t="shared" si="27"/>
        <v>54</v>
      </c>
    </row>
    <row r="392" spans="1:14" x14ac:dyDescent="0.3">
      <c r="A392">
        <v>391</v>
      </c>
      <c r="B392" s="1">
        <v>42063</v>
      </c>
      <c r="C392" s="5">
        <f t="shared" si="24"/>
        <v>2015</v>
      </c>
      <c r="D392" s="5">
        <f t="shared" si="25"/>
        <v>2</v>
      </c>
      <c r="E392">
        <v>7</v>
      </c>
      <c r="F392" t="str">
        <f>VLOOKUP(E392,Property!$A:$C,2,FALSE)</f>
        <v>Boston</v>
      </c>
      <c r="G392" t="str">
        <f>VLOOKUP(E392,Property!$A:$C,2,FALSE)</f>
        <v>Boston</v>
      </c>
      <c r="H392">
        <v>74</v>
      </c>
      <c r="I392" t="str">
        <f>VLOOKUP(H392,Products!$A:$D,2,FALSE)</f>
        <v>Large Plant</v>
      </c>
      <c r="J392" t="str">
        <f>VLOOKUP(H392,Products!$A:$D,3,FALSE)</f>
        <v>Public Areas</v>
      </c>
      <c r="K392">
        <f>VLOOKUP(H392,Products!$A:$D,4,FALSE)</f>
        <v>35</v>
      </c>
      <c r="L392">
        <v>1</v>
      </c>
      <c r="M392">
        <f t="shared" si="26"/>
        <v>33.25</v>
      </c>
      <c r="N392">
        <f t="shared" si="27"/>
        <v>35</v>
      </c>
    </row>
    <row r="393" spans="1:14" x14ac:dyDescent="0.3">
      <c r="A393">
        <v>392</v>
      </c>
      <c r="B393" s="1">
        <v>42063</v>
      </c>
      <c r="C393" s="5">
        <f t="shared" si="24"/>
        <v>2015</v>
      </c>
      <c r="D393" s="5">
        <f t="shared" si="25"/>
        <v>2</v>
      </c>
      <c r="E393">
        <v>2</v>
      </c>
      <c r="F393" t="str">
        <f>VLOOKUP(E393,Property!$A:$C,2,FALSE)</f>
        <v>Cincinnati</v>
      </c>
      <c r="G393" t="str">
        <f>VLOOKUP(E393,Property!$A:$C,2,FALSE)</f>
        <v>Cincinnati</v>
      </c>
      <c r="H393">
        <v>90</v>
      </c>
      <c r="I393" t="str">
        <f>VLOOKUP(H393,Products!$A:$D,2,FALSE)</f>
        <v>Luggage Cart</v>
      </c>
      <c r="J393" t="str">
        <f>VLOOKUP(H393,Products!$A:$D,3,FALSE)</f>
        <v>Public Areas</v>
      </c>
      <c r="K393">
        <f>VLOOKUP(H393,Products!$A:$D,4,FALSE)</f>
        <v>138</v>
      </c>
      <c r="L393">
        <v>3</v>
      </c>
      <c r="M393">
        <f t="shared" si="26"/>
        <v>393.3</v>
      </c>
      <c r="N393">
        <f t="shared" si="27"/>
        <v>414</v>
      </c>
    </row>
    <row r="394" spans="1:14" x14ac:dyDescent="0.3">
      <c r="A394">
        <v>393</v>
      </c>
      <c r="B394" s="1">
        <v>42063</v>
      </c>
      <c r="C394" s="5">
        <f t="shared" si="24"/>
        <v>2015</v>
      </c>
      <c r="D394" s="5">
        <f t="shared" si="25"/>
        <v>2</v>
      </c>
      <c r="E394">
        <v>8</v>
      </c>
      <c r="F394" t="str">
        <f>VLOOKUP(E394,Property!$A:$C,2,FALSE)</f>
        <v>Philadelphia</v>
      </c>
      <c r="G394" t="str">
        <f>VLOOKUP(E394,Property!$A:$C,2,FALSE)</f>
        <v>Philadelphia</v>
      </c>
      <c r="H394">
        <v>22</v>
      </c>
      <c r="I394" t="str">
        <f>VLOOKUP(H394,Products!$A:$D,2,FALSE)</f>
        <v>Paper Clips</v>
      </c>
      <c r="J394" t="str">
        <f>VLOOKUP(H394,Products!$A:$D,3,FALSE)</f>
        <v>Office Supplies</v>
      </c>
      <c r="K394">
        <f>VLOOKUP(H394,Products!$A:$D,4,FALSE)</f>
        <v>3</v>
      </c>
      <c r="L394">
        <v>3</v>
      </c>
      <c r="M394">
        <f t="shared" si="26"/>
        <v>8.5500000000000007</v>
      </c>
      <c r="N394">
        <f t="shared" si="27"/>
        <v>9</v>
      </c>
    </row>
    <row r="395" spans="1:14" x14ac:dyDescent="0.3">
      <c r="A395">
        <v>394</v>
      </c>
      <c r="B395" s="1">
        <v>42063</v>
      </c>
      <c r="C395" s="5">
        <f t="shared" si="24"/>
        <v>2015</v>
      </c>
      <c r="D395" s="5">
        <f t="shared" si="25"/>
        <v>2</v>
      </c>
      <c r="E395">
        <v>4</v>
      </c>
      <c r="F395" t="str">
        <f>VLOOKUP(E395,Property!$A:$C,2,FALSE)</f>
        <v>Seattle</v>
      </c>
      <c r="G395" t="str">
        <f>VLOOKUP(E395,Property!$A:$C,2,FALSE)</f>
        <v>Seattle</v>
      </c>
      <c r="H395">
        <v>36</v>
      </c>
      <c r="I395" t="str">
        <f>VLOOKUP(H395,Products!$A:$D,2,FALSE)</f>
        <v>Armoire</v>
      </c>
      <c r="J395" t="str">
        <f>VLOOKUP(H395,Products!$A:$D,3,FALSE)</f>
        <v>Furnishings</v>
      </c>
      <c r="K395">
        <f>VLOOKUP(H395,Products!$A:$D,4,FALSE)</f>
        <v>115</v>
      </c>
      <c r="L395">
        <v>3</v>
      </c>
      <c r="M395">
        <f t="shared" si="26"/>
        <v>327.75</v>
      </c>
      <c r="N395">
        <f t="shared" si="27"/>
        <v>345</v>
      </c>
    </row>
    <row r="396" spans="1:14" x14ac:dyDescent="0.3">
      <c r="A396">
        <v>395</v>
      </c>
      <c r="B396" s="1">
        <v>42063</v>
      </c>
      <c r="C396" s="5">
        <f t="shared" si="24"/>
        <v>2015</v>
      </c>
      <c r="D396" s="5">
        <f t="shared" si="25"/>
        <v>2</v>
      </c>
      <c r="E396">
        <v>9</v>
      </c>
      <c r="F396" t="str">
        <f>VLOOKUP(E396,Property!$A:$C,2,FALSE)</f>
        <v>Richmond</v>
      </c>
      <c r="G396" t="str">
        <f>VLOOKUP(E396,Property!$A:$C,2,FALSE)</f>
        <v>Richmond</v>
      </c>
      <c r="H396">
        <v>26</v>
      </c>
      <c r="I396" t="str">
        <f>VLOOKUP(H396,Products!$A:$D,2,FALSE)</f>
        <v>Envelopes (Catalog)</v>
      </c>
      <c r="J396" t="str">
        <f>VLOOKUP(H396,Products!$A:$D,3,FALSE)</f>
        <v>Office Supplies</v>
      </c>
      <c r="K396">
        <f>VLOOKUP(H396,Products!$A:$D,4,FALSE)</f>
        <v>13</v>
      </c>
      <c r="L396">
        <v>2</v>
      </c>
      <c r="M396">
        <f t="shared" si="26"/>
        <v>24.7</v>
      </c>
      <c r="N396">
        <f t="shared" si="27"/>
        <v>26</v>
      </c>
    </row>
    <row r="397" spans="1:14" x14ac:dyDescent="0.3">
      <c r="A397">
        <v>396</v>
      </c>
      <c r="B397" s="1">
        <v>42063</v>
      </c>
      <c r="C397" s="5">
        <f t="shared" si="24"/>
        <v>2015</v>
      </c>
      <c r="D397" s="5">
        <f t="shared" si="25"/>
        <v>2</v>
      </c>
      <c r="E397">
        <v>8</v>
      </c>
      <c r="F397" t="str">
        <f>VLOOKUP(E397,Property!$A:$C,2,FALSE)</f>
        <v>Philadelphia</v>
      </c>
      <c r="G397" t="str">
        <f>VLOOKUP(E397,Property!$A:$C,2,FALSE)</f>
        <v>Philadelphia</v>
      </c>
      <c r="H397">
        <v>22</v>
      </c>
      <c r="I397" t="str">
        <f>VLOOKUP(H397,Products!$A:$D,2,FALSE)</f>
        <v>Paper Clips</v>
      </c>
      <c r="J397" t="str">
        <f>VLOOKUP(H397,Products!$A:$D,3,FALSE)</f>
        <v>Office Supplies</v>
      </c>
      <c r="K397">
        <f>VLOOKUP(H397,Products!$A:$D,4,FALSE)</f>
        <v>3</v>
      </c>
      <c r="L397">
        <v>3</v>
      </c>
      <c r="M397">
        <f t="shared" si="26"/>
        <v>8.5500000000000007</v>
      </c>
      <c r="N397">
        <f t="shared" si="27"/>
        <v>9</v>
      </c>
    </row>
    <row r="398" spans="1:14" x14ac:dyDescent="0.3">
      <c r="A398">
        <v>397</v>
      </c>
      <c r="B398" s="1">
        <v>42064</v>
      </c>
      <c r="C398" s="5">
        <f t="shared" si="24"/>
        <v>2015</v>
      </c>
      <c r="D398" s="5">
        <f t="shared" si="25"/>
        <v>3</v>
      </c>
      <c r="E398">
        <v>8</v>
      </c>
      <c r="F398" t="str">
        <f>VLOOKUP(E398,Property!$A:$C,2,FALSE)</f>
        <v>Philadelphia</v>
      </c>
      <c r="G398" t="str">
        <f>VLOOKUP(E398,Property!$A:$C,2,FALSE)</f>
        <v>Philadelphia</v>
      </c>
      <c r="H398">
        <v>55</v>
      </c>
      <c r="I398" t="str">
        <f>VLOOKUP(H398,Products!$A:$D,2,FALSE)</f>
        <v>Television</v>
      </c>
      <c r="J398" t="str">
        <f>VLOOKUP(H398,Products!$A:$D,3,FALSE)</f>
        <v>Furnishings</v>
      </c>
      <c r="K398">
        <f>VLOOKUP(H398,Products!$A:$D,4,FALSE)</f>
        <v>200</v>
      </c>
      <c r="L398">
        <v>1</v>
      </c>
      <c r="M398">
        <f t="shared" si="26"/>
        <v>190</v>
      </c>
      <c r="N398">
        <f t="shared" si="27"/>
        <v>200</v>
      </c>
    </row>
    <row r="399" spans="1:14" x14ac:dyDescent="0.3">
      <c r="A399">
        <v>398</v>
      </c>
      <c r="B399" s="1">
        <v>42064</v>
      </c>
      <c r="C399" s="5">
        <f t="shared" si="24"/>
        <v>2015</v>
      </c>
      <c r="D399" s="5">
        <f t="shared" si="25"/>
        <v>3</v>
      </c>
      <c r="E399">
        <v>4</v>
      </c>
      <c r="F399" t="str">
        <f>VLOOKUP(E399,Property!$A:$C,2,FALSE)</f>
        <v>Seattle</v>
      </c>
      <c r="G399" t="str">
        <f>VLOOKUP(E399,Property!$A:$C,2,FALSE)</f>
        <v>Seattle</v>
      </c>
      <c r="H399">
        <v>60</v>
      </c>
      <c r="I399" t="str">
        <f>VLOOKUP(H399,Products!$A:$D,2,FALSE)</f>
        <v>Portable Drill</v>
      </c>
      <c r="J399" t="str">
        <f>VLOOKUP(H399,Products!$A:$D,3,FALSE)</f>
        <v>Maintenance</v>
      </c>
      <c r="K399">
        <f>VLOOKUP(H399,Products!$A:$D,4,FALSE)</f>
        <v>195</v>
      </c>
      <c r="L399">
        <v>3</v>
      </c>
      <c r="M399">
        <f t="shared" si="26"/>
        <v>555.75</v>
      </c>
      <c r="N399">
        <f t="shared" si="27"/>
        <v>585</v>
      </c>
    </row>
    <row r="400" spans="1:14" x14ac:dyDescent="0.3">
      <c r="A400">
        <v>399</v>
      </c>
      <c r="B400" s="1">
        <v>42064</v>
      </c>
      <c r="C400" s="5">
        <f t="shared" si="24"/>
        <v>2015</v>
      </c>
      <c r="D400" s="5">
        <f t="shared" si="25"/>
        <v>3</v>
      </c>
      <c r="E400">
        <v>12</v>
      </c>
      <c r="F400" t="str">
        <f>VLOOKUP(E400,Property!$A:$C,2,FALSE)</f>
        <v>Dallas</v>
      </c>
      <c r="G400" t="str">
        <f>VLOOKUP(E400,Property!$A:$C,2,FALSE)</f>
        <v>Dallas</v>
      </c>
      <c r="H400">
        <v>13</v>
      </c>
      <c r="I400" t="str">
        <f>VLOOKUP(H400,Products!$A:$D,2,FALSE)</f>
        <v>Bed Sheet (Double)</v>
      </c>
      <c r="J400" t="str">
        <f>VLOOKUP(H400,Products!$A:$D,3,FALSE)</f>
        <v>Housekeeping</v>
      </c>
      <c r="K400">
        <f>VLOOKUP(H400,Products!$A:$D,4,FALSE)</f>
        <v>20</v>
      </c>
      <c r="L400">
        <v>2</v>
      </c>
      <c r="M400">
        <f t="shared" si="26"/>
        <v>38</v>
      </c>
      <c r="N400">
        <f t="shared" si="27"/>
        <v>40</v>
      </c>
    </row>
    <row r="401" spans="1:14" x14ac:dyDescent="0.3">
      <c r="A401">
        <v>400</v>
      </c>
      <c r="B401" s="1">
        <v>42064</v>
      </c>
      <c r="C401" s="5">
        <f t="shared" si="24"/>
        <v>2015</v>
      </c>
      <c r="D401" s="5">
        <f t="shared" si="25"/>
        <v>3</v>
      </c>
      <c r="E401">
        <v>11</v>
      </c>
      <c r="F401" t="str">
        <f>VLOOKUP(E401,Property!$A:$C,2,FALSE)</f>
        <v>Atlanta</v>
      </c>
      <c r="G401" t="str">
        <f>VLOOKUP(E401,Property!$A:$C,2,FALSE)</f>
        <v>Atlanta</v>
      </c>
      <c r="H401">
        <v>7</v>
      </c>
      <c r="I401" t="str">
        <f>VLOOKUP(H401,Products!$A:$D,2,FALSE)</f>
        <v>Hand Soap</v>
      </c>
      <c r="J401" t="str">
        <f>VLOOKUP(H401,Products!$A:$D,3,FALSE)</f>
        <v>Housekeeping</v>
      </c>
      <c r="K401">
        <f>VLOOKUP(H401,Products!$A:$D,4,FALSE)</f>
        <v>35</v>
      </c>
      <c r="L401">
        <v>2</v>
      </c>
      <c r="M401">
        <f t="shared" si="26"/>
        <v>66.5</v>
      </c>
      <c r="N401">
        <f t="shared" si="27"/>
        <v>70</v>
      </c>
    </row>
    <row r="402" spans="1:14" x14ac:dyDescent="0.3">
      <c r="A402">
        <v>401</v>
      </c>
      <c r="B402" s="1">
        <v>42064</v>
      </c>
      <c r="C402" s="5">
        <f t="shared" si="24"/>
        <v>2015</v>
      </c>
      <c r="D402" s="5">
        <f t="shared" si="25"/>
        <v>3</v>
      </c>
      <c r="E402">
        <v>7</v>
      </c>
      <c r="F402" t="str">
        <f>VLOOKUP(E402,Property!$A:$C,2,FALSE)</f>
        <v>Boston</v>
      </c>
      <c r="G402" t="str">
        <f>VLOOKUP(E402,Property!$A:$C,2,FALSE)</f>
        <v>Boston</v>
      </c>
      <c r="H402">
        <v>94</v>
      </c>
      <c r="I402" t="str">
        <f>VLOOKUP(H402,Products!$A:$D,2,FALSE)</f>
        <v>Monitor</v>
      </c>
      <c r="J402" t="str">
        <f>VLOOKUP(H402,Products!$A:$D,3,FALSE)</f>
        <v>Public Areas</v>
      </c>
      <c r="K402">
        <f>VLOOKUP(H402,Products!$A:$D,4,FALSE)</f>
        <v>70</v>
      </c>
      <c r="L402">
        <v>1</v>
      </c>
      <c r="M402">
        <f t="shared" si="26"/>
        <v>66.5</v>
      </c>
      <c r="N402">
        <f t="shared" si="27"/>
        <v>70</v>
      </c>
    </row>
    <row r="403" spans="1:14" x14ac:dyDescent="0.3">
      <c r="A403">
        <v>402</v>
      </c>
      <c r="B403" s="1">
        <v>42064</v>
      </c>
      <c r="C403" s="5">
        <f t="shared" si="24"/>
        <v>2015</v>
      </c>
      <c r="D403" s="5">
        <f t="shared" si="25"/>
        <v>3</v>
      </c>
      <c r="E403">
        <v>16</v>
      </c>
      <c r="F403" t="str">
        <f>VLOOKUP(E403,Property!$A:$C,2,FALSE)</f>
        <v>Denver</v>
      </c>
      <c r="G403" t="str">
        <f>VLOOKUP(E403,Property!$A:$C,2,FALSE)</f>
        <v>Denver</v>
      </c>
      <c r="H403">
        <v>93</v>
      </c>
      <c r="I403" t="str">
        <f>VLOOKUP(H403,Products!$A:$D,2,FALSE)</f>
        <v>Terminal</v>
      </c>
      <c r="J403" t="str">
        <f>VLOOKUP(H403,Products!$A:$D,3,FALSE)</f>
        <v>Public Areas</v>
      </c>
      <c r="K403">
        <f>VLOOKUP(H403,Products!$A:$D,4,FALSE)</f>
        <v>85</v>
      </c>
      <c r="L403">
        <v>1</v>
      </c>
      <c r="M403">
        <f t="shared" si="26"/>
        <v>80.75</v>
      </c>
      <c r="N403">
        <f t="shared" si="27"/>
        <v>85</v>
      </c>
    </row>
    <row r="404" spans="1:14" x14ac:dyDescent="0.3">
      <c r="A404">
        <v>403</v>
      </c>
      <c r="B404" s="1">
        <v>42064</v>
      </c>
      <c r="C404" s="5">
        <f t="shared" si="24"/>
        <v>2015</v>
      </c>
      <c r="D404" s="5">
        <f t="shared" si="25"/>
        <v>3</v>
      </c>
      <c r="E404">
        <v>13</v>
      </c>
      <c r="F404" t="str">
        <f>VLOOKUP(E404,Property!$A:$C,2,FALSE)</f>
        <v>New Orleans</v>
      </c>
      <c r="G404" t="str">
        <f>VLOOKUP(E404,Property!$A:$C,2,FALSE)</f>
        <v>New Orleans</v>
      </c>
      <c r="H404">
        <v>76</v>
      </c>
      <c r="I404" t="str">
        <f>VLOOKUP(H404,Products!$A:$D,2,FALSE)</f>
        <v>Ficus</v>
      </c>
      <c r="J404" t="str">
        <f>VLOOKUP(H404,Products!$A:$D,3,FALSE)</f>
        <v>Public Areas</v>
      </c>
      <c r="K404">
        <f>VLOOKUP(H404,Products!$A:$D,4,FALSE)</f>
        <v>80</v>
      </c>
      <c r="L404">
        <v>2</v>
      </c>
      <c r="M404">
        <f t="shared" si="26"/>
        <v>152</v>
      </c>
      <c r="N404">
        <f t="shared" si="27"/>
        <v>160</v>
      </c>
    </row>
    <row r="405" spans="1:14" x14ac:dyDescent="0.3">
      <c r="A405">
        <v>404</v>
      </c>
      <c r="B405" s="1">
        <v>42065</v>
      </c>
      <c r="C405" s="5">
        <f t="shared" si="24"/>
        <v>2015</v>
      </c>
      <c r="D405" s="5">
        <f t="shared" si="25"/>
        <v>3</v>
      </c>
      <c r="E405">
        <v>9</v>
      </c>
      <c r="F405" t="str">
        <f>VLOOKUP(E405,Property!$A:$C,2,FALSE)</f>
        <v>Richmond</v>
      </c>
      <c r="G405" t="str">
        <f>VLOOKUP(E405,Property!$A:$C,2,FALSE)</f>
        <v>Richmond</v>
      </c>
      <c r="H405">
        <v>35</v>
      </c>
      <c r="I405" t="str">
        <f>VLOOKUP(H405,Products!$A:$D,2,FALSE)</f>
        <v>Tissue Box</v>
      </c>
      <c r="J405" t="str">
        <f>VLOOKUP(H405,Products!$A:$D,3,FALSE)</f>
        <v>Furnishings</v>
      </c>
      <c r="K405">
        <f>VLOOKUP(H405,Products!$A:$D,4,FALSE)</f>
        <v>25</v>
      </c>
      <c r="L405">
        <v>1</v>
      </c>
      <c r="M405">
        <f t="shared" si="26"/>
        <v>23.75</v>
      </c>
      <c r="N405">
        <f t="shared" si="27"/>
        <v>25</v>
      </c>
    </row>
    <row r="406" spans="1:14" x14ac:dyDescent="0.3">
      <c r="A406">
        <v>405</v>
      </c>
      <c r="B406" s="1">
        <v>42065</v>
      </c>
      <c r="C406" s="5">
        <f t="shared" si="24"/>
        <v>2015</v>
      </c>
      <c r="D406" s="5">
        <f t="shared" si="25"/>
        <v>3</v>
      </c>
      <c r="E406">
        <v>2</v>
      </c>
      <c r="F406" t="str">
        <f>VLOOKUP(E406,Property!$A:$C,2,FALSE)</f>
        <v>Cincinnati</v>
      </c>
      <c r="G406" t="str">
        <f>VLOOKUP(E406,Property!$A:$C,2,FALSE)</f>
        <v>Cincinnati</v>
      </c>
      <c r="H406">
        <v>73</v>
      </c>
      <c r="I406" t="str">
        <f>VLOOKUP(H406,Products!$A:$D,2,FALSE)</f>
        <v>Mop</v>
      </c>
      <c r="J406" t="str">
        <f>VLOOKUP(H406,Products!$A:$D,3,FALSE)</f>
        <v>Maintenance</v>
      </c>
      <c r="K406">
        <f>VLOOKUP(H406,Products!$A:$D,4,FALSE)</f>
        <v>15</v>
      </c>
      <c r="L406">
        <v>1</v>
      </c>
      <c r="M406">
        <f t="shared" si="26"/>
        <v>14.25</v>
      </c>
      <c r="N406">
        <f t="shared" si="27"/>
        <v>15</v>
      </c>
    </row>
    <row r="407" spans="1:14" x14ac:dyDescent="0.3">
      <c r="A407">
        <v>406</v>
      </c>
      <c r="B407" s="1">
        <v>42065</v>
      </c>
      <c r="C407" s="5">
        <f t="shared" si="24"/>
        <v>2015</v>
      </c>
      <c r="D407" s="5">
        <f t="shared" si="25"/>
        <v>3</v>
      </c>
      <c r="E407">
        <v>20</v>
      </c>
      <c r="F407" t="str">
        <f>VLOOKUP(E407,Property!$A:$C,2,FALSE)</f>
        <v>San Francisco</v>
      </c>
      <c r="G407" t="str">
        <f>VLOOKUP(E407,Property!$A:$C,2,FALSE)</f>
        <v>San Francisco</v>
      </c>
      <c r="H407">
        <v>57</v>
      </c>
      <c r="I407" t="str">
        <f>VLOOKUP(H407,Products!$A:$D,2,FALSE)</f>
        <v>Wireless Router</v>
      </c>
      <c r="J407" t="str">
        <f>VLOOKUP(H407,Products!$A:$D,3,FALSE)</f>
        <v>Furnishings</v>
      </c>
      <c r="K407">
        <f>VLOOKUP(H407,Products!$A:$D,4,FALSE)</f>
        <v>70</v>
      </c>
      <c r="L407">
        <v>2</v>
      </c>
      <c r="M407">
        <f t="shared" si="26"/>
        <v>133</v>
      </c>
      <c r="N407">
        <f t="shared" si="27"/>
        <v>140</v>
      </c>
    </row>
    <row r="408" spans="1:14" x14ac:dyDescent="0.3">
      <c r="A408">
        <v>407</v>
      </c>
      <c r="B408" s="1">
        <v>42065</v>
      </c>
      <c r="C408" s="5">
        <f t="shared" si="24"/>
        <v>2015</v>
      </c>
      <c r="D408" s="5">
        <f t="shared" si="25"/>
        <v>3</v>
      </c>
      <c r="E408">
        <v>9</v>
      </c>
      <c r="F408" t="str">
        <f>VLOOKUP(E408,Property!$A:$C,2,FALSE)</f>
        <v>Richmond</v>
      </c>
      <c r="G408" t="str">
        <f>VLOOKUP(E408,Property!$A:$C,2,FALSE)</f>
        <v>Richmond</v>
      </c>
      <c r="H408">
        <v>6</v>
      </c>
      <c r="I408" t="str">
        <f>VLOOKUP(H408,Products!$A:$D,2,FALSE)</f>
        <v>Conditioner</v>
      </c>
      <c r="J408" t="str">
        <f>VLOOKUP(H408,Products!$A:$D,3,FALSE)</f>
        <v>Housekeeping</v>
      </c>
      <c r="K408">
        <f>VLOOKUP(H408,Products!$A:$D,4,FALSE)</f>
        <v>40</v>
      </c>
      <c r="L408">
        <v>1</v>
      </c>
      <c r="M408">
        <f t="shared" si="26"/>
        <v>38</v>
      </c>
      <c r="N408">
        <f t="shared" si="27"/>
        <v>40</v>
      </c>
    </row>
    <row r="409" spans="1:14" x14ac:dyDescent="0.3">
      <c r="A409">
        <v>408</v>
      </c>
      <c r="B409" s="1">
        <v>42065</v>
      </c>
      <c r="C409" s="5">
        <f t="shared" si="24"/>
        <v>2015</v>
      </c>
      <c r="D409" s="5">
        <f t="shared" si="25"/>
        <v>3</v>
      </c>
      <c r="E409">
        <v>13</v>
      </c>
      <c r="F409" t="str">
        <f>VLOOKUP(E409,Property!$A:$C,2,FALSE)</f>
        <v>New Orleans</v>
      </c>
      <c r="G409" t="str">
        <f>VLOOKUP(E409,Property!$A:$C,2,FALSE)</f>
        <v>New Orleans</v>
      </c>
      <c r="H409">
        <v>51</v>
      </c>
      <c r="I409" t="str">
        <f>VLOOKUP(H409,Products!$A:$D,2,FALSE)</f>
        <v>Painting</v>
      </c>
      <c r="J409" t="str">
        <f>VLOOKUP(H409,Products!$A:$D,3,FALSE)</f>
        <v>Furnishings</v>
      </c>
      <c r="K409">
        <f>VLOOKUP(H409,Products!$A:$D,4,FALSE)</f>
        <v>85</v>
      </c>
      <c r="L409">
        <v>3</v>
      </c>
      <c r="M409">
        <f t="shared" si="26"/>
        <v>242.25</v>
      </c>
      <c r="N409">
        <f t="shared" si="27"/>
        <v>255</v>
      </c>
    </row>
    <row r="410" spans="1:14" x14ac:dyDescent="0.3">
      <c r="A410">
        <v>409</v>
      </c>
      <c r="B410" s="1">
        <v>42065</v>
      </c>
      <c r="C410" s="5">
        <f t="shared" si="24"/>
        <v>2015</v>
      </c>
      <c r="D410" s="5">
        <f t="shared" si="25"/>
        <v>3</v>
      </c>
      <c r="E410">
        <v>13</v>
      </c>
      <c r="F410" t="str">
        <f>VLOOKUP(E410,Property!$A:$C,2,FALSE)</f>
        <v>New Orleans</v>
      </c>
      <c r="G410" t="str">
        <f>VLOOKUP(E410,Property!$A:$C,2,FALSE)</f>
        <v>New Orleans</v>
      </c>
      <c r="H410">
        <v>56</v>
      </c>
      <c r="I410" t="str">
        <f>VLOOKUP(H410,Products!$A:$D,2,FALSE)</f>
        <v>Telephone</v>
      </c>
      <c r="J410" t="str">
        <f>VLOOKUP(H410,Products!$A:$D,3,FALSE)</f>
        <v>Furnishings</v>
      </c>
      <c r="K410">
        <f>VLOOKUP(H410,Products!$A:$D,4,FALSE)</f>
        <v>38</v>
      </c>
      <c r="L410">
        <v>1</v>
      </c>
      <c r="M410">
        <f t="shared" si="26"/>
        <v>36.1</v>
      </c>
      <c r="N410">
        <f t="shared" si="27"/>
        <v>38</v>
      </c>
    </row>
    <row r="411" spans="1:14" x14ac:dyDescent="0.3">
      <c r="A411">
        <v>410</v>
      </c>
      <c r="B411" s="1">
        <v>42065</v>
      </c>
      <c r="C411" s="5">
        <f t="shared" si="24"/>
        <v>2015</v>
      </c>
      <c r="D411" s="5">
        <f t="shared" si="25"/>
        <v>3</v>
      </c>
      <c r="E411">
        <v>15</v>
      </c>
      <c r="F411" t="str">
        <f>VLOOKUP(E411,Property!$A:$C,2,FALSE)</f>
        <v>Chicago</v>
      </c>
      <c r="G411" t="str">
        <f>VLOOKUP(E411,Property!$A:$C,2,FALSE)</f>
        <v>Chicago</v>
      </c>
      <c r="H411">
        <v>32</v>
      </c>
      <c r="I411" t="str">
        <f>VLOOKUP(H411,Products!$A:$D,2,FALSE)</f>
        <v>Note Pads</v>
      </c>
      <c r="J411" t="str">
        <f>VLOOKUP(H411,Products!$A:$D,3,FALSE)</f>
        <v>Office Supplies</v>
      </c>
      <c r="K411">
        <f>VLOOKUP(H411,Products!$A:$D,4,FALSE)</f>
        <v>14</v>
      </c>
      <c r="L411">
        <v>3</v>
      </c>
      <c r="M411">
        <f t="shared" si="26"/>
        <v>39.9</v>
      </c>
      <c r="N411">
        <f t="shared" si="27"/>
        <v>42</v>
      </c>
    </row>
    <row r="412" spans="1:14" x14ac:dyDescent="0.3">
      <c r="A412">
        <v>411</v>
      </c>
      <c r="B412" s="1">
        <v>42066</v>
      </c>
      <c r="C412" s="5">
        <f t="shared" si="24"/>
        <v>2015</v>
      </c>
      <c r="D412" s="5">
        <f t="shared" si="25"/>
        <v>3</v>
      </c>
      <c r="E412">
        <v>16</v>
      </c>
      <c r="F412" t="str">
        <f>VLOOKUP(E412,Property!$A:$C,2,FALSE)</f>
        <v>Denver</v>
      </c>
      <c r="G412" t="str">
        <f>VLOOKUP(E412,Property!$A:$C,2,FALSE)</f>
        <v>Denver</v>
      </c>
      <c r="H412">
        <v>30</v>
      </c>
      <c r="I412" t="str">
        <f>VLOOKUP(H412,Products!$A:$D,2,FALSE)</f>
        <v>Permanent Markers</v>
      </c>
      <c r="J412" t="str">
        <f>VLOOKUP(H412,Products!$A:$D,3,FALSE)</f>
        <v>Office Supplies</v>
      </c>
      <c r="K412">
        <f>VLOOKUP(H412,Products!$A:$D,4,FALSE)</f>
        <v>6</v>
      </c>
      <c r="L412">
        <v>1</v>
      </c>
      <c r="M412">
        <f t="shared" si="26"/>
        <v>5.7</v>
      </c>
      <c r="N412">
        <f t="shared" si="27"/>
        <v>6</v>
      </c>
    </row>
    <row r="413" spans="1:14" x14ac:dyDescent="0.3">
      <c r="A413">
        <v>412</v>
      </c>
      <c r="B413" s="1">
        <v>42066</v>
      </c>
      <c r="C413" s="5">
        <f t="shared" si="24"/>
        <v>2015</v>
      </c>
      <c r="D413" s="5">
        <f t="shared" si="25"/>
        <v>3</v>
      </c>
      <c r="E413">
        <v>17</v>
      </c>
      <c r="F413" t="str">
        <f>VLOOKUP(E413,Property!$A:$C,2,FALSE)</f>
        <v>Las Vegas</v>
      </c>
      <c r="G413" t="str">
        <f>VLOOKUP(E413,Property!$A:$C,2,FALSE)</f>
        <v>Las Vegas</v>
      </c>
      <c r="H413">
        <v>29</v>
      </c>
      <c r="I413" t="str">
        <f>VLOOKUP(H413,Products!$A:$D,2,FALSE)</f>
        <v>Erasable Markers</v>
      </c>
      <c r="J413" t="str">
        <f>VLOOKUP(H413,Products!$A:$D,3,FALSE)</f>
        <v>Office Supplies</v>
      </c>
      <c r="K413">
        <f>VLOOKUP(H413,Products!$A:$D,4,FALSE)</f>
        <v>6</v>
      </c>
      <c r="L413">
        <v>1</v>
      </c>
      <c r="M413">
        <f t="shared" si="26"/>
        <v>5.7</v>
      </c>
      <c r="N413">
        <f t="shared" si="27"/>
        <v>6</v>
      </c>
    </row>
    <row r="414" spans="1:14" x14ac:dyDescent="0.3">
      <c r="A414">
        <v>413</v>
      </c>
      <c r="B414" s="1">
        <v>42066</v>
      </c>
      <c r="C414" s="5">
        <f t="shared" si="24"/>
        <v>2015</v>
      </c>
      <c r="D414" s="5">
        <f t="shared" si="25"/>
        <v>3</v>
      </c>
      <c r="E414">
        <v>11</v>
      </c>
      <c r="F414" t="str">
        <f>VLOOKUP(E414,Property!$A:$C,2,FALSE)</f>
        <v>Atlanta</v>
      </c>
      <c r="G414" t="str">
        <f>VLOOKUP(E414,Property!$A:$C,2,FALSE)</f>
        <v>Atlanta</v>
      </c>
      <c r="H414">
        <v>49</v>
      </c>
      <c r="I414" t="str">
        <f>VLOOKUP(H414,Products!$A:$D,2,FALSE)</f>
        <v>Large Vase</v>
      </c>
      <c r="J414" t="str">
        <f>VLOOKUP(H414,Products!$A:$D,3,FALSE)</f>
        <v>Furnishings</v>
      </c>
      <c r="K414">
        <f>VLOOKUP(H414,Products!$A:$D,4,FALSE)</f>
        <v>27</v>
      </c>
      <c r="L414">
        <v>3</v>
      </c>
      <c r="M414">
        <f t="shared" si="26"/>
        <v>76.95</v>
      </c>
      <c r="N414">
        <f t="shared" si="27"/>
        <v>81</v>
      </c>
    </row>
    <row r="415" spans="1:14" x14ac:dyDescent="0.3">
      <c r="A415">
        <v>414</v>
      </c>
      <c r="B415" s="1">
        <v>42066</v>
      </c>
      <c r="C415" s="5">
        <f t="shared" si="24"/>
        <v>2015</v>
      </c>
      <c r="D415" s="5">
        <f t="shared" si="25"/>
        <v>3</v>
      </c>
      <c r="E415">
        <v>9</v>
      </c>
      <c r="F415" t="str">
        <f>VLOOKUP(E415,Property!$A:$C,2,FALSE)</f>
        <v>Richmond</v>
      </c>
      <c r="G415" t="str">
        <f>VLOOKUP(E415,Property!$A:$C,2,FALSE)</f>
        <v>Richmond</v>
      </c>
      <c r="H415">
        <v>46</v>
      </c>
      <c r="I415" t="str">
        <f>VLOOKUP(H415,Products!$A:$D,2,FALSE)</f>
        <v>Safe</v>
      </c>
      <c r="J415" t="str">
        <f>VLOOKUP(H415,Products!$A:$D,3,FALSE)</f>
        <v>Furnishings</v>
      </c>
      <c r="K415">
        <f>VLOOKUP(H415,Products!$A:$D,4,FALSE)</f>
        <v>115</v>
      </c>
      <c r="L415">
        <v>2</v>
      </c>
      <c r="M415">
        <f t="shared" si="26"/>
        <v>218.5</v>
      </c>
      <c r="N415">
        <f t="shared" si="27"/>
        <v>230</v>
      </c>
    </row>
    <row r="416" spans="1:14" x14ac:dyDescent="0.3">
      <c r="A416">
        <v>415</v>
      </c>
      <c r="B416" s="1">
        <v>42066</v>
      </c>
      <c r="C416" s="5">
        <f t="shared" si="24"/>
        <v>2015</v>
      </c>
      <c r="D416" s="5">
        <f t="shared" si="25"/>
        <v>3</v>
      </c>
      <c r="E416">
        <v>11</v>
      </c>
      <c r="F416" t="str">
        <f>VLOOKUP(E416,Property!$A:$C,2,FALSE)</f>
        <v>Atlanta</v>
      </c>
      <c r="G416" t="str">
        <f>VLOOKUP(E416,Property!$A:$C,2,FALSE)</f>
        <v>Atlanta</v>
      </c>
      <c r="H416">
        <v>76</v>
      </c>
      <c r="I416" t="str">
        <f>VLOOKUP(H416,Products!$A:$D,2,FALSE)</f>
        <v>Ficus</v>
      </c>
      <c r="J416" t="str">
        <f>VLOOKUP(H416,Products!$A:$D,3,FALSE)</f>
        <v>Public Areas</v>
      </c>
      <c r="K416">
        <f>VLOOKUP(H416,Products!$A:$D,4,FALSE)</f>
        <v>80</v>
      </c>
      <c r="L416">
        <v>1</v>
      </c>
      <c r="M416">
        <f t="shared" si="26"/>
        <v>76</v>
      </c>
      <c r="N416">
        <f t="shared" si="27"/>
        <v>80</v>
      </c>
    </row>
    <row r="417" spans="1:14" x14ac:dyDescent="0.3">
      <c r="A417">
        <v>416</v>
      </c>
      <c r="B417" s="1">
        <v>42066</v>
      </c>
      <c r="C417" s="5">
        <f t="shared" si="24"/>
        <v>2015</v>
      </c>
      <c r="D417" s="5">
        <f t="shared" si="25"/>
        <v>3</v>
      </c>
      <c r="E417">
        <v>15</v>
      </c>
      <c r="F417" t="str">
        <f>VLOOKUP(E417,Property!$A:$C,2,FALSE)</f>
        <v>Chicago</v>
      </c>
      <c r="G417" t="str">
        <f>VLOOKUP(E417,Property!$A:$C,2,FALSE)</f>
        <v>Chicago</v>
      </c>
      <c r="H417">
        <v>59</v>
      </c>
      <c r="I417" t="str">
        <f>VLOOKUP(H417,Products!$A:$D,2,FALSE)</f>
        <v>Screws</v>
      </c>
      <c r="J417" t="str">
        <f>VLOOKUP(H417,Products!$A:$D,3,FALSE)</f>
        <v>Maintenance</v>
      </c>
      <c r="K417">
        <f>VLOOKUP(H417,Products!$A:$D,4,FALSE)</f>
        <v>14</v>
      </c>
      <c r="L417">
        <v>3</v>
      </c>
      <c r="M417">
        <f t="shared" si="26"/>
        <v>39.9</v>
      </c>
      <c r="N417">
        <f t="shared" si="27"/>
        <v>42</v>
      </c>
    </row>
    <row r="418" spans="1:14" x14ac:dyDescent="0.3">
      <c r="A418">
        <v>417</v>
      </c>
      <c r="B418" s="1">
        <v>42066</v>
      </c>
      <c r="C418" s="5">
        <f t="shared" si="24"/>
        <v>2015</v>
      </c>
      <c r="D418" s="5">
        <f t="shared" si="25"/>
        <v>3</v>
      </c>
      <c r="E418">
        <v>8</v>
      </c>
      <c r="F418" t="str">
        <f>VLOOKUP(E418,Property!$A:$C,2,FALSE)</f>
        <v>Philadelphia</v>
      </c>
      <c r="G418" t="str">
        <f>VLOOKUP(E418,Property!$A:$C,2,FALSE)</f>
        <v>Philadelphia</v>
      </c>
      <c r="H418">
        <v>16</v>
      </c>
      <c r="I418" t="str">
        <f>VLOOKUP(H418,Products!$A:$D,2,FALSE)</f>
        <v>Mouthwash</v>
      </c>
      <c r="J418" t="str">
        <f>VLOOKUP(H418,Products!$A:$D,3,FALSE)</f>
        <v>Housekeeping</v>
      </c>
      <c r="K418">
        <f>VLOOKUP(H418,Products!$A:$D,4,FALSE)</f>
        <v>40</v>
      </c>
      <c r="L418">
        <v>1</v>
      </c>
      <c r="M418">
        <f t="shared" si="26"/>
        <v>38</v>
      </c>
      <c r="N418">
        <f t="shared" si="27"/>
        <v>40</v>
      </c>
    </row>
    <row r="419" spans="1:14" x14ac:dyDescent="0.3">
      <c r="A419">
        <v>418</v>
      </c>
      <c r="B419" s="1">
        <v>42066</v>
      </c>
      <c r="C419" s="5">
        <f t="shared" si="24"/>
        <v>2015</v>
      </c>
      <c r="D419" s="5">
        <f t="shared" si="25"/>
        <v>3</v>
      </c>
      <c r="E419">
        <v>14</v>
      </c>
      <c r="F419" t="str">
        <f>VLOOKUP(E419,Property!$A:$C,2,FALSE)</f>
        <v>Nashville</v>
      </c>
      <c r="G419" t="str">
        <f>VLOOKUP(E419,Property!$A:$C,2,FALSE)</f>
        <v>Nashville</v>
      </c>
      <c r="H419">
        <v>5</v>
      </c>
      <c r="I419" t="str">
        <f>VLOOKUP(H419,Products!$A:$D,2,FALSE)</f>
        <v>Moisturizer</v>
      </c>
      <c r="J419" t="str">
        <f>VLOOKUP(H419,Products!$A:$D,3,FALSE)</f>
        <v>Housekeeping</v>
      </c>
      <c r="K419">
        <f>VLOOKUP(H419,Products!$A:$D,4,FALSE)</f>
        <v>40</v>
      </c>
      <c r="L419">
        <v>1</v>
      </c>
      <c r="M419">
        <f t="shared" si="26"/>
        <v>38</v>
      </c>
      <c r="N419">
        <f t="shared" si="27"/>
        <v>40</v>
      </c>
    </row>
    <row r="420" spans="1:14" x14ac:dyDescent="0.3">
      <c r="A420">
        <v>419</v>
      </c>
      <c r="B420" s="1">
        <v>42066</v>
      </c>
      <c r="C420" s="5">
        <f t="shared" si="24"/>
        <v>2015</v>
      </c>
      <c r="D420" s="5">
        <f t="shared" si="25"/>
        <v>3</v>
      </c>
      <c r="E420">
        <v>11</v>
      </c>
      <c r="F420" t="str">
        <f>VLOOKUP(E420,Property!$A:$C,2,FALSE)</f>
        <v>Atlanta</v>
      </c>
      <c r="G420" t="str">
        <f>VLOOKUP(E420,Property!$A:$C,2,FALSE)</f>
        <v>Atlanta</v>
      </c>
      <c r="H420">
        <v>12</v>
      </c>
      <c r="I420" t="str">
        <f>VLOOKUP(H420,Products!$A:$D,2,FALSE)</f>
        <v>Bed Sheet (King)</v>
      </c>
      <c r="J420" t="str">
        <f>VLOOKUP(H420,Products!$A:$D,3,FALSE)</f>
        <v>Housekeeping</v>
      </c>
      <c r="K420">
        <f>VLOOKUP(H420,Products!$A:$D,4,FALSE)</f>
        <v>29</v>
      </c>
      <c r="L420">
        <v>1</v>
      </c>
      <c r="M420">
        <f t="shared" si="26"/>
        <v>27.55</v>
      </c>
      <c r="N420">
        <f t="shared" si="27"/>
        <v>29</v>
      </c>
    </row>
    <row r="421" spans="1:14" x14ac:dyDescent="0.3">
      <c r="A421">
        <v>420</v>
      </c>
      <c r="B421" s="1">
        <v>42066</v>
      </c>
      <c r="C421" s="5">
        <f t="shared" si="24"/>
        <v>2015</v>
      </c>
      <c r="D421" s="5">
        <f t="shared" si="25"/>
        <v>3</v>
      </c>
      <c r="E421">
        <v>19</v>
      </c>
      <c r="F421" t="str">
        <f>VLOOKUP(E421,Property!$A:$C,2,FALSE)</f>
        <v>Los Angeles</v>
      </c>
      <c r="G421" t="str">
        <f>VLOOKUP(E421,Property!$A:$C,2,FALSE)</f>
        <v>Los Angeles</v>
      </c>
      <c r="H421">
        <v>93</v>
      </c>
      <c r="I421" t="str">
        <f>VLOOKUP(H421,Products!$A:$D,2,FALSE)</f>
        <v>Terminal</v>
      </c>
      <c r="J421" t="str">
        <f>VLOOKUP(H421,Products!$A:$D,3,FALSE)</f>
        <v>Public Areas</v>
      </c>
      <c r="K421">
        <f>VLOOKUP(H421,Products!$A:$D,4,FALSE)</f>
        <v>85</v>
      </c>
      <c r="L421">
        <v>2</v>
      </c>
      <c r="M421">
        <f t="shared" si="26"/>
        <v>161.5</v>
      </c>
      <c r="N421">
        <f t="shared" si="27"/>
        <v>170</v>
      </c>
    </row>
    <row r="422" spans="1:14" x14ac:dyDescent="0.3">
      <c r="A422">
        <v>421</v>
      </c>
      <c r="B422" s="1">
        <v>42066</v>
      </c>
      <c r="C422" s="5">
        <f t="shared" si="24"/>
        <v>2015</v>
      </c>
      <c r="D422" s="5">
        <f t="shared" si="25"/>
        <v>3</v>
      </c>
      <c r="E422">
        <v>19</v>
      </c>
      <c r="F422" t="str">
        <f>VLOOKUP(E422,Property!$A:$C,2,FALSE)</f>
        <v>Los Angeles</v>
      </c>
      <c r="G422" t="str">
        <f>VLOOKUP(E422,Property!$A:$C,2,FALSE)</f>
        <v>Los Angeles</v>
      </c>
      <c r="H422">
        <v>48</v>
      </c>
      <c r="I422" t="str">
        <f>VLOOKUP(H422,Products!$A:$D,2,FALSE)</f>
        <v>Side Table</v>
      </c>
      <c r="J422" t="str">
        <f>VLOOKUP(H422,Products!$A:$D,3,FALSE)</f>
        <v>Furnishings</v>
      </c>
      <c r="K422">
        <f>VLOOKUP(H422,Products!$A:$D,4,FALSE)</f>
        <v>40</v>
      </c>
      <c r="L422">
        <v>3</v>
      </c>
      <c r="M422">
        <f t="shared" si="26"/>
        <v>114</v>
      </c>
      <c r="N422">
        <f t="shared" si="27"/>
        <v>120</v>
      </c>
    </row>
    <row r="423" spans="1:14" x14ac:dyDescent="0.3">
      <c r="A423">
        <v>422</v>
      </c>
      <c r="B423" s="1">
        <v>42067</v>
      </c>
      <c r="C423" s="5">
        <f t="shared" si="24"/>
        <v>2015</v>
      </c>
      <c r="D423" s="5">
        <f t="shared" si="25"/>
        <v>3</v>
      </c>
      <c r="E423">
        <v>13</v>
      </c>
      <c r="F423" t="str">
        <f>VLOOKUP(E423,Property!$A:$C,2,FALSE)</f>
        <v>New Orleans</v>
      </c>
      <c r="G423" t="str">
        <f>VLOOKUP(E423,Property!$A:$C,2,FALSE)</f>
        <v>New Orleans</v>
      </c>
      <c r="H423">
        <v>75</v>
      </c>
      <c r="I423" t="str">
        <f>VLOOKUP(H423,Products!$A:$D,2,FALSE)</f>
        <v>Small Plant</v>
      </c>
      <c r="J423" t="str">
        <f>VLOOKUP(H423,Products!$A:$D,3,FALSE)</f>
        <v>Public Areas</v>
      </c>
      <c r="K423">
        <f>VLOOKUP(H423,Products!$A:$D,4,FALSE)</f>
        <v>25</v>
      </c>
      <c r="L423">
        <v>2</v>
      </c>
      <c r="M423">
        <f t="shared" si="26"/>
        <v>47.5</v>
      </c>
      <c r="N423">
        <f t="shared" si="27"/>
        <v>50</v>
      </c>
    </row>
    <row r="424" spans="1:14" x14ac:dyDescent="0.3">
      <c r="A424">
        <v>423</v>
      </c>
      <c r="B424" s="1">
        <v>42067</v>
      </c>
      <c r="C424" s="5">
        <f t="shared" si="24"/>
        <v>2015</v>
      </c>
      <c r="D424" s="5">
        <f t="shared" si="25"/>
        <v>3</v>
      </c>
      <c r="E424">
        <v>4</v>
      </c>
      <c r="F424" t="str">
        <f>VLOOKUP(E424,Property!$A:$C,2,FALSE)</f>
        <v>Seattle</v>
      </c>
      <c r="G424" t="str">
        <f>VLOOKUP(E424,Property!$A:$C,2,FALSE)</f>
        <v>Seattle</v>
      </c>
      <c r="H424">
        <v>22</v>
      </c>
      <c r="I424" t="str">
        <f>VLOOKUP(H424,Products!$A:$D,2,FALSE)</f>
        <v>Paper Clips</v>
      </c>
      <c r="J424" t="str">
        <f>VLOOKUP(H424,Products!$A:$D,3,FALSE)</f>
        <v>Office Supplies</v>
      </c>
      <c r="K424">
        <f>VLOOKUP(H424,Products!$A:$D,4,FALSE)</f>
        <v>3</v>
      </c>
      <c r="L424">
        <v>1</v>
      </c>
      <c r="M424">
        <f t="shared" si="26"/>
        <v>2.85</v>
      </c>
      <c r="N424">
        <f t="shared" si="27"/>
        <v>3</v>
      </c>
    </row>
    <row r="425" spans="1:14" x14ac:dyDescent="0.3">
      <c r="A425">
        <v>424</v>
      </c>
      <c r="B425" s="1">
        <v>42067</v>
      </c>
      <c r="C425" s="5">
        <f t="shared" si="24"/>
        <v>2015</v>
      </c>
      <c r="D425" s="5">
        <f t="shared" si="25"/>
        <v>3</v>
      </c>
      <c r="E425">
        <v>8</v>
      </c>
      <c r="F425" t="str">
        <f>VLOOKUP(E425,Property!$A:$C,2,FALSE)</f>
        <v>Philadelphia</v>
      </c>
      <c r="G425" t="str">
        <f>VLOOKUP(E425,Property!$A:$C,2,FALSE)</f>
        <v>Philadelphia</v>
      </c>
      <c r="H425">
        <v>15</v>
      </c>
      <c r="I425" t="str">
        <f>VLOOKUP(H425,Products!$A:$D,2,FALSE)</f>
        <v>Drinking Glass</v>
      </c>
      <c r="J425" t="str">
        <f>VLOOKUP(H425,Products!$A:$D,3,FALSE)</f>
        <v>Housekeeping</v>
      </c>
      <c r="K425">
        <f>VLOOKUP(H425,Products!$A:$D,4,FALSE)</f>
        <v>24</v>
      </c>
      <c r="L425">
        <v>3</v>
      </c>
      <c r="M425">
        <f t="shared" si="26"/>
        <v>68.400000000000006</v>
      </c>
      <c r="N425">
        <f t="shared" si="27"/>
        <v>72</v>
      </c>
    </row>
    <row r="426" spans="1:14" x14ac:dyDescent="0.3">
      <c r="A426">
        <v>425</v>
      </c>
      <c r="B426" s="1">
        <v>42067</v>
      </c>
      <c r="C426" s="5">
        <f t="shared" si="24"/>
        <v>2015</v>
      </c>
      <c r="D426" s="5">
        <f t="shared" si="25"/>
        <v>3</v>
      </c>
      <c r="E426">
        <v>14</v>
      </c>
      <c r="F426" t="str">
        <f>VLOOKUP(E426,Property!$A:$C,2,FALSE)</f>
        <v>Nashville</v>
      </c>
      <c r="G426" t="str">
        <f>VLOOKUP(E426,Property!$A:$C,2,FALSE)</f>
        <v>Nashville</v>
      </c>
      <c r="H426">
        <v>45</v>
      </c>
      <c r="I426" t="str">
        <f>VLOOKUP(H426,Products!$A:$D,2,FALSE)</f>
        <v>Computer Desk</v>
      </c>
      <c r="J426" t="str">
        <f>VLOOKUP(H426,Products!$A:$D,3,FALSE)</f>
        <v>Furnishings</v>
      </c>
      <c r="K426">
        <f>VLOOKUP(H426,Products!$A:$D,4,FALSE)</f>
        <v>102</v>
      </c>
      <c r="L426">
        <v>1</v>
      </c>
      <c r="M426">
        <f t="shared" si="26"/>
        <v>96.9</v>
      </c>
      <c r="N426">
        <f t="shared" si="27"/>
        <v>102</v>
      </c>
    </row>
    <row r="427" spans="1:14" x14ac:dyDescent="0.3">
      <c r="A427">
        <v>426</v>
      </c>
      <c r="B427" s="1">
        <v>42067</v>
      </c>
      <c r="C427" s="5">
        <f t="shared" si="24"/>
        <v>2015</v>
      </c>
      <c r="D427" s="5">
        <f t="shared" si="25"/>
        <v>3</v>
      </c>
      <c r="E427">
        <v>7</v>
      </c>
      <c r="F427" t="str">
        <f>VLOOKUP(E427,Property!$A:$C,2,FALSE)</f>
        <v>Boston</v>
      </c>
      <c r="G427" t="str">
        <f>VLOOKUP(E427,Property!$A:$C,2,FALSE)</f>
        <v>Boston</v>
      </c>
      <c r="H427">
        <v>76</v>
      </c>
      <c r="I427" t="str">
        <f>VLOOKUP(H427,Products!$A:$D,2,FALSE)</f>
        <v>Ficus</v>
      </c>
      <c r="J427" t="str">
        <f>VLOOKUP(H427,Products!$A:$D,3,FALSE)</f>
        <v>Public Areas</v>
      </c>
      <c r="K427">
        <f>VLOOKUP(H427,Products!$A:$D,4,FALSE)</f>
        <v>80</v>
      </c>
      <c r="L427">
        <v>3</v>
      </c>
      <c r="M427">
        <f t="shared" si="26"/>
        <v>228</v>
      </c>
      <c r="N427">
        <f t="shared" si="27"/>
        <v>240</v>
      </c>
    </row>
    <row r="428" spans="1:14" x14ac:dyDescent="0.3">
      <c r="A428">
        <v>427</v>
      </c>
      <c r="B428" s="1">
        <v>42067</v>
      </c>
      <c r="C428" s="5">
        <f t="shared" si="24"/>
        <v>2015</v>
      </c>
      <c r="D428" s="5">
        <f t="shared" si="25"/>
        <v>3</v>
      </c>
      <c r="E428">
        <v>1</v>
      </c>
      <c r="F428" t="str">
        <f>VLOOKUP(E428,Property!$A:$C,2,FALSE)</f>
        <v>New York</v>
      </c>
      <c r="G428" t="str">
        <f>VLOOKUP(E428,Property!$A:$C,2,FALSE)</f>
        <v>New York</v>
      </c>
      <c r="H428">
        <v>87</v>
      </c>
      <c r="I428" t="str">
        <f>VLOOKUP(H428,Products!$A:$D,2,FALSE)</f>
        <v>End Table</v>
      </c>
      <c r="J428" t="str">
        <f>VLOOKUP(H428,Products!$A:$D,3,FALSE)</f>
        <v>Public Areas</v>
      </c>
      <c r="K428">
        <f>VLOOKUP(H428,Products!$A:$D,4,FALSE)</f>
        <v>30</v>
      </c>
      <c r="L428">
        <v>2</v>
      </c>
      <c r="M428">
        <f t="shared" si="26"/>
        <v>57</v>
      </c>
      <c r="N428">
        <f t="shared" si="27"/>
        <v>60</v>
      </c>
    </row>
    <row r="429" spans="1:14" x14ac:dyDescent="0.3">
      <c r="A429">
        <v>428</v>
      </c>
      <c r="B429" s="1">
        <v>42068</v>
      </c>
      <c r="C429" s="5">
        <f t="shared" si="24"/>
        <v>2015</v>
      </c>
      <c r="D429" s="5">
        <f t="shared" si="25"/>
        <v>3</v>
      </c>
      <c r="E429">
        <v>14</v>
      </c>
      <c r="F429" t="str">
        <f>VLOOKUP(E429,Property!$A:$C,2,FALSE)</f>
        <v>Nashville</v>
      </c>
      <c r="G429" t="str">
        <f>VLOOKUP(E429,Property!$A:$C,2,FALSE)</f>
        <v>Nashville</v>
      </c>
      <c r="H429">
        <v>23</v>
      </c>
      <c r="I429" t="str">
        <f>VLOOKUP(H429,Products!$A:$D,2,FALSE)</f>
        <v>Printer Toner</v>
      </c>
      <c r="J429" t="str">
        <f>VLOOKUP(H429,Products!$A:$D,3,FALSE)</f>
        <v>Office Supplies</v>
      </c>
      <c r="K429">
        <f>VLOOKUP(H429,Products!$A:$D,4,FALSE)</f>
        <v>85</v>
      </c>
      <c r="L429">
        <v>2</v>
      </c>
      <c r="M429">
        <f t="shared" si="26"/>
        <v>161.5</v>
      </c>
      <c r="N429">
        <f t="shared" si="27"/>
        <v>170</v>
      </c>
    </row>
    <row r="430" spans="1:14" x14ac:dyDescent="0.3">
      <c r="A430">
        <v>429</v>
      </c>
      <c r="B430" s="1">
        <v>42068</v>
      </c>
      <c r="C430" s="5">
        <f t="shared" si="24"/>
        <v>2015</v>
      </c>
      <c r="D430" s="5">
        <f t="shared" si="25"/>
        <v>3</v>
      </c>
      <c r="E430">
        <v>9</v>
      </c>
      <c r="F430" t="str">
        <f>VLOOKUP(E430,Property!$A:$C,2,FALSE)</f>
        <v>Richmond</v>
      </c>
      <c r="G430" t="str">
        <f>VLOOKUP(E430,Property!$A:$C,2,FALSE)</f>
        <v>Richmond</v>
      </c>
      <c r="H430">
        <v>83</v>
      </c>
      <c r="I430" t="str">
        <f>VLOOKUP(H430,Products!$A:$D,2,FALSE)</f>
        <v>Bar Stool</v>
      </c>
      <c r="J430" t="str">
        <f>VLOOKUP(H430,Products!$A:$D,3,FALSE)</f>
        <v>Public Areas</v>
      </c>
      <c r="K430">
        <f>VLOOKUP(H430,Products!$A:$D,4,FALSE)</f>
        <v>60</v>
      </c>
      <c r="L430">
        <v>3</v>
      </c>
      <c r="M430">
        <f t="shared" si="26"/>
        <v>171</v>
      </c>
      <c r="N430">
        <f t="shared" si="27"/>
        <v>180</v>
      </c>
    </row>
    <row r="431" spans="1:14" x14ac:dyDescent="0.3">
      <c r="A431">
        <v>430</v>
      </c>
      <c r="B431" s="1">
        <v>42068</v>
      </c>
      <c r="C431" s="5">
        <f t="shared" si="24"/>
        <v>2015</v>
      </c>
      <c r="D431" s="5">
        <f t="shared" si="25"/>
        <v>3</v>
      </c>
      <c r="E431">
        <v>6</v>
      </c>
      <c r="F431" t="str">
        <f>VLOOKUP(E431,Property!$A:$C,2,FALSE)</f>
        <v>Orlando</v>
      </c>
      <c r="G431" t="str">
        <f>VLOOKUP(E431,Property!$A:$C,2,FALSE)</f>
        <v>Orlando</v>
      </c>
      <c r="H431">
        <v>67</v>
      </c>
      <c r="I431" t="str">
        <f>VLOOKUP(H431,Products!$A:$D,2,FALSE)</f>
        <v>Adjustable Wrench</v>
      </c>
      <c r="J431" t="str">
        <f>VLOOKUP(H431,Products!$A:$D,3,FALSE)</f>
        <v>Maintenance</v>
      </c>
      <c r="K431">
        <f>VLOOKUP(H431,Products!$A:$D,4,FALSE)</f>
        <v>10</v>
      </c>
      <c r="L431">
        <v>3</v>
      </c>
      <c r="M431">
        <f t="shared" si="26"/>
        <v>28.5</v>
      </c>
      <c r="N431">
        <f t="shared" si="27"/>
        <v>30</v>
      </c>
    </row>
    <row r="432" spans="1:14" x14ac:dyDescent="0.3">
      <c r="A432">
        <v>431</v>
      </c>
      <c r="B432" s="1">
        <v>42068</v>
      </c>
      <c r="C432" s="5">
        <f t="shared" si="24"/>
        <v>2015</v>
      </c>
      <c r="D432" s="5">
        <f t="shared" si="25"/>
        <v>3</v>
      </c>
      <c r="E432">
        <v>17</v>
      </c>
      <c r="F432" t="str">
        <f>VLOOKUP(E432,Property!$A:$C,2,FALSE)</f>
        <v>Las Vegas</v>
      </c>
      <c r="G432" t="str">
        <f>VLOOKUP(E432,Property!$A:$C,2,FALSE)</f>
        <v>Las Vegas</v>
      </c>
      <c r="H432">
        <v>87</v>
      </c>
      <c r="I432" t="str">
        <f>VLOOKUP(H432,Products!$A:$D,2,FALSE)</f>
        <v>End Table</v>
      </c>
      <c r="J432" t="str">
        <f>VLOOKUP(H432,Products!$A:$D,3,FALSE)</f>
        <v>Public Areas</v>
      </c>
      <c r="K432">
        <f>VLOOKUP(H432,Products!$A:$D,4,FALSE)</f>
        <v>30</v>
      </c>
      <c r="L432">
        <v>2</v>
      </c>
      <c r="M432">
        <f t="shared" si="26"/>
        <v>57</v>
      </c>
      <c r="N432">
        <f t="shared" si="27"/>
        <v>60</v>
      </c>
    </row>
    <row r="433" spans="1:14" x14ac:dyDescent="0.3">
      <c r="A433">
        <v>432</v>
      </c>
      <c r="B433" s="1">
        <v>42069</v>
      </c>
      <c r="C433" s="5">
        <f t="shared" si="24"/>
        <v>2015</v>
      </c>
      <c r="D433" s="5">
        <f t="shared" si="25"/>
        <v>3</v>
      </c>
      <c r="E433">
        <v>19</v>
      </c>
      <c r="F433" t="str">
        <f>VLOOKUP(E433,Property!$A:$C,2,FALSE)</f>
        <v>Los Angeles</v>
      </c>
      <c r="G433" t="str">
        <f>VLOOKUP(E433,Property!$A:$C,2,FALSE)</f>
        <v>Los Angeles</v>
      </c>
      <c r="H433">
        <v>36</v>
      </c>
      <c r="I433" t="str">
        <f>VLOOKUP(H433,Products!$A:$D,2,FALSE)</f>
        <v>Armoire</v>
      </c>
      <c r="J433" t="str">
        <f>VLOOKUP(H433,Products!$A:$D,3,FALSE)</f>
        <v>Furnishings</v>
      </c>
      <c r="K433">
        <f>VLOOKUP(H433,Products!$A:$D,4,FALSE)</f>
        <v>115</v>
      </c>
      <c r="L433">
        <v>1</v>
      </c>
      <c r="M433">
        <f t="shared" si="26"/>
        <v>109.25</v>
      </c>
      <c r="N433">
        <f t="shared" si="27"/>
        <v>115</v>
      </c>
    </row>
    <row r="434" spans="1:14" x14ac:dyDescent="0.3">
      <c r="A434">
        <v>433</v>
      </c>
      <c r="B434" s="1">
        <v>42069</v>
      </c>
      <c r="C434" s="5">
        <f t="shared" si="24"/>
        <v>2015</v>
      </c>
      <c r="D434" s="5">
        <f t="shared" si="25"/>
        <v>3</v>
      </c>
      <c r="E434">
        <v>1</v>
      </c>
      <c r="F434" t="str">
        <f>VLOOKUP(E434,Property!$A:$C,2,FALSE)</f>
        <v>New York</v>
      </c>
      <c r="G434" t="str">
        <f>VLOOKUP(E434,Property!$A:$C,2,FALSE)</f>
        <v>New York</v>
      </c>
      <c r="H434">
        <v>88</v>
      </c>
      <c r="I434" t="str">
        <f>VLOOKUP(H434,Products!$A:$D,2,FALSE)</f>
        <v>Serving Tray</v>
      </c>
      <c r="J434" t="str">
        <f>VLOOKUP(H434,Products!$A:$D,3,FALSE)</f>
        <v>Public Areas</v>
      </c>
      <c r="K434">
        <f>VLOOKUP(H434,Products!$A:$D,4,FALSE)</f>
        <v>6</v>
      </c>
      <c r="L434">
        <v>2</v>
      </c>
      <c r="M434">
        <f t="shared" si="26"/>
        <v>11.4</v>
      </c>
      <c r="N434">
        <f t="shared" si="27"/>
        <v>12</v>
      </c>
    </row>
    <row r="435" spans="1:14" x14ac:dyDescent="0.3">
      <c r="A435">
        <v>434</v>
      </c>
      <c r="B435" s="1">
        <v>42069</v>
      </c>
      <c r="C435" s="5">
        <f t="shared" si="24"/>
        <v>2015</v>
      </c>
      <c r="D435" s="5">
        <f t="shared" si="25"/>
        <v>3</v>
      </c>
      <c r="E435">
        <v>11</v>
      </c>
      <c r="F435" t="str">
        <f>VLOOKUP(E435,Property!$A:$C,2,FALSE)</f>
        <v>Atlanta</v>
      </c>
      <c r="G435" t="str">
        <f>VLOOKUP(E435,Property!$A:$C,2,FALSE)</f>
        <v>Atlanta</v>
      </c>
      <c r="H435">
        <v>36</v>
      </c>
      <c r="I435" t="str">
        <f>VLOOKUP(H435,Products!$A:$D,2,FALSE)</f>
        <v>Armoire</v>
      </c>
      <c r="J435" t="str">
        <f>VLOOKUP(H435,Products!$A:$D,3,FALSE)</f>
        <v>Furnishings</v>
      </c>
      <c r="K435">
        <f>VLOOKUP(H435,Products!$A:$D,4,FALSE)</f>
        <v>115</v>
      </c>
      <c r="L435">
        <v>2</v>
      </c>
      <c r="M435">
        <f t="shared" si="26"/>
        <v>218.5</v>
      </c>
      <c r="N435">
        <f t="shared" si="27"/>
        <v>230</v>
      </c>
    </row>
    <row r="436" spans="1:14" x14ac:dyDescent="0.3">
      <c r="A436">
        <v>435</v>
      </c>
      <c r="B436" s="1">
        <v>42069</v>
      </c>
      <c r="C436" s="5">
        <f t="shared" si="24"/>
        <v>2015</v>
      </c>
      <c r="D436" s="5">
        <f t="shared" si="25"/>
        <v>3</v>
      </c>
      <c r="E436">
        <v>8</v>
      </c>
      <c r="F436" t="str">
        <f>VLOOKUP(E436,Property!$A:$C,2,FALSE)</f>
        <v>Philadelphia</v>
      </c>
      <c r="G436" t="str">
        <f>VLOOKUP(E436,Property!$A:$C,2,FALSE)</f>
        <v>Philadelphia</v>
      </c>
      <c r="H436">
        <v>25</v>
      </c>
      <c r="I436" t="str">
        <f>VLOOKUP(H436,Products!$A:$D,2,FALSE)</f>
        <v>Envelopes (Legal)</v>
      </c>
      <c r="J436" t="str">
        <f>VLOOKUP(H436,Products!$A:$D,3,FALSE)</f>
        <v>Office Supplies</v>
      </c>
      <c r="K436">
        <f>VLOOKUP(H436,Products!$A:$D,4,FALSE)</f>
        <v>28</v>
      </c>
      <c r="L436">
        <v>2</v>
      </c>
      <c r="M436">
        <f t="shared" si="26"/>
        <v>53.2</v>
      </c>
      <c r="N436">
        <f t="shared" si="27"/>
        <v>56</v>
      </c>
    </row>
    <row r="437" spans="1:14" x14ac:dyDescent="0.3">
      <c r="A437">
        <v>436</v>
      </c>
      <c r="B437" s="1">
        <v>42069</v>
      </c>
      <c r="C437" s="5">
        <f t="shared" si="24"/>
        <v>2015</v>
      </c>
      <c r="D437" s="5">
        <f t="shared" si="25"/>
        <v>3</v>
      </c>
      <c r="E437">
        <v>13</v>
      </c>
      <c r="F437" t="str">
        <f>VLOOKUP(E437,Property!$A:$C,2,FALSE)</f>
        <v>New Orleans</v>
      </c>
      <c r="G437" t="str">
        <f>VLOOKUP(E437,Property!$A:$C,2,FALSE)</f>
        <v>New Orleans</v>
      </c>
      <c r="H437">
        <v>44</v>
      </c>
      <c r="I437" t="str">
        <f>VLOOKUP(H437,Products!$A:$D,2,FALSE)</f>
        <v>Floor Lamp</v>
      </c>
      <c r="J437" t="str">
        <f>VLOOKUP(H437,Products!$A:$D,3,FALSE)</f>
        <v>Furnishings</v>
      </c>
      <c r="K437">
        <f>VLOOKUP(H437,Products!$A:$D,4,FALSE)</f>
        <v>55</v>
      </c>
      <c r="L437">
        <v>3</v>
      </c>
      <c r="M437">
        <f t="shared" si="26"/>
        <v>156.75</v>
      </c>
      <c r="N437">
        <f t="shared" si="27"/>
        <v>165</v>
      </c>
    </row>
    <row r="438" spans="1:14" x14ac:dyDescent="0.3">
      <c r="A438">
        <v>437</v>
      </c>
      <c r="B438" s="1">
        <v>42069</v>
      </c>
      <c r="C438" s="5">
        <f t="shared" si="24"/>
        <v>2015</v>
      </c>
      <c r="D438" s="5">
        <f t="shared" si="25"/>
        <v>3</v>
      </c>
      <c r="E438">
        <v>1</v>
      </c>
      <c r="F438" t="str">
        <f>VLOOKUP(E438,Property!$A:$C,2,FALSE)</f>
        <v>New York</v>
      </c>
      <c r="G438" t="str">
        <f>VLOOKUP(E438,Property!$A:$C,2,FALSE)</f>
        <v>New York</v>
      </c>
      <c r="H438">
        <v>78</v>
      </c>
      <c r="I438" t="str">
        <f>VLOOKUP(H438,Products!$A:$D,2,FALSE)</f>
        <v>Small Area Rug</v>
      </c>
      <c r="J438" t="str">
        <f>VLOOKUP(H438,Products!$A:$D,3,FALSE)</f>
        <v>Public Areas</v>
      </c>
      <c r="K438">
        <f>VLOOKUP(H438,Products!$A:$D,4,FALSE)</f>
        <v>20</v>
      </c>
      <c r="L438">
        <v>3</v>
      </c>
      <c r="M438">
        <f t="shared" si="26"/>
        <v>57</v>
      </c>
      <c r="N438">
        <f t="shared" si="27"/>
        <v>60</v>
      </c>
    </row>
    <row r="439" spans="1:14" x14ac:dyDescent="0.3">
      <c r="A439">
        <v>438</v>
      </c>
      <c r="B439" s="1">
        <v>42069</v>
      </c>
      <c r="C439" s="5">
        <f t="shared" si="24"/>
        <v>2015</v>
      </c>
      <c r="D439" s="5">
        <f t="shared" si="25"/>
        <v>3</v>
      </c>
      <c r="E439">
        <v>7</v>
      </c>
      <c r="F439" t="str">
        <f>VLOOKUP(E439,Property!$A:$C,2,FALSE)</f>
        <v>Boston</v>
      </c>
      <c r="G439" t="str">
        <f>VLOOKUP(E439,Property!$A:$C,2,FALSE)</f>
        <v>Boston</v>
      </c>
      <c r="H439">
        <v>30</v>
      </c>
      <c r="I439" t="str">
        <f>VLOOKUP(H439,Products!$A:$D,2,FALSE)</f>
        <v>Permanent Markers</v>
      </c>
      <c r="J439" t="str">
        <f>VLOOKUP(H439,Products!$A:$D,3,FALSE)</f>
        <v>Office Supplies</v>
      </c>
      <c r="K439">
        <f>VLOOKUP(H439,Products!$A:$D,4,FALSE)</f>
        <v>6</v>
      </c>
      <c r="L439">
        <v>3</v>
      </c>
      <c r="M439">
        <f t="shared" si="26"/>
        <v>17.100000000000001</v>
      </c>
      <c r="N439">
        <f t="shared" si="27"/>
        <v>18</v>
      </c>
    </row>
    <row r="440" spans="1:14" x14ac:dyDescent="0.3">
      <c r="A440">
        <v>439</v>
      </c>
      <c r="B440" s="1">
        <v>42069</v>
      </c>
      <c r="C440" s="5">
        <f t="shared" si="24"/>
        <v>2015</v>
      </c>
      <c r="D440" s="5">
        <f t="shared" si="25"/>
        <v>3</v>
      </c>
      <c r="E440">
        <v>5</v>
      </c>
      <c r="F440" t="str">
        <f>VLOOKUP(E440,Property!$A:$C,2,FALSE)</f>
        <v>Kansas City</v>
      </c>
      <c r="G440" t="str">
        <f>VLOOKUP(E440,Property!$A:$C,2,FALSE)</f>
        <v>Kansas City</v>
      </c>
      <c r="H440">
        <v>78</v>
      </c>
      <c r="I440" t="str">
        <f>VLOOKUP(H440,Products!$A:$D,2,FALSE)</f>
        <v>Small Area Rug</v>
      </c>
      <c r="J440" t="str">
        <f>VLOOKUP(H440,Products!$A:$D,3,FALSE)</f>
        <v>Public Areas</v>
      </c>
      <c r="K440">
        <f>VLOOKUP(H440,Products!$A:$D,4,FALSE)</f>
        <v>20</v>
      </c>
      <c r="L440">
        <v>2</v>
      </c>
      <c r="M440">
        <f t="shared" si="26"/>
        <v>38</v>
      </c>
      <c r="N440">
        <f t="shared" si="27"/>
        <v>40</v>
      </c>
    </row>
    <row r="441" spans="1:14" x14ac:dyDescent="0.3">
      <c r="A441">
        <v>440</v>
      </c>
      <c r="B441" s="1">
        <v>42070</v>
      </c>
      <c r="C441" s="5">
        <f t="shared" si="24"/>
        <v>2015</v>
      </c>
      <c r="D441" s="5">
        <f t="shared" si="25"/>
        <v>3</v>
      </c>
      <c r="E441">
        <v>20</v>
      </c>
      <c r="F441" t="str">
        <f>VLOOKUP(E441,Property!$A:$C,2,FALSE)</f>
        <v>San Francisco</v>
      </c>
      <c r="G441" t="str">
        <f>VLOOKUP(E441,Property!$A:$C,2,FALSE)</f>
        <v>San Francisco</v>
      </c>
      <c r="H441">
        <v>54</v>
      </c>
      <c r="I441" t="str">
        <f>VLOOKUP(H441,Products!$A:$D,2,FALSE)</f>
        <v>Chest of Drawers</v>
      </c>
      <c r="J441" t="str">
        <f>VLOOKUP(H441,Products!$A:$D,3,FALSE)</f>
        <v>Furnishings</v>
      </c>
      <c r="K441">
        <f>VLOOKUP(H441,Products!$A:$D,4,FALSE)</f>
        <v>150</v>
      </c>
      <c r="L441">
        <v>3</v>
      </c>
      <c r="M441">
        <f t="shared" si="26"/>
        <v>427.5</v>
      </c>
      <c r="N441">
        <f t="shared" si="27"/>
        <v>450</v>
      </c>
    </row>
    <row r="442" spans="1:14" x14ac:dyDescent="0.3">
      <c r="A442">
        <v>441</v>
      </c>
      <c r="B442" s="1">
        <v>42070</v>
      </c>
      <c r="C442" s="5">
        <f t="shared" si="24"/>
        <v>2015</v>
      </c>
      <c r="D442" s="5">
        <f t="shared" si="25"/>
        <v>3</v>
      </c>
      <c r="E442">
        <v>6</v>
      </c>
      <c r="F442" t="str">
        <f>VLOOKUP(E442,Property!$A:$C,2,FALSE)</f>
        <v>Orlando</v>
      </c>
      <c r="G442" t="str">
        <f>VLOOKUP(E442,Property!$A:$C,2,FALSE)</f>
        <v>Orlando</v>
      </c>
      <c r="H442">
        <v>19</v>
      </c>
      <c r="I442" t="str">
        <f>VLOOKUP(H442,Products!$A:$D,2,FALSE)</f>
        <v>Light Bulb</v>
      </c>
      <c r="J442" t="str">
        <f>VLOOKUP(H442,Products!$A:$D,3,FALSE)</f>
        <v>Housekeeping</v>
      </c>
      <c r="K442">
        <f>VLOOKUP(H442,Products!$A:$D,4,FALSE)</f>
        <v>17</v>
      </c>
      <c r="L442">
        <v>3</v>
      </c>
      <c r="M442">
        <f t="shared" si="26"/>
        <v>48.45</v>
      </c>
      <c r="N442">
        <f t="shared" si="27"/>
        <v>51</v>
      </c>
    </row>
    <row r="443" spans="1:14" x14ac:dyDescent="0.3">
      <c r="A443">
        <v>442</v>
      </c>
      <c r="B443" s="1">
        <v>42070</v>
      </c>
      <c r="C443" s="5">
        <f t="shared" si="24"/>
        <v>2015</v>
      </c>
      <c r="D443" s="5">
        <f t="shared" si="25"/>
        <v>3</v>
      </c>
      <c r="E443">
        <v>16</v>
      </c>
      <c r="F443" t="str">
        <f>VLOOKUP(E443,Property!$A:$C,2,FALSE)</f>
        <v>Denver</v>
      </c>
      <c r="G443" t="str">
        <f>VLOOKUP(E443,Property!$A:$C,2,FALSE)</f>
        <v>Denver</v>
      </c>
      <c r="H443">
        <v>30</v>
      </c>
      <c r="I443" t="str">
        <f>VLOOKUP(H443,Products!$A:$D,2,FALSE)</f>
        <v>Permanent Markers</v>
      </c>
      <c r="J443" t="str">
        <f>VLOOKUP(H443,Products!$A:$D,3,FALSE)</f>
        <v>Office Supplies</v>
      </c>
      <c r="K443">
        <f>VLOOKUP(H443,Products!$A:$D,4,FALSE)</f>
        <v>6</v>
      </c>
      <c r="L443">
        <v>2</v>
      </c>
      <c r="M443">
        <f t="shared" si="26"/>
        <v>11.4</v>
      </c>
      <c r="N443">
        <f t="shared" si="27"/>
        <v>12</v>
      </c>
    </row>
    <row r="444" spans="1:14" x14ac:dyDescent="0.3">
      <c r="A444">
        <v>443</v>
      </c>
      <c r="B444" s="1">
        <v>42070</v>
      </c>
      <c r="C444" s="5">
        <f t="shared" si="24"/>
        <v>2015</v>
      </c>
      <c r="D444" s="5">
        <f t="shared" si="25"/>
        <v>3</v>
      </c>
      <c r="E444">
        <v>18</v>
      </c>
      <c r="F444" t="str">
        <f>VLOOKUP(E444,Property!$A:$C,2,FALSE)</f>
        <v>Phoenix</v>
      </c>
      <c r="G444" t="str">
        <f>VLOOKUP(E444,Property!$A:$C,2,FALSE)</f>
        <v>Phoenix</v>
      </c>
      <c r="H444">
        <v>29</v>
      </c>
      <c r="I444" t="str">
        <f>VLOOKUP(H444,Products!$A:$D,2,FALSE)</f>
        <v>Erasable Markers</v>
      </c>
      <c r="J444" t="str">
        <f>VLOOKUP(H444,Products!$A:$D,3,FALSE)</f>
        <v>Office Supplies</v>
      </c>
      <c r="K444">
        <f>VLOOKUP(H444,Products!$A:$D,4,FALSE)</f>
        <v>6</v>
      </c>
      <c r="L444">
        <v>3</v>
      </c>
      <c r="M444">
        <f t="shared" si="26"/>
        <v>17.100000000000001</v>
      </c>
      <c r="N444">
        <f t="shared" si="27"/>
        <v>18</v>
      </c>
    </row>
    <row r="445" spans="1:14" x14ac:dyDescent="0.3">
      <c r="A445">
        <v>444</v>
      </c>
      <c r="B445" s="1">
        <v>42070</v>
      </c>
      <c r="C445" s="5">
        <f t="shared" si="24"/>
        <v>2015</v>
      </c>
      <c r="D445" s="5">
        <f t="shared" si="25"/>
        <v>3</v>
      </c>
      <c r="E445">
        <v>10</v>
      </c>
      <c r="F445" t="str">
        <f>VLOOKUP(E445,Property!$A:$C,2,FALSE)</f>
        <v>Arlington</v>
      </c>
      <c r="G445" t="str">
        <f>VLOOKUP(E445,Property!$A:$C,2,FALSE)</f>
        <v>Arlington</v>
      </c>
      <c r="H445">
        <v>3</v>
      </c>
      <c r="I445" t="str">
        <f>VLOOKUP(H445,Products!$A:$D,2,FALSE)</f>
        <v>Washcloth</v>
      </c>
      <c r="J445" t="str">
        <f>VLOOKUP(H445,Products!$A:$D,3,FALSE)</f>
        <v>Housekeeping</v>
      </c>
      <c r="K445">
        <f>VLOOKUP(H445,Products!$A:$D,4,FALSE)</f>
        <v>3</v>
      </c>
      <c r="L445">
        <v>3</v>
      </c>
      <c r="M445">
        <f t="shared" si="26"/>
        <v>8.5500000000000007</v>
      </c>
      <c r="N445">
        <f t="shared" si="27"/>
        <v>9</v>
      </c>
    </row>
    <row r="446" spans="1:14" x14ac:dyDescent="0.3">
      <c r="A446">
        <v>445</v>
      </c>
      <c r="B446" s="1">
        <v>42070</v>
      </c>
      <c r="C446" s="5">
        <f t="shared" si="24"/>
        <v>2015</v>
      </c>
      <c r="D446" s="5">
        <f t="shared" si="25"/>
        <v>3</v>
      </c>
      <c r="E446">
        <v>3</v>
      </c>
      <c r="F446" t="str">
        <f>VLOOKUP(E446,Property!$A:$C,2,FALSE)</f>
        <v>Portland</v>
      </c>
      <c r="G446" t="str">
        <f>VLOOKUP(E446,Property!$A:$C,2,FALSE)</f>
        <v>Portland</v>
      </c>
      <c r="H446">
        <v>67</v>
      </c>
      <c r="I446" t="str">
        <f>VLOOKUP(H446,Products!$A:$D,2,FALSE)</f>
        <v>Adjustable Wrench</v>
      </c>
      <c r="J446" t="str">
        <f>VLOOKUP(H446,Products!$A:$D,3,FALSE)</f>
        <v>Maintenance</v>
      </c>
      <c r="K446">
        <f>VLOOKUP(H446,Products!$A:$D,4,FALSE)</f>
        <v>10</v>
      </c>
      <c r="L446">
        <v>1</v>
      </c>
      <c r="M446">
        <f t="shared" si="26"/>
        <v>9.5</v>
      </c>
      <c r="N446">
        <f t="shared" si="27"/>
        <v>10</v>
      </c>
    </row>
    <row r="447" spans="1:14" x14ac:dyDescent="0.3">
      <c r="A447">
        <v>446</v>
      </c>
      <c r="B447" s="1">
        <v>42071</v>
      </c>
      <c r="C447" s="5">
        <f t="shared" si="24"/>
        <v>2015</v>
      </c>
      <c r="D447" s="5">
        <f t="shared" si="25"/>
        <v>3</v>
      </c>
      <c r="E447">
        <v>18</v>
      </c>
      <c r="F447" t="str">
        <f>VLOOKUP(E447,Property!$A:$C,2,FALSE)</f>
        <v>Phoenix</v>
      </c>
      <c r="G447" t="str">
        <f>VLOOKUP(E447,Property!$A:$C,2,FALSE)</f>
        <v>Phoenix</v>
      </c>
      <c r="H447">
        <v>44</v>
      </c>
      <c r="I447" t="str">
        <f>VLOOKUP(H447,Products!$A:$D,2,FALSE)</f>
        <v>Floor Lamp</v>
      </c>
      <c r="J447" t="str">
        <f>VLOOKUP(H447,Products!$A:$D,3,FALSE)</f>
        <v>Furnishings</v>
      </c>
      <c r="K447">
        <f>VLOOKUP(H447,Products!$A:$D,4,FALSE)</f>
        <v>55</v>
      </c>
      <c r="L447">
        <v>2</v>
      </c>
      <c r="M447">
        <f t="shared" si="26"/>
        <v>104.5</v>
      </c>
      <c r="N447">
        <f t="shared" si="27"/>
        <v>110</v>
      </c>
    </row>
    <row r="448" spans="1:14" x14ac:dyDescent="0.3">
      <c r="A448">
        <v>447</v>
      </c>
      <c r="B448" s="1">
        <v>42071</v>
      </c>
      <c r="C448" s="5">
        <f t="shared" si="24"/>
        <v>2015</v>
      </c>
      <c r="D448" s="5">
        <f t="shared" si="25"/>
        <v>3</v>
      </c>
      <c r="E448">
        <v>11</v>
      </c>
      <c r="F448" t="str">
        <f>VLOOKUP(E448,Property!$A:$C,2,FALSE)</f>
        <v>Atlanta</v>
      </c>
      <c r="G448" t="str">
        <f>VLOOKUP(E448,Property!$A:$C,2,FALSE)</f>
        <v>Atlanta</v>
      </c>
      <c r="H448">
        <v>10</v>
      </c>
      <c r="I448" t="str">
        <f>VLOOKUP(H448,Products!$A:$D,2,FALSE)</f>
        <v>Toilet Paper</v>
      </c>
      <c r="J448" t="str">
        <f>VLOOKUP(H448,Products!$A:$D,3,FALSE)</f>
        <v>Housekeeping</v>
      </c>
      <c r="K448">
        <f>VLOOKUP(H448,Products!$A:$D,4,FALSE)</f>
        <v>19</v>
      </c>
      <c r="L448">
        <v>3</v>
      </c>
      <c r="M448">
        <f t="shared" si="26"/>
        <v>54.15</v>
      </c>
      <c r="N448">
        <f t="shared" si="27"/>
        <v>57</v>
      </c>
    </row>
    <row r="449" spans="1:14" x14ac:dyDescent="0.3">
      <c r="A449">
        <v>448</v>
      </c>
      <c r="B449" s="1">
        <v>42071</v>
      </c>
      <c r="C449" s="5">
        <f t="shared" si="24"/>
        <v>2015</v>
      </c>
      <c r="D449" s="5">
        <f t="shared" si="25"/>
        <v>3</v>
      </c>
      <c r="E449">
        <v>8</v>
      </c>
      <c r="F449" t="str">
        <f>VLOOKUP(E449,Property!$A:$C,2,FALSE)</f>
        <v>Philadelphia</v>
      </c>
      <c r="G449" t="str">
        <f>VLOOKUP(E449,Property!$A:$C,2,FALSE)</f>
        <v>Philadelphia</v>
      </c>
      <c r="H449">
        <v>85</v>
      </c>
      <c r="I449" t="str">
        <f>VLOOKUP(H449,Products!$A:$D,2,FALSE)</f>
        <v>Low Chair</v>
      </c>
      <c r="J449" t="str">
        <f>VLOOKUP(H449,Products!$A:$D,3,FALSE)</f>
        <v>Public Areas</v>
      </c>
      <c r="K449">
        <f>VLOOKUP(H449,Products!$A:$D,4,FALSE)</f>
        <v>80</v>
      </c>
      <c r="L449">
        <v>1</v>
      </c>
      <c r="M449">
        <f t="shared" si="26"/>
        <v>76</v>
      </c>
      <c r="N449">
        <f t="shared" si="27"/>
        <v>80</v>
      </c>
    </row>
    <row r="450" spans="1:14" x14ac:dyDescent="0.3">
      <c r="A450">
        <v>449</v>
      </c>
      <c r="B450" s="1">
        <v>42071</v>
      </c>
      <c r="C450" s="5">
        <f t="shared" si="24"/>
        <v>2015</v>
      </c>
      <c r="D450" s="5">
        <f t="shared" si="25"/>
        <v>3</v>
      </c>
      <c r="E450">
        <v>11</v>
      </c>
      <c r="F450" t="str">
        <f>VLOOKUP(E450,Property!$A:$C,2,FALSE)</f>
        <v>Atlanta</v>
      </c>
      <c r="G450" t="str">
        <f>VLOOKUP(E450,Property!$A:$C,2,FALSE)</f>
        <v>Atlanta</v>
      </c>
      <c r="H450">
        <v>61</v>
      </c>
      <c r="I450" t="str">
        <f>VLOOKUP(H450,Products!$A:$D,2,FALSE)</f>
        <v>Tape Measure</v>
      </c>
      <c r="J450" t="str">
        <f>VLOOKUP(H450,Products!$A:$D,3,FALSE)</f>
        <v>Maintenance</v>
      </c>
      <c r="K450">
        <f>VLOOKUP(H450,Products!$A:$D,4,FALSE)</f>
        <v>8</v>
      </c>
      <c r="L450">
        <v>2</v>
      </c>
      <c r="M450">
        <f t="shared" si="26"/>
        <v>15.2</v>
      </c>
      <c r="N450">
        <f t="shared" si="27"/>
        <v>16</v>
      </c>
    </row>
    <row r="451" spans="1:14" x14ac:dyDescent="0.3">
      <c r="A451">
        <v>450</v>
      </c>
      <c r="B451" s="1">
        <v>42071</v>
      </c>
      <c r="C451" s="5">
        <f t="shared" ref="C451:C514" si="28">YEAR(B451)</f>
        <v>2015</v>
      </c>
      <c r="D451" s="5">
        <f t="shared" ref="D451:D514" si="29">MONTH(B451)</f>
        <v>3</v>
      </c>
      <c r="E451">
        <v>14</v>
      </c>
      <c r="F451" t="str">
        <f>VLOOKUP(E451,Property!$A:$C,2,FALSE)</f>
        <v>Nashville</v>
      </c>
      <c r="G451" t="str">
        <f>VLOOKUP(E451,Property!$A:$C,2,FALSE)</f>
        <v>Nashville</v>
      </c>
      <c r="H451">
        <v>53</v>
      </c>
      <c r="I451" t="str">
        <f>VLOOKUP(H451,Products!$A:$D,2,FALSE)</f>
        <v>Iron</v>
      </c>
      <c r="J451" t="str">
        <f>VLOOKUP(H451,Products!$A:$D,3,FALSE)</f>
        <v>Furnishings</v>
      </c>
      <c r="K451">
        <f>VLOOKUP(H451,Products!$A:$D,4,FALSE)</f>
        <v>20</v>
      </c>
      <c r="L451">
        <v>1</v>
      </c>
      <c r="M451">
        <f t="shared" ref="M451:M514" si="30">N451-N451*5%</f>
        <v>19</v>
      </c>
      <c r="N451">
        <f t="shared" ref="N451:N514" si="31">K451*L451</f>
        <v>20</v>
      </c>
    </row>
    <row r="452" spans="1:14" x14ac:dyDescent="0.3">
      <c r="A452">
        <v>451</v>
      </c>
      <c r="B452" s="1">
        <v>42071</v>
      </c>
      <c r="C452" s="5">
        <f t="shared" si="28"/>
        <v>2015</v>
      </c>
      <c r="D452" s="5">
        <f t="shared" si="29"/>
        <v>3</v>
      </c>
      <c r="E452">
        <v>5</v>
      </c>
      <c r="F452" t="str">
        <f>VLOOKUP(E452,Property!$A:$C,2,FALSE)</f>
        <v>Kansas City</v>
      </c>
      <c r="G452" t="str">
        <f>VLOOKUP(E452,Property!$A:$C,2,FALSE)</f>
        <v>Kansas City</v>
      </c>
      <c r="H452">
        <v>4</v>
      </c>
      <c r="I452" t="str">
        <f>VLOOKUP(H452,Products!$A:$D,2,FALSE)</f>
        <v>Shampoo</v>
      </c>
      <c r="J452" t="str">
        <f>VLOOKUP(H452,Products!$A:$D,3,FALSE)</f>
        <v>Housekeeping</v>
      </c>
      <c r="K452">
        <f>VLOOKUP(H452,Products!$A:$D,4,FALSE)</f>
        <v>40</v>
      </c>
      <c r="L452">
        <v>3</v>
      </c>
      <c r="M452">
        <f t="shared" si="30"/>
        <v>114</v>
      </c>
      <c r="N452">
        <f t="shared" si="31"/>
        <v>120</v>
      </c>
    </row>
    <row r="453" spans="1:14" x14ac:dyDescent="0.3">
      <c r="A453">
        <v>452</v>
      </c>
      <c r="B453" s="1">
        <v>42072</v>
      </c>
      <c r="C453" s="5">
        <f t="shared" si="28"/>
        <v>2015</v>
      </c>
      <c r="D453" s="5">
        <f t="shared" si="29"/>
        <v>3</v>
      </c>
      <c r="E453">
        <v>12</v>
      </c>
      <c r="F453" t="str">
        <f>VLOOKUP(E453,Property!$A:$C,2,FALSE)</f>
        <v>Dallas</v>
      </c>
      <c r="G453" t="str">
        <f>VLOOKUP(E453,Property!$A:$C,2,FALSE)</f>
        <v>Dallas</v>
      </c>
      <c r="H453">
        <v>55</v>
      </c>
      <c r="I453" t="str">
        <f>VLOOKUP(H453,Products!$A:$D,2,FALSE)</f>
        <v>Television</v>
      </c>
      <c r="J453" t="str">
        <f>VLOOKUP(H453,Products!$A:$D,3,FALSE)</f>
        <v>Furnishings</v>
      </c>
      <c r="K453">
        <f>VLOOKUP(H453,Products!$A:$D,4,FALSE)</f>
        <v>200</v>
      </c>
      <c r="L453">
        <v>2</v>
      </c>
      <c r="M453">
        <f t="shared" si="30"/>
        <v>380</v>
      </c>
      <c r="N453">
        <f t="shared" si="31"/>
        <v>400</v>
      </c>
    </row>
    <row r="454" spans="1:14" x14ac:dyDescent="0.3">
      <c r="A454">
        <v>453</v>
      </c>
      <c r="B454" s="1">
        <v>42072</v>
      </c>
      <c r="C454" s="5">
        <f t="shared" si="28"/>
        <v>2015</v>
      </c>
      <c r="D454" s="5">
        <f t="shared" si="29"/>
        <v>3</v>
      </c>
      <c r="E454">
        <v>7</v>
      </c>
      <c r="F454" t="str">
        <f>VLOOKUP(E454,Property!$A:$C,2,FALSE)</f>
        <v>Boston</v>
      </c>
      <c r="G454" t="str">
        <f>VLOOKUP(E454,Property!$A:$C,2,FALSE)</f>
        <v>Boston</v>
      </c>
      <c r="H454">
        <v>41</v>
      </c>
      <c r="I454" t="str">
        <f>VLOOKUP(H454,Products!$A:$D,2,FALSE)</f>
        <v>Office Chair</v>
      </c>
      <c r="J454" t="str">
        <f>VLOOKUP(H454,Products!$A:$D,3,FALSE)</f>
        <v>Furnishings</v>
      </c>
      <c r="K454">
        <f>VLOOKUP(H454,Products!$A:$D,4,FALSE)</f>
        <v>85</v>
      </c>
      <c r="L454">
        <v>3</v>
      </c>
      <c r="M454">
        <f t="shared" si="30"/>
        <v>242.25</v>
      </c>
      <c r="N454">
        <f t="shared" si="31"/>
        <v>255</v>
      </c>
    </row>
    <row r="455" spans="1:14" x14ac:dyDescent="0.3">
      <c r="A455">
        <v>454</v>
      </c>
      <c r="B455" s="1">
        <v>42072</v>
      </c>
      <c r="C455" s="5">
        <f t="shared" si="28"/>
        <v>2015</v>
      </c>
      <c r="D455" s="5">
        <f t="shared" si="29"/>
        <v>3</v>
      </c>
      <c r="E455">
        <v>20</v>
      </c>
      <c r="F455" t="str">
        <f>VLOOKUP(E455,Property!$A:$C,2,FALSE)</f>
        <v>San Francisco</v>
      </c>
      <c r="G455" t="str">
        <f>VLOOKUP(E455,Property!$A:$C,2,FALSE)</f>
        <v>San Francisco</v>
      </c>
      <c r="H455">
        <v>10</v>
      </c>
      <c r="I455" t="str">
        <f>VLOOKUP(H455,Products!$A:$D,2,FALSE)</f>
        <v>Toilet Paper</v>
      </c>
      <c r="J455" t="str">
        <f>VLOOKUP(H455,Products!$A:$D,3,FALSE)</f>
        <v>Housekeeping</v>
      </c>
      <c r="K455">
        <f>VLOOKUP(H455,Products!$A:$D,4,FALSE)</f>
        <v>19</v>
      </c>
      <c r="L455">
        <v>2</v>
      </c>
      <c r="M455">
        <f t="shared" si="30"/>
        <v>36.1</v>
      </c>
      <c r="N455">
        <f t="shared" si="31"/>
        <v>38</v>
      </c>
    </row>
    <row r="456" spans="1:14" x14ac:dyDescent="0.3">
      <c r="A456">
        <v>455</v>
      </c>
      <c r="B456" s="1">
        <v>42072</v>
      </c>
      <c r="C456" s="5">
        <f t="shared" si="28"/>
        <v>2015</v>
      </c>
      <c r="D456" s="5">
        <f t="shared" si="29"/>
        <v>3</v>
      </c>
      <c r="E456">
        <v>2</v>
      </c>
      <c r="F456" t="str">
        <f>VLOOKUP(E456,Property!$A:$C,2,FALSE)</f>
        <v>Cincinnati</v>
      </c>
      <c r="G456" t="str">
        <f>VLOOKUP(E456,Property!$A:$C,2,FALSE)</f>
        <v>Cincinnati</v>
      </c>
      <c r="H456">
        <v>59</v>
      </c>
      <c r="I456" t="str">
        <f>VLOOKUP(H456,Products!$A:$D,2,FALSE)</f>
        <v>Screws</v>
      </c>
      <c r="J456" t="str">
        <f>VLOOKUP(H456,Products!$A:$D,3,FALSE)</f>
        <v>Maintenance</v>
      </c>
      <c r="K456">
        <f>VLOOKUP(H456,Products!$A:$D,4,FALSE)</f>
        <v>14</v>
      </c>
      <c r="L456">
        <v>3</v>
      </c>
      <c r="M456">
        <f t="shared" si="30"/>
        <v>39.9</v>
      </c>
      <c r="N456">
        <f t="shared" si="31"/>
        <v>42</v>
      </c>
    </row>
    <row r="457" spans="1:14" x14ac:dyDescent="0.3">
      <c r="A457">
        <v>456</v>
      </c>
      <c r="B457" s="1">
        <v>42073</v>
      </c>
      <c r="C457" s="5">
        <f t="shared" si="28"/>
        <v>2015</v>
      </c>
      <c r="D457" s="5">
        <f t="shared" si="29"/>
        <v>3</v>
      </c>
      <c r="E457">
        <v>5</v>
      </c>
      <c r="F457" t="str">
        <f>VLOOKUP(E457,Property!$A:$C,2,FALSE)</f>
        <v>Kansas City</v>
      </c>
      <c r="G457" t="str">
        <f>VLOOKUP(E457,Property!$A:$C,2,FALSE)</f>
        <v>Kansas City</v>
      </c>
      <c r="H457">
        <v>73</v>
      </c>
      <c r="I457" t="str">
        <f>VLOOKUP(H457,Products!$A:$D,2,FALSE)</f>
        <v>Mop</v>
      </c>
      <c r="J457" t="str">
        <f>VLOOKUP(H457,Products!$A:$D,3,FALSE)</f>
        <v>Maintenance</v>
      </c>
      <c r="K457">
        <f>VLOOKUP(H457,Products!$A:$D,4,FALSE)</f>
        <v>15</v>
      </c>
      <c r="L457">
        <v>2</v>
      </c>
      <c r="M457">
        <f t="shared" si="30"/>
        <v>28.5</v>
      </c>
      <c r="N457">
        <f t="shared" si="31"/>
        <v>30</v>
      </c>
    </row>
    <row r="458" spans="1:14" x14ac:dyDescent="0.3">
      <c r="A458">
        <v>457</v>
      </c>
      <c r="B458" s="1">
        <v>42073</v>
      </c>
      <c r="C458" s="5">
        <f t="shared" si="28"/>
        <v>2015</v>
      </c>
      <c r="D458" s="5">
        <f t="shared" si="29"/>
        <v>3</v>
      </c>
      <c r="E458">
        <v>2</v>
      </c>
      <c r="F458" t="str">
        <f>VLOOKUP(E458,Property!$A:$C,2,FALSE)</f>
        <v>Cincinnati</v>
      </c>
      <c r="G458" t="str">
        <f>VLOOKUP(E458,Property!$A:$C,2,FALSE)</f>
        <v>Cincinnati</v>
      </c>
      <c r="H458">
        <v>90</v>
      </c>
      <c r="I458" t="str">
        <f>VLOOKUP(H458,Products!$A:$D,2,FALSE)</f>
        <v>Luggage Cart</v>
      </c>
      <c r="J458" t="str">
        <f>VLOOKUP(H458,Products!$A:$D,3,FALSE)</f>
        <v>Public Areas</v>
      </c>
      <c r="K458">
        <f>VLOOKUP(H458,Products!$A:$D,4,FALSE)</f>
        <v>138</v>
      </c>
      <c r="L458">
        <v>1</v>
      </c>
      <c r="M458">
        <f t="shared" si="30"/>
        <v>131.1</v>
      </c>
      <c r="N458">
        <f t="shared" si="31"/>
        <v>138</v>
      </c>
    </row>
    <row r="459" spans="1:14" x14ac:dyDescent="0.3">
      <c r="A459">
        <v>458</v>
      </c>
      <c r="B459" s="1">
        <v>42073</v>
      </c>
      <c r="C459" s="5">
        <f t="shared" si="28"/>
        <v>2015</v>
      </c>
      <c r="D459" s="5">
        <f t="shared" si="29"/>
        <v>3</v>
      </c>
      <c r="E459">
        <v>20</v>
      </c>
      <c r="F459" t="str">
        <f>VLOOKUP(E459,Property!$A:$C,2,FALSE)</f>
        <v>San Francisco</v>
      </c>
      <c r="G459" t="str">
        <f>VLOOKUP(E459,Property!$A:$C,2,FALSE)</f>
        <v>San Francisco</v>
      </c>
      <c r="H459">
        <v>22</v>
      </c>
      <c r="I459" t="str">
        <f>VLOOKUP(H459,Products!$A:$D,2,FALSE)</f>
        <v>Paper Clips</v>
      </c>
      <c r="J459" t="str">
        <f>VLOOKUP(H459,Products!$A:$D,3,FALSE)</f>
        <v>Office Supplies</v>
      </c>
      <c r="K459">
        <f>VLOOKUP(H459,Products!$A:$D,4,FALSE)</f>
        <v>3</v>
      </c>
      <c r="L459">
        <v>2</v>
      </c>
      <c r="M459">
        <f t="shared" si="30"/>
        <v>5.7</v>
      </c>
      <c r="N459">
        <f t="shared" si="31"/>
        <v>6</v>
      </c>
    </row>
    <row r="460" spans="1:14" x14ac:dyDescent="0.3">
      <c r="A460">
        <v>459</v>
      </c>
      <c r="B460" s="1">
        <v>42074</v>
      </c>
      <c r="C460" s="5">
        <f t="shared" si="28"/>
        <v>2015</v>
      </c>
      <c r="D460" s="5">
        <f t="shared" si="29"/>
        <v>3</v>
      </c>
      <c r="E460">
        <v>17</v>
      </c>
      <c r="F460" t="str">
        <f>VLOOKUP(E460,Property!$A:$C,2,FALSE)</f>
        <v>Las Vegas</v>
      </c>
      <c r="G460" t="str">
        <f>VLOOKUP(E460,Property!$A:$C,2,FALSE)</f>
        <v>Las Vegas</v>
      </c>
      <c r="H460">
        <v>80</v>
      </c>
      <c r="I460" t="str">
        <f>VLOOKUP(H460,Products!$A:$D,2,FALSE)</f>
        <v>Poster Stand</v>
      </c>
      <c r="J460" t="str">
        <f>VLOOKUP(H460,Products!$A:$D,3,FALSE)</f>
        <v>Public Areas</v>
      </c>
      <c r="K460">
        <f>VLOOKUP(H460,Products!$A:$D,4,FALSE)</f>
        <v>27</v>
      </c>
      <c r="L460">
        <v>2</v>
      </c>
      <c r="M460">
        <f t="shared" si="30"/>
        <v>51.3</v>
      </c>
      <c r="N460">
        <f t="shared" si="31"/>
        <v>54</v>
      </c>
    </row>
    <row r="461" spans="1:14" x14ac:dyDescent="0.3">
      <c r="A461">
        <v>460</v>
      </c>
      <c r="B461" s="1">
        <v>42074</v>
      </c>
      <c r="C461" s="5">
        <f t="shared" si="28"/>
        <v>2015</v>
      </c>
      <c r="D461" s="5">
        <f t="shared" si="29"/>
        <v>3</v>
      </c>
      <c r="E461">
        <v>4</v>
      </c>
      <c r="F461" t="str">
        <f>VLOOKUP(E461,Property!$A:$C,2,FALSE)</f>
        <v>Seattle</v>
      </c>
      <c r="G461" t="str">
        <f>VLOOKUP(E461,Property!$A:$C,2,FALSE)</f>
        <v>Seattle</v>
      </c>
      <c r="H461">
        <v>15</v>
      </c>
      <c r="I461" t="str">
        <f>VLOOKUP(H461,Products!$A:$D,2,FALSE)</f>
        <v>Drinking Glass</v>
      </c>
      <c r="J461" t="str">
        <f>VLOOKUP(H461,Products!$A:$D,3,FALSE)</f>
        <v>Housekeeping</v>
      </c>
      <c r="K461">
        <f>VLOOKUP(H461,Products!$A:$D,4,FALSE)</f>
        <v>24</v>
      </c>
      <c r="L461">
        <v>1</v>
      </c>
      <c r="M461">
        <f t="shared" si="30"/>
        <v>22.8</v>
      </c>
      <c r="N461">
        <f t="shared" si="31"/>
        <v>24</v>
      </c>
    </row>
    <row r="462" spans="1:14" x14ac:dyDescent="0.3">
      <c r="A462">
        <v>461</v>
      </c>
      <c r="B462" s="1">
        <v>42074</v>
      </c>
      <c r="C462" s="5">
        <f t="shared" si="28"/>
        <v>2015</v>
      </c>
      <c r="D462" s="5">
        <f t="shared" si="29"/>
        <v>3</v>
      </c>
      <c r="E462">
        <v>8</v>
      </c>
      <c r="F462" t="str">
        <f>VLOOKUP(E462,Property!$A:$C,2,FALSE)</f>
        <v>Philadelphia</v>
      </c>
      <c r="G462" t="str">
        <f>VLOOKUP(E462,Property!$A:$C,2,FALSE)</f>
        <v>Philadelphia</v>
      </c>
      <c r="H462">
        <v>53</v>
      </c>
      <c r="I462" t="str">
        <f>VLOOKUP(H462,Products!$A:$D,2,FALSE)</f>
        <v>Iron</v>
      </c>
      <c r="J462" t="str">
        <f>VLOOKUP(H462,Products!$A:$D,3,FALSE)</f>
        <v>Furnishings</v>
      </c>
      <c r="K462">
        <f>VLOOKUP(H462,Products!$A:$D,4,FALSE)</f>
        <v>20</v>
      </c>
      <c r="L462">
        <v>1</v>
      </c>
      <c r="M462">
        <f t="shared" si="30"/>
        <v>19</v>
      </c>
      <c r="N462">
        <f t="shared" si="31"/>
        <v>20</v>
      </c>
    </row>
    <row r="463" spans="1:14" x14ac:dyDescent="0.3">
      <c r="A463">
        <v>462</v>
      </c>
      <c r="B463" s="1">
        <v>42074</v>
      </c>
      <c r="C463" s="5">
        <f t="shared" si="28"/>
        <v>2015</v>
      </c>
      <c r="D463" s="5">
        <f t="shared" si="29"/>
        <v>3</v>
      </c>
      <c r="E463">
        <v>20</v>
      </c>
      <c r="F463" t="str">
        <f>VLOOKUP(E463,Property!$A:$C,2,FALSE)</f>
        <v>San Francisco</v>
      </c>
      <c r="G463" t="str">
        <f>VLOOKUP(E463,Property!$A:$C,2,FALSE)</f>
        <v>San Francisco</v>
      </c>
      <c r="H463">
        <v>18</v>
      </c>
      <c r="I463" t="str">
        <f>VLOOKUP(H463,Products!$A:$D,2,FALSE)</f>
        <v>Coffee Cup</v>
      </c>
      <c r="J463" t="str">
        <f>VLOOKUP(H463,Products!$A:$D,3,FALSE)</f>
        <v>Housekeeping</v>
      </c>
      <c r="K463">
        <f>VLOOKUP(H463,Products!$A:$D,4,FALSE)</f>
        <v>24</v>
      </c>
      <c r="L463">
        <v>3</v>
      </c>
      <c r="M463">
        <f t="shared" si="30"/>
        <v>68.400000000000006</v>
      </c>
      <c r="N463">
        <f t="shared" si="31"/>
        <v>72</v>
      </c>
    </row>
    <row r="464" spans="1:14" x14ac:dyDescent="0.3">
      <c r="A464">
        <v>463</v>
      </c>
      <c r="B464" s="1">
        <v>42074</v>
      </c>
      <c r="C464" s="5">
        <f t="shared" si="28"/>
        <v>2015</v>
      </c>
      <c r="D464" s="5">
        <f t="shared" si="29"/>
        <v>3</v>
      </c>
      <c r="E464">
        <v>19</v>
      </c>
      <c r="F464" t="str">
        <f>VLOOKUP(E464,Property!$A:$C,2,FALSE)</f>
        <v>Los Angeles</v>
      </c>
      <c r="G464" t="str">
        <f>VLOOKUP(E464,Property!$A:$C,2,FALSE)</f>
        <v>Los Angeles</v>
      </c>
      <c r="H464">
        <v>2</v>
      </c>
      <c r="I464" t="str">
        <f>VLOOKUP(H464,Products!$A:$D,2,FALSE)</f>
        <v>Hand Towel</v>
      </c>
      <c r="J464" t="str">
        <f>VLOOKUP(H464,Products!$A:$D,3,FALSE)</f>
        <v>Housekeeping</v>
      </c>
      <c r="K464">
        <f>VLOOKUP(H464,Products!$A:$D,4,FALSE)</f>
        <v>5</v>
      </c>
      <c r="L464">
        <v>2</v>
      </c>
      <c r="M464">
        <f t="shared" si="30"/>
        <v>9.5</v>
      </c>
      <c r="N464">
        <f t="shared" si="31"/>
        <v>10</v>
      </c>
    </row>
    <row r="465" spans="1:14" x14ac:dyDescent="0.3">
      <c r="A465">
        <v>464</v>
      </c>
      <c r="B465" s="1">
        <v>42075</v>
      </c>
      <c r="C465" s="5">
        <f t="shared" si="28"/>
        <v>2015</v>
      </c>
      <c r="D465" s="5">
        <f t="shared" si="29"/>
        <v>3</v>
      </c>
      <c r="E465">
        <v>19</v>
      </c>
      <c r="F465" t="str">
        <f>VLOOKUP(E465,Property!$A:$C,2,FALSE)</f>
        <v>Los Angeles</v>
      </c>
      <c r="G465" t="str">
        <f>VLOOKUP(E465,Property!$A:$C,2,FALSE)</f>
        <v>Los Angeles</v>
      </c>
      <c r="H465">
        <v>83</v>
      </c>
      <c r="I465" t="str">
        <f>VLOOKUP(H465,Products!$A:$D,2,FALSE)</f>
        <v>Bar Stool</v>
      </c>
      <c r="J465" t="str">
        <f>VLOOKUP(H465,Products!$A:$D,3,FALSE)</f>
        <v>Public Areas</v>
      </c>
      <c r="K465">
        <f>VLOOKUP(H465,Products!$A:$D,4,FALSE)</f>
        <v>60</v>
      </c>
      <c r="L465">
        <v>3</v>
      </c>
      <c r="M465">
        <f t="shared" si="30"/>
        <v>171</v>
      </c>
      <c r="N465">
        <f t="shared" si="31"/>
        <v>180</v>
      </c>
    </row>
    <row r="466" spans="1:14" x14ac:dyDescent="0.3">
      <c r="A466">
        <v>465</v>
      </c>
      <c r="B466" s="1">
        <v>42075</v>
      </c>
      <c r="C466" s="5">
        <f t="shared" si="28"/>
        <v>2015</v>
      </c>
      <c r="D466" s="5">
        <f t="shared" si="29"/>
        <v>3</v>
      </c>
      <c r="E466">
        <v>1</v>
      </c>
      <c r="F466" t="str">
        <f>VLOOKUP(E466,Property!$A:$C,2,FALSE)</f>
        <v>New York</v>
      </c>
      <c r="G466" t="str">
        <f>VLOOKUP(E466,Property!$A:$C,2,FALSE)</f>
        <v>New York</v>
      </c>
      <c r="H466">
        <v>15</v>
      </c>
      <c r="I466" t="str">
        <f>VLOOKUP(H466,Products!$A:$D,2,FALSE)</f>
        <v>Drinking Glass</v>
      </c>
      <c r="J466" t="str">
        <f>VLOOKUP(H466,Products!$A:$D,3,FALSE)</f>
        <v>Housekeeping</v>
      </c>
      <c r="K466">
        <f>VLOOKUP(H466,Products!$A:$D,4,FALSE)</f>
        <v>24</v>
      </c>
      <c r="L466">
        <v>2</v>
      </c>
      <c r="M466">
        <f t="shared" si="30"/>
        <v>45.6</v>
      </c>
      <c r="N466">
        <f t="shared" si="31"/>
        <v>48</v>
      </c>
    </row>
    <row r="467" spans="1:14" x14ac:dyDescent="0.3">
      <c r="A467">
        <v>466</v>
      </c>
      <c r="B467" s="1">
        <v>42075</v>
      </c>
      <c r="C467" s="5">
        <f t="shared" si="28"/>
        <v>2015</v>
      </c>
      <c r="D467" s="5">
        <f t="shared" si="29"/>
        <v>3</v>
      </c>
      <c r="E467">
        <v>8</v>
      </c>
      <c r="F467" t="str">
        <f>VLOOKUP(E467,Property!$A:$C,2,FALSE)</f>
        <v>Philadelphia</v>
      </c>
      <c r="G467" t="str">
        <f>VLOOKUP(E467,Property!$A:$C,2,FALSE)</f>
        <v>Philadelphia</v>
      </c>
      <c r="H467">
        <v>6</v>
      </c>
      <c r="I467" t="str">
        <f>VLOOKUP(H467,Products!$A:$D,2,FALSE)</f>
        <v>Conditioner</v>
      </c>
      <c r="J467" t="str">
        <f>VLOOKUP(H467,Products!$A:$D,3,FALSE)</f>
        <v>Housekeeping</v>
      </c>
      <c r="K467">
        <f>VLOOKUP(H467,Products!$A:$D,4,FALSE)</f>
        <v>40</v>
      </c>
      <c r="L467">
        <v>2</v>
      </c>
      <c r="M467">
        <f t="shared" si="30"/>
        <v>76</v>
      </c>
      <c r="N467">
        <f t="shared" si="31"/>
        <v>80</v>
      </c>
    </row>
    <row r="468" spans="1:14" x14ac:dyDescent="0.3">
      <c r="A468">
        <v>467</v>
      </c>
      <c r="B468" s="1">
        <v>42075</v>
      </c>
      <c r="C468" s="5">
        <f t="shared" si="28"/>
        <v>2015</v>
      </c>
      <c r="D468" s="5">
        <f t="shared" si="29"/>
        <v>3</v>
      </c>
      <c r="E468">
        <v>18</v>
      </c>
      <c r="F468" t="str">
        <f>VLOOKUP(E468,Property!$A:$C,2,FALSE)</f>
        <v>Phoenix</v>
      </c>
      <c r="G468" t="str">
        <f>VLOOKUP(E468,Property!$A:$C,2,FALSE)</f>
        <v>Phoenix</v>
      </c>
      <c r="H468">
        <v>48</v>
      </c>
      <c r="I468" t="str">
        <f>VLOOKUP(H468,Products!$A:$D,2,FALSE)</f>
        <v>Side Table</v>
      </c>
      <c r="J468" t="str">
        <f>VLOOKUP(H468,Products!$A:$D,3,FALSE)</f>
        <v>Furnishings</v>
      </c>
      <c r="K468">
        <f>VLOOKUP(H468,Products!$A:$D,4,FALSE)</f>
        <v>40</v>
      </c>
      <c r="L468">
        <v>3</v>
      </c>
      <c r="M468">
        <f t="shared" si="30"/>
        <v>114</v>
      </c>
      <c r="N468">
        <f t="shared" si="31"/>
        <v>120</v>
      </c>
    </row>
    <row r="469" spans="1:14" x14ac:dyDescent="0.3">
      <c r="A469">
        <v>468</v>
      </c>
      <c r="B469" s="1">
        <v>42076</v>
      </c>
      <c r="C469" s="5">
        <f t="shared" si="28"/>
        <v>2015</v>
      </c>
      <c r="D469" s="5">
        <f t="shared" si="29"/>
        <v>3</v>
      </c>
      <c r="E469">
        <v>1</v>
      </c>
      <c r="F469" t="str">
        <f>VLOOKUP(E469,Property!$A:$C,2,FALSE)</f>
        <v>New York</v>
      </c>
      <c r="G469" t="str">
        <f>VLOOKUP(E469,Property!$A:$C,2,FALSE)</f>
        <v>New York</v>
      </c>
      <c r="H469">
        <v>14</v>
      </c>
      <c r="I469" t="str">
        <f>VLOOKUP(H469,Products!$A:$D,2,FALSE)</f>
        <v>Pillowcase</v>
      </c>
      <c r="J469" t="str">
        <f>VLOOKUP(H469,Products!$A:$D,3,FALSE)</f>
        <v>Housekeeping</v>
      </c>
      <c r="K469">
        <f>VLOOKUP(H469,Products!$A:$D,4,FALSE)</f>
        <v>15</v>
      </c>
      <c r="L469">
        <v>2</v>
      </c>
      <c r="M469">
        <f t="shared" si="30"/>
        <v>28.5</v>
      </c>
      <c r="N469">
        <f t="shared" si="31"/>
        <v>30</v>
      </c>
    </row>
    <row r="470" spans="1:14" x14ac:dyDescent="0.3">
      <c r="A470">
        <v>469</v>
      </c>
      <c r="B470" s="1">
        <v>42076</v>
      </c>
      <c r="C470" s="5">
        <f t="shared" si="28"/>
        <v>2015</v>
      </c>
      <c r="D470" s="5">
        <f t="shared" si="29"/>
        <v>3</v>
      </c>
      <c r="E470">
        <v>11</v>
      </c>
      <c r="F470" t="str">
        <f>VLOOKUP(E470,Property!$A:$C,2,FALSE)</f>
        <v>Atlanta</v>
      </c>
      <c r="G470" t="str">
        <f>VLOOKUP(E470,Property!$A:$C,2,FALSE)</f>
        <v>Atlanta</v>
      </c>
      <c r="H470">
        <v>47</v>
      </c>
      <c r="I470" t="str">
        <f>VLOOKUP(H470,Products!$A:$D,2,FALSE)</f>
        <v>Swivel Chair</v>
      </c>
      <c r="J470" t="str">
        <f>VLOOKUP(H470,Products!$A:$D,3,FALSE)</f>
        <v>Furnishings</v>
      </c>
      <c r="K470">
        <f>VLOOKUP(H470,Products!$A:$D,4,FALSE)</f>
        <v>75</v>
      </c>
      <c r="L470">
        <v>3</v>
      </c>
      <c r="M470">
        <f t="shared" si="30"/>
        <v>213.75</v>
      </c>
      <c r="N470">
        <f t="shared" si="31"/>
        <v>225</v>
      </c>
    </row>
    <row r="471" spans="1:14" x14ac:dyDescent="0.3">
      <c r="A471">
        <v>470</v>
      </c>
      <c r="B471" s="1">
        <v>42076</v>
      </c>
      <c r="C471" s="5">
        <f t="shared" si="28"/>
        <v>2015</v>
      </c>
      <c r="D471" s="5">
        <f t="shared" si="29"/>
        <v>3</v>
      </c>
      <c r="E471">
        <v>6</v>
      </c>
      <c r="F471" t="str">
        <f>VLOOKUP(E471,Property!$A:$C,2,FALSE)</f>
        <v>Orlando</v>
      </c>
      <c r="G471" t="str">
        <f>VLOOKUP(E471,Property!$A:$C,2,FALSE)</f>
        <v>Orlando</v>
      </c>
      <c r="H471">
        <v>46</v>
      </c>
      <c r="I471" t="str">
        <f>VLOOKUP(H471,Products!$A:$D,2,FALSE)</f>
        <v>Safe</v>
      </c>
      <c r="J471" t="str">
        <f>VLOOKUP(H471,Products!$A:$D,3,FALSE)</f>
        <v>Furnishings</v>
      </c>
      <c r="K471">
        <f>VLOOKUP(H471,Products!$A:$D,4,FALSE)</f>
        <v>115</v>
      </c>
      <c r="L471">
        <v>2</v>
      </c>
      <c r="M471">
        <f t="shared" si="30"/>
        <v>218.5</v>
      </c>
      <c r="N471">
        <f t="shared" si="31"/>
        <v>230</v>
      </c>
    </row>
    <row r="472" spans="1:14" x14ac:dyDescent="0.3">
      <c r="A472">
        <v>471</v>
      </c>
      <c r="B472" s="1">
        <v>42076</v>
      </c>
      <c r="C472" s="5">
        <f t="shared" si="28"/>
        <v>2015</v>
      </c>
      <c r="D472" s="5">
        <f t="shared" si="29"/>
        <v>3</v>
      </c>
      <c r="E472">
        <v>12</v>
      </c>
      <c r="F472" t="str">
        <f>VLOOKUP(E472,Property!$A:$C,2,FALSE)</f>
        <v>Dallas</v>
      </c>
      <c r="G472" t="str">
        <f>VLOOKUP(E472,Property!$A:$C,2,FALSE)</f>
        <v>Dallas</v>
      </c>
      <c r="H472">
        <v>73</v>
      </c>
      <c r="I472" t="str">
        <f>VLOOKUP(H472,Products!$A:$D,2,FALSE)</f>
        <v>Mop</v>
      </c>
      <c r="J472" t="str">
        <f>VLOOKUP(H472,Products!$A:$D,3,FALSE)</f>
        <v>Maintenance</v>
      </c>
      <c r="K472">
        <f>VLOOKUP(H472,Products!$A:$D,4,FALSE)</f>
        <v>15</v>
      </c>
      <c r="L472">
        <v>2</v>
      </c>
      <c r="M472">
        <f t="shared" si="30"/>
        <v>28.5</v>
      </c>
      <c r="N472">
        <f t="shared" si="31"/>
        <v>30</v>
      </c>
    </row>
    <row r="473" spans="1:14" x14ac:dyDescent="0.3">
      <c r="A473">
        <v>472</v>
      </c>
      <c r="B473" s="1">
        <v>42076</v>
      </c>
      <c r="C473" s="5">
        <f t="shared" si="28"/>
        <v>2015</v>
      </c>
      <c r="D473" s="5">
        <f t="shared" si="29"/>
        <v>3</v>
      </c>
      <c r="E473">
        <v>19</v>
      </c>
      <c r="F473" t="str">
        <f>VLOOKUP(E473,Property!$A:$C,2,FALSE)</f>
        <v>Los Angeles</v>
      </c>
      <c r="G473" t="str">
        <f>VLOOKUP(E473,Property!$A:$C,2,FALSE)</f>
        <v>Los Angeles</v>
      </c>
      <c r="H473">
        <v>77</v>
      </c>
      <c r="I473" t="str">
        <f>VLOOKUP(H473,Products!$A:$D,2,FALSE)</f>
        <v>Large Area Rug</v>
      </c>
      <c r="J473" t="str">
        <f>VLOOKUP(H473,Products!$A:$D,3,FALSE)</f>
        <v>Public Areas</v>
      </c>
      <c r="K473">
        <f>VLOOKUP(H473,Products!$A:$D,4,FALSE)</f>
        <v>40</v>
      </c>
      <c r="L473">
        <v>3</v>
      </c>
      <c r="M473">
        <f t="shared" si="30"/>
        <v>114</v>
      </c>
      <c r="N473">
        <f t="shared" si="31"/>
        <v>120</v>
      </c>
    </row>
    <row r="474" spans="1:14" x14ac:dyDescent="0.3">
      <c r="A474">
        <v>473</v>
      </c>
      <c r="B474" s="1">
        <v>42076</v>
      </c>
      <c r="C474" s="5">
        <f t="shared" si="28"/>
        <v>2015</v>
      </c>
      <c r="D474" s="5">
        <f t="shared" si="29"/>
        <v>3</v>
      </c>
      <c r="E474">
        <v>11</v>
      </c>
      <c r="F474" t="str">
        <f>VLOOKUP(E474,Property!$A:$C,2,FALSE)</f>
        <v>Atlanta</v>
      </c>
      <c r="G474" t="str">
        <f>VLOOKUP(E474,Property!$A:$C,2,FALSE)</f>
        <v>Atlanta</v>
      </c>
      <c r="H474">
        <v>81</v>
      </c>
      <c r="I474" t="str">
        <f>VLOOKUP(H474,Products!$A:$D,2,FALSE)</f>
        <v>Flyer Holder</v>
      </c>
      <c r="J474" t="str">
        <f>VLOOKUP(H474,Products!$A:$D,3,FALSE)</f>
        <v>Public Areas</v>
      </c>
      <c r="K474">
        <f>VLOOKUP(H474,Products!$A:$D,4,FALSE)</f>
        <v>3</v>
      </c>
      <c r="L474">
        <v>3</v>
      </c>
      <c r="M474">
        <f t="shared" si="30"/>
        <v>8.5500000000000007</v>
      </c>
      <c r="N474">
        <f t="shared" si="31"/>
        <v>9</v>
      </c>
    </row>
    <row r="475" spans="1:14" x14ac:dyDescent="0.3">
      <c r="A475">
        <v>474</v>
      </c>
      <c r="B475" s="1">
        <v>42077</v>
      </c>
      <c r="C475" s="5">
        <f t="shared" si="28"/>
        <v>2015</v>
      </c>
      <c r="D475" s="5">
        <f t="shared" si="29"/>
        <v>3</v>
      </c>
      <c r="E475">
        <v>8</v>
      </c>
      <c r="F475" t="str">
        <f>VLOOKUP(E475,Property!$A:$C,2,FALSE)</f>
        <v>Philadelphia</v>
      </c>
      <c r="G475" t="str">
        <f>VLOOKUP(E475,Property!$A:$C,2,FALSE)</f>
        <v>Philadelphia</v>
      </c>
      <c r="H475">
        <v>19</v>
      </c>
      <c r="I475" t="str">
        <f>VLOOKUP(H475,Products!$A:$D,2,FALSE)</f>
        <v>Light Bulb</v>
      </c>
      <c r="J475" t="str">
        <f>VLOOKUP(H475,Products!$A:$D,3,FALSE)</f>
        <v>Housekeeping</v>
      </c>
      <c r="K475">
        <f>VLOOKUP(H475,Products!$A:$D,4,FALSE)</f>
        <v>17</v>
      </c>
      <c r="L475">
        <v>2</v>
      </c>
      <c r="M475">
        <f t="shared" si="30"/>
        <v>32.299999999999997</v>
      </c>
      <c r="N475">
        <f t="shared" si="31"/>
        <v>34</v>
      </c>
    </row>
    <row r="476" spans="1:14" x14ac:dyDescent="0.3">
      <c r="A476">
        <v>475</v>
      </c>
      <c r="B476" s="1">
        <v>42077</v>
      </c>
      <c r="C476" s="5">
        <f t="shared" si="28"/>
        <v>2015</v>
      </c>
      <c r="D476" s="5">
        <f t="shared" si="29"/>
        <v>3</v>
      </c>
      <c r="E476">
        <v>13</v>
      </c>
      <c r="F476" t="str">
        <f>VLOOKUP(E476,Property!$A:$C,2,FALSE)</f>
        <v>New Orleans</v>
      </c>
      <c r="G476" t="str">
        <f>VLOOKUP(E476,Property!$A:$C,2,FALSE)</f>
        <v>New Orleans</v>
      </c>
      <c r="H476">
        <v>91</v>
      </c>
      <c r="I476" t="str">
        <f>VLOOKUP(H476,Products!$A:$D,2,FALSE)</f>
        <v>Small Sign</v>
      </c>
      <c r="J476" t="str">
        <f>VLOOKUP(H476,Products!$A:$D,3,FALSE)</f>
        <v>Public Areas</v>
      </c>
      <c r="K476">
        <f>VLOOKUP(H476,Products!$A:$D,4,FALSE)</f>
        <v>14</v>
      </c>
      <c r="L476">
        <v>2</v>
      </c>
      <c r="M476">
        <f t="shared" si="30"/>
        <v>26.6</v>
      </c>
      <c r="N476">
        <f t="shared" si="31"/>
        <v>28</v>
      </c>
    </row>
    <row r="477" spans="1:14" x14ac:dyDescent="0.3">
      <c r="A477">
        <v>476</v>
      </c>
      <c r="B477" s="1">
        <v>42077</v>
      </c>
      <c r="C477" s="5">
        <f t="shared" si="28"/>
        <v>2015</v>
      </c>
      <c r="D477" s="5">
        <f t="shared" si="29"/>
        <v>3</v>
      </c>
      <c r="E477">
        <v>4</v>
      </c>
      <c r="F477" t="str">
        <f>VLOOKUP(E477,Property!$A:$C,2,FALSE)</f>
        <v>Seattle</v>
      </c>
      <c r="G477" t="str">
        <f>VLOOKUP(E477,Property!$A:$C,2,FALSE)</f>
        <v>Seattle</v>
      </c>
      <c r="H477">
        <v>89</v>
      </c>
      <c r="I477" t="str">
        <f>VLOOKUP(H477,Products!$A:$D,2,FALSE)</f>
        <v>Photograph</v>
      </c>
      <c r="J477" t="str">
        <f>VLOOKUP(H477,Products!$A:$D,3,FALSE)</f>
        <v>Public Areas</v>
      </c>
      <c r="K477">
        <f>VLOOKUP(H477,Products!$A:$D,4,FALSE)</f>
        <v>45</v>
      </c>
      <c r="L477">
        <v>1</v>
      </c>
      <c r="M477">
        <f t="shared" si="30"/>
        <v>42.75</v>
      </c>
      <c r="N477">
        <f t="shared" si="31"/>
        <v>45</v>
      </c>
    </row>
    <row r="478" spans="1:14" x14ac:dyDescent="0.3">
      <c r="A478">
        <v>477</v>
      </c>
      <c r="B478" s="1">
        <v>42077</v>
      </c>
      <c r="C478" s="5">
        <f t="shared" si="28"/>
        <v>2015</v>
      </c>
      <c r="D478" s="5">
        <f t="shared" si="29"/>
        <v>3</v>
      </c>
      <c r="E478">
        <v>2</v>
      </c>
      <c r="F478" t="str">
        <f>VLOOKUP(E478,Property!$A:$C,2,FALSE)</f>
        <v>Cincinnati</v>
      </c>
      <c r="G478" t="str">
        <f>VLOOKUP(E478,Property!$A:$C,2,FALSE)</f>
        <v>Cincinnati</v>
      </c>
      <c r="H478">
        <v>14</v>
      </c>
      <c r="I478" t="str">
        <f>VLOOKUP(H478,Products!$A:$D,2,FALSE)</f>
        <v>Pillowcase</v>
      </c>
      <c r="J478" t="str">
        <f>VLOOKUP(H478,Products!$A:$D,3,FALSE)</f>
        <v>Housekeeping</v>
      </c>
      <c r="K478">
        <f>VLOOKUP(H478,Products!$A:$D,4,FALSE)</f>
        <v>15</v>
      </c>
      <c r="L478">
        <v>2</v>
      </c>
      <c r="M478">
        <f t="shared" si="30"/>
        <v>28.5</v>
      </c>
      <c r="N478">
        <f t="shared" si="31"/>
        <v>30</v>
      </c>
    </row>
    <row r="479" spans="1:14" x14ac:dyDescent="0.3">
      <c r="A479">
        <v>478</v>
      </c>
      <c r="B479" s="1">
        <v>42077</v>
      </c>
      <c r="C479" s="5">
        <f t="shared" si="28"/>
        <v>2015</v>
      </c>
      <c r="D479" s="5">
        <f t="shared" si="29"/>
        <v>3</v>
      </c>
      <c r="E479">
        <v>9</v>
      </c>
      <c r="F479" t="str">
        <f>VLOOKUP(E479,Property!$A:$C,2,FALSE)</f>
        <v>Richmond</v>
      </c>
      <c r="G479" t="str">
        <f>VLOOKUP(E479,Property!$A:$C,2,FALSE)</f>
        <v>Richmond</v>
      </c>
      <c r="H479">
        <v>25</v>
      </c>
      <c r="I479" t="str">
        <f>VLOOKUP(H479,Products!$A:$D,2,FALSE)</f>
        <v>Envelopes (Legal)</v>
      </c>
      <c r="J479" t="str">
        <f>VLOOKUP(H479,Products!$A:$D,3,FALSE)</f>
        <v>Office Supplies</v>
      </c>
      <c r="K479">
        <f>VLOOKUP(H479,Products!$A:$D,4,FALSE)</f>
        <v>28</v>
      </c>
      <c r="L479">
        <v>1</v>
      </c>
      <c r="M479">
        <f t="shared" si="30"/>
        <v>26.6</v>
      </c>
      <c r="N479">
        <f t="shared" si="31"/>
        <v>28</v>
      </c>
    </row>
    <row r="480" spans="1:14" x14ac:dyDescent="0.3">
      <c r="A480">
        <v>479</v>
      </c>
      <c r="B480" s="1">
        <v>42077</v>
      </c>
      <c r="C480" s="5">
        <f t="shared" si="28"/>
        <v>2015</v>
      </c>
      <c r="D480" s="5">
        <f t="shared" si="29"/>
        <v>3</v>
      </c>
      <c r="E480">
        <v>8</v>
      </c>
      <c r="F480" t="str">
        <f>VLOOKUP(E480,Property!$A:$C,2,FALSE)</f>
        <v>Philadelphia</v>
      </c>
      <c r="G480" t="str">
        <f>VLOOKUP(E480,Property!$A:$C,2,FALSE)</f>
        <v>Philadelphia</v>
      </c>
      <c r="H480">
        <v>80</v>
      </c>
      <c r="I480" t="str">
        <f>VLOOKUP(H480,Products!$A:$D,2,FALSE)</f>
        <v>Poster Stand</v>
      </c>
      <c r="J480" t="str">
        <f>VLOOKUP(H480,Products!$A:$D,3,FALSE)</f>
        <v>Public Areas</v>
      </c>
      <c r="K480">
        <f>VLOOKUP(H480,Products!$A:$D,4,FALSE)</f>
        <v>27</v>
      </c>
      <c r="L480">
        <v>1</v>
      </c>
      <c r="M480">
        <f t="shared" si="30"/>
        <v>25.65</v>
      </c>
      <c r="N480">
        <f t="shared" si="31"/>
        <v>27</v>
      </c>
    </row>
    <row r="481" spans="1:14" x14ac:dyDescent="0.3">
      <c r="A481">
        <v>480</v>
      </c>
      <c r="B481" s="1">
        <v>42077</v>
      </c>
      <c r="C481" s="5">
        <f t="shared" si="28"/>
        <v>2015</v>
      </c>
      <c r="D481" s="5">
        <f t="shared" si="29"/>
        <v>3</v>
      </c>
      <c r="E481">
        <v>16</v>
      </c>
      <c r="F481" t="str">
        <f>VLOOKUP(E481,Property!$A:$C,2,FALSE)</f>
        <v>Denver</v>
      </c>
      <c r="G481" t="str">
        <f>VLOOKUP(E481,Property!$A:$C,2,FALSE)</f>
        <v>Denver</v>
      </c>
      <c r="H481">
        <v>24</v>
      </c>
      <c r="I481" t="str">
        <f>VLOOKUP(H481,Products!$A:$D,2,FALSE)</f>
        <v>Envelopes (Letter)</v>
      </c>
      <c r="J481" t="str">
        <f>VLOOKUP(H481,Products!$A:$D,3,FALSE)</f>
        <v>Office Supplies</v>
      </c>
      <c r="K481">
        <f>VLOOKUP(H481,Products!$A:$D,4,FALSE)</f>
        <v>24</v>
      </c>
      <c r="L481">
        <v>2</v>
      </c>
      <c r="M481">
        <f t="shared" si="30"/>
        <v>45.6</v>
      </c>
      <c r="N481">
        <f t="shared" si="31"/>
        <v>48</v>
      </c>
    </row>
    <row r="482" spans="1:14" x14ac:dyDescent="0.3">
      <c r="A482">
        <v>481</v>
      </c>
      <c r="B482" s="1">
        <v>42077</v>
      </c>
      <c r="C482" s="5">
        <f t="shared" si="28"/>
        <v>2015</v>
      </c>
      <c r="D482" s="5">
        <f t="shared" si="29"/>
        <v>3</v>
      </c>
      <c r="E482">
        <v>7</v>
      </c>
      <c r="F482" t="str">
        <f>VLOOKUP(E482,Property!$A:$C,2,FALSE)</f>
        <v>Boston</v>
      </c>
      <c r="G482" t="str">
        <f>VLOOKUP(E482,Property!$A:$C,2,FALSE)</f>
        <v>Boston</v>
      </c>
      <c r="H482">
        <v>28</v>
      </c>
      <c r="I482" t="str">
        <f>VLOOKUP(H482,Products!$A:$D,2,FALSE)</f>
        <v>Staples</v>
      </c>
      <c r="J482" t="str">
        <f>VLOOKUP(H482,Products!$A:$D,3,FALSE)</f>
        <v>Office Supplies</v>
      </c>
      <c r="K482">
        <f>VLOOKUP(H482,Products!$A:$D,4,FALSE)</f>
        <v>8</v>
      </c>
      <c r="L482">
        <v>3</v>
      </c>
      <c r="M482">
        <f t="shared" si="30"/>
        <v>22.8</v>
      </c>
      <c r="N482">
        <f t="shared" si="31"/>
        <v>24</v>
      </c>
    </row>
    <row r="483" spans="1:14" x14ac:dyDescent="0.3">
      <c r="A483">
        <v>482</v>
      </c>
      <c r="B483" s="1">
        <v>42077</v>
      </c>
      <c r="C483" s="5">
        <f t="shared" si="28"/>
        <v>2015</v>
      </c>
      <c r="D483" s="5">
        <f t="shared" si="29"/>
        <v>3</v>
      </c>
      <c r="E483">
        <v>6</v>
      </c>
      <c r="F483" t="str">
        <f>VLOOKUP(E483,Property!$A:$C,2,FALSE)</f>
        <v>Orlando</v>
      </c>
      <c r="G483" t="str">
        <f>VLOOKUP(E483,Property!$A:$C,2,FALSE)</f>
        <v>Orlando</v>
      </c>
      <c r="H483">
        <v>83</v>
      </c>
      <c r="I483" t="str">
        <f>VLOOKUP(H483,Products!$A:$D,2,FALSE)</f>
        <v>Bar Stool</v>
      </c>
      <c r="J483" t="str">
        <f>VLOOKUP(H483,Products!$A:$D,3,FALSE)</f>
        <v>Public Areas</v>
      </c>
      <c r="K483">
        <f>VLOOKUP(H483,Products!$A:$D,4,FALSE)</f>
        <v>60</v>
      </c>
      <c r="L483">
        <v>3</v>
      </c>
      <c r="M483">
        <f t="shared" si="30"/>
        <v>171</v>
      </c>
      <c r="N483">
        <f t="shared" si="31"/>
        <v>180</v>
      </c>
    </row>
    <row r="484" spans="1:14" x14ac:dyDescent="0.3">
      <c r="A484">
        <v>483</v>
      </c>
      <c r="B484" s="1">
        <v>42077</v>
      </c>
      <c r="C484" s="5">
        <f t="shared" si="28"/>
        <v>2015</v>
      </c>
      <c r="D484" s="5">
        <f t="shared" si="29"/>
        <v>3</v>
      </c>
      <c r="E484">
        <v>3</v>
      </c>
      <c r="F484" t="str">
        <f>VLOOKUP(E484,Property!$A:$C,2,FALSE)</f>
        <v>Portland</v>
      </c>
      <c r="G484" t="str">
        <f>VLOOKUP(E484,Property!$A:$C,2,FALSE)</f>
        <v>Portland</v>
      </c>
      <c r="H484">
        <v>42</v>
      </c>
      <c r="I484" t="str">
        <f>VLOOKUP(H484,Products!$A:$D,2,FALSE)</f>
        <v>Reading Chair</v>
      </c>
      <c r="J484" t="str">
        <f>VLOOKUP(H484,Products!$A:$D,3,FALSE)</f>
        <v>Furnishings</v>
      </c>
      <c r="K484">
        <f>VLOOKUP(H484,Products!$A:$D,4,FALSE)</f>
        <v>70</v>
      </c>
      <c r="L484">
        <v>1</v>
      </c>
      <c r="M484">
        <f t="shared" si="30"/>
        <v>66.5</v>
      </c>
      <c r="N484">
        <f t="shared" si="31"/>
        <v>70</v>
      </c>
    </row>
    <row r="485" spans="1:14" x14ac:dyDescent="0.3">
      <c r="A485">
        <v>484</v>
      </c>
      <c r="B485" s="1">
        <v>42078</v>
      </c>
      <c r="C485" s="5">
        <f t="shared" si="28"/>
        <v>2015</v>
      </c>
      <c r="D485" s="5">
        <f t="shared" si="29"/>
        <v>3</v>
      </c>
      <c r="E485">
        <v>20</v>
      </c>
      <c r="F485" t="str">
        <f>VLOOKUP(E485,Property!$A:$C,2,FALSE)</f>
        <v>San Francisco</v>
      </c>
      <c r="G485" t="str">
        <f>VLOOKUP(E485,Property!$A:$C,2,FALSE)</f>
        <v>San Francisco</v>
      </c>
      <c r="H485">
        <v>10</v>
      </c>
      <c r="I485" t="str">
        <f>VLOOKUP(H485,Products!$A:$D,2,FALSE)</f>
        <v>Toilet Paper</v>
      </c>
      <c r="J485" t="str">
        <f>VLOOKUP(H485,Products!$A:$D,3,FALSE)</f>
        <v>Housekeeping</v>
      </c>
      <c r="K485">
        <f>VLOOKUP(H485,Products!$A:$D,4,FALSE)</f>
        <v>19</v>
      </c>
      <c r="L485">
        <v>1</v>
      </c>
      <c r="M485">
        <f t="shared" si="30"/>
        <v>18.05</v>
      </c>
      <c r="N485">
        <f t="shared" si="31"/>
        <v>19</v>
      </c>
    </row>
    <row r="486" spans="1:14" x14ac:dyDescent="0.3">
      <c r="A486">
        <v>485</v>
      </c>
      <c r="B486" s="1">
        <v>42078</v>
      </c>
      <c r="C486" s="5">
        <f t="shared" si="28"/>
        <v>2015</v>
      </c>
      <c r="D486" s="5">
        <f t="shared" si="29"/>
        <v>3</v>
      </c>
      <c r="E486">
        <v>14</v>
      </c>
      <c r="F486" t="str">
        <f>VLOOKUP(E486,Property!$A:$C,2,FALSE)</f>
        <v>Nashville</v>
      </c>
      <c r="G486" t="str">
        <f>VLOOKUP(E486,Property!$A:$C,2,FALSE)</f>
        <v>Nashville</v>
      </c>
      <c r="H486">
        <v>69</v>
      </c>
      <c r="I486" t="str">
        <f>VLOOKUP(H486,Products!$A:$D,2,FALSE)</f>
        <v>Door Knob</v>
      </c>
      <c r="J486" t="str">
        <f>VLOOKUP(H486,Products!$A:$D,3,FALSE)</f>
        <v>Maintenance</v>
      </c>
      <c r="K486">
        <f>VLOOKUP(H486,Products!$A:$D,4,FALSE)</f>
        <v>41</v>
      </c>
      <c r="L486">
        <v>3</v>
      </c>
      <c r="M486">
        <f t="shared" si="30"/>
        <v>116.85</v>
      </c>
      <c r="N486">
        <f t="shared" si="31"/>
        <v>123</v>
      </c>
    </row>
    <row r="487" spans="1:14" x14ac:dyDescent="0.3">
      <c r="A487">
        <v>486</v>
      </c>
      <c r="B487" s="1">
        <v>42078</v>
      </c>
      <c r="C487" s="5">
        <f t="shared" si="28"/>
        <v>2015</v>
      </c>
      <c r="D487" s="5">
        <f t="shared" si="29"/>
        <v>3</v>
      </c>
      <c r="E487">
        <v>13</v>
      </c>
      <c r="F487" t="str">
        <f>VLOOKUP(E487,Property!$A:$C,2,FALSE)</f>
        <v>New Orleans</v>
      </c>
      <c r="G487" t="str">
        <f>VLOOKUP(E487,Property!$A:$C,2,FALSE)</f>
        <v>New Orleans</v>
      </c>
      <c r="H487">
        <v>37</v>
      </c>
      <c r="I487" t="str">
        <f>VLOOKUP(H487,Products!$A:$D,2,FALSE)</f>
        <v>Bed (King)</v>
      </c>
      <c r="J487" t="str">
        <f>VLOOKUP(H487,Products!$A:$D,3,FALSE)</f>
        <v>Furnishings</v>
      </c>
      <c r="K487">
        <f>VLOOKUP(H487,Products!$A:$D,4,FALSE)</f>
        <v>300</v>
      </c>
      <c r="L487">
        <v>2</v>
      </c>
      <c r="M487">
        <f t="shared" si="30"/>
        <v>570</v>
      </c>
      <c r="N487">
        <f t="shared" si="31"/>
        <v>600</v>
      </c>
    </row>
    <row r="488" spans="1:14" x14ac:dyDescent="0.3">
      <c r="A488">
        <v>487</v>
      </c>
      <c r="B488" s="1">
        <v>42078</v>
      </c>
      <c r="C488" s="5">
        <f t="shared" si="28"/>
        <v>2015</v>
      </c>
      <c r="D488" s="5">
        <f t="shared" si="29"/>
        <v>3</v>
      </c>
      <c r="E488">
        <v>5</v>
      </c>
      <c r="F488" t="str">
        <f>VLOOKUP(E488,Property!$A:$C,2,FALSE)</f>
        <v>Kansas City</v>
      </c>
      <c r="G488" t="str">
        <f>VLOOKUP(E488,Property!$A:$C,2,FALSE)</f>
        <v>Kansas City</v>
      </c>
      <c r="H488">
        <v>73</v>
      </c>
      <c r="I488" t="str">
        <f>VLOOKUP(H488,Products!$A:$D,2,FALSE)</f>
        <v>Mop</v>
      </c>
      <c r="J488" t="str">
        <f>VLOOKUP(H488,Products!$A:$D,3,FALSE)</f>
        <v>Maintenance</v>
      </c>
      <c r="K488">
        <f>VLOOKUP(H488,Products!$A:$D,4,FALSE)</f>
        <v>15</v>
      </c>
      <c r="L488">
        <v>1</v>
      </c>
      <c r="M488">
        <f t="shared" si="30"/>
        <v>14.25</v>
      </c>
      <c r="N488">
        <f t="shared" si="31"/>
        <v>15</v>
      </c>
    </row>
    <row r="489" spans="1:14" x14ac:dyDescent="0.3">
      <c r="A489">
        <v>488</v>
      </c>
      <c r="B489" s="1">
        <v>42078</v>
      </c>
      <c r="C489" s="5">
        <f t="shared" si="28"/>
        <v>2015</v>
      </c>
      <c r="D489" s="5">
        <f t="shared" si="29"/>
        <v>3</v>
      </c>
      <c r="E489">
        <v>8</v>
      </c>
      <c r="F489" t="str">
        <f>VLOOKUP(E489,Property!$A:$C,2,FALSE)</f>
        <v>Philadelphia</v>
      </c>
      <c r="G489" t="str">
        <f>VLOOKUP(E489,Property!$A:$C,2,FALSE)</f>
        <v>Philadelphia</v>
      </c>
      <c r="H489">
        <v>1</v>
      </c>
      <c r="I489" t="str">
        <f>VLOOKUP(H489,Products!$A:$D,2,FALSE)</f>
        <v>Large Towel</v>
      </c>
      <c r="J489" t="str">
        <f>VLOOKUP(H489,Products!$A:$D,3,FALSE)</f>
        <v>Housekeeping</v>
      </c>
      <c r="K489">
        <f>VLOOKUP(H489,Products!$A:$D,4,FALSE)</f>
        <v>9</v>
      </c>
      <c r="L489">
        <v>1</v>
      </c>
      <c r="M489">
        <f t="shared" si="30"/>
        <v>8.5500000000000007</v>
      </c>
      <c r="N489">
        <f t="shared" si="31"/>
        <v>9</v>
      </c>
    </row>
    <row r="490" spans="1:14" x14ac:dyDescent="0.3">
      <c r="A490">
        <v>489</v>
      </c>
      <c r="B490" s="1">
        <v>42078</v>
      </c>
      <c r="C490" s="5">
        <f t="shared" si="28"/>
        <v>2015</v>
      </c>
      <c r="D490" s="5">
        <f t="shared" si="29"/>
        <v>3</v>
      </c>
      <c r="E490">
        <v>2</v>
      </c>
      <c r="F490" t="str">
        <f>VLOOKUP(E490,Property!$A:$C,2,FALSE)</f>
        <v>Cincinnati</v>
      </c>
      <c r="G490" t="str">
        <f>VLOOKUP(E490,Property!$A:$C,2,FALSE)</f>
        <v>Cincinnati</v>
      </c>
      <c r="H490">
        <v>26</v>
      </c>
      <c r="I490" t="str">
        <f>VLOOKUP(H490,Products!$A:$D,2,FALSE)</f>
        <v>Envelopes (Catalog)</v>
      </c>
      <c r="J490" t="str">
        <f>VLOOKUP(H490,Products!$A:$D,3,FALSE)</f>
        <v>Office Supplies</v>
      </c>
      <c r="K490">
        <f>VLOOKUP(H490,Products!$A:$D,4,FALSE)</f>
        <v>13</v>
      </c>
      <c r="L490">
        <v>1</v>
      </c>
      <c r="M490">
        <f t="shared" si="30"/>
        <v>12.35</v>
      </c>
      <c r="N490">
        <f t="shared" si="31"/>
        <v>13</v>
      </c>
    </row>
    <row r="491" spans="1:14" x14ac:dyDescent="0.3">
      <c r="A491">
        <v>490</v>
      </c>
      <c r="B491" s="1">
        <v>42078</v>
      </c>
      <c r="C491" s="5">
        <f t="shared" si="28"/>
        <v>2015</v>
      </c>
      <c r="D491" s="5">
        <f t="shared" si="29"/>
        <v>3</v>
      </c>
      <c r="E491">
        <v>16</v>
      </c>
      <c r="F491" t="str">
        <f>VLOOKUP(E491,Property!$A:$C,2,FALSE)</f>
        <v>Denver</v>
      </c>
      <c r="G491" t="str">
        <f>VLOOKUP(E491,Property!$A:$C,2,FALSE)</f>
        <v>Denver</v>
      </c>
      <c r="H491">
        <v>83</v>
      </c>
      <c r="I491" t="str">
        <f>VLOOKUP(H491,Products!$A:$D,2,FALSE)</f>
        <v>Bar Stool</v>
      </c>
      <c r="J491" t="str">
        <f>VLOOKUP(H491,Products!$A:$D,3,FALSE)</f>
        <v>Public Areas</v>
      </c>
      <c r="K491">
        <f>VLOOKUP(H491,Products!$A:$D,4,FALSE)</f>
        <v>60</v>
      </c>
      <c r="L491">
        <v>3</v>
      </c>
      <c r="M491">
        <f t="shared" si="30"/>
        <v>171</v>
      </c>
      <c r="N491">
        <f t="shared" si="31"/>
        <v>180</v>
      </c>
    </row>
    <row r="492" spans="1:14" x14ac:dyDescent="0.3">
      <c r="A492">
        <v>491</v>
      </c>
      <c r="B492" s="1">
        <v>42078</v>
      </c>
      <c r="C492" s="5">
        <f t="shared" si="28"/>
        <v>2015</v>
      </c>
      <c r="D492" s="5">
        <f t="shared" si="29"/>
        <v>3</v>
      </c>
      <c r="E492">
        <v>20</v>
      </c>
      <c r="F492" t="str">
        <f>VLOOKUP(E492,Property!$A:$C,2,FALSE)</f>
        <v>San Francisco</v>
      </c>
      <c r="G492" t="str">
        <f>VLOOKUP(E492,Property!$A:$C,2,FALSE)</f>
        <v>San Francisco</v>
      </c>
      <c r="H492">
        <v>34</v>
      </c>
      <c r="I492" t="str">
        <f>VLOOKUP(H492,Products!$A:$D,2,FALSE)</f>
        <v>Shower Curtain</v>
      </c>
      <c r="J492" t="str">
        <f>VLOOKUP(H492,Products!$A:$D,3,FALSE)</f>
        <v>Furnishings</v>
      </c>
      <c r="K492">
        <f>VLOOKUP(H492,Products!$A:$D,4,FALSE)</f>
        <v>5</v>
      </c>
      <c r="L492">
        <v>1</v>
      </c>
      <c r="M492">
        <f t="shared" si="30"/>
        <v>4.75</v>
      </c>
      <c r="N492">
        <f t="shared" si="31"/>
        <v>5</v>
      </c>
    </row>
    <row r="493" spans="1:14" x14ac:dyDescent="0.3">
      <c r="A493">
        <v>492</v>
      </c>
      <c r="B493" s="1">
        <v>42078</v>
      </c>
      <c r="C493" s="5">
        <f t="shared" si="28"/>
        <v>2015</v>
      </c>
      <c r="D493" s="5">
        <f t="shared" si="29"/>
        <v>3</v>
      </c>
      <c r="E493">
        <v>13</v>
      </c>
      <c r="F493" t="str">
        <f>VLOOKUP(E493,Property!$A:$C,2,FALSE)</f>
        <v>New Orleans</v>
      </c>
      <c r="G493" t="str">
        <f>VLOOKUP(E493,Property!$A:$C,2,FALSE)</f>
        <v>New Orleans</v>
      </c>
      <c r="H493">
        <v>1</v>
      </c>
      <c r="I493" t="str">
        <f>VLOOKUP(H493,Products!$A:$D,2,FALSE)</f>
        <v>Large Towel</v>
      </c>
      <c r="J493" t="str">
        <f>VLOOKUP(H493,Products!$A:$D,3,FALSE)</f>
        <v>Housekeeping</v>
      </c>
      <c r="K493">
        <f>VLOOKUP(H493,Products!$A:$D,4,FALSE)</f>
        <v>9</v>
      </c>
      <c r="L493">
        <v>1</v>
      </c>
      <c r="M493">
        <f t="shared" si="30"/>
        <v>8.5500000000000007</v>
      </c>
      <c r="N493">
        <f t="shared" si="31"/>
        <v>9</v>
      </c>
    </row>
    <row r="494" spans="1:14" x14ac:dyDescent="0.3">
      <c r="A494">
        <v>493</v>
      </c>
      <c r="B494" s="1">
        <v>42079</v>
      </c>
      <c r="C494" s="5">
        <f t="shared" si="28"/>
        <v>2015</v>
      </c>
      <c r="D494" s="5">
        <f t="shared" si="29"/>
        <v>3</v>
      </c>
      <c r="E494">
        <v>19</v>
      </c>
      <c r="F494" t="str">
        <f>VLOOKUP(E494,Property!$A:$C,2,FALSE)</f>
        <v>Los Angeles</v>
      </c>
      <c r="G494" t="str">
        <f>VLOOKUP(E494,Property!$A:$C,2,FALSE)</f>
        <v>Los Angeles</v>
      </c>
      <c r="H494">
        <v>94</v>
      </c>
      <c r="I494" t="str">
        <f>VLOOKUP(H494,Products!$A:$D,2,FALSE)</f>
        <v>Monitor</v>
      </c>
      <c r="J494" t="str">
        <f>VLOOKUP(H494,Products!$A:$D,3,FALSE)</f>
        <v>Public Areas</v>
      </c>
      <c r="K494">
        <f>VLOOKUP(H494,Products!$A:$D,4,FALSE)</f>
        <v>70</v>
      </c>
      <c r="L494">
        <v>1</v>
      </c>
      <c r="M494">
        <f t="shared" si="30"/>
        <v>66.5</v>
      </c>
      <c r="N494">
        <f t="shared" si="31"/>
        <v>70</v>
      </c>
    </row>
    <row r="495" spans="1:14" x14ac:dyDescent="0.3">
      <c r="A495">
        <v>494</v>
      </c>
      <c r="B495" s="1">
        <v>42079</v>
      </c>
      <c r="C495" s="5">
        <f t="shared" si="28"/>
        <v>2015</v>
      </c>
      <c r="D495" s="5">
        <f t="shared" si="29"/>
        <v>3</v>
      </c>
      <c r="E495">
        <v>10</v>
      </c>
      <c r="F495" t="str">
        <f>VLOOKUP(E495,Property!$A:$C,2,FALSE)</f>
        <v>Arlington</v>
      </c>
      <c r="G495" t="str">
        <f>VLOOKUP(E495,Property!$A:$C,2,FALSE)</f>
        <v>Arlington</v>
      </c>
      <c r="H495">
        <v>11</v>
      </c>
      <c r="I495" t="str">
        <f>VLOOKUP(H495,Products!$A:$D,2,FALSE)</f>
        <v>Shower Cap</v>
      </c>
      <c r="J495" t="str">
        <f>VLOOKUP(H495,Products!$A:$D,3,FALSE)</f>
        <v>Housekeeping</v>
      </c>
      <c r="K495">
        <f>VLOOKUP(H495,Products!$A:$D,4,FALSE)</f>
        <v>10</v>
      </c>
      <c r="L495">
        <v>3</v>
      </c>
      <c r="M495">
        <f t="shared" si="30"/>
        <v>28.5</v>
      </c>
      <c r="N495">
        <f t="shared" si="31"/>
        <v>30</v>
      </c>
    </row>
    <row r="496" spans="1:14" x14ac:dyDescent="0.3">
      <c r="A496">
        <v>495</v>
      </c>
      <c r="B496" s="1">
        <v>42079</v>
      </c>
      <c r="C496" s="5">
        <f t="shared" si="28"/>
        <v>2015</v>
      </c>
      <c r="D496" s="5">
        <f t="shared" si="29"/>
        <v>3</v>
      </c>
      <c r="E496">
        <v>13</v>
      </c>
      <c r="F496" t="str">
        <f>VLOOKUP(E496,Property!$A:$C,2,FALSE)</f>
        <v>New Orleans</v>
      </c>
      <c r="G496" t="str">
        <f>VLOOKUP(E496,Property!$A:$C,2,FALSE)</f>
        <v>New Orleans</v>
      </c>
      <c r="H496">
        <v>8</v>
      </c>
      <c r="I496" t="str">
        <f>VLOOKUP(H496,Products!$A:$D,2,FALSE)</f>
        <v>Bath Soap</v>
      </c>
      <c r="J496" t="str">
        <f>VLOOKUP(H496,Products!$A:$D,3,FALSE)</f>
        <v>Housekeeping</v>
      </c>
      <c r="K496">
        <f>VLOOKUP(H496,Products!$A:$D,4,FALSE)</f>
        <v>35</v>
      </c>
      <c r="L496">
        <v>2</v>
      </c>
      <c r="M496">
        <f t="shared" si="30"/>
        <v>66.5</v>
      </c>
      <c r="N496">
        <f t="shared" si="31"/>
        <v>70</v>
      </c>
    </row>
    <row r="497" spans="1:14" x14ac:dyDescent="0.3">
      <c r="A497">
        <v>496</v>
      </c>
      <c r="B497" s="1">
        <v>42079</v>
      </c>
      <c r="C497" s="5">
        <f t="shared" si="28"/>
        <v>2015</v>
      </c>
      <c r="D497" s="5">
        <f t="shared" si="29"/>
        <v>3</v>
      </c>
      <c r="E497">
        <v>20</v>
      </c>
      <c r="F497" t="str">
        <f>VLOOKUP(E497,Property!$A:$C,2,FALSE)</f>
        <v>San Francisco</v>
      </c>
      <c r="G497" t="str">
        <f>VLOOKUP(E497,Property!$A:$C,2,FALSE)</f>
        <v>San Francisco</v>
      </c>
      <c r="H497">
        <v>38</v>
      </c>
      <c r="I497" t="str">
        <f>VLOOKUP(H497,Products!$A:$D,2,FALSE)</f>
        <v>Bed (Double)</v>
      </c>
      <c r="J497" t="str">
        <f>VLOOKUP(H497,Products!$A:$D,3,FALSE)</f>
        <v>Furnishings</v>
      </c>
      <c r="K497">
        <f>VLOOKUP(H497,Products!$A:$D,4,FALSE)</f>
        <v>250</v>
      </c>
      <c r="L497">
        <v>1</v>
      </c>
      <c r="M497">
        <f t="shared" si="30"/>
        <v>237.5</v>
      </c>
      <c r="N497">
        <f t="shared" si="31"/>
        <v>250</v>
      </c>
    </row>
    <row r="498" spans="1:14" x14ac:dyDescent="0.3">
      <c r="A498">
        <v>497</v>
      </c>
      <c r="B498" s="1">
        <v>42079</v>
      </c>
      <c r="C498" s="5">
        <f t="shared" si="28"/>
        <v>2015</v>
      </c>
      <c r="D498" s="5">
        <f t="shared" si="29"/>
        <v>3</v>
      </c>
      <c r="E498">
        <v>13</v>
      </c>
      <c r="F498" t="str">
        <f>VLOOKUP(E498,Property!$A:$C,2,FALSE)</f>
        <v>New Orleans</v>
      </c>
      <c r="G498" t="str">
        <f>VLOOKUP(E498,Property!$A:$C,2,FALSE)</f>
        <v>New Orleans</v>
      </c>
      <c r="H498">
        <v>44</v>
      </c>
      <c r="I498" t="str">
        <f>VLOOKUP(H498,Products!$A:$D,2,FALSE)</f>
        <v>Floor Lamp</v>
      </c>
      <c r="J498" t="str">
        <f>VLOOKUP(H498,Products!$A:$D,3,FALSE)</f>
        <v>Furnishings</v>
      </c>
      <c r="K498">
        <f>VLOOKUP(H498,Products!$A:$D,4,FALSE)</f>
        <v>55</v>
      </c>
      <c r="L498">
        <v>1</v>
      </c>
      <c r="M498">
        <f t="shared" si="30"/>
        <v>52.25</v>
      </c>
      <c r="N498">
        <f t="shared" si="31"/>
        <v>55</v>
      </c>
    </row>
    <row r="499" spans="1:14" x14ac:dyDescent="0.3">
      <c r="A499">
        <v>498</v>
      </c>
      <c r="B499" s="1">
        <v>42080</v>
      </c>
      <c r="C499" s="5">
        <f t="shared" si="28"/>
        <v>2015</v>
      </c>
      <c r="D499" s="5">
        <f t="shared" si="29"/>
        <v>3</v>
      </c>
      <c r="E499">
        <v>20</v>
      </c>
      <c r="F499" t="str">
        <f>VLOOKUP(E499,Property!$A:$C,2,FALSE)</f>
        <v>San Francisco</v>
      </c>
      <c r="G499" t="str">
        <f>VLOOKUP(E499,Property!$A:$C,2,FALSE)</f>
        <v>San Francisco</v>
      </c>
      <c r="H499">
        <v>25</v>
      </c>
      <c r="I499" t="str">
        <f>VLOOKUP(H499,Products!$A:$D,2,FALSE)</f>
        <v>Envelopes (Legal)</v>
      </c>
      <c r="J499" t="str">
        <f>VLOOKUP(H499,Products!$A:$D,3,FALSE)</f>
        <v>Office Supplies</v>
      </c>
      <c r="K499">
        <f>VLOOKUP(H499,Products!$A:$D,4,FALSE)</f>
        <v>28</v>
      </c>
      <c r="L499">
        <v>1</v>
      </c>
      <c r="M499">
        <f t="shared" si="30"/>
        <v>26.6</v>
      </c>
      <c r="N499">
        <f t="shared" si="31"/>
        <v>28</v>
      </c>
    </row>
    <row r="500" spans="1:14" x14ac:dyDescent="0.3">
      <c r="A500">
        <v>499</v>
      </c>
      <c r="B500" s="1">
        <v>42080</v>
      </c>
      <c r="C500" s="5">
        <f t="shared" si="28"/>
        <v>2015</v>
      </c>
      <c r="D500" s="5">
        <f t="shared" si="29"/>
        <v>3</v>
      </c>
      <c r="E500">
        <v>18</v>
      </c>
      <c r="F500" t="str">
        <f>VLOOKUP(E500,Property!$A:$C,2,FALSE)</f>
        <v>Phoenix</v>
      </c>
      <c r="G500" t="str">
        <f>VLOOKUP(E500,Property!$A:$C,2,FALSE)</f>
        <v>Phoenix</v>
      </c>
      <c r="H500">
        <v>73</v>
      </c>
      <c r="I500" t="str">
        <f>VLOOKUP(H500,Products!$A:$D,2,FALSE)</f>
        <v>Mop</v>
      </c>
      <c r="J500" t="str">
        <f>VLOOKUP(H500,Products!$A:$D,3,FALSE)</f>
        <v>Maintenance</v>
      </c>
      <c r="K500">
        <f>VLOOKUP(H500,Products!$A:$D,4,FALSE)</f>
        <v>15</v>
      </c>
      <c r="L500">
        <v>1</v>
      </c>
      <c r="M500">
        <f t="shared" si="30"/>
        <v>14.25</v>
      </c>
      <c r="N500">
        <f t="shared" si="31"/>
        <v>15</v>
      </c>
    </row>
    <row r="501" spans="1:14" x14ac:dyDescent="0.3">
      <c r="A501">
        <v>500</v>
      </c>
      <c r="B501" s="1">
        <v>42081</v>
      </c>
      <c r="C501" s="5">
        <f t="shared" si="28"/>
        <v>2015</v>
      </c>
      <c r="D501" s="5">
        <f t="shared" si="29"/>
        <v>3</v>
      </c>
      <c r="E501">
        <v>12</v>
      </c>
      <c r="F501" t="str">
        <f>VLOOKUP(E501,Property!$A:$C,2,FALSE)</f>
        <v>Dallas</v>
      </c>
      <c r="G501" t="str">
        <f>VLOOKUP(E501,Property!$A:$C,2,FALSE)</f>
        <v>Dallas</v>
      </c>
      <c r="H501">
        <v>12</v>
      </c>
      <c r="I501" t="str">
        <f>VLOOKUP(H501,Products!$A:$D,2,FALSE)</f>
        <v>Bed Sheet (King)</v>
      </c>
      <c r="J501" t="str">
        <f>VLOOKUP(H501,Products!$A:$D,3,FALSE)</f>
        <v>Housekeeping</v>
      </c>
      <c r="K501">
        <f>VLOOKUP(H501,Products!$A:$D,4,FALSE)</f>
        <v>29</v>
      </c>
      <c r="L501">
        <v>1</v>
      </c>
      <c r="M501">
        <f t="shared" si="30"/>
        <v>27.55</v>
      </c>
      <c r="N501">
        <f t="shared" si="31"/>
        <v>29</v>
      </c>
    </row>
    <row r="502" spans="1:14" x14ac:dyDescent="0.3">
      <c r="A502">
        <v>501</v>
      </c>
      <c r="B502" s="1">
        <v>42081</v>
      </c>
      <c r="C502" s="5">
        <f t="shared" si="28"/>
        <v>2015</v>
      </c>
      <c r="D502" s="5">
        <f t="shared" si="29"/>
        <v>3</v>
      </c>
      <c r="E502">
        <v>15</v>
      </c>
      <c r="F502" t="str">
        <f>VLOOKUP(E502,Property!$A:$C,2,FALSE)</f>
        <v>Chicago</v>
      </c>
      <c r="G502" t="str">
        <f>VLOOKUP(E502,Property!$A:$C,2,FALSE)</f>
        <v>Chicago</v>
      </c>
      <c r="H502">
        <v>22</v>
      </c>
      <c r="I502" t="str">
        <f>VLOOKUP(H502,Products!$A:$D,2,FALSE)</f>
        <v>Paper Clips</v>
      </c>
      <c r="J502" t="str">
        <f>VLOOKUP(H502,Products!$A:$D,3,FALSE)</f>
        <v>Office Supplies</v>
      </c>
      <c r="K502">
        <f>VLOOKUP(H502,Products!$A:$D,4,FALSE)</f>
        <v>3</v>
      </c>
      <c r="L502">
        <v>1</v>
      </c>
      <c r="M502">
        <f t="shared" si="30"/>
        <v>2.85</v>
      </c>
      <c r="N502">
        <f t="shared" si="31"/>
        <v>3</v>
      </c>
    </row>
    <row r="503" spans="1:14" x14ac:dyDescent="0.3">
      <c r="A503">
        <v>502</v>
      </c>
      <c r="B503" s="1">
        <v>42081</v>
      </c>
      <c r="C503" s="5">
        <f t="shared" si="28"/>
        <v>2015</v>
      </c>
      <c r="D503" s="5">
        <f t="shared" si="29"/>
        <v>3</v>
      </c>
      <c r="E503">
        <v>10</v>
      </c>
      <c r="F503" t="str">
        <f>VLOOKUP(E503,Property!$A:$C,2,FALSE)</f>
        <v>Arlington</v>
      </c>
      <c r="G503" t="str">
        <f>VLOOKUP(E503,Property!$A:$C,2,FALSE)</f>
        <v>Arlington</v>
      </c>
      <c r="H503">
        <v>17</v>
      </c>
      <c r="I503" t="str">
        <f>VLOOKUP(H503,Products!$A:$D,2,FALSE)</f>
        <v>Clothes Hanger</v>
      </c>
      <c r="J503" t="str">
        <f>VLOOKUP(H503,Products!$A:$D,3,FALSE)</f>
        <v>Housekeeping</v>
      </c>
      <c r="K503">
        <f>VLOOKUP(H503,Products!$A:$D,4,FALSE)</f>
        <v>18</v>
      </c>
      <c r="L503">
        <v>1</v>
      </c>
      <c r="M503">
        <f t="shared" si="30"/>
        <v>17.100000000000001</v>
      </c>
      <c r="N503">
        <f t="shared" si="31"/>
        <v>18</v>
      </c>
    </row>
    <row r="504" spans="1:14" x14ac:dyDescent="0.3">
      <c r="A504">
        <v>503</v>
      </c>
      <c r="B504" s="1">
        <v>42081</v>
      </c>
      <c r="C504" s="5">
        <f t="shared" si="28"/>
        <v>2015</v>
      </c>
      <c r="D504" s="5">
        <f t="shared" si="29"/>
        <v>3</v>
      </c>
      <c r="E504">
        <v>7</v>
      </c>
      <c r="F504" t="str">
        <f>VLOOKUP(E504,Property!$A:$C,2,FALSE)</f>
        <v>Boston</v>
      </c>
      <c r="G504" t="str">
        <f>VLOOKUP(E504,Property!$A:$C,2,FALSE)</f>
        <v>Boston</v>
      </c>
      <c r="H504">
        <v>33</v>
      </c>
      <c r="I504" t="str">
        <f>VLOOKUP(H504,Products!$A:$D,2,FALSE)</f>
        <v>Towel Rack</v>
      </c>
      <c r="J504" t="str">
        <f>VLOOKUP(H504,Products!$A:$D,3,FALSE)</f>
        <v>Furnishings</v>
      </c>
      <c r="K504">
        <f>VLOOKUP(H504,Products!$A:$D,4,FALSE)</f>
        <v>10</v>
      </c>
      <c r="L504">
        <v>2</v>
      </c>
      <c r="M504">
        <f t="shared" si="30"/>
        <v>19</v>
      </c>
      <c r="N504">
        <f t="shared" si="31"/>
        <v>20</v>
      </c>
    </row>
    <row r="505" spans="1:14" x14ac:dyDescent="0.3">
      <c r="A505">
        <v>504</v>
      </c>
      <c r="B505" s="1">
        <v>42081</v>
      </c>
      <c r="C505" s="5">
        <f t="shared" si="28"/>
        <v>2015</v>
      </c>
      <c r="D505" s="5">
        <f t="shared" si="29"/>
        <v>3</v>
      </c>
      <c r="E505">
        <v>7</v>
      </c>
      <c r="F505" t="str">
        <f>VLOOKUP(E505,Property!$A:$C,2,FALSE)</f>
        <v>Boston</v>
      </c>
      <c r="G505" t="str">
        <f>VLOOKUP(E505,Property!$A:$C,2,FALSE)</f>
        <v>Boston</v>
      </c>
      <c r="H505">
        <v>53</v>
      </c>
      <c r="I505" t="str">
        <f>VLOOKUP(H505,Products!$A:$D,2,FALSE)</f>
        <v>Iron</v>
      </c>
      <c r="J505" t="str">
        <f>VLOOKUP(H505,Products!$A:$D,3,FALSE)</f>
        <v>Furnishings</v>
      </c>
      <c r="K505">
        <f>VLOOKUP(H505,Products!$A:$D,4,FALSE)</f>
        <v>20</v>
      </c>
      <c r="L505">
        <v>1</v>
      </c>
      <c r="M505">
        <f t="shared" si="30"/>
        <v>19</v>
      </c>
      <c r="N505">
        <f t="shared" si="31"/>
        <v>20</v>
      </c>
    </row>
    <row r="506" spans="1:14" x14ac:dyDescent="0.3">
      <c r="A506">
        <v>505</v>
      </c>
      <c r="B506" s="1">
        <v>42081</v>
      </c>
      <c r="C506" s="5">
        <f t="shared" si="28"/>
        <v>2015</v>
      </c>
      <c r="D506" s="5">
        <f t="shared" si="29"/>
        <v>3</v>
      </c>
      <c r="E506">
        <v>10</v>
      </c>
      <c r="F506" t="str">
        <f>VLOOKUP(E506,Property!$A:$C,2,FALSE)</f>
        <v>Arlington</v>
      </c>
      <c r="G506" t="str">
        <f>VLOOKUP(E506,Property!$A:$C,2,FALSE)</f>
        <v>Arlington</v>
      </c>
      <c r="H506">
        <v>40</v>
      </c>
      <c r="I506" t="str">
        <f>VLOOKUP(H506,Products!$A:$D,2,FALSE)</f>
        <v>Coffee Maker</v>
      </c>
      <c r="J506" t="str">
        <f>VLOOKUP(H506,Products!$A:$D,3,FALSE)</f>
        <v>Furnishings</v>
      </c>
      <c r="K506">
        <f>VLOOKUP(H506,Products!$A:$D,4,FALSE)</f>
        <v>119</v>
      </c>
      <c r="L506">
        <v>2</v>
      </c>
      <c r="M506">
        <f t="shared" si="30"/>
        <v>226.1</v>
      </c>
      <c r="N506">
        <f t="shared" si="31"/>
        <v>238</v>
      </c>
    </row>
    <row r="507" spans="1:14" x14ac:dyDescent="0.3">
      <c r="A507">
        <v>506</v>
      </c>
      <c r="B507" s="1">
        <v>42082</v>
      </c>
      <c r="C507" s="5">
        <f t="shared" si="28"/>
        <v>2015</v>
      </c>
      <c r="D507" s="5">
        <f t="shared" si="29"/>
        <v>3</v>
      </c>
      <c r="E507">
        <v>12</v>
      </c>
      <c r="F507" t="str">
        <f>VLOOKUP(E507,Property!$A:$C,2,FALSE)</f>
        <v>Dallas</v>
      </c>
      <c r="G507" t="str">
        <f>VLOOKUP(E507,Property!$A:$C,2,FALSE)</f>
        <v>Dallas</v>
      </c>
      <c r="H507">
        <v>46</v>
      </c>
      <c r="I507" t="str">
        <f>VLOOKUP(H507,Products!$A:$D,2,FALSE)</f>
        <v>Safe</v>
      </c>
      <c r="J507" t="str">
        <f>VLOOKUP(H507,Products!$A:$D,3,FALSE)</f>
        <v>Furnishings</v>
      </c>
      <c r="K507">
        <f>VLOOKUP(H507,Products!$A:$D,4,FALSE)</f>
        <v>115</v>
      </c>
      <c r="L507">
        <v>1</v>
      </c>
      <c r="M507">
        <f t="shared" si="30"/>
        <v>109.25</v>
      </c>
      <c r="N507">
        <f t="shared" si="31"/>
        <v>115</v>
      </c>
    </row>
    <row r="508" spans="1:14" x14ac:dyDescent="0.3">
      <c r="A508">
        <v>507</v>
      </c>
      <c r="B508" s="1">
        <v>42082</v>
      </c>
      <c r="C508" s="5">
        <f t="shared" si="28"/>
        <v>2015</v>
      </c>
      <c r="D508" s="5">
        <f t="shared" si="29"/>
        <v>3</v>
      </c>
      <c r="E508">
        <v>13</v>
      </c>
      <c r="F508" t="str">
        <f>VLOOKUP(E508,Property!$A:$C,2,FALSE)</f>
        <v>New Orleans</v>
      </c>
      <c r="G508" t="str">
        <f>VLOOKUP(E508,Property!$A:$C,2,FALSE)</f>
        <v>New Orleans</v>
      </c>
      <c r="H508">
        <v>25</v>
      </c>
      <c r="I508" t="str">
        <f>VLOOKUP(H508,Products!$A:$D,2,FALSE)</f>
        <v>Envelopes (Legal)</v>
      </c>
      <c r="J508" t="str">
        <f>VLOOKUP(H508,Products!$A:$D,3,FALSE)</f>
        <v>Office Supplies</v>
      </c>
      <c r="K508">
        <f>VLOOKUP(H508,Products!$A:$D,4,FALSE)</f>
        <v>28</v>
      </c>
      <c r="L508">
        <v>2</v>
      </c>
      <c r="M508">
        <f t="shared" si="30"/>
        <v>53.2</v>
      </c>
      <c r="N508">
        <f t="shared" si="31"/>
        <v>56</v>
      </c>
    </row>
    <row r="509" spans="1:14" x14ac:dyDescent="0.3">
      <c r="A509">
        <v>508</v>
      </c>
      <c r="B509" s="1">
        <v>42082</v>
      </c>
      <c r="C509" s="5">
        <f t="shared" si="28"/>
        <v>2015</v>
      </c>
      <c r="D509" s="5">
        <f t="shared" si="29"/>
        <v>3</v>
      </c>
      <c r="E509">
        <v>15</v>
      </c>
      <c r="F509" t="str">
        <f>VLOOKUP(E509,Property!$A:$C,2,FALSE)</f>
        <v>Chicago</v>
      </c>
      <c r="G509" t="str">
        <f>VLOOKUP(E509,Property!$A:$C,2,FALSE)</f>
        <v>Chicago</v>
      </c>
      <c r="H509">
        <v>83</v>
      </c>
      <c r="I509" t="str">
        <f>VLOOKUP(H509,Products!$A:$D,2,FALSE)</f>
        <v>Bar Stool</v>
      </c>
      <c r="J509" t="str">
        <f>VLOOKUP(H509,Products!$A:$D,3,FALSE)</f>
        <v>Public Areas</v>
      </c>
      <c r="K509">
        <f>VLOOKUP(H509,Products!$A:$D,4,FALSE)</f>
        <v>60</v>
      </c>
      <c r="L509">
        <v>2</v>
      </c>
      <c r="M509">
        <f t="shared" si="30"/>
        <v>114</v>
      </c>
      <c r="N509">
        <f t="shared" si="31"/>
        <v>120</v>
      </c>
    </row>
    <row r="510" spans="1:14" x14ac:dyDescent="0.3">
      <c r="A510">
        <v>509</v>
      </c>
      <c r="B510" s="1">
        <v>42082</v>
      </c>
      <c r="C510" s="5">
        <f t="shared" si="28"/>
        <v>2015</v>
      </c>
      <c r="D510" s="5">
        <f t="shared" si="29"/>
        <v>3</v>
      </c>
      <c r="E510">
        <v>17</v>
      </c>
      <c r="F510" t="str">
        <f>VLOOKUP(E510,Property!$A:$C,2,FALSE)</f>
        <v>Las Vegas</v>
      </c>
      <c r="G510" t="str">
        <f>VLOOKUP(E510,Property!$A:$C,2,FALSE)</f>
        <v>Las Vegas</v>
      </c>
      <c r="H510">
        <v>61</v>
      </c>
      <c r="I510" t="str">
        <f>VLOOKUP(H510,Products!$A:$D,2,FALSE)</f>
        <v>Tape Measure</v>
      </c>
      <c r="J510" t="str">
        <f>VLOOKUP(H510,Products!$A:$D,3,FALSE)</f>
        <v>Maintenance</v>
      </c>
      <c r="K510">
        <f>VLOOKUP(H510,Products!$A:$D,4,FALSE)</f>
        <v>8</v>
      </c>
      <c r="L510">
        <v>1</v>
      </c>
      <c r="M510">
        <f t="shared" si="30"/>
        <v>7.6</v>
      </c>
      <c r="N510">
        <f t="shared" si="31"/>
        <v>8</v>
      </c>
    </row>
    <row r="511" spans="1:14" x14ac:dyDescent="0.3">
      <c r="A511">
        <v>510</v>
      </c>
      <c r="B511" s="1">
        <v>42082</v>
      </c>
      <c r="C511" s="5">
        <f t="shared" si="28"/>
        <v>2015</v>
      </c>
      <c r="D511" s="5">
        <f t="shared" si="29"/>
        <v>3</v>
      </c>
      <c r="E511">
        <v>17</v>
      </c>
      <c r="F511" t="str">
        <f>VLOOKUP(E511,Property!$A:$C,2,FALSE)</f>
        <v>Las Vegas</v>
      </c>
      <c r="G511" t="str">
        <f>VLOOKUP(E511,Property!$A:$C,2,FALSE)</f>
        <v>Las Vegas</v>
      </c>
      <c r="H511">
        <v>68</v>
      </c>
      <c r="I511" t="str">
        <f>VLOOKUP(H511,Products!$A:$D,2,FALSE)</f>
        <v>Window Screen</v>
      </c>
      <c r="J511" t="str">
        <f>VLOOKUP(H511,Products!$A:$D,3,FALSE)</f>
        <v>Maintenance</v>
      </c>
      <c r="K511">
        <f>VLOOKUP(H511,Products!$A:$D,4,FALSE)</f>
        <v>30</v>
      </c>
      <c r="L511">
        <v>1</v>
      </c>
      <c r="M511">
        <f t="shared" si="30"/>
        <v>28.5</v>
      </c>
      <c r="N511">
        <f t="shared" si="31"/>
        <v>30</v>
      </c>
    </row>
    <row r="512" spans="1:14" x14ac:dyDescent="0.3">
      <c r="A512">
        <v>511</v>
      </c>
      <c r="B512" s="1">
        <v>42082</v>
      </c>
      <c r="C512" s="5">
        <f t="shared" si="28"/>
        <v>2015</v>
      </c>
      <c r="D512" s="5">
        <f t="shared" si="29"/>
        <v>3</v>
      </c>
      <c r="E512">
        <v>19</v>
      </c>
      <c r="F512" t="str">
        <f>VLOOKUP(E512,Property!$A:$C,2,FALSE)</f>
        <v>Los Angeles</v>
      </c>
      <c r="G512" t="str">
        <f>VLOOKUP(E512,Property!$A:$C,2,FALSE)</f>
        <v>Los Angeles</v>
      </c>
      <c r="H512">
        <v>48</v>
      </c>
      <c r="I512" t="str">
        <f>VLOOKUP(H512,Products!$A:$D,2,FALSE)</f>
        <v>Side Table</v>
      </c>
      <c r="J512" t="str">
        <f>VLOOKUP(H512,Products!$A:$D,3,FALSE)</f>
        <v>Furnishings</v>
      </c>
      <c r="K512">
        <f>VLOOKUP(H512,Products!$A:$D,4,FALSE)</f>
        <v>40</v>
      </c>
      <c r="L512">
        <v>1</v>
      </c>
      <c r="M512">
        <f t="shared" si="30"/>
        <v>38</v>
      </c>
      <c r="N512">
        <f t="shared" si="31"/>
        <v>40</v>
      </c>
    </row>
    <row r="513" spans="1:14" x14ac:dyDescent="0.3">
      <c r="A513">
        <v>512</v>
      </c>
      <c r="B513" s="1">
        <v>42082</v>
      </c>
      <c r="C513" s="5">
        <f t="shared" si="28"/>
        <v>2015</v>
      </c>
      <c r="D513" s="5">
        <f t="shared" si="29"/>
        <v>3</v>
      </c>
      <c r="E513">
        <v>2</v>
      </c>
      <c r="F513" t="str">
        <f>VLOOKUP(E513,Property!$A:$C,2,FALSE)</f>
        <v>Cincinnati</v>
      </c>
      <c r="G513" t="str">
        <f>VLOOKUP(E513,Property!$A:$C,2,FALSE)</f>
        <v>Cincinnati</v>
      </c>
      <c r="H513">
        <v>66</v>
      </c>
      <c r="I513" t="str">
        <f>VLOOKUP(H513,Products!$A:$D,2,FALSE)</f>
        <v>Wood Glue</v>
      </c>
      <c r="J513" t="str">
        <f>VLOOKUP(H513,Products!$A:$D,3,FALSE)</f>
        <v>Maintenance</v>
      </c>
      <c r="K513">
        <f>VLOOKUP(H513,Products!$A:$D,4,FALSE)</f>
        <v>21</v>
      </c>
      <c r="L513">
        <v>2</v>
      </c>
      <c r="M513">
        <f t="shared" si="30"/>
        <v>39.9</v>
      </c>
      <c r="N513">
        <f t="shared" si="31"/>
        <v>42</v>
      </c>
    </row>
    <row r="514" spans="1:14" x14ac:dyDescent="0.3">
      <c r="A514">
        <v>513</v>
      </c>
      <c r="B514" s="1">
        <v>42082</v>
      </c>
      <c r="C514" s="5">
        <f t="shared" si="28"/>
        <v>2015</v>
      </c>
      <c r="D514" s="5">
        <f t="shared" si="29"/>
        <v>3</v>
      </c>
      <c r="E514">
        <v>7</v>
      </c>
      <c r="F514" t="str">
        <f>VLOOKUP(E514,Property!$A:$C,2,FALSE)</f>
        <v>Boston</v>
      </c>
      <c r="G514" t="str">
        <f>VLOOKUP(E514,Property!$A:$C,2,FALSE)</f>
        <v>Boston</v>
      </c>
      <c r="H514">
        <v>45</v>
      </c>
      <c r="I514" t="str">
        <f>VLOOKUP(H514,Products!$A:$D,2,FALSE)</f>
        <v>Computer Desk</v>
      </c>
      <c r="J514" t="str">
        <f>VLOOKUP(H514,Products!$A:$D,3,FALSE)</f>
        <v>Furnishings</v>
      </c>
      <c r="K514">
        <f>VLOOKUP(H514,Products!$A:$D,4,FALSE)</f>
        <v>102</v>
      </c>
      <c r="L514">
        <v>1</v>
      </c>
      <c r="M514">
        <f t="shared" si="30"/>
        <v>96.9</v>
      </c>
      <c r="N514">
        <f t="shared" si="31"/>
        <v>102</v>
      </c>
    </row>
    <row r="515" spans="1:14" x14ac:dyDescent="0.3">
      <c r="A515">
        <v>514</v>
      </c>
      <c r="B515" s="1">
        <v>42082</v>
      </c>
      <c r="C515" s="5">
        <f t="shared" ref="C515:C578" si="32">YEAR(B515)</f>
        <v>2015</v>
      </c>
      <c r="D515" s="5">
        <f t="shared" ref="D515:D578" si="33">MONTH(B515)</f>
        <v>3</v>
      </c>
      <c r="E515">
        <v>11</v>
      </c>
      <c r="F515" t="str">
        <f>VLOOKUP(E515,Property!$A:$C,2,FALSE)</f>
        <v>Atlanta</v>
      </c>
      <c r="G515" t="str">
        <f>VLOOKUP(E515,Property!$A:$C,2,FALSE)</f>
        <v>Atlanta</v>
      </c>
      <c r="H515">
        <v>80</v>
      </c>
      <c r="I515" t="str">
        <f>VLOOKUP(H515,Products!$A:$D,2,FALSE)</f>
        <v>Poster Stand</v>
      </c>
      <c r="J515" t="str">
        <f>VLOOKUP(H515,Products!$A:$D,3,FALSE)</f>
        <v>Public Areas</v>
      </c>
      <c r="K515">
        <f>VLOOKUP(H515,Products!$A:$D,4,FALSE)</f>
        <v>27</v>
      </c>
      <c r="L515">
        <v>3</v>
      </c>
      <c r="M515">
        <f t="shared" ref="M515:M578" si="34">N515-N515*5%</f>
        <v>76.95</v>
      </c>
      <c r="N515">
        <f t="shared" ref="N515:N578" si="35">K515*L515</f>
        <v>81</v>
      </c>
    </row>
    <row r="516" spans="1:14" x14ac:dyDescent="0.3">
      <c r="A516">
        <v>515</v>
      </c>
      <c r="B516" s="1">
        <v>42082</v>
      </c>
      <c r="C516" s="5">
        <f t="shared" si="32"/>
        <v>2015</v>
      </c>
      <c r="D516" s="5">
        <f t="shared" si="33"/>
        <v>3</v>
      </c>
      <c r="E516">
        <v>9</v>
      </c>
      <c r="F516" t="str">
        <f>VLOOKUP(E516,Property!$A:$C,2,FALSE)</f>
        <v>Richmond</v>
      </c>
      <c r="G516" t="str">
        <f>VLOOKUP(E516,Property!$A:$C,2,FALSE)</f>
        <v>Richmond</v>
      </c>
      <c r="H516">
        <v>5</v>
      </c>
      <c r="I516" t="str">
        <f>VLOOKUP(H516,Products!$A:$D,2,FALSE)</f>
        <v>Moisturizer</v>
      </c>
      <c r="J516" t="str">
        <f>VLOOKUP(H516,Products!$A:$D,3,FALSE)</f>
        <v>Housekeeping</v>
      </c>
      <c r="K516">
        <f>VLOOKUP(H516,Products!$A:$D,4,FALSE)</f>
        <v>40</v>
      </c>
      <c r="L516">
        <v>3</v>
      </c>
      <c r="M516">
        <f t="shared" si="34"/>
        <v>114</v>
      </c>
      <c r="N516">
        <f t="shared" si="35"/>
        <v>120</v>
      </c>
    </row>
    <row r="517" spans="1:14" x14ac:dyDescent="0.3">
      <c r="A517">
        <v>516</v>
      </c>
      <c r="B517" s="1">
        <v>42083</v>
      </c>
      <c r="C517" s="5">
        <f t="shared" si="32"/>
        <v>2015</v>
      </c>
      <c r="D517" s="5">
        <f t="shared" si="33"/>
        <v>3</v>
      </c>
      <c r="E517">
        <v>7</v>
      </c>
      <c r="F517" t="str">
        <f>VLOOKUP(E517,Property!$A:$C,2,FALSE)</f>
        <v>Boston</v>
      </c>
      <c r="G517" t="str">
        <f>VLOOKUP(E517,Property!$A:$C,2,FALSE)</f>
        <v>Boston</v>
      </c>
      <c r="H517">
        <v>33</v>
      </c>
      <c r="I517" t="str">
        <f>VLOOKUP(H517,Products!$A:$D,2,FALSE)</f>
        <v>Towel Rack</v>
      </c>
      <c r="J517" t="str">
        <f>VLOOKUP(H517,Products!$A:$D,3,FALSE)</f>
        <v>Furnishings</v>
      </c>
      <c r="K517">
        <f>VLOOKUP(H517,Products!$A:$D,4,FALSE)</f>
        <v>10</v>
      </c>
      <c r="L517">
        <v>3</v>
      </c>
      <c r="M517">
        <f t="shared" si="34"/>
        <v>28.5</v>
      </c>
      <c r="N517">
        <f t="shared" si="35"/>
        <v>30</v>
      </c>
    </row>
    <row r="518" spans="1:14" x14ac:dyDescent="0.3">
      <c r="A518">
        <v>517</v>
      </c>
      <c r="B518" s="1">
        <v>42083</v>
      </c>
      <c r="C518" s="5">
        <f t="shared" si="32"/>
        <v>2015</v>
      </c>
      <c r="D518" s="5">
        <f t="shared" si="33"/>
        <v>3</v>
      </c>
      <c r="E518">
        <v>8</v>
      </c>
      <c r="F518" t="str">
        <f>VLOOKUP(E518,Property!$A:$C,2,FALSE)</f>
        <v>Philadelphia</v>
      </c>
      <c r="G518" t="str">
        <f>VLOOKUP(E518,Property!$A:$C,2,FALSE)</f>
        <v>Philadelphia</v>
      </c>
      <c r="H518">
        <v>52</v>
      </c>
      <c r="I518" t="str">
        <f>VLOOKUP(H518,Products!$A:$D,2,FALSE)</f>
        <v>Ironing Board</v>
      </c>
      <c r="J518" t="str">
        <f>VLOOKUP(H518,Products!$A:$D,3,FALSE)</f>
        <v>Furnishings</v>
      </c>
      <c r="K518">
        <f>VLOOKUP(H518,Products!$A:$D,4,FALSE)</f>
        <v>18</v>
      </c>
      <c r="L518">
        <v>2</v>
      </c>
      <c r="M518">
        <f t="shared" si="34"/>
        <v>34.200000000000003</v>
      </c>
      <c r="N518">
        <f t="shared" si="35"/>
        <v>36</v>
      </c>
    </row>
    <row r="519" spans="1:14" x14ac:dyDescent="0.3">
      <c r="A519">
        <v>518</v>
      </c>
      <c r="B519" s="1">
        <v>42083</v>
      </c>
      <c r="C519" s="5">
        <f t="shared" si="32"/>
        <v>2015</v>
      </c>
      <c r="D519" s="5">
        <f t="shared" si="33"/>
        <v>3</v>
      </c>
      <c r="E519">
        <v>3</v>
      </c>
      <c r="F519" t="str">
        <f>VLOOKUP(E519,Property!$A:$C,2,FALSE)</f>
        <v>Portland</v>
      </c>
      <c r="G519" t="str">
        <f>VLOOKUP(E519,Property!$A:$C,2,FALSE)</f>
        <v>Portland</v>
      </c>
      <c r="H519">
        <v>60</v>
      </c>
      <c r="I519" t="str">
        <f>VLOOKUP(H519,Products!$A:$D,2,FALSE)</f>
        <v>Portable Drill</v>
      </c>
      <c r="J519" t="str">
        <f>VLOOKUP(H519,Products!$A:$D,3,FALSE)</f>
        <v>Maintenance</v>
      </c>
      <c r="K519">
        <f>VLOOKUP(H519,Products!$A:$D,4,FALSE)</f>
        <v>195</v>
      </c>
      <c r="L519">
        <v>1</v>
      </c>
      <c r="M519">
        <f t="shared" si="34"/>
        <v>185.25</v>
      </c>
      <c r="N519">
        <f t="shared" si="35"/>
        <v>195</v>
      </c>
    </row>
    <row r="520" spans="1:14" x14ac:dyDescent="0.3">
      <c r="A520">
        <v>519</v>
      </c>
      <c r="B520" s="1">
        <v>42083</v>
      </c>
      <c r="C520" s="5">
        <f t="shared" si="32"/>
        <v>2015</v>
      </c>
      <c r="D520" s="5">
        <f t="shared" si="33"/>
        <v>3</v>
      </c>
      <c r="E520">
        <v>4</v>
      </c>
      <c r="F520" t="str">
        <f>VLOOKUP(E520,Property!$A:$C,2,FALSE)</f>
        <v>Seattle</v>
      </c>
      <c r="G520" t="str">
        <f>VLOOKUP(E520,Property!$A:$C,2,FALSE)</f>
        <v>Seattle</v>
      </c>
      <c r="H520">
        <v>64</v>
      </c>
      <c r="I520" t="str">
        <f>VLOOKUP(H520,Products!$A:$D,2,FALSE)</f>
        <v>Gaffer's Tape</v>
      </c>
      <c r="J520" t="str">
        <f>VLOOKUP(H520,Products!$A:$D,3,FALSE)</f>
        <v>Maintenance</v>
      </c>
      <c r="K520">
        <f>VLOOKUP(H520,Products!$A:$D,4,FALSE)</f>
        <v>27</v>
      </c>
      <c r="L520">
        <v>3</v>
      </c>
      <c r="M520">
        <f t="shared" si="34"/>
        <v>76.95</v>
      </c>
      <c r="N520">
        <f t="shared" si="35"/>
        <v>81</v>
      </c>
    </row>
    <row r="521" spans="1:14" x14ac:dyDescent="0.3">
      <c r="A521">
        <v>520</v>
      </c>
      <c r="B521" s="1">
        <v>42083</v>
      </c>
      <c r="C521" s="5">
        <f t="shared" si="32"/>
        <v>2015</v>
      </c>
      <c r="D521" s="5">
        <f t="shared" si="33"/>
        <v>3</v>
      </c>
      <c r="E521">
        <v>6</v>
      </c>
      <c r="F521" t="str">
        <f>VLOOKUP(E521,Property!$A:$C,2,FALSE)</f>
        <v>Orlando</v>
      </c>
      <c r="G521" t="str">
        <f>VLOOKUP(E521,Property!$A:$C,2,FALSE)</f>
        <v>Orlando</v>
      </c>
      <c r="H521">
        <v>36</v>
      </c>
      <c r="I521" t="str">
        <f>VLOOKUP(H521,Products!$A:$D,2,FALSE)</f>
        <v>Armoire</v>
      </c>
      <c r="J521" t="str">
        <f>VLOOKUP(H521,Products!$A:$D,3,FALSE)</f>
        <v>Furnishings</v>
      </c>
      <c r="K521">
        <f>VLOOKUP(H521,Products!$A:$D,4,FALSE)</f>
        <v>115</v>
      </c>
      <c r="L521">
        <v>1</v>
      </c>
      <c r="M521">
        <f t="shared" si="34"/>
        <v>109.25</v>
      </c>
      <c r="N521">
        <f t="shared" si="35"/>
        <v>115</v>
      </c>
    </row>
    <row r="522" spans="1:14" x14ac:dyDescent="0.3">
      <c r="A522">
        <v>521</v>
      </c>
      <c r="B522" s="1">
        <v>42083</v>
      </c>
      <c r="C522" s="5">
        <f t="shared" si="32"/>
        <v>2015</v>
      </c>
      <c r="D522" s="5">
        <f t="shared" si="33"/>
        <v>3</v>
      </c>
      <c r="E522">
        <v>10</v>
      </c>
      <c r="F522" t="str">
        <f>VLOOKUP(E522,Property!$A:$C,2,FALSE)</f>
        <v>Arlington</v>
      </c>
      <c r="G522" t="str">
        <f>VLOOKUP(E522,Property!$A:$C,2,FALSE)</f>
        <v>Arlington</v>
      </c>
      <c r="H522">
        <v>40</v>
      </c>
      <c r="I522" t="str">
        <f>VLOOKUP(H522,Products!$A:$D,2,FALSE)</f>
        <v>Coffee Maker</v>
      </c>
      <c r="J522" t="str">
        <f>VLOOKUP(H522,Products!$A:$D,3,FALSE)</f>
        <v>Furnishings</v>
      </c>
      <c r="K522">
        <f>VLOOKUP(H522,Products!$A:$D,4,FALSE)</f>
        <v>119</v>
      </c>
      <c r="L522">
        <v>2</v>
      </c>
      <c r="M522">
        <f t="shared" si="34"/>
        <v>226.1</v>
      </c>
      <c r="N522">
        <f t="shared" si="35"/>
        <v>238</v>
      </c>
    </row>
    <row r="523" spans="1:14" x14ac:dyDescent="0.3">
      <c r="A523">
        <v>522</v>
      </c>
      <c r="B523" s="1">
        <v>42083</v>
      </c>
      <c r="C523" s="5">
        <f t="shared" si="32"/>
        <v>2015</v>
      </c>
      <c r="D523" s="5">
        <f t="shared" si="33"/>
        <v>3</v>
      </c>
      <c r="E523">
        <v>2</v>
      </c>
      <c r="F523" t="str">
        <f>VLOOKUP(E523,Property!$A:$C,2,FALSE)</f>
        <v>Cincinnati</v>
      </c>
      <c r="G523" t="str">
        <f>VLOOKUP(E523,Property!$A:$C,2,FALSE)</f>
        <v>Cincinnati</v>
      </c>
      <c r="H523">
        <v>70</v>
      </c>
      <c r="I523" t="str">
        <f>VLOOKUP(H523,Products!$A:$D,2,FALSE)</f>
        <v>Door Lock</v>
      </c>
      <c r="J523" t="str">
        <f>VLOOKUP(H523,Products!$A:$D,3,FALSE)</f>
        <v>Maintenance</v>
      </c>
      <c r="K523">
        <f>VLOOKUP(H523,Products!$A:$D,4,FALSE)</f>
        <v>117</v>
      </c>
      <c r="L523">
        <v>3</v>
      </c>
      <c r="M523">
        <f t="shared" si="34"/>
        <v>333.45</v>
      </c>
      <c r="N523">
        <f t="shared" si="35"/>
        <v>351</v>
      </c>
    </row>
    <row r="524" spans="1:14" x14ac:dyDescent="0.3">
      <c r="A524">
        <v>523</v>
      </c>
      <c r="B524" s="1">
        <v>42084</v>
      </c>
      <c r="C524" s="5">
        <f t="shared" si="32"/>
        <v>2015</v>
      </c>
      <c r="D524" s="5">
        <f t="shared" si="33"/>
        <v>3</v>
      </c>
      <c r="E524">
        <v>8</v>
      </c>
      <c r="F524" t="str">
        <f>VLOOKUP(E524,Property!$A:$C,2,FALSE)</f>
        <v>Philadelphia</v>
      </c>
      <c r="G524" t="str">
        <f>VLOOKUP(E524,Property!$A:$C,2,FALSE)</f>
        <v>Philadelphia</v>
      </c>
      <c r="H524">
        <v>83</v>
      </c>
      <c r="I524" t="str">
        <f>VLOOKUP(H524,Products!$A:$D,2,FALSE)</f>
        <v>Bar Stool</v>
      </c>
      <c r="J524" t="str">
        <f>VLOOKUP(H524,Products!$A:$D,3,FALSE)</f>
        <v>Public Areas</v>
      </c>
      <c r="K524">
        <f>VLOOKUP(H524,Products!$A:$D,4,FALSE)</f>
        <v>60</v>
      </c>
      <c r="L524">
        <v>2</v>
      </c>
      <c r="M524">
        <f t="shared" si="34"/>
        <v>114</v>
      </c>
      <c r="N524">
        <f t="shared" si="35"/>
        <v>120</v>
      </c>
    </row>
    <row r="525" spans="1:14" x14ac:dyDescent="0.3">
      <c r="A525">
        <v>524</v>
      </c>
      <c r="B525" s="1">
        <v>42084</v>
      </c>
      <c r="C525" s="5">
        <f t="shared" si="32"/>
        <v>2015</v>
      </c>
      <c r="D525" s="5">
        <f t="shared" si="33"/>
        <v>3</v>
      </c>
      <c r="E525">
        <v>3</v>
      </c>
      <c r="F525" t="str">
        <f>VLOOKUP(E525,Property!$A:$C,2,FALSE)</f>
        <v>Portland</v>
      </c>
      <c r="G525" t="str">
        <f>VLOOKUP(E525,Property!$A:$C,2,FALSE)</f>
        <v>Portland</v>
      </c>
      <c r="H525">
        <v>69</v>
      </c>
      <c r="I525" t="str">
        <f>VLOOKUP(H525,Products!$A:$D,2,FALSE)</f>
        <v>Door Knob</v>
      </c>
      <c r="J525" t="str">
        <f>VLOOKUP(H525,Products!$A:$D,3,FALSE)</f>
        <v>Maintenance</v>
      </c>
      <c r="K525">
        <f>VLOOKUP(H525,Products!$A:$D,4,FALSE)</f>
        <v>41</v>
      </c>
      <c r="L525">
        <v>1</v>
      </c>
      <c r="M525">
        <f t="shared" si="34"/>
        <v>38.950000000000003</v>
      </c>
      <c r="N525">
        <f t="shared" si="35"/>
        <v>41</v>
      </c>
    </row>
    <row r="526" spans="1:14" x14ac:dyDescent="0.3">
      <c r="A526">
        <v>525</v>
      </c>
      <c r="B526" s="1">
        <v>42084</v>
      </c>
      <c r="C526" s="5">
        <f t="shared" si="32"/>
        <v>2015</v>
      </c>
      <c r="D526" s="5">
        <f t="shared" si="33"/>
        <v>3</v>
      </c>
      <c r="E526">
        <v>2</v>
      </c>
      <c r="F526" t="str">
        <f>VLOOKUP(E526,Property!$A:$C,2,FALSE)</f>
        <v>Cincinnati</v>
      </c>
      <c r="G526" t="str">
        <f>VLOOKUP(E526,Property!$A:$C,2,FALSE)</f>
        <v>Cincinnati</v>
      </c>
      <c r="H526">
        <v>64</v>
      </c>
      <c r="I526" t="str">
        <f>VLOOKUP(H526,Products!$A:$D,2,FALSE)</f>
        <v>Gaffer's Tape</v>
      </c>
      <c r="J526" t="str">
        <f>VLOOKUP(H526,Products!$A:$D,3,FALSE)</f>
        <v>Maintenance</v>
      </c>
      <c r="K526">
        <f>VLOOKUP(H526,Products!$A:$D,4,FALSE)</f>
        <v>27</v>
      </c>
      <c r="L526">
        <v>3</v>
      </c>
      <c r="M526">
        <f t="shared" si="34"/>
        <v>76.95</v>
      </c>
      <c r="N526">
        <f t="shared" si="35"/>
        <v>81</v>
      </c>
    </row>
    <row r="527" spans="1:14" x14ac:dyDescent="0.3">
      <c r="A527">
        <v>526</v>
      </c>
      <c r="B527" s="1">
        <v>42084</v>
      </c>
      <c r="C527" s="5">
        <f t="shared" si="32"/>
        <v>2015</v>
      </c>
      <c r="D527" s="5">
        <f t="shared" si="33"/>
        <v>3</v>
      </c>
      <c r="E527">
        <v>9</v>
      </c>
      <c r="F527" t="str">
        <f>VLOOKUP(E527,Property!$A:$C,2,FALSE)</f>
        <v>Richmond</v>
      </c>
      <c r="G527" t="str">
        <f>VLOOKUP(E527,Property!$A:$C,2,FALSE)</f>
        <v>Richmond</v>
      </c>
      <c r="H527">
        <v>58</v>
      </c>
      <c r="I527" t="str">
        <f>VLOOKUP(H527,Products!$A:$D,2,FALSE)</f>
        <v>Mirror</v>
      </c>
      <c r="J527" t="str">
        <f>VLOOKUP(H527,Products!$A:$D,3,FALSE)</f>
        <v>Furnishings</v>
      </c>
      <c r="K527">
        <f>VLOOKUP(H527,Products!$A:$D,4,FALSE)</f>
        <v>85</v>
      </c>
      <c r="L527">
        <v>2</v>
      </c>
      <c r="M527">
        <f t="shared" si="34"/>
        <v>161.5</v>
      </c>
      <c r="N527">
        <f t="shared" si="35"/>
        <v>170</v>
      </c>
    </row>
    <row r="528" spans="1:14" x14ac:dyDescent="0.3">
      <c r="A528">
        <v>527</v>
      </c>
      <c r="B528" s="1">
        <v>42084</v>
      </c>
      <c r="C528" s="5">
        <f t="shared" si="32"/>
        <v>2015</v>
      </c>
      <c r="D528" s="5">
        <f t="shared" si="33"/>
        <v>3</v>
      </c>
      <c r="E528">
        <v>13</v>
      </c>
      <c r="F528" t="str">
        <f>VLOOKUP(E528,Property!$A:$C,2,FALSE)</f>
        <v>New Orleans</v>
      </c>
      <c r="G528" t="str">
        <f>VLOOKUP(E528,Property!$A:$C,2,FALSE)</f>
        <v>New Orleans</v>
      </c>
      <c r="H528">
        <v>86</v>
      </c>
      <c r="I528" t="str">
        <f>VLOOKUP(H528,Products!$A:$D,2,FALSE)</f>
        <v>Sofa</v>
      </c>
      <c r="J528" t="str">
        <f>VLOOKUP(H528,Products!$A:$D,3,FALSE)</f>
        <v>Public Areas</v>
      </c>
      <c r="K528">
        <f>VLOOKUP(H528,Products!$A:$D,4,FALSE)</f>
        <v>215</v>
      </c>
      <c r="L528">
        <v>1</v>
      </c>
      <c r="M528">
        <f t="shared" si="34"/>
        <v>204.25</v>
      </c>
      <c r="N528">
        <f t="shared" si="35"/>
        <v>215</v>
      </c>
    </row>
    <row r="529" spans="1:14" x14ac:dyDescent="0.3">
      <c r="A529">
        <v>528</v>
      </c>
      <c r="B529" s="1">
        <v>42084</v>
      </c>
      <c r="C529" s="5">
        <f t="shared" si="32"/>
        <v>2015</v>
      </c>
      <c r="D529" s="5">
        <f t="shared" si="33"/>
        <v>3</v>
      </c>
      <c r="E529">
        <v>4</v>
      </c>
      <c r="F529" t="str">
        <f>VLOOKUP(E529,Property!$A:$C,2,FALSE)</f>
        <v>Seattle</v>
      </c>
      <c r="G529" t="str">
        <f>VLOOKUP(E529,Property!$A:$C,2,FALSE)</f>
        <v>Seattle</v>
      </c>
      <c r="H529">
        <v>41</v>
      </c>
      <c r="I529" t="str">
        <f>VLOOKUP(H529,Products!$A:$D,2,FALSE)</f>
        <v>Office Chair</v>
      </c>
      <c r="J529" t="str">
        <f>VLOOKUP(H529,Products!$A:$D,3,FALSE)</f>
        <v>Furnishings</v>
      </c>
      <c r="K529">
        <f>VLOOKUP(H529,Products!$A:$D,4,FALSE)</f>
        <v>85</v>
      </c>
      <c r="L529">
        <v>2</v>
      </c>
      <c r="M529">
        <f t="shared" si="34"/>
        <v>161.5</v>
      </c>
      <c r="N529">
        <f t="shared" si="35"/>
        <v>170</v>
      </c>
    </row>
    <row r="530" spans="1:14" x14ac:dyDescent="0.3">
      <c r="A530">
        <v>529</v>
      </c>
      <c r="B530" s="1">
        <v>42085</v>
      </c>
      <c r="C530" s="5">
        <f t="shared" si="32"/>
        <v>2015</v>
      </c>
      <c r="D530" s="5">
        <f t="shared" si="33"/>
        <v>3</v>
      </c>
      <c r="E530">
        <v>9</v>
      </c>
      <c r="F530" t="str">
        <f>VLOOKUP(E530,Property!$A:$C,2,FALSE)</f>
        <v>Richmond</v>
      </c>
      <c r="G530" t="str">
        <f>VLOOKUP(E530,Property!$A:$C,2,FALSE)</f>
        <v>Richmond</v>
      </c>
      <c r="H530">
        <v>92</v>
      </c>
      <c r="I530" t="str">
        <f>VLOOKUP(H530,Products!$A:$D,2,FALSE)</f>
        <v>Large Sign</v>
      </c>
      <c r="J530" t="str">
        <f>VLOOKUP(H530,Products!$A:$D,3,FALSE)</f>
        <v>Public Areas</v>
      </c>
      <c r="K530">
        <f>VLOOKUP(H530,Products!$A:$D,4,FALSE)</f>
        <v>20</v>
      </c>
      <c r="L530">
        <v>3</v>
      </c>
      <c r="M530">
        <f t="shared" si="34"/>
        <v>57</v>
      </c>
      <c r="N530">
        <f t="shared" si="35"/>
        <v>60</v>
      </c>
    </row>
    <row r="531" spans="1:14" x14ac:dyDescent="0.3">
      <c r="A531">
        <v>530</v>
      </c>
      <c r="B531" s="1">
        <v>42085</v>
      </c>
      <c r="C531" s="5">
        <f t="shared" si="32"/>
        <v>2015</v>
      </c>
      <c r="D531" s="5">
        <f t="shared" si="33"/>
        <v>3</v>
      </c>
      <c r="E531">
        <v>5</v>
      </c>
      <c r="F531" t="str">
        <f>VLOOKUP(E531,Property!$A:$C,2,FALSE)</f>
        <v>Kansas City</v>
      </c>
      <c r="G531" t="str">
        <f>VLOOKUP(E531,Property!$A:$C,2,FALSE)</f>
        <v>Kansas City</v>
      </c>
      <c r="H531">
        <v>68</v>
      </c>
      <c r="I531" t="str">
        <f>VLOOKUP(H531,Products!$A:$D,2,FALSE)</f>
        <v>Window Screen</v>
      </c>
      <c r="J531" t="str">
        <f>VLOOKUP(H531,Products!$A:$D,3,FALSE)</f>
        <v>Maintenance</v>
      </c>
      <c r="K531">
        <f>VLOOKUP(H531,Products!$A:$D,4,FALSE)</f>
        <v>30</v>
      </c>
      <c r="L531">
        <v>1</v>
      </c>
      <c r="M531">
        <f t="shared" si="34"/>
        <v>28.5</v>
      </c>
      <c r="N531">
        <f t="shared" si="35"/>
        <v>30</v>
      </c>
    </row>
    <row r="532" spans="1:14" x14ac:dyDescent="0.3">
      <c r="A532">
        <v>531</v>
      </c>
      <c r="B532" s="1">
        <v>42085</v>
      </c>
      <c r="C532" s="5">
        <f t="shared" si="32"/>
        <v>2015</v>
      </c>
      <c r="D532" s="5">
        <f t="shared" si="33"/>
        <v>3</v>
      </c>
      <c r="E532">
        <v>3</v>
      </c>
      <c r="F532" t="str">
        <f>VLOOKUP(E532,Property!$A:$C,2,FALSE)</f>
        <v>Portland</v>
      </c>
      <c r="G532" t="str">
        <f>VLOOKUP(E532,Property!$A:$C,2,FALSE)</f>
        <v>Portland</v>
      </c>
      <c r="H532">
        <v>75</v>
      </c>
      <c r="I532" t="str">
        <f>VLOOKUP(H532,Products!$A:$D,2,FALSE)</f>
        <v>Small Plant</v>
      </c>
      <c r="J532" t="str">
        <f>VLOOKUP(H532,Products!$A:$D,3,FALSE)</f>
        <v>Public Areas</v>
      </c>
      <c r="K532">
        <f>VLOOKUP(H532,Products!$A:$D,4,FALSE)</f>
        <v>25</v>
      </c>
      <c r="L532">
        <v>3</v>
      </c>
      <c r="M532">
        <f t="shared" si="34"/>
        <v>71.25</v>
      </c>
      <c r="N532">
        <f t="shared" si="35"/>
        <v>75</v>
      </c>
    </row>
    <row r="533" spans="1:14" x14ac:dyDescent="0.3">
      <c r="A533">
        <v>532</v>
      </c>
      <c r="B533" s="1">
        <v>42085</v>
      </c>
      <c r="C533" s="5">
        <f t="shared" si="32"/>
        <v>2015</v>
      </c>
      <c r="D533" s="5">
        <f t="shared" si="33"/>
        <v>3</v>
      </c>
      <c r="E533">
        <v>13</v>
      </c>
      <c r="F533" t="str">
        <f>VLOOKUP(E533,Property!$A:$C,2,FALSE)</f>
        <v>New Orleans</v>
      </c>
      <c r="G533" t="str">
        <f>VLOOKUP(E533,Property!$A:$C,2,FALSE)</f>
        <v>New Orleans</v>
      </c>
      <c r="H533">
        <v>33</v>
      </c>
      <c r="I533" t="str">
        <f>VLOOKUP(H533,Products!$A:$D,2,FALSE)</f>
        <v>Towel Rack</v>
      </c>
      <c r="J533" t="str">
        <f>VLOOKUP(H533,Products!$A:$D,3,FALSE)</f>
        <v>Furnishings</v>
      </c>
      <c r="K533">
        <f>VLOOKUP(H533,Products!$A:$D,4,FALSE)</f>
        <v>10</v>
      </c>
      <c r="L533">
        <v>3</v>
      </c>
      <c r="M533">
        <f t="shared" si="34"/>
        <v>28.5</v>
      </c>
      <c r="N533">
        <f t="shared" si="35"/>
        <v>30</v>
      </c>
    </row>
    <row r="534" spans="1:14" x14ac:dyDescent="0.3">
      <c r="A534">
        <v>533</v>
      </c>
      <c r="B534" s="1">
        <v>42085</v>
      </c>
      <c r="C534" s="5">
        <f t="shared" si="32"/>
        <v>2015</v>
      </c>
      <c r="D534" s="5">
        <f t="shared" si="33"/>
        <v>3</v>
      </c>
      <c r="E534">
        <v>10</v>
      </c>
      <c r="F534" t="str">
        <f>VLOOKUP(E534,Property!$A:$C,2,FALSE)</f>
        <v>Arlington</v>
      </c>
      <c r="G534" t="str">
        <f>VLOOKUP(E534,Property!$A:$C,2,FALSE)</f>
        <v>Arlington</v>
      </c>
      <c r="H534">
        <v>75</v>
      </c>
      <c r="I534" t="str">
        <f>VLOOKUP(H534,Products!$A:$D,2,FALSE)</f>
        <v>Small Plant</v>
      </c>
      <c r="J534" t="str">
        <f>VLOOKUP(H534,Products!$A:$D,3,FALSE)</f>
        <v>Public Areas</v>
      </c>
      <c r="K534">
        <f>VLOOKUP(H534,Products!$A:$D,4,FALSE)</f>
        <v>25</v>
      </c>
      <c r="L534">
        <v>3</v>
      </c>
      <c r="M534">
        <f t="shared" si="34"/>
        <v>71.25</v>
      </c>
      <c r="N534">
        <f t="shared" si="35"/>
        <v>75</v>
      </c>
    </row>
    <row r="535" spans="1:14" x14ac:dyDescent="0.3">
      <c r="A535">
        <v>534</v>
      </c>
      <c r="B535" s="1">
        <v>42085</v>
      </c>
      <c r="C535" s="5">
        <f t="shared" si="32"/>
        <v>2015</v>
      </c>
      <c r="D535" s="5">
        <f t="shared" si="33"/>
        <v>3</v>
      </c>
      <c r="E535">
        <v>1</v>
      </c>
      <c r="F535" t="str">
        <f>VLOOKUP(E535,Property!$A:$C,2,FALSE)</f>
        <v>New York</v>
      </c>
      <c r="G535" t="str">
        <f>VLOOKUP(E535,Property!$A:$C,2,FALSE)</f>
        <v>New York</v>
      </c>
      <c r="H535">
        <v>64</v>
      </c>
      <c r="I535" t="str">
        <f>VLOOKUP(H535,Products!$A:$D,2,FALSE)</f>
        <v>Gaffer's Tape</v>
      </c>
      <c r="J535" t="str">
        <f>VLOOKUP(H535,Products!$A:$D,3,FALSE)</f>
        <v>Maintenance</v>
      </c>
      <c r="K535">
        <f>VLOOKUP(H535,Products!$A:$D,4,FALSE)</f>
        <v>27</v>
      </c>
      <c r="L535">
        <v>3</v>
      </c>
      <c r="M535">
        <f t="shared" si="34"/>
        <v>76.95</v>
      </c>
      <c r="N535">
        <f t="shared" si="35"/>
        <v>81</v>
      </c>
    </row>
    <row r="536" spans="1:14" x14ac:dyDescent="0.3">
      <c r="A536">
        <v>535</v>
      </c>
      <c r="B536" s="1">
        <v>42085</v>
      </c>
      <c r="C536" s="5">
        <f t="shared" si="32"/>
        <v>2015</v>
      </c>
      <c r="D536" s="5">
        <f t="shared" si="33"/>
        <v>3</v>
      </c>
      <c r="E536">
        <v>8</v>
      </c>
      <c r="F536" t="str">
        <f>VLOOKUP(E536,Property!$A:$C,2,FALSE)</f>
        <v>Philadelphia</v>
      </c>
      <c r="G536" t="str">
        <f>VLOOKUP(E536,Property!$A:$C,2,FALSE)</f>
        <v>Philadelphia</v>
      </c>
      <c r="H536">
        <v>78</v>
      </c>
      <c r="I536" t="str">
        <f>VLOOKUP(H536,Products!$A:$D,2,FALSE)</f>
        <v>Small Area Rug</v>
      </c>
      <c r="J536" t="str">
        <f>VLOOKUP(H536,Products!$A:$D,3,FALSE)</f>
        <v>Public Areas</v>
      </c>
      <c r="K536">
        <f>VLOOKUP(H536,Products!$A:$D,4,FALSE)</f>
        <v>20</v>
      </c>
      <c r="L536">
        <v>3</v>
      </c>
      <c r="M536">
        <f t="shared" si="34"/>
        <v>57</v>
      </c>
      <c r="N536">
        <f t="shared" si="35"/>
        <v>60</v>
      </c>
    </row>
    <row r="537" spans="1:14" x14ac:dyDescent="0.3">
      <c r="A537">
        <v>536</v>
      </c>
      <c r="B537" s="1">
        <v>42086</v>
      </c>
      <c r="C537" s="5">
        <f t="shared" si="32"/>
        <v>2015</v>
      </c>
      <c r="D537" s="5">
        <f t="shared" si="33"/>
        <v>3</v>
      </c>
      <c r="E537">
        <v>7</v>
      </c>
      <c r="F537" t="str">
        <f>VLOOKUP(E537,Property!$A:$C,2,FALSE)</f>
        <v>Boston</v>
      </c>
      <c r="G537" t="str">
        <f>VLOOKUP(E537,Property!$A:$C,2,FALSE)</f>
        <v>Boston</v>
      </c>
      <c r="H537">
        <v>3</v>
      </c>
      <c r="I537" t="str">
        <f>VLOOKUP(H537,Products!$A:$D,2,FALSE)</f>
        <v>Washcloth</v>
      </c>
      <c r="J537" t="str">
        <f>VLOOKUP(H537,Products!$A:$D,3,FALSE)</f>
        <v>Housekeeping</v>
      </c>
      <c r="K537">
        <f>VLOOKUP(H537,Products!$A:$D,4,FALSE)</f>
        <v>3</v>
      </c>
      <c r="L537">
        <v>3</v>
      </c>
      <c r="M537">
        <f t="shared" si="34"/>
        <v>8.5500000000000007</v>
      </c>
      <c r="N537">
        <f t="shared" si="35"/>
        <v>9</v>
      </c>
    </row>
    <row r="538" spans="1:14" x14ac:dyDescent="0.3">
      <c r="A538">
        <v>537</v>
      </c>
      <c r="B538" s="1">
        <v>42086</v>
      </c>
      <c r="C538" s="5">
        <f t="shared" si="32"/>
        <v>2015</v>
      </c>
      <c r="D538" s="5">
        <f t="shared" si="33"/>
        <v>3</v>
      </c>
      <c r="E538">
        <v>16</v>
      </c>
      <c r="F538" t="str">
        <f>VLOOKUP(E538,Property!$A:$C,2,FALSE)</f>
        <v>Denver</v>
      </c>
      <c r="G538" t="str">
        <f>VLOOKUP(E538,Property!$A:$C,2,FALSE)</f>
        <v>Denver</v>
      </c>
      <c r="H538">
        <v>60</v>
      </c>
      <c r="I538" t="str">
        <f>VLOOKUP(H538,Products!$A:$D,2,FALSE)</f>
        <v>Portable Drill</v>
      </c>
      <c r="J538" t="str">
        <f>VLOOKUP(H538,Products!$A:$D,3,FALSE)</f>
        <v>Maintenance</v>
      </c>
      <c r="K538">
        <f>VLOOKUP(H538,Products!$A:$D,4,FALSE)</f>
        <v>195</v>
      </c>
      <c r="L538">
        <v>2</v>
      </c>
      <c r="M538">
        <f t="shared" si="34"/>
        <v>370.5</v>
      </c>
      <c r="N538">
        <f t="shared" si="35"/>
        <v>390</v>
      </c>
    </row>
    <row r="539" spans="1:14" x14ac:dyDescent="0.3">
      <c r="A539">
        <v>538</v>
      </c>
      <c r="B539" s="1">
        <v>42086</v>
      </c>
      <c r="C539" s="5">
        <f t="shared" si="32"/>
        <v>2015</v>
      </c>
      <c r="D539" s="5">
        <f t="shared" si="33"/>
        <v>3</v>
      </c>
      <c r="E539">
        <v>5</v>
      </c>
      <c r="F539" t="str">
        <f>VLOOKUP(E539,Property!$A:$C,2,FALSE)</f>
        <v>Kansas City</v>
      </c>
      <c r="G539" t="str">
        <f>VLOOKUP(E539,Property!$A:$C,2,FALSE)</f>
        <v>Kansas City</v>
      </c>
      <c r="H539">
        <v>61</v>
      </c>
      <c r="I539" t="str">
        <f>VLOOKUP(H539,Products!$A:$D,2,FALSE)</f>
        <v>Tape Measure</v>
      </c>
      <c r="J539" t="str">
        <f>VLOOKUP(H539,Products!$A:$D,3,FALSE)</f>
        <v>Maintenance</v>
      </c>
      <c r="K539">
        <f>VLOOKUP(H539,Products!$A:$D,4,FALSE)</f>
        <v>8</v>
      </c>
      <c r="L539">
        <v>3</v>
      </c>
      <c r="M539">
        <f t="shared" si="34"/>
        <v>22.8</v>
      </c>
      <c r="N539">
        <f t="shared" si="35"/>
        <v>24</v>
      </c>
    </row>
    <row r="540" spans="1:14" x14ac:dyDescent="0.3">
      <c r="A540">
        <v>539</v>
      </c>
      <c r="B540" s="1">
        <v>42086</v>
      </c>
      <c r="C540" s="5">
        <f t="shared" si="32"/>
        <v>2015</v>
      </c>
      <c r="D540" s="5">
        <f t="shared" si="33"/>
        <v>3</v>
      </c>
      <c r="E540">
        <v>5</v>
      </c>
      <c r="F540" t="str">
        <f>VLOOKUP(E540,Property!$A:$C,2,FALSE)</f>
        <v>Kansas City</v>
      </c>
      <c r="G540" t="str">
        <f>VLOOKUP(E540,Property!$A:$C,2,FALSE)</f>
        <v>Kansas City</v>
      </c>
      <c r="H540">
        <v>69</v>
      </c>
      <c r="I540" t="str">
        <f>VLOOKUP(H540,Products!$A:$D,2,FALSE)</f>
        <v>Door Knob</v>
      </c>
      <c r="J540" t="str">
        <f>VLOOKUP(H540,Products!$A:$D,3,FALSE)</f>
        <v>Maintenance</v>
      </c>
      <c r="K540">
        <f>VLOOKUP(H540,Products!$A:$D,4,FALSE)</f>
        <v>41</v>
      </c>
      <c r="L540">
        <v>1</v>
      </c>
      <c r="M540">
        <f t="shared" si="34"/>
        <v>38.950000000000003</v>
      </c>
      <c r="N540">
        <f t="shared" si="35"/>
        <v>41</v>
      </c>
    </row>
    <row r="541" spans="1:14" x14ac:dyDescent="0.3">
      <c r="A541">
        <v>540</v>
      </c>
      <c r="B541" s="1">
        <v>42086</v>
      </c>
      <c r="C541" s="5">
        <f t="shared" si="32"/>
        <v>2015</v>
      </c>
      <c r="D541" s="5">
        <f t="shared" si="33"/>
        <v>3</v>
      </c>
      <c r="E541">
        <v>10</v>
      </c>
      <c r="F541" t="str">
        <f>VLOOKUP(E541,Property!$A:$C,2,FALSE)</f>
        <v>Arlington</v>
      </c>
      <c r="G541" t="str">
        <f>VLOOKUP(E541,Property!$A:$C,2,FALSE)</f>
        <v>Arlington</v>
      </c>
      <c r="H541">
        <v>68</v>
      </c>
      <c r="I541" t="str">
        <f>VLOOKUP(H541,Products!$A:$D,2,FALSE)</f>
        <v>Window Screen</v>
      </c>
      <c r="J541" t="str">
        <f>VLOOKUP(H541,Products!$A:$D,3,FALSE)</f>
        <v>Maintenance</v>
      </c>
      <c r="K541">
        <f>VLOOKUP(H541,Products!$A:$D,4,FALSE)</f>
        <v>30</v>
      </c>
      <c r="L541">
        <v>3</v>
      </c>
      <c r="M541">
        <f t="shared" si="34"/>
        <v>85.5</v>
      </c>
      <c r="N541">
        <f t="shared" si="35"/>
        <v>90</v>
      </c>
    </row>
    <row r="542" spans="1:14" x14ac:dyDescent="0.3">
      <c r="A542">
        <v>541</v>
      </c>
      <c r="B542" s="1">
        <v>42086</v>
      </c>
      <c r="C542" s="5">
        <f t="shared" si="32"/>
        <v>2015</v>
      </c>
      <c r="D542" s="5">
        <f t="shared" si="33"/>
        <v>3</v>
      </c>
      <c r="E542">
        <v>1</v>
      </c>
      <c r="F542" t="str">
        <f>VLOOKUP(E542,Property!$A:$C,2,FALSE)</f>
        <v>New York</v>
      </c>
      <c r="G542" t="str">
        <f>VLOOKUP(E542,Property!$A:$C,2,FALSE)</f>
        <v>New York</v>
      </c>
      <c r="H542">
        <v>63</v>
      </c>
      <c r="I542" t="str">
        <f>VLOOKUP(H542,Products!$A:$D,2,FALSE)</f>
        <v>Duct Tape</v>
      </c>
      <c r="J542" t="str">
        <f>VLOOKUP(H542,Products!$A:$D,3,FALSE)</f>
        <v>Maintenance</v>
      </c>
      <c r="K542">
        <f>VLOOKUP(H542,Products!$A:$D,4,FALSE)</f>
        <v>27</v>
      </c>
      <c r="L542">
        <v>3</v>
      </c>
      <c r="M542">
        <f t="shared" si="34"/>
        <v>76.95</v>
      </c>
      <c r="N542">
        <f t="shared" si="35"/>
        <v>81</v>
      </c>
    </row>
    <row r="543" spans="1:14" x14ac:dyDescent="0.3">
      <c r="A543">
        <v>542</v>
      </c>
      <c r="B543" s="1">
        <v>42086</v>
      </c>
      <c r="C543" s="5">
        <f t="shared" si="32"/>
        <v>2015</v>
      </c>
      <c r="D543" s="5">
        <f t="shared" si="33"/>
        <v>3</v>
      </c>
      <c r="E543">
        <v>8</v>
      </c>
      <c r="F543" t="str">
        <f>VLOOKUP(E543,Property!$A:$C,2,FALSE)</f>
        <v>Philadelphia</v>
      </c>
      <c r="G543" t="str">
        <f>VLOOKUP(E543,Property!$A:$C,2,FALSE)</f>
        <v>Philadelphia</v>
      </c>
      <c r="H543">
        <v>92</v>
      </c>
      <c r="I543" t="str">
        <f>VLOOKUP(H543,Products!$A:$D,2,FALSE)</f>
        <v>Large Sign</v>
      </c>
      <c r="J543" t="str">
        <f>VLOOKUP(H543,Products!$A:$D,3,FALSE)</f>
        <v>Public Areas</v>
      </c>
      <c r="K543">
        <f>VLOOKUP(H543,Products!$A:$D,4,FALSE)</f>
        <v>20</v>
      </c>
      <c r="L543">
        <v>3</v>
      </c>
      <c r="M543">
        <f t="shared" si="34"/>
        <v>57</v>
      </c>
      <c r="N543">
        <f t="shared" si="35"/>
        <v>60</v>
      </c>
    </row>
    <row r="544" spans="1:14" x14ac:dyDescent="0.3">
      <c r="A544">
        <v>543</v>
      </c>
      <c r="B544" s="1">
        <v>42087</v>
      </c>
      <c r="C544" s="5">
        <f t="shared" si="32"/>
        <v>2015</v>
      </c>
      <c r="D544" s="5">
        <f t="shared" si="33"/>
        <v>3</v>
      </c>
      <c r="E544">
        <v>8</v>
      </c>
      <c r="F544" t="str">
        <f>VLOOKUP(E544,Property!$A:$C,2,FALSE)</f>
        <v>Philadelphia</v>
      </c>
      <c r="G544" t="str">
        <f>VLOOKUP(E544,Property!$A:$C,2,FALSE)</f>
        <v>Philadelphia</v>
      </c>
      <c r="H544">
        <v>4</v>
      </c>
      <c r="I544" t="str">
        <f>VLOOKUP(H544,Products!$A:$D,2,FALSE)</f>
        <v>Shampoo</v>
      </c>
      <c r="J544" t="str">
        <f>VLOOKUP(H544,Products!$A:$D,3,FALSE)</f>
        <v>Housekeeping</v>
      </c>
      <c r="K544">
        <f>VLOOKUP(H544,Products!$A:$D,4,FALSE)</f>
        <v>40</v>
      </c>
      <c r="L544">
        <v>2</v>
      </c>
      <c r="M544">
        <f t="shared" si="34"/>
        <v>76</v>
      </c>
      <c r="N544">
        <f t="shared" si="35"/>
        <v>80</v>
      </c>
    </row>
    <row r="545" spans="1:14" x14ac:dyDescent="0.3">
      <c r="A545">
        <v>544</v>
      </c>
      <c r="B545" s="1">
        <v>42087</v>
      </c>
      <c r="C545" s="5">
        <f t="shared" si="32"/>
        <v>2015</v>
      </c>
      <c r="D545" s="5">
        <f t="shared" si="33"/>
        <v>3</v>
      </c>
      <c r="E545">
        <v>15</v>
      </c>
      <c r="F545" t="str">
        <f>VLOOKUP(E545,Property!$A:$C,2,FALSE)</f>
        <v>Chicago</v>
      </c>
      <c r="G545" t="str">
        <f>VLOOKUP(E545,Property!$A:$C,2,FALSE)</f>
        <v>Chicago</v>
      </c>
      <c r="H545">
        <v>74</v>
      </c>
      <c r="I545" t="str">
        <f>VLOOKUP(H545,Products!$A:$D,2,FALSE)</f>
        <v>Large Plant</v>
      </c>
      <c r="J545" t="str">
        <f>VLOOKUP(H545,Products!$A:$D,3,FALSE)</f>
        <v>Public Areas</v>
      </c>
      <c r="K545">
        <f>VLOOKUP(H545,Products!$A:$D,4,FALSE)</f>
        <v>35</v>
      </c>
      <c r="L545">
        <v>3</v>
      </c>
      <c r="M545">
        <f t="shared" si="34"/>
        <v>99.75</v>
      </c>
      <c r="N545">
        <f t="shared" si="35"/>
        <v>105</v>
      </c>
    </row>
    <row r="546" spans="1:14" x14ac:dyDescent="0.3">
      <c r="A546">
        <v>545</v>
      </c>
      <c r="B546" s="1">
        <v>42087</v>
      </c>
      <c r="C546" s="5">
        <f t="shared" si="32"/>
        <v>2015</v>
      </c>
      <c r="D546" s="5">
        <f t="shared" si="33"/>
        <v>3</v>
      </c>
      <c r="E546">
        <v>18</v>
      </c>
      <c r="F546" t="str">
        <f>VLOOKUP(E546,Property!$A:$C,2,FALSE)</f>
        <v>Phoenix</v>
      </c>
      <c r="G546" t="str">
        <f>VLOOKUP(E546,Property!$A:$C,2,FALSE)</f>
        <v>Phoenix</v>
      </c>
      <c r="H546">
        <v>68</v>
      </c>
      <c r="I546" t="str">
        <f>VLOOKUP(H546,Products!$A:$D,2,FALSE)</f>
        <v>Window Screen</v>
      </c>
      <c r="J546" t="str">
        <f>VLOOKUP(H546,Products!$A:$D,3,FALSE)</f>
        <v>Maintenance</v>
      </c>
      <c r="K546">
        <f>VLOOKUP(H546,Products!$A:$D,4,FALSE)</f>
        <v>30</v>
      </c>
      <c r="L546">
        <v>3</v>
      </c>
      <c r="M546">
        <f t="shared" si="34"/>
        <v>85.5</v>
      </c>
      <c r="N546">
        <f t="shared" si="35"/>
        <v>90</v>
      </c>
    </row>
    <row r="547" spans="1:14" x14ac:dyDescent="0.3">
      <c r="A547">
        <v>546</v>
      </c>
      <c r="B547" s="1">
        <v>42087</v>
      </c>
      <c r="C547" s="5">
        <f t="shared" si="32"/>
        <v>2015</v>
      </c>
      <c r="D547" s="5">
        <f t="shared" si="33"/>
        <v>3</v>
      </c>
      <c r="E547">
        <v>9</v>
      </c>
      <c r="F547" t="str">
        <f>VLOOKUP(E547,Property!$A:$C,2,FALSE)</f>
        <v>Richmond</v>
      </c>
      <c r="G547" t="str">
        <f>VLOOKUP(E547,Property!$A:$C,2,FALSE)</f>
        <v>Richmond</v>
      </c>
      <c r="H547">
        <v>47</v>
      </c>
      <c r="I547" t="str">
        <f>VLOOKUP(H547,Products!$A:$D,2,FALSE)</f>
        <v>Swivel Chair</v>
      </c>
      <c r="J547" t="str">
        <f>VLOOKUP(H547,Products!$A:$D,3,FALSE)</f>
        <v>Furnishings</v>
      </c>
      <c r="K547">
        <f>VLOOKUP(H547,Products!$A:$D,4,FALSE)</f>
        <v>75</v>
      </c>
      <c r="L547">
        <v>3</v>
      </c>
      <c r="M547">
        <f t="shared" si="34"/>
        <v>213.75</v>
      </c>
      <c r="N547">
        <f t="shared" si="35"/>
        <v>225</v>
      </c>
    </row>
    <row r="548" spans="1:14" x14ac:dyDescent="0.3">
      <c r="A548">
        <v>547</v>
      </c>
      <c r="B548" s="1">
        <v>42087</v>
      </c>
      <c r="C548" s="5">
        <f t="shared" si="32"/>
        <v>2015</v>
      </c>
      <c r="D548" s="5">
        <f t="shared" si="33"/>
        <v>3</v>
      </c>
      <c r="E548">
        <v>10</v>
      </c>
      <c r="F548" t="str">
        <f>VLOOKUP(E548,Property!$A:$C,2,FALSE)</f>
        <v>Arlington</v>
      </c>
      <c r="G548" t="str">
        <f>VLOOKUP(E548,Property!$A:$C,2,FALSE)</f>
        <v>Arlington</v>
      </c>
      <c r="H548">
        <v>39</v>
      </c>
      <c r="I548" t="str">
        <f>VLOOKUP(H548,Products!$A:$D,2,FALSE)</f>
        <v>Alarm Clock</v>
      </c>
      <c r="J548" t="str">
        <f>VLOOKUP(H548,Products!$A:$D,3,FALSE)</f>
        <v>Furnishings</v>
      </c>
      <c r="K548">
        <f>VLOOKUP(H548,Products!$A:$D,4,FALSE)</f>
        <v>45</v>
      </c>
      <c r="L548">
        <v>1</v>
      </c>
      <c r="M548">
        <f t="shared" si="34"/>
        <v>42.75</v>
      </c>
      <c r="N548">
        <f t="shared" si="35"/>
        <v>45</v>
      </c>
    </row>
    <row r="549" spans="1:14" x14ac:dyDescent="0.3">
      <c r="A549">
        <v>548</v>
      </c>
      <c r="B549" s="1">
        <v>42088</v>
      </c>
      <c r="C549" s="5">
        <f t="shared" si="32"/>
        <v>2015</v>
      </c>
      <c r="D549" s="5">
        <f t="shared" si="33"/>
        <v>3</v>
      </c>
      <c r="E549">
        <v>19</v>
      </c>
      <c r="F549" t="str">
        <f>VLOOKUP(E549,Property!$A:$C,2,FALSE)</f>
        <v>Los Angeles</v>
      </c>
      <c r="G549" t="str">
        <f>VLOOKUP(E549,Property!$A:$C,2,FALSE)</f>
        <v>Los Angeles</v>
      </c>
      <c r="H549">
        <v>94</v>
      </c>
      <c r="I549" t="str">
        <f>VLOOKUP(H549,Products!$A:$D,2,FALSE)</f>
        <v>Monitor</v>
      </c>
      <c r="J549" t="str">
        <f>VLOOKUP(H549,Products!$A:$D,3,FALSE)</f>
        <v>Public Areas</v>
      </c>
      <c r="K549">
        <f>VLOOKUP(H549,Products!$A:$D,4,FALSE)</f>
        <v>70</v>
      </c>
      <c r="L549">
        <v>2</v>
      </c>
      <c r="M549">
        <f t="shared" si="34"/>
        <v>133</v>
      </c>
      <c r="N549">
        <f t="shared" si="35"/>
        <v>140</v>
      </c>
    </row>
    <row r="550" spans="1:14" x14ac:dyDescent="0.3">
      <c r="A550">
        <v>549</v>
      </c>
      <c r="B550" s="1">
        <v>42088</v>
      </c>
      <c r="C550" s="5">
        <f t="shared" si="32"/>
        <v>2015</v>
      </c>
      <c r="D550" s="5">
        <f t="shared" si="33"/>
        <v>3</v>
      </c>
      <c r="E550">
        <v>5</v>
      </c>
      <c r="F550" t="str">
        <f>VLOOKUP(E550,Property!$A:$C,2,FALSE)</f>
        <v>Kansas City</v>
      </c>
      <c r="G550" t="str">
        <f>VLOOKUP(E550,Property!$A:$C,2,FALSE)</f>
        <v>Kansas City</v>
      </c>
      <c r="H550">
        <v>6</v>
      </c>
      <c r="I550" t="str">
        <f>VLOOKUP(H550,Products!$A:$D,2,FALSE)</f>
        <v>Conditioner</v>
      </c>
      <c r="J550" t="str">
        <f>VLOOKUP(H550,Products!$A:$D,3,FALSE)</f>
        <v>Housekeeping</v>
      </c>
      <c r="K550">
        <f>VLOOKUP(H550,Products!$A:$D,4,FALSE)</f>
        <v>40</v>
      </c>
      <c r="L550">
        <v>2</v>
      </c>
      <c r="M550">
        <f t="shared" si="34"/>
        <v>76</v>
      </c>
      <c r="N550">
        <f t="shared" si="35"/>
        <v>80</v>
      </c>
    </row>
    <row r="551" spans="1:14" x14ac:dyDescent="0.3">
      <c r="A551">
        <v>550</v>
      </c>
      <c r="B551" s="1">
        <v>42088</v>
      </c>
      <c r="C551" s="5">
        <f t="shared" si="32"/>
        <v>2015</v>
      </c>
      <c r="D551" s="5">
        <f t="shared" si="33"/>
        <v>3</v>
      </c>
      <c r="E551">
        <v>10</v>
      </c>
      <c r="F551" t="str">
        <f>VLOOKUP(E551,Property!$A:$C,2,FALSE)</f>
        <v>Arlington</v>
      </c>
      <c r="G551" t="str">
        <f>VLOOKUP(E551,Property!$A:$C,2,FALSE)</f>
        <v>Arlington</v>
      </c>
      <c r="H551">
        <v>63</v>
      </c>
      <c r="I551" t="str">
        <f>VLOOKUP(H551,Products!$A:$D,2,FALSE)</f>
        <v>Duct Tape</v>
      </c>
      <c r="J551" t="str">
        <f>VLOOKUP(H551,Products!$A:$D,3,FALSE)</f>
        <v>Maintenance</v>
      </c>
      <c r="K551">
        <f>VLOOKUP(H551,Products!$A:$D,4,FALSE)</f>
        <v>27</v>
      </c>
      <c r="L551">
        <v>2</v>
      </c>
      <c r="M551">
        <f t="shared" si="34"/>
        <v>51.3</v>
      </c>
      <c r="N551">
        <f t="shared" si="35"/>
        <v>54</v>
      </c>
    </row>
    <row r="552" spans="1:14" x14ac:dyDescent="0.3">
      <c r="A552">
        <v>551</v>
      </c>
      <c r="B552" s="1">
        <v>42088</v>
      </c>
      <c r="C552" s="5">
        <f t="shared" si="32"/>
        <v>2015</v>
      </c>
      <c r="D552" s="5">
        <f t="shared" si="33"/>
        <v>3</v>
      </c>
      <c r="E552">
        <v>4</v>
      </c>
      <c r="F552" t="str">
        <f>VLOOKUP(E552,Property!$A:$C,2,FALSE)</f>
        <v>Seattle</v>
      </c>
      <c r="G552" t="str">
        <f>VLOOKUP(E552,Property!$A:$C,2,FALSE)</f>
        <v>Seattle</v>
      </c>
      <c r="H552">
        <v>41</v>
      </c>
      <c r="I552" t="str">
        <f>VLOOKUP(H552,Products!$A:$D,2,FALSE)</f>
        <v>Office Chair</v>
      </c>
      <c r="J552" t="str">
        <f>VLOOKUP(H552,Products!$A:$D,3,FALSE)</f>
        <v>Furnishings</v>
      </c>
      <c r="K552">
        <f>VLOOKUP(H552,Products!$A:$D,4,FALSE)</f>
        <v>85</v>
      </c>
      <c r="L552">
        <v>1</v>
      </c>
      <c r="M552">
        <f t="shared" si="34"/>
        <v>80.75</v>
      </c>
      <c r="N552">
        <f t="shared" si="35"/>
        <v>85</v>
      </c>
    </row>
    <row r="553" spans="1:14" x14ac:dyDescent="0.3">
      <c r="A553">
        <v>552</v>
      </c>
      <c r="B553" s="1">
        <v>42088</v>
      </c>
      <c r="C553" s="5">
        <f t="shared" si="32"/>
        <v>2015</v>
      </c>
      <c r="D553" s="5">
        <f t="shared" si="33"/>
        <v>3</v>
      </c>
      <c r="E553">
        <v>9</v>
      </c>
      <c r="F553" t="str">
        <f>VLOOKUP(E553,Property!$A:$C,2,FALSE)</f>
        <v>Richmond</v>
      </c>
      <c r="G553" t="str">
        <f>VLOOKUP(E553,Property!$A:$C,2,FALSE)</f>
        <v>Richmond</v>
      </c>
      <c r="H553">
        <v>65</v>
      </c>
      <c r="I553" t="str">
        <f>VLOOKUP(H553,Products!$A:$D,2,FALSE)</f>
        <v>Ladder</v>
      </c>
      <c r="J553" t="str">
        <f>VLOOKUP(H553,Products!$A:$D,3,FALSE)</f>
        <v>Maintenance</v>
      </c>
      <c r="K553">
        <f>VLOOKUP(H553,Products!$A:$D,4,FALSE)</f>
        <v>89</v>
      </c>
      <c r="L553">
        <v>3</v>
      </c>
      <c r="M553">
        <f t="shared" si="34"/>
        <v>253.65</v>
      </c>
      <c r="N553">
        <f t="shared" si="35"/>
        <v>267</v>
      </c>
    </row>
    <row r="554" spans="1:14" x14ac:dyDescent="0.3">
      <c r="A554">
        <v>553</v>
      </c>
      <c r="B554" s="1">
        <v>42088</v>
      </c>
      <c r="C554" s="5">
        <f t="shared" si="32"/>
        <v>2015</v>
      </c>
      <c r="D554" s="5">
        <f t="shared" si="33"/>
        <v>3</v>
      </c>
      <c r="E554">
        <v>9</v>
      </c>
      <c r="F554" t="str">
        <f>VLOOKUP(E554,Property!$A:$C,2,FALSE)</f>
        <v>Richmond</v>
      </c>
      <c r="G554" t="str">
        <f>VLOOKUP(E554,Property!$A:$C,2,FALSE)</f>
        <v>Richmond</v>
      </c>
      <c r="H554">
        <v>91</v>
      </c>
      <c r="I554" t="str">
        <f>VLOOKUP(H554,Products!$A:$D,2,FALSE)</f>
        <v>Small Sign</v>
      </c>
      <c r="J554" t="str">
        <f>VLOOKUP(H554,Products!$A:$D,3,FALSE)</f>
        <v>Public Areas</v>
      </c>
      <c r="K554">
        <f>VLOOKUP(H554,Products!$A:$D,4,FALSE)</f>
        <v>14</v>
      </c>
      <c r="L554">
        <v>3</v>
      </c>
      <c r="M554">
        <f t="shared" si="34"/>
        <v>39.9</v>
      </c>
      <c r="N554">
        <f t="shared" si="35"/>
        <v>42</v>
      </c>
    </row>
    <row r="555" spans="1:14" x14ac:dyDescent="0.3">
      <c r="A555">
        <v>554</v>
      </c>
      <c r="B555" s="1">
        <v>42088</v>
      </c>
      <c r="C555" s="5">
        <f t="shared" si="32"/>
        <v>2015</v>
      </c>
      <c r="D555" s="5">
        <f t="shared" si="33"/>
        <v>3</v>
      </c>
      <c r="E555">
        <v>13</v>
      </c>
      <c r="F555" t="str">
        <f>VLOOKUP(E555,Property!$A:$C,2,FALSE)</f>
        <v>New Orleans</v>
      </c>
      <c r="G555" t="str">
        <f>VLOOKUP(E555,Property!$A:$C,2,FALSE)</f>
        <v>New Orleans</v>
      </c>
      <c r="H555">
        <v>43</v>
      </c>
      <c r="I555" t="str">
        <f>VLOOKUP(H555,Products!$A:$D,2,FALSE)</f>
        <v>Table Lamp</v>
      </c>
      <c r="J555" t="str">
        <f>VLOOKUP(H555,Products!$A:$D,3,FALSE)</f>
        <v>Furnishings</v>
      </c>
      <c r="K555">
        <f>VLOOKUP(H555,Products!$A:$D,4,FALSE)</f>
        <v>38</v>
      </c>
      <c r="L555">
        <v>1</v>
      </c>
      <c r="M555">
        <f t="shared" si="34"/>
        <v>36.1</v>
      </c>
      <c r="N555">
        <f t="shared" si="35"/>
        <v>38</v>
      </c>
    </row>
    <row r="556" spans="1:14" x14ac:dyDescent="0.3">
      <c r="A556">
        <v>555</v>
      </c>
      <c r="B556" s="1">
        <v>42088</v>
      </c>
      <c r="C556" s="5">
        <f t="shared" si="32"/>
        <v>2015</v>
      </c>
      <c r="D556" s="5">
        <f t="shared" si="33"/>
        <v>3</v>
      </c>
      <c r="E556">
        <v>16</v>
      </c>
      <c r="F556" t="str">
        <f>VLOOKUP(E556,Property!$A:$C,2,FALSE)</f>
        <v>Denver</v>
      </c>
      <c r="G556" t="str">
        <f>VLOOKUP(E556,Property!$A:$C,2,FALSE)</f>
        <v>Denver</v>
      </c>
      <c r="H556">
        <v>7</v>
      </c>
      <c r="I556" t="str">
        <f>VLOOKUP(H556,Products!$A:$D,2,FALSE)</f>
        <v>Hand Soap</v>
      </c>
      <c r="J556" t="str">
        <f>VLOOKUP(H556,Products!$A:$D,3,FALSE)</f>
        <v>Housekeeping</v>
      </c>
      <c r="K556">
        <f>VLOOKUP(H556,Products!$A:$D,4,FALSE)</f>
        <v>35</v>
      </c>
      <c r="L556">
        <v>2</v>
      </c>
      <c r="M556">
        <f t="shared" si="34"/>
        <v>66.5</v>
      </c>
      <c r="N556">
        <f t="shared" si="35"/>
        <v>70</v>
      </c>
    </row>
    <row r="557" spans="1:14" x14ac:dyDescent="0.3">
      <c r="A557">
        <v>556</v>
      </c>
      <c r="B557" s="1">
        <v>42088</v>
      </c>
      <c r="C557" s="5">
        <f t="shared" si="32"/>
        <v>2015</v>
      </c>
      <c r="D557" s="5">
        <f t="shared" si="33"/>
        <v>3</v>
      </c>
      <c r="E557">
        <v>17</v>
      </c>
      <c r="F557" t="str">
        <f>VLOOKUP(E557,Property!$A:$C,2,FALSE)</f>
        <v>Las Vegas</v>
      </c>
      <c r="G557" t="str">
        <f>VLOOKUP(E557,Property!$A:$C,2,FALSE)</f>
        <v>Las Vegas</v>
      </c>
      <c r="H557">
        <v>74</v>
      </c>
      <c r="I557" t="str">
        <f>VLOOKUP(H557,Products!$A:$D,2,FALSE)</f>
        <v>Large Plant</v>
      </c>
      <c r="J557" t="str">
        <f>VLOOKUP(H557,Products!$A:$D,3,FALSE)</f>
        <v>Public Areas</v>
      </c>
      <c r="K557">
        <f>VLOOKUP(H557,Products!$A:$D,4,FALSE)</f>
        <v>35</v>
      </c>
      <c r="L557">
        <v>2</v>
      </c>
      <c r="M557">
        <f t="shared" si="34"/>
        <v>66.5</v>
      </c>
      <c r="N557">
        <f t="shared" si="35"/>
        <v>70</v>
      </c>
    </row>
    <row r="558" spans="1:14" x14ac:dyDescent="0.3">
      <c r="A558">
        <v>557</v>
      </c>
      <c r="B558" s="1">
        <v>42088</v>
      </c>
      <c r="C558" s="5">
        <f t="shared" si="32"/>
        <v>2015</v>
      </c>
      <c r="D558" s="5">
        <f t="shared" si="33"/>
        <v>3</v>
      </c>
      <c r="E558">
        <v>15</v>
      </c>
      <c r="F558" t="str">
        <f>VLOOKUP(E558,Property!$A:$C,2,FALSE)</f>
        <v>Chicago</v>
      </c>
      <c r="G558" t="str">
        <f>VLOOKUP(E558,Property!$A:$C,2,FALSE)</f>
        <v>Chicago</v>
      </c>
      <c r="H558">
        <v>26</v>
      </c>
      <c r="I558" t="str">
        <f>VLOOKUP(H558,Products!$A:$D,2,FALSE)</f>
        <v>Envelopes (Catalog)</v>
      </c>
      <c r="J558" t="str">
        <f>VLOOKUP(H558,Products!$A:$D,3,FALSE)</f>
        <v>Office Supplies</v>
      </c>
      <c r="K558">
        <f>VLOOKUP(H558,Products!$A:$D,4,FALSE)</f>
        <v>13</v>
      </c>
      <c r="L558">
        <v>2</v>
      </c>
      <c r="M558">
        <f t="shared" si="34"/>
        <v>24.7</v>
      </c>
      <c r="N558">
        <f t="shared" si="35"/>
        <v>26</v>
      </c>
    </row>
    <row r="559" spans="1:14" x14ac:dyDescent="0.3">
      <c r="A559">
        <v>558</v>
      </c>
      <c r="B559" s="1">
        <v>42088</v>
      </c>
      <c r="C559" s="5">
        <f t="shared" si="32"/>
        <v>2015</v>
      </c>
      <c r="D559" s="5">
        <f t="shared" si="33"/>
        <v>3</v>
      </c>
      <c r="E559">
        <v>2</v>
      </c>
      <c r="F559" t="str">
        <f>VLOOKUP(E559,Property!$A:$C,2,FALSE)</f>
        <v>Cincinnati</v>
      </c>
      <c r="G559" t="str">
        <f>VLOOKUP(E559,Property!$A:$C,2,FALSE)</f>
        <v>Cincinnati</v>
      </c>
      <c r="H559">
        <v>45</v>
      </c>
      <c r="I559" t="str">
        <f>VLOOKUP(H559,Products!$A:$D,2,FALSE)</f>
        <v>Computer Desk</v>
      </c>
      <c r="J559" t="str">
        <f>VLOOKUP(H559,Products!$A:$D,3,FALSE)</f>
        <v>Furnishings</v>
      </c>
      <c r="K559">
        <f>VLOOKUP(H559,Products!$A:$D,4,FALSE)</f>
        <v>102</v>
      </c>
      <c r="L559">
        <v>2</v>
      </c>
      <c r="M559">
        <f t="shared" si="34"/>
        <v>193.8</v>
      </c>
      <c r="N559">
        <f t="shared" si="35"/>
        <v>204</v>
      </c>
    </row>
    <row r="560" spans="1:14" x14ac:dyDescent="0.3">
      <c r="A560">
        <v>559</v>
      </c>
      <c r="B560" s="1">
        <v>42089</v>
      </c>
      <c r="C560" s="5">
        <f t="shared" si="32"/>
        <v>2015</v>
      </c>
      <c r="D560" s="5">
        <f t="shared" si="33"/>
        <v>3</v>
      </c>
      <c r="E560">
        <v>6</v>
      </c>
      <c r="F560" t="str">
        <f>VLOOKUP(E560,Property!$A:$C,2,FALSE)</f>
        <v>Orlando</v>
      </c>
      <c r="G560" t="str">
        <f>VLOOKUP(E560,Property!$A:$C,2,FALSE)</f>
        <v>Orlando</v>
      </c>
      <c r="H560">
        <v>61</v>
      </c>
      <c r="I560" t="str">
        <f>VLOOKUP(H560,Products!$A:$D,2,FALSE)</f>
        <v>Tape Measure</v>
      </c>
      <c r="J560" t="str">
        <f>VLOOKUP(H560,Products!$A:$D,3,FALSE)</f>
        <v>Maintenance</v>
      </c>
      <c r="K560">
        <f>VLOOKUP(H560,Products!$A:$D,4,FALSE)</f>
        <v>8</v>
      </c>
      <c r="L560">
        <v>3</v>
      </c>
      <c r="M560">
        <f t="shared" si="34"/>
        <v>22.8</v>
      </c>
      <c r="N560">
        <f t="shared" si="35"/>
        <v>24</v>
      </c>
    </row>
    <row r="561" spans="1:14" x14ac:dyDescent="0.3">
      <c r="A561">
        <v>560</v>
      </c>
      <c r="B561" s="1">
        <v>42089</v>
      </c>
      <c r="C561" s="5">
        <f t="shared" si="32"/>
        <v>2015</v>
      </c>
      <c r="D561" s="5">
        <f t="shared" si="33"/>
        <v>3</v>
      </c>
      <c r="E561">
        <v>2</v>
      </c>
      <c r="F561" t="str">
        <f>VLOOKUP(E561,Property!$A:$C,2,FALSE)</f>
        <v>Cincinnati</v>
      </c>
      <c r="G561" t="str">
        <f>VLOOKUP(E561,Property!$A:$C,2,FALSE)</f>
        <v>Cincinnati</v>
      </c>
      <c r="H561">
        <v>73</v>
      </c>
      <c r="I561" t="str">
        <f>VLOOKUP(H561,Products!$A:$D,2,FALSE)</f>
        <v>Mop</v>
      </c>
      <c r="J561" t="str">
        <f>VLOOKUP(H561,Products!$A:$D,3,FALSE)</f>
        <v>Maintenance</v>
      </c>
      <c r="K561">
        <f>VLOOKUP(H561,Products!$A:$D,4,FALSE)</f>
        <v>15</v>
      </c>
      <c r="L561">
        <v>1</v>
      </c>
      <c r="M561">
        <f t="shared" si="34"/>
        <v>14.25</v>
      </c>
      <c r="N561">
        <f t="shared" si="35"/>
        <v>15</v>
      </c>
    </row>
    <row r="562" spans="1:14" x14ac:dyDescent="0.3">
      <c r="A562">
        <v>561</v>
      </c>
      <c r="B562" s="1">
        <v>42089</v>
      </c>
      <c r="C562" s="5">
        <f t="shared" si="32"/>
        <v>2015</v>
      </c>
      <c r="D562" s="5">
        <f t="shared" si="33"/>
        <v>3</v>
      </c>
      <c r="E562">
        <v>20</v>
      </c>
      <c r="F562" t="str">
        <f>VLOOKUP(E562,Property!$A:$C,2,FALSE)</f>
        <v>San Francisco</v>
      </c>
      <c r="G562" t="str">
        <f>VLOOKUP(E562,Property!$A:$C,2,FALSE)</f>
        <v>San Francisco</v>
      </c>
      <c r="H562">
        <v>93</v>
      </c>
      <c r="I562" t="str">
        <f>VLOOKUP(H562,Products!$A:$D,2,FALSE)</f>
        <v>Terminal</v>
      </c>
      <c r="J562" t="str">
        <f>VLOOKUP(H562,Products!$A:$D,3,FALSE)</f>
        <v>Public Areas</v>
      </c>
      <c r="K562">
        <f>VLOOKUP(H562,Products!$A:$D,4,FALSE)</f>
        <v>85</v>
      </c>
      <c r="L562">
        <v>2</v>
      </c>
      <c r="M562">
        <f t="shared" si="34"/>
        <v>161.5</v>
      </c>
      <c r="N562">
        <f t="shared" si="35"/>
        <v>170</v>
      </c>
    </row>
    <row r="563" spans="1:14" x14ac:dyDescent="0.3">
      <c r="A563">
        <v>562</v>
      </c>
      <c r="B563" s="1">
        <v>42089</v>
      </c>
      <c r="C563" s="5">
        <f t="shared" si="32"/>
        <v>2015</v>
      </c>
      <c r="D563" s="5">
        <f t="shared" si="33"/>
        <v>3</v>
      </c>
      <c r="E563">
        <v>5</v>
      </c>
      <c r="F563" t="str">
        <f>VLOOKUP(E563,Property!$A:$C,2,FALSE)</f>
        <v>Kansas City</v>
      </c>
      <c r="G563" t="str">
        <f>VLOOKUP(E563,Property!$A:$C,2,FALSE)</f>
        <v>Kansas City</v>
      </c>
      <c r="H563">
        <v>19</v>
      </c>
      <c r="I563" t="str">
        <f>VLOOKUP(H563,Products!$A:$D,2,FALSE)</f>
        <v>Light Bulb</v>
      </c>
      <c r="J563" t="str">
        <f>VLOOKUP(H563,Products!$A:$D,3,FALSE)</f>
        <v>Housekeeping</v>
      </c>
      <c r="K563">
        <f>VLOOKUP(H563,Products!$A:$D,4,FALSE)</f>
        <v>17</v>
      </c>
      <c r="L563">
        <v>3</v>
      </c>
      <c r="M563">
        <f t="shared" si="34"/>
        <v>48.45</v>
      </c>
      <c r="N563">
        <f t="shared" si="35"/>
        <v>51</v>
      </c>
    </row>
    <row r="564" spans="1:14" x14ac:dyDescent="0.3">
      <c r="A564">
        <v>563</v>
      </c>
      <c r="B564" s="1">
        <v>42089</v>
      </c>
      <c r="C564" s="5">
        <f t="shared" si="32"/>
        <v>2015</v>
      </c>
      <c r="D564" s="5">
        <f t="shared" si="33"/>
        <v>3</v>
      </c>
      <c r="E564">
        <v>2</v>
      </c>
      <c r="F564" t="str">
        <f>VLOOKUP(E564,Property!$A:$C,2,FALSE)</f>
        <v>Cincinnati</v>
      </c>
      <c r="G564" t="str">
        <f>VLOOKUP(E564,Property!$A:$C,2,FALSE)</f>
        <v>Cincinnati</v>
      </c>
      <c r="H564">
        <v>81</v>
      </c>
      <c r="I564" t="str">
        <f>VLOOKUP(H564,Products!$A:$D,2,FALSE)</f>
        <v>Flyer Holder</v>
      </c>
      <c r="J564" t="str">
        <f>VLOOKUP(H564,Products!$A:$D,3,FALSE)</f>
        <v>Public Areas</v>
      </c>
      <c r="K564">
        <f>VLOOKUP(H564,Products!$A:$D,4,FALSE)</f>
        <v>3</v>
      </c>
      <c r="L564">
        <v>2</v>
      </c>
      <c r="M564">
        <f t="shared" si="34"/>
        <v>5.7</v>
      </c>
      <c r="N564">
        <f t="shared" si="35"/>
        <v>6</v>
      </c>
    </row>
    <row r="565" spans="1:14" x14ac:dyDescent="0.3">
      <c r="A565">
        <v>564</v>
      </c>
      <c r="B565" s="1">
        <v>42089</v>
      </c>
      <c r="C565" s="5">
        <f t="shared" si="32"/>
        <v>2015</v>
      </c>
      <c r="D565" s="5">
        <f t="shared" si="33"/>
        <v>3</v>
      </c>
      <c r="E565">
        <v>18</v>
      </c>
      <c r="F565" t="str">
        <f>VLOOKUP(E565,Property!$A:$C,2,FALSE)</f>
        <v>Phoenix</v>
      </c>
      <c r="G565" t="str">
        <f>VLOOKUP(E565,Property!$A:$C,2,FALSE)</f>
        <v>Phoenix</v>
      </c>
      <c r="H565">
        <v>40</v>
      </c>
      <c r="I565" t="str">
        <f>VLOOKUP(H565,Products!$A:$D,2,FALSE)</f>
        <v>Coffee Maker</v>
      </c>
      <c r="J565" t="str">
        <f>VLOOKUP(H565,Products!$A:$D,3,FALSE)</f>
        <v>Furnishings</v>
      </c>
      <c r="K565">
        <f>VLOOKUP(H565,Products!$A:$D,4,FALSE)</f>
        <v>119</v>
      </c>
      <c r="L565">
        <v>1</v>
      </c>
      <c r="M565">
        <f t="shared" si="34"/>
        <v>113.05</v>
      </c>
      <c r="N565">
        <f t="shared" si="35"/>
        <v>119</v>
      </c>
    </row>
    <row r="566" spans="1:14" x14ac:dyDescent="0.3">
      <c r="A566">
        <v>565</v>
      </c>
      <c r="B566" s="1">
        <v>42090</v>
      </c>
      <c r="C566" s="5">
        <f t="shared" si="32"/>
        <v>2015</v>
      </c>
      <c r="D566" s="5">
        <f t="shared" si="33"/>
        <v>3</v>
      </c>
      <c r="E566">
        <v>3</v>
      </c>
      <c r="F566" t="str">
        <f>VLOOKUP(E566,Property!$A:$C,2,FALSE)</f>
        <v>Portland</v>
      </c>
      <c r="G566" t="str">
        <f>VLOOKUP(E566,Property!$A:$C,2,FALSE)</f>
        <v>Portland</v>
      </c>
      <c r="H566">
        <v>52</v>
      </c>
      <c r="I566" t="str">
        <f>VLOOKUP(H566,Products!$A:$D,2,FALSE)</f>
        <v>Ironing Board</v>
      </c>
      <c r="J566" t="str">
        <f>VLOOKUP(H566,Products!$A:$D,3,FALSE)</f>
        <v>Furnishings</v>
      </c>
      <c r="K566">
        <f>VLOOKUP(H566,Products!$A:$D,4,FALSE)</f>
        <v>18</v>
      </c>
      <c r="L566">
        <v>3</v>
      </c>
      <c r="M566">
        <f t="shared" si="34"/>
        <v>51.3</v>
      </c>
      <c r="N566">
        <f t="shared" si="35"/>
        <v>54</v>
      </c>
    </row>
    <row r="567" spans="1:14" x14ac:dyDescent="0.3">
      <c r="A567">
        <v>566</v>
      </c>
      <c r="B567" s="1">
        <v>42090</v>
      </c>
      <c r="C567" s="5">
        <f t="shared" si="32"/>
        <v>2015</v>
      </c>
      <c r="D567" s="5">
        <f t="shared" si="33"/>
        <v>3</v>
      </c>
      <c r="E567">
        <v>8</v>
      </c>
      <c r="F567" t="str">
        <f>VLOOKUP(E567,Property!$A:$C,2,FALSE)</f>
        <v>Philadelphia</v>
      </c>
      <c r="G567" t="str">
        <f>VLOOKUP(E567,Property!$A:$C,2,FALSE)</f>
        <v>Philadelphia</v>
      </c>
      <c r="H567">
        <v>29</v>
      </c>
      <c r="I567" t="str">
        <f>VLOOKUP(H567,Products!$A:$D,2,FALSE)</f>
        <v>Erasable Markers</v>
      </c>
      <c r="J567" t="str">
        <f>VLOOKUP(H567,Products!$A:$D,3,FALSE)</f>
        <v>Office Supplies</v>
      </c>
      <c r="K567">
        <f>VLOOKUP(H567,Products!$A:$D,4,FALSE)</f>
        <v>6</v>
      </c>
      <c r="L567">
        <v>1</v>
      </c>
      <c r="M567">
        <f t="shared" si="34"/>
        <v>5.7</v>
      </c>
      <c r="N567">
        <f t="shared" si="35"/>
        <v>6</v>
      </c>
    </row>
    <row r="568" spans="1:14" x14ac:dyDescent="0.3">
      <c r="A568">
        <v>567</v>
      </c>
      <c r="B568" s="1">
        <v>42090</v>
      </c>
      <c r="C568" s="5">
        <f t="shared" si="32"/>
        <v>2015</v>
      </c>
      <c r="D568" s="5">
        <f t="shared" si="33"/>
        <v>3</v>
      </c>
      <c r="E568">
        <v>19</v>
      </c>
      <c r="F568" t="str">
        <f>VLOOKUP(E568,Property!$A:$C,2,FALSE)</f>
        <v>Los Angeles</v>
      </c>
      <c r="G568" t="str">
        <f>VLOOKUP(E568,Property!$A:$C,2,FALSE)</f>
        <v>Los Angeles</v>
      </c>
      <c r="H568">
        <v>4</v>
      </c>
      <c r="I568" t="str">
        <f>VLOOKUP(H568,Products!$A:$D,2,FALSE)</f>
        <v>Shampoo</v>
      </c>
      <c r="J568" t="str">
        <f>VLOOKUP(H568,Products!$A:$D,3,FALSE)</f>
        <v>Housekeeping</v>
      </c>
      <c r="K568">
        <f>VLOOKUP(H568,Products!$A:$D,4,FALSE)</f>
        <v>40</v>
      </c>
      <c r="L568">
        <v>3</v>
      </c>
      <c r="M568">
        <f t="shared" si="34"/>
        <v>114</v>
      </c>
      <c r="N568">
        <f t="shared" si="35"/>
        <v>120</v>
      </c>
    </row>
    <row r="569" spans="1:14" x14ac:dyDescent="0.3">
      <c r="A569">
        <v>568</v>
      </c>
      <c r="B569" s="1">
        <v>42090</v>
      </c>
      <c r="C569" s="5">
        <f t="shared" si="32"/>
        <v>2015</v>
      </c>
      <c r="D569" s="5">
        <f t="shared" si="33"/>
        <v>3</v>
      </c>
      <c r="E569">
        <v>18</v>
      </c>
      <c r="F569" t="str">
        <f>VLOOKUP(E569,Property!$A:$C,2,FALSE)</f>
        <v>Phoenix</v>
      </c>
      <c r="G569" t="str">
        <f>VLOOKUP(E569,Property!$A:$C,2,FALSE)</f>
        <v>Phoenix</v>
      </c>
      <c r="H569">
        <v>20</v>
      </c>
      <c r="I569" t="str">
        <f>VLOOKUP(H569,Products!$A:$D,2,FALSE)</f>
        <v>Pens</v>
      </c>
      <c r="J569" t="str">
        <f>VLOOKUP(H569,Products!$A:$D,3,FALSE)</f>
        <v>Office Supplies</v>
      </c>
      <c r="K569">
        <f>VLOOKUP(H569,Products!$A:$D,4,FALSE)</f>
        <v>30</v>
      </c>
      <c r="L569">
        <v>1</v>
      </c>
      <c r="M569">
        <f t="shared" si="34"/>
        <v>28.5</v>
      </c>
      <c r="N569">
        <f t="shared" si="35"/>
        <v>30</v>
      </c>
    </row>
    <row r="570" spans="1:14" x14ac:dyDescent="0.3">
      <c r="A570">
        <v>569</v>
      </c>
      <c r="B570" s="1">
        <v>42090</v>
      </c>
      <c r="C570" s="5">
        <f t="shared" si="32"/>
        <v>2015</v>
      </c>
      <c r="D570" s="5">
        <f t="shared" si="33"/>
        <v>3</v>
      </c>
      <c r="E570">
        <v>18</v>
      </c>
      <c r="F570" t="str">
        <f>VLOOKUP(E570,Property!$A:$C,2,FALSE)</f>
        <v>Phoenix</v>
      </c>
      <c r="G570" t="str">
        <f>VLOOKUP(E570,Property!$A:$C,2,FALSE)</f>
        <v>Phoenix</v>
      </c>
      <c r="H570">
        <v>28</v>
      </c>
      <c r="I570" t="str">
        <f>VLOOKUP(H570,Products!$A:$D,2,FALSE)</f>
        <v>Staples</v>
      </c>
      <c r="J570" t="str">
        <f>VLOOKUP(H570,Products!$A:$D,3,FALSE)</f>
        <v>Office Supplies</v>
      </c>
      <c r="K570">
        <f>VLOOKUP(H570,Products!$A:$D,4,FALSE)</f>
        <v>8</v>
      </c>
      <c r="L570">
        <v>1</v>
      </c>
      <c r="M570">
        <f t="shared" si="34"/>
        <v>7.6</v>
      </c>
      <c r="N570">
        <f t="shared" si="35"/>
        <v>8</v>
      </c>
    </row>
    <row r="571" spans="1:14" x14ac:dyDescent="0.3">
      <c r="A571">
        <v>570</v>
      </c>
      <c r="B571" s="1">
        <v>42091</v>
      </c>
      <c r="C571" s="5">
        <f t="shared" si="32"/>
        <v>2015</v>
      </c>
      <c r="D571" s="5">
        <f t="shared" si="33"/>
        <v>3</v>
      </c>
      <c r="E571">
        <v>10</v>
      </c>
      <c r="F571" t="str">
        <f>VLOOKUP(E571,Property!$A:$C,2,FALSE)</f>
        <v>Arlington</v>
      </c>
      <c r="G571" t="str">
        <f>VLOOKUP(E571,Property!$A:$C,2,FALSE)</f>
        <v>Arlington</v>
      </c>
      <c r="H571">
        <v>58</v>
      </c>
      <c r="I571" t="str">
        <f>VLOOKUP(H571,Products!$A:$D,2,FALSE)</f>
        <v>Mirror</v>
      </c>
      <c r="J571" t="str">
        <f>VLOOKUP(H571,Products!$A:$D,3,FALSE)</f>
        <v>Furnishings</v>
      </c>
      <c r="K571">
        <f>VLOOKUP(H571,Products!$A:$D,4,FALSE)</f>
        <v>85</v>
      </c>
      <c r="L571">
        <v>3</v>
      </c>
      <c r="M571">
        <f t="shared" si="34"/>
        <v>242.25</v>
      </c>
      <c r="N571">
        <f t="shared" si="35"/>
        <v>255</v>
      </c>
    </row>
    <row r="572" spans="1:14" x14ac:dyDescent="0.3">
      <c r="A572">
        <v>571</v>
      </c>
      <c r="B572" s="1">
        <v>42091</v>
      </c>
      <c r="C572" s="5">
        <f t="shared" si="32"/>
        <v>2015</v>
      </c>
      <c r="D572" s="5">
        <f t="shared" si="33"/>
        <v>3</v>
      </c>
      <c r="E572">
        <v>18</v>
      </c>
      <c r="F572" t="str">
        <f>VLOOKUP(E572,Property!$A:$C,2,FALSE)</f>
        <v>Phoenix</v>
      </c>
      <c r="G572" t="str">
        <f>VLOOKUP(E572,Property!$A:$C,2,FALSE)</f>
        <v>Phoenix</v>
      </c>
      <c r="H572">
        <v>36</v>
      </c>
      <c r="I572" t="str">
        <f>VLOOKUP(H572,Products!$A:$D,2,FALSE)</f>
        <v>Armoire</v>
      </c>
      <c r="J572" t="str">
        <f>VLOOKUP(H572,Products!$A:$D,3,FALSE)</f>
        <v>Furnishings</v>
      </c>
      <c r="K572">
        <f>VLOOKUP(H572,Products!$A:$D,4,FALSE)</f>
        <v>115</v>
      </c>
      <c r="L572">
        <v>3</v>
      </c>
      <c r="M572">
        <f t="shared" si="34"/>
        <v>327.75</v>
      </c>
      <c r="N572">
        <f t="shared" si="35"/>
        <v>345</v>
      </c>
    </row>
    <row r="573" spans="1:14" x14ac:dyDescent="0.3">
      <c r="A573">
        <v>572</v>
      </c>
      <c r="B573" s="1">
        <v>42091</v>
      </c>
      <c r="C573" s="5">
        <f t="shared" si="32"/>
        <v>2015</v>
      </c>
      <c r="D573" s="5">
        <f t="shared" si="33"/>
        <v>3</v>
      </c>
      <c r="E573">
        <v>5</v>
      </c>
      <c r="F573" t="str">
        <f>VLOOKUP(E573,Property!$A:$C,2,FALSE)</f>
        <v>Kansas City</v>
      </c>
      <c r="G573" t="str">
        <f>VLOOKUP(E573,Property!$A:$C,2,FALSE)</f>
        <v>Kansas City</v>
      </c>
      <c r="H573">
        <v>44</v>
      </c>
      <c r="I573" t="str">
        <f>VLOOKUP(H573,Products!$A:$D,2,FALSE)</f>
        <v>Floor Lamp</v>
      </c>
      <c r="J573" t="str">
        <f>VLOOKUP(H573,Products!$A:$D,3,FALSE)</f>
        <v>Furnishings</v>
      </c>
      <c r="K573">
        <f>VLOOKUP(H573,Products!$A:$D,4,FALSE)</f>
        <v>55</v>
      </c>
      <c r="L573">
        <v>1</v>
      </c>
      <c r="M573">
        <f t="shared" si="34"/>
        <v>52.25</v>
      </c>
      <c r="N573">
        <f t="shared" si="35"/>
        <v>55</v>
      </c>
    </row>
    <row r="574" spans="1:14" x14ac:dyDescent="0.3">
      <c r="A574">
        <v>573</v>
      </c>
      <c r="B574" s="1">
        <v>42091</v>
      </c>
      <c r="C574" s="5">
        <f t="shared" si="32"/>
        <v>2015</v>
      </c>
      <c r="D574" s="5">
        <f t="shared" si="33"/>
        <v>3</v>
      </c>
      <c r="E574">
        <v>2</v>
      </c>
      <c r="F574" t="str">
        <f>VLOOKUP(E574,Property!$A:$C,2,FALSE)</f>
        <v>Cincinnati</v>
      </c>
      <c r="G574" t="str">
        <f>VLOOKUP(E574,Property!$A:$C,2,FALSE)</f>
        <v>Cincinnati</v>
      </c>
      <c r="H574">
        <v>5</v>
      </c>
      <c r="I574" t="str">
        <f>VLOOKUP(H574,Products!$A:$D,2,FALSE)</f>
        <v>Moisturizer</v>
      </c>
      <c r="J574" t="str">
        <f>VLOOKUP(H574,Products!$A:$D,3,FALSE)</f>
        <v>Housekeeping</v>
      </c>
      <c r="K574">
        <f>VLOOKUP(H574,Products!$A:$D,4,FALSE)</f>
        <v>40</v>
      </c>
      <c r="L574">
        <v>1</v>
      </c>
      <c r="M574">
        <f t="shared" si="34"/>
        <v>38</v>
      </c>
      <c r="N574">
        <f t="shared" si="35"/>
        <v>40</v>
      </c>
    </row>
    <row r="575" spans="1:14" x14ac:dyDescent="0.3">
      <c r="A575">
        <v>574</v>
      </c>
      <c r="B575" s="1">
        <v>42091</v>
      </c>
      <c r="C575" s="5">
        <f t="shared" si="32"/>
        <v>2015</v>
      </c>
      <c r="D575" s="5">
        <f t="shared" si="33"/>
        <v>3</v>
      </c>
      <c r="E575">
        <v>7</v>
      </c>
      <c r="F575" t="str">
        <f>VLOOKUP(E575,Property!$A:$C,2,FALSE)</f>
        <v>Boston</v>
      </c>
      <c r="G575" t="str">
        <f>VLOOKUP(E575,Property!$A:$C,2,FALSE)</f>
        <v>Boston</v>
      </c>
      <c r="H575">
        <v>67</v>
      </c>
      <c r="I575" t="str">
        <f>VLOOKUP(H575,Products!$A:$D,2,FALSE)</f>
        <v>Adjustable Wrench</v>
      </c>
      <c r="J575" t="str">
        <f>VLOOKUP(H575,Products!$A:$D,3,FALSE)</f>
        <v>Maintenance</v>
      </c>
      <c r="K575">
        <f>VLOOKUP(H575,Products!$A:$D,4,FALSE)</f>
        <v>10</v>
      </c>
      <c r="L575">
        <v>1</v>
      </c>
      <c r="M575">
        <f t="shared" si="34"/>
        <v>9.5</v>
      </c>
      <c r="N575">
        <f t="shared" si="35"/>
        <v>10</v>
      </c>
    </row>
    <row r="576" spans="1:14" x14ac:dyDescent="0.3">
      <c r="A576">
        <v>575</v>
      </c>
      <c r="B576" s="1">
        <v>42091</v>
      </c>
      <c r="C576" s="5">
        <f t="shared" si="32"/>
        <v>2015</v>
      </c>
      <c r="D576" s="5">
        <f t="shared" si="33"/>
        <v>3</v>
      </c>
      <c r="E576">
        <v>20</v>
      </c>
      <c r="F576" t="str">
        <f>VLOOKUP(E576,Property!$A:$C,2,FALSE)</f>
        <v>San Francisco</v>
      </c>
      <c r="G576" t="str">
        <f>VLOOKUP(E576,Property!$A:$C,2,FALSE)</f>
        <v>San Francisco</v>
      </c>
      <c r="H576">
        <v>84</v>
      </c>
      <c r="I576" t="str">
        <f>VLOOKUP(H576,Products!$A:$D,2,FALSE)</f>
        <v>Tall Chair</v>
      </c>
      <c r="J576" t="str">
        <f>VLOOKUP(H576,Products!$A:$D,3,FALSE)</f>
        <v>Public Areas</v>
      </c>
      <c r="K576">
        <f>VLOOKUP(H576,Products!$A:$D,4,FALSE)</f>
        <v>75</v>
      </c>
      <c r="L576">
        <v>2</v>
      </c>
      <c r="M576">
        <f t="shared" si="34"/>
        <v>142.5</v>
      </c>
      <c r="N576">
        <f t="shared" si="35"/>
        <v>150</v>
      </c>
    </row>
    <row r="577" spans="1:14" x14ac:dyDescent="0.3">
      <c r="A577">
        <v>576</v>
      </c>
      <c r="B577" s="1">
        <v>42091</v>
      </c>
      <c r="C577" s="5">
        <f t="shared" si="32"/>
        <v>2015</v>
      </c>
      <c r="D577" s="5">
        <f t="shared" si="33"/>
        <v>3</v>
      </c>
      <c r="E577">
        <v>7</v>
      </c>
      <c r="F577" t="str">
        <f>VLOOKUP(E577,Property!$A:$C,2,FALSE)</f>
        <v>Boston</v>
      </c>
      <c r="G577" t="str">
        <f>VLOOKUP(E577,Property!$A:$C,2,FALSE)</f>
        <v>Boston</v>
      </c>
      <c r="H577">
        <v>43</v>
      </c>
      <c r="I577" t="str">
        <f>VLOOKUP(H577,Products!$A:$D,2,FALSE)</f>
        <v>Table Lamp</v>
      </c>
      <c r="J577" t="str">
        <f>VLOOKUP(H577,Products!$A:$D,3,FALSE)</f>
        <v>Furnishings</v>
      </c>
      <c r="K577">
        <f>VLOOKUP(H577,Products!$A:$D,4,FALSE)</f>
        <v>38</v>
      </c>
      <c r="L577">
        <v>2</v>
      </c>
      <c r="M577">
        <f t="shared" si="34"/>
        <v>72.2</v>
      </c>
      <c r="N577">
        <f t="shared" si="35"/>
        <v>76</v>
      </c>
    </row>
    <row r="578" spans="1:14" x14ac:dyDescent="0.3">
      <c r="A578">
        <v>577</v>
      </c>
      <c r="B578" s="1">
        <v>42092</v>
      </c>
      <c r="C578" s="5">
        <f t="shared" si="32"/>
        <v>2015</v>
      </c>
      <c r="D578" s="5">
        <f t="shared" si="33"/>
        <v>3</v>
      </c>
      <c r="E578">
        <v>7</v>
      </c>
      <c r="F578" t="str">
        <f>VLOOKUP(E578,Property!$A:$C,2,FALSE)</f>
        <v>Boston</v>
      </c>
      <c r="G578" t="str">
        <f>VLOOKUP(E578,Property!$A:$C,2,FALSE)</f>
        <v>Boston</v>
      </c>
      <c r="H578">
        <v>49</v>
      </c>
      <c r="I578" t="str">
        <f>VLOOKUP(H578,Products!$A:$D,2,FALSE)</f>
        <v>Large Vase</v>
      </c>
      <c r="J578" t="str">
        <f>VLOOKUP(H578,Products!$A:$D,3,FALSE)</f>
        <v>Furnishings</v>
      </c>
      <c r="K578">
        <f>VLOOKUP(H578,Products!$A:$D,4,FALSE)</f>
        <v>27</v>
      </c>
      <c r="L578">
        <v>3</v>
      </c>
      <c r="M578">
        <f t="shared" si="34"/>
        <v>76.95</v>
      </c>
      <c r="N578">
        <f t="shared" si="35"/>
        <v>81</v>
      </c>
    </row>
    <row r="579" spans="1:14" x14ac:dyDescent="0.3">
      <c r="A579">
        <v>578</v>
      </c>
      <c r="B579" s="1">
        <v>42092</v>
      </c>
      <c r="C579" s="5">
        <f t="shared" ref="C579:C642" si="36">YEAR(B579)</f>
        <v>2015</v>
      </c>
      <c r="D579" s="5">
        <f t="shared" ref="D579:D642" si="37">MONTH(B579)</f>
        <v>3</v>
      </c>
      <c r="E579">
        <v>13</v>
      </c>
      <c r="F579" t="str">
        <f>VLOOKUP(E579,Property!$A:$C,2,FALSE)</f>
        <v>New Orleans</v>
      </c>
      <c r="G579" t="str">
        <f>VLOOKUP(E579,Property!$A:$C,2,FALSE)</f>
        <v>New Orleans</v>
      </c>
      <c r="H579">
        <v>52</v>
      </c>
      <c r="I579" t="str">
        <f>VLOOKUP(H579,Products!$A:$D,2,FALSE)</f>
        <v>Ironing Board</v>
      </c>
      <c r="J579" t="str">
        <f>VLOOKUP(H579,Products!$A:$D,3,FALSE)</f>
        <v>Furnishings</v>
      </c>
      <c r="K579">
        <f>VLOOKUP(H579,Products!$A:$D,4,FALSE)</f>
        <v>18</v>
      </c>
      <c r="L579">
        <v>1</v>
      </c>
      <c r="M579">
        <f t="shared" ref="M579:M642" si="38">N579-N579*5%</f>
        <v>17.100000000000001</v>
      </c>
      <c r="N579">
        <f t="shared" ref="N579:N642" si="39">K579*L579</f>
        <v>18</v>
      </c>
    </row>
    <row r="580" spans="1:14" x14ac:dyDescent="0.3">
      <c r="A580">
        <v>579</v>
      </c>
      <c r="B580" s="1">
        <v>42092</v>
      </c>
      <c r="C580" s="5">
        <f t="shared" si="36"/>
        <v>2015</v>
      </c>
      <c r="D580" s="5">
        <f t="shared" si="37"/>
        <v>3</v>
      </c>
      <c r="E580">
        <v>18</v>
      </c>
      <c r="F580" t="str">
        <f>VLOOKUP(E580,Property!$A:$C,2,FALSE)</f>
        <v>Phoenix</v>
      </c>
      <c r="G580" t="str">
        <f>VLOOKUP(E580,Property!$A:$C,2,FALSE)</f>
        <v>Phoenix</v>
      </c>
      <c r="H580">
        <v>2</v>
      </c>
      <c r="I580" t="str">
        <f>VLOOKUP(H580,Products!$A:$D,2,FALSE)</f>
        <v>Hand Towel</v>
      </c>
      <c r="J580" t="str">
        <f>VLOOKUP(H580,Products!$A:$D,3,FALSE)</f>
        <v>Housekeeping</v>
      </c>
      <c r="K580">
        <f>VLOOKUP(H580,Products!$A:$D,4,FALSE)</f>
        <v>5</v>
      </c>
      <c r="L580">
        <v>2</v>
      </c>
      <c r="M580">
        <f t="shared" si="38"/>
        <v>9.5</v>
      </c>
      <c r="N580">
        <f t="shared" si="39"/>
        <v>10</v>
      </c>
    </row>
    <row r="581" spans="1:14" x14ac:dyDescent="0.3">
      <c r="A581">
        <v>580</v>
      </c>
      <c r="B581" s="1">
        <v>42092</v>
      </c>
      <c r="C581" s="5">
        <f t="shared" si="36"/>
        <v>2015</v>
      </c>
      <c r="D581" s="5">
        <f t="shared" si="37"/>
        <v>3</v>
      </c>
      <c r="E581">
        <v>16</v>
      </c>
      <c r="F581" t="str">
        <f>VLOOKUP(E581,Property!$A:$C,2,FALSE)</f>
        <v>Denver</v>
      </c>
      <c r="G581" t="str">
        <f>VLOOKUP(E581,Property!$A:$C,2,FALSE)</f>
        <v>Denver</v>
      </c>
      <c r="H581">
        <v>78</v>
      </c>
      <c r="I581" t="str">
        <f>VLOOKUP(H581,Products!$A:$D,2,FALSE)</f>
        <v>Small Area Rug</v>
      </c>
      <c r="J581" t="str">
        <f>VLOOKUP(H581,Products!$A:$D,3,FALSE)</f>
        <v>Public Areas</v>
      </c>
      <c r="K581">
        <f>VLOOKUP(H581,Products!$A:$D,4,FALSE)</f>
        <v>20</v>
      </c>
      <c r="L581">
        <v>3</v>
      </c>
      <c r="M581">
        <f t="shared" si="38"/>
        <v>57</v>
      </c>
      <c r="N581">
        <f t="shared" si="39"/>
        <v>60</v>
      </c>
    </row>
    <row r="582" spans="1:14" x14ac:dyDescent="0.3">
      <c r="A582">
        <v>581</v>
      </c>
      <c r="B582" s="1">
        <v>42092</v>
      </c>
      <c r="C582" s="5">
        <f t="shared" si="36"/>
        <v>2015</v>
      </c>
      <c r="D582" s="5">
        <f t="shared" si="37"/>
        <v>3</v>
      </c>
      <c r="E582">
        <v>18</v>
      </c>
      <c r="F582" t="str">
        <f>VLOOKUP(E582,Property!$A:$C,2,FALSE)</f>
        <v>Phoenix</v>
      </c>
      <c r="G582" t="str">
        <f>VLOOKUP(E582,Property!$A:$C,2,FALSE)</f>
        <v>Phoenix</v>
      </c>
      <c r="H582">
        <v>52</v>
      </c>
      <c r="I582" t="str">
        <f>VLOOKUP(H582,Products!$A:$D,2,FALSE)</f>
        <v>Ironing Board</v>
      </c>
      <c r="J582" t="str">
        <f>VLOOKUP(H582,Products!$A:$D,3,FALSE)</f>
        <v>Furnishings</v>
      </c>
      <c r="K582">
        <f>VLOOKUP(H582,Products!$A:$D,4,FALSE)</f>
        <v>18</v>
      </c>
      <c r="L582">
        <v>1</v>
      </c>
      <c r="M582">
        <f t="shared" si="38"/>
        <v>17.100000000000001</v>
      </c>
      <c r="N582">
        <f t="shared" si="39"/>
        <v>18</v>
      </c>
    </row>
    <row r="583" spans="1:14" x14ac:dyDescent="0.3">
      <c r="A583">
        <v>582</v>
      </c>
      <c r="B583" s="1">
        <v>42093</v>
      </c>
      <c r="C583" s="5">
        <f t="shared" si="36"/>
        <v>2015</v>
      </c>
      <c r="D583" s="5">
        <f t="shared" si="37"/>
        <v>3</v>
      </c>
      <c r="E583">
        <v>5</v>
      </c>
      <c r="F583" t="str">
        <f>VLOOKUP(E583,Property!$A:$C,2,FALSE)</f>
        <v>Kansas City</v>
      </c>
      <c r="G583" t="str">
        <f>VLOOKUP(E583,Property!$A:$C,2,FALSE)</f>
        <v>Kansas City</v>
      </c>
      <c r="H583">
        <v>53</v>
      </c>
      <c r="I583" t="str">
        <f>VLOOKUP(H583,Products!$A:$D,2,FALSE)</f>
        <v>Iron</v>
      </c>
      <c r="J583" t="str">
        <f>VLOOKUP(H583,Products!$A:$D,3,FALSE)</f>
        <v>Furnishings</v>
      </c>
      <c r="K583">
        <f>VLOOKUP(H583,Products!$A:$D,4,FALSE)</f>
        <v>20</v>
      </c>
      <c r="L583">
        <v>2</v>
      </c>
      <c r="M583">
        <f t="shared" si="38"/>
        <v>38</v>
      </c>
      <c r="N583">
        <f t="shared" si="39"/>
        <v>40</v>
      </c>
    </row>
    <row r="584" spans="1:14" x14ac:dyDescent="0.3">
      <c r="A584">
        <v>583</v>
      </c>
      <c r="B584" s="1">
        <v>42093</v>
      </c>
      <c r="C584" s="5">
        <f t="shared" si="36"/>
        <v>2015</v>
      </c>
      <c r="D584" s="5">
        <f t="shared" si="37"/>
        <v>3</v>
      </c>
      <c r="E584">
        <v>8</v>
      </c>
      <c r="F584" t="str">
        <f>VLOOKUP(E584,Property!$A:$C,2,FALSE)</f>
        <v>Philadelphia</v>
      </c>
      <c r="G584" t="str">
        <f>VLOOKUP(E584,Property!$A:$C,2,FALSE)</f>
        <v>Philadelphia</v>
      </c>
      <c r="H584">
        <v>70</v>
      </c>
      <c r="I584" t="str">
        <f>VLOOKUP(H584,Products!$A:$D,2,FALSE)</f>
        <v>Door Lock</v>
      </c>
      <c r="J584" t="str">
        <f>VLOOKUP(H584,Products!$A:$D,3,FALSE)</f>
        <v>Maintenance</v>
      </c>
      <c r="K584">
        <f>VLOOKUP(H584,Products!$A:$D,4,FALSE)</f>
        <v>117</v>
      </c>
      <c r="L584">
        <v>3</v>
      </c>
      <c r="M584">
        <f t="shared" si="38"/>
        <v>333.45</v>
      </c>
      <c r="N584">
        <f t="shared" si="39"/>
        <v>351</v>
      </c>
    </row>
    <row r="585" spans="1:14" x14ac:dyDescent="0.3">
      <c r="A585">
        <v>584</v>
      </c>
      <c r="B585" s="1">
        <v>42093</v>
      </c>
      <c r="C585" s="5">
        <f t="shared" si="36"/>
        <v>2015</v>
      </c>
      <c r="D585" s="5">
        <f t="shared" si="37"/>
        <v>3</v>
      </c>
      <c r="E585">
        <v>2</v>
      </c>
      <c r="F585" t="str">
        <f>VLOOKUP(E585,Property!$A:$C,2,FALSE)</f>
        <v>Cincinnati</v>
      </c>
      <c r="G585" t="str">
        <f>VLOOKUP(E585,Property!$A:$C,2,FALSE)</f>
        <v>Cincinnati</v>
      </c>
      <c r="H585">
        <v>21</v>
      </c>
      <c r="I585" t="str">
        <f>VLOOKUP(H585,Products!$A:$D,2,FALSE)</f>
        <v>Printer Paper</v>
      </c>
      <c r="J585" t="str">
        <f>VLOOKUP(H585,Products!$A:$D,3,FALSE)</f>
        <v>Office Supplies</v>
      </c>
      <c r="K585">
        <f>VLOOKUP(H585,Products!$A:$D,4,FALSE)</f>
        <v>50</v>
      </c>
      <c r="L585">
        <v>3</v>
      </c>
      <c r="M585">
        <f t="shared" si="38"/>
        <v>142.5</v>
      </c>
      <c r="N585">
        <f t="shared" si="39"/>
        <v>150</v>
      </c>
    </row>
    <row r="586" spans="1:14" x14ac:dyDescent="0.3">
      <c r="A586">
        <v>585</v>
      </c>
      <c r="B586" s="1">
        <v>42093</v>
      </c>
      <c r="C586" s="5">
        <f t="shared" si="36"/>
        <v>2015</v>
      </c>
      <c r="D586" s="5">
        <f t="shared" si="37"/>
        <v>3</v>
      </c>
      <c r="E586">
        <v>3</v>
      </c>
      <c r="F586" t="str">
        <f>VLOOKUP(E586,Property!$A:$C,2,FALSE)</f>
        <v>Portland</v>
      </c>
      <c r="G586" t="str">
        <f>VLOOKUP(E586,Property!$A:$C,2,FALSE)</f>
        <v>Portland</v>
      </c>
      <c r="H586">
        <v>9</v>
      </c>
      <c r="I586" t="str">
        <f>VLOOKUP(H586,Products!$A:$D,2,FALSE)</f>
        <v>Tissues</v>
      </c>
      <c r="J586" t="str">
        <f>VLOOKUP(H586,Products!$A:$D,3,FALSE)</f>
        <v>Housekeeping</v>
      </c>
      <c r="K586">
        <f>VLOOKUP(H586,Products!$A:$D,4,FALSE)</f>
        <v>14</v>
      </c>
      <c r="L586">
        <v>1</v>
      </c>
      <c r="M586">
        <f t="shared" si="38"/>
        <v>13.3</v>
      </c>
      <c r="N586">
        <f t="shared" si="39"/>
        <v>14</v>
      </c>
    </row>
    <row r="587" spans="1:14" x14ac:dyDescent="0.3">
      <c r="A587">
        <v>586</v>
      </c>
      <c r="B587" s="1">
        <v>42093</v>
      </c>
      <c r="C587" s="5">
        <f t="shared" si="36"/>
        <v>2015</v>
      </c>
      <c r="D587" s="5">
        <f t="shared" si="37"/>
        <v>3</v>
      </c>
      <c r="E587">
        <v>2</v>
      </c>
      <c r="F587" t="str">
        <f>VLOOKUP(E587,Property!$A:$C,2,FALSE)</f>
        <v>Cincinnati</v>
      </c>
      <c r="G587" t="str">
        <f>VLOOKUP(E587,Property!$A:$C,2,FALSE)</f>
        <v>Cincinnati</v>
      </c>
      <c r="H587">
        <v>39</v>
      </c>
      <c r="I587" t="str">
        <f>VLOOKUP(H587,Products!$A:$D,2,FALSE)</f>
        <v>Alarm Clock</v>
      </c>
      <c r="J587" t="str">
        <f>VLOOKUP(H587,Products!$A:$D,3,FALSE)</f>
        <v>Furnishings</v>
      </c>
      <c r="K587">
        <f>VLOOKUP(H587,Products!$A:$D,4,FALSE)</f>
        <v>45</v>
      </c>
      <c r="L587">
        <v>2</v>
      </c>
      <c r="M587">
        <f t="shared" si="38"/>
        <v>85.5</v>
      </c>
      <c r="N587">
        <f t="shared" si="39"/>
        <v>90</v>
      </c>
    </row>
    <row r="588" spans="1:14" x14ac:dyDescent="0.3">
      <c r="A588">
        <v>587</v>
      </c>
      <c r="B588" s="1">
        <v>42093</v>
      </c>
      <c r="C588" s="5">
        <f t="shared" si="36"/>
        <v>2015</v>
      </c>
      <c r="D588" s="5">
        <f t="shared" si="37"/>
        <v>3</v>
      </c>
      <c r="E588">
        <v>18</v>
      </c>
      <c r="F588" t="str">
        <f>VLOOKUP(E588,Property!$A:$C,2,FALSE)</f>
        <v>Phoenix</v>
      </c>
      <c r="G588" t="str">
        <f>VLOOKUP(E588,Property!$A:$C,2,FALSE)</f>
        <v>Phoenix</v>
      </c>
      <c r="H588">
        <v>71</v>
      </c>
      <c r="I588" t="str">
        <f>VLOOKUP(H588,Products!$A:$D,2,FALSE)</f>
        <v>Hammer</v>
      </c>
      <c r="J588" t="str">
        <f>VLOOKUP(H588,Products!$A:$D,3,FALSE)</f>
        <v>Maintenance</v>
      </c>
      <c r="K588">
        <f>VLOOKUP(H588,Products!$A:$D,4,FALSE)</f>
        <v>17</v>
      </c>
      <c r="L588">
        <v>3</v>
      </c>
      <c r="M588">
        <f t="shared" si="38"/>
        <v>48.45</v>
      </c>
      <c r="N588">
        <f t="shared" si="39"/>
        <v>51</v>
      </c>
    </row>
    <row r="589" spans="1:14" x14ac:dyDescent="0.3">
      <c r="A589">
        <v>588</v>
      </c>
      <c r="B589" s="1">
        <v>42094</v>
      </c>
      <c r="C589" s="5">
        <f t="shared" si="36"/>
        <v>2015</v>
      </c>
      <c r="D589" s="5">
        <f t="shared" si="37"/>
        <v>3</v>
      </c>
      <c r="E589">
        <v>7</v>
      </c>
      <c r="F589" t="str">
        <f>VLOOKUP(E589,Property!$A:$C,2,FALSE)</f>
        <v>Boston</v>
      </c>
      <c r="G589" t="str">
        <f>VLOOKUP(E589,Property!$A:$C,2,FALSE)</f>
        <v>Boston</v>
      </c>
      <c r="H589">
        <v>11</v>
      </c>
      <c r="I589" t="str">
        <f>VLOOKUP(H589,Products!$A:$D,2,FALSE)</f>
        <v>Shower Cap</v>
      </c>
      <c r="J589" t="str">
        <f>VLOOKUP(H589,Products!$A:$D,3,FALSE)</f>
        <v>Housekeeping</v>
      </c>
      <c r="K589">
        <f>VLOOKUP(H589,Products!$A:$D,4,FALSE)</f>
        <v>10</v>
      </c>
      <c r="L589">
        <v>1</v>
      </c>
      <c r="M589">
        <f t="shared" si="38"/>
        <v>9.5</v>
      </c>
      <c r="N589">
        <f t="shared" si="39"/>
        <v>10</v>
      </c>
    </row>
    <row r="590" spans="1:14" x14ac:dyDescent="0.3">
      <c r="A590">
        <v>589</v>
      </c>
      <c r="B590" s="1">
        <v>42094</v>
      </c>
      <c r="C590" s="5">
        <f t="shared" si="36"/>
        <v>2015</v>
      </c>
      <c r="D590" s="5">
        <f t="shared" si="37"/>
        <v>3</v>
      </c>
      <c r="E590">
        <v>11</v>
      </c>
      <c r="F590" t="str">
        <f>VLOOKUP(E590,Property!$A:$C,2,FALSE)</f>
        <v>Atlanta</v>
      </c>
      <c r="G590" t="str">
        <f>VLOOKUP(E590,Property!$A:$C,2,FALSE)</f>
        <v>Atlanta</v>
      </c>
      <c r="H590">
        <v>7</v>
      </c>
      <c r="I590" t="str">
        <f>VLOOKUP(H590,Products!$A:$D,2,FALSE)</f>
        <v>Hand Soap</v>
      </c>
      <c r="J590" t="str">
        <f>VLOOKUP(H590,Products!$A:$D,3,FALSE)</f>
        <v>Housekeeping</v>
      </c>
      <c r="K590">
        <f>VLOOKUP(H590,Products!$A:$D,4,FALSE)</f>
        <v>35</v>
      </c>
      <c r="L590">
        <v>3</v>
      </c>
      <c r="M590">
        <f t="shared" si="38"/>
        <v>99.75</v>
      </c>
      <c r="N590">
        <f t="shared" si="39"/>
        <v>105</v>
      </c>
    </row>
    <row r="591" spans="1:14" x14ac:dyDescent="0.3">
      <c r="A591">
        <v>590</v>
      </c>
      <c r="B591" s="1">
        <v>42094</v>
      </c>
      <c r="C591" s="5">
        <f t="shared" si="36"/>
        <v>2015</v>
      </c>
      <c r="D591" s="5">
        <f t="shared" si="37"/>
        <v>3</v>
      </c>
      <c r="E591">
        <v>8</v>
      </c>
      <c r="F591" t="str">
        <f>VLOOKUP(E591,Property!$A:$C,2,FALSE)</f>
        <v>Philadelphia</v>
      </c>
      <c r="G591" t="str">
        <f>VLOOKUP(E591,Property!$A:$C,2,FALSE)</f>
        <v>Philadelphia</v>
      </c>
      <c r="H591">
        <v>22</v>
      </c>
      <c r="I591" t="str">
        <f>VLOOKUP(H591,Products!$A:$D,2,FALSE)</f>
        <v>Paper Clips</v>
      </c>
      <c r="J591" t="str">
        <f>VLOOKUP(H591,Products!$A:$D,3,FALSE)</f>
        <v>Office Supplies</v>
      </c>
      <c r="K591">
        <f>VLOOKUP(H591,Products!$A:$D,4,FALSE)</f>
        <v>3</v>
      </c>
      <c r="L591">
        <v>1</v>
      </c>
      <c r="M591">
        <f t="shared" si="38"/>
        <v>2.85</v>
      </c>
      <c r="N591">
        <f t="shared" si="39"/>
        <v>3</v>
      </c>
    </row>
    <row r="592" spans="1:14" x14ac:dyDescent="0.3">
      <c r="A592">
        <v>591</v>
      </c>
      <c r="B592" s="1">
        <v>42094</v>
      </c>
      <c r="C592" s="5">
        <f t="shared" si="36"/>
        <v>2015</v>
      </c>
      <c r="D592" s="5">
        <f t="shared" si="37"/>
        <v>3</v>
      </c>
      <c r="E592">
        <v>1</v>
      </c>
      <c r="F592" t="str">
        <f>VLOOKUP(E592,Property!$A:$C,2,FALSE)</f>
        <v>New York</v>
      </c>
      <c r="G592" t="str">
        <f>VLOOKUP(E592,Property!$A:$C,2,FALSE)</f>
        <v>New York</v>
      </c>
      <c r="H592">
        <v>12</v>
      </c>
      <c r="I592" t="str">
        <f>VLOOKUP(H592,Products!$A:$D,2,FALSE)</f>
        <v>Bed Sheet (King)</v>
      </c>
      <c r="J592" t="str">
        <f>VLOOKUP(H592,Products!$A:$D,3,FALSE)</f>
        <v>Housekeeping</v>
      </c>
      <c r="K592">
        <f>VLOOKUP(H592,Products!$A:$D,4,FALSE)</f>
        <v>29</v>
      </c>
      <c r="L592">
        <v>2</v>
      </c>
      <c r="M592">
        <f t="shared" si="38"/>
        <v>55.1</v>
      </c>
      <c r="N592">
        <f t="shared" si="39"/>
        <v>58</v>
      </c>
    </row>
    <row r="593" spans="1:14" x14ac:dyDescent="0.3">
      <c r="A593">
        <v>592</v>
      </c>
      <c r="B593" s="1">
        <v>42094</v>
      </c>
      <c r="C593" s="5">
        <f t="shared" si="36"/>
        <v>2015</v>
      </c>
      <c r="D593" s="5">
        <f t="shared" si="37"/>
        <v>3</v>
      </c>
      <c r="E593">
        <v>1</v>
      </c>
      <c r="F593" t="str">
        <f>VLOOKUP(E593,Property!$A:$C,2,FALSE)</f>
        <v>New York</v>
      </c>
      <c r="G593" t="str">
        <f>VLOOKUP(E593,Property!$A:$C,2,FALSE)</f>
        <v>New York</v>
      </c>
      <c r="H593">
        <v>84</v>
      </c>
      <c r="I593" t="str">
        <f>VLOOKUP(H593,Products!$A:$D,2,FALSE)</f>
        <v>Tall Chair</v>
      </c>
      <c r="J593" t="str">
        <f>VLOOKUP(H593,Products!$A:$D,3,FALSE)</f>
        <v>Public Areas</v>
      </c>
      <c r="K593">
        <f>VLOOKUP(H593,Products!$A:$D,4,FALSE)</f>
        <v>75</v>
      </c>
      <c r="L593">
        <v>1</v>
      </c>
      <c r="M593">
        <f t="shared" si="38"/>
        <v>71.25</v>
      </c>
      <c r="N593">
        <f t="shared" si="39"/>
        <v>75</v>
      </c>
    </row>
    <row r="594" spans="1:14" x14ac:dyDescent="0.3">
      <c r="A594">
        <v>593</v>
      </c>
      <c r="B594" s="1">
        <v>42094</v>
      </c>
      <c r="C594" s="5">
        <f t="shared" si="36"/>
        <v>2015</v>
      </c>
      <c r="D594" s="5">
        <f t="shared" si="37"/>
        <v>3</v>
      </c>
      <c r="E594">
        <v>2</v>
      </c>
      <c r="F594" t="str">
        <f>VLOOKUP(E594,Property!$A:$C,2,FALSE)</f>
        <v>Cincinnati</v>
      </c>
      <c r="G594" t="str">
        <f>VLOOKUP(E594,Property!$A:$C,2,FALSE)</f>
        <v>Cincinnati</v>
      </c>
      <c r="H594">
        <v>61</v>
      </c>
      <c r="I594" t="str">
        <f>VLOOKUP(H594,Products!$A:$D,2,FALSE)</f>
        <v>Tape Measure</v>
      </c>
      <c r="J594" t="str">
        <f>VLOOKUP(H594,Products!$A:$D,3,FALSE)</f>
        <v>Maintenance</v>
      </c>
      <c r="K594">
        <f>VLOOKUP(H594,Products!$A:$D,4,FALSE)</f>
        <v>8</v>
      </c>
      <c r="L594">
        <v>3</v>
      </c>
      <c r="M594">
        <f t="shared" si="38"/>
        <v>22.8</v>
      </c>
      <c r="N594">
        <f t="shared" si="39"/>
        <v>24</v>
      </c>
    </row>
    <row r="595" spans="1:14" x14ac:dyDescent="0.3">
      <c r="A595">
        <v>594</v>
      </c>
      <c r="B595" s="1">
        <v>42094</v>
      </c>
      <c r="C595" s="5">
        <f t="shared" si="36"/>
        <v>2015</v>
      </c>
      <c r="D595" s="5">
        <f t="shared" si="37"/>
        <v>3</v>
      </c>
      <c r="E595">
        <v>20</v>
      </c>
      <c r="F595" t="str">
        <f>VLOOKUP(E595,Property!$A:$C,2,FALSE)</f>
        <v>San Francisco</v>
      </c>
      <c r="G595" t="str">
        <f>VLOOKUP(E595,Property!$A:$C,2,FALSE)</f>
        <v>San Francisco</v>
      </c>
      <c r="H595">
        <v>83</v>
      </c>
      <c r="I595" t="str">
        <f>VLOOKUP(H595,Products!$A:$D,2,FALSE)</f>
        <v>Bar Stool</v>
      </c>
      <c r="J595" t="str">
        <f>VLOOKUP(H595,Products!$A:$D,3,FALSE)</f>
        <v>Public Areas</v>
      </c>
      <c r="K595">
        <f>VLOOKUP(H595,Products!$A:$D,4,FALSE)</f>
        <v>60</v>
      </c>
      <c r="L595">
        <v>1</v>
      </c>
      <c r="M595">
        <f t="shared" si="38"/>
        <v>57</v>
      </c>
      <c r="N595">
        <f t="shared" si="39"/>
        <v>60</v>
      </c>
    </row>
    <row r="596" spans="1:14" x14ac:dyDescent="0.3">
      <c r="A596">
        <v>595</v>
      </c>
      <c r="B596" s="1">
        <v>42094</v>
      </c>
      <c r="C596" s="5">
        <f t="shared" si="36"/>
        <v>2015</v>
      </c>
      <c r="D596" s="5">
        <f t="shared" si="37"/>
        <v>3</v>
      </c>
      <c r="E596">
        <v>6</v>
      </c>
      <c r="F596" t="str">
        <f>VLOOKUP(E596,Property!$A:$C,2,FALSE)</f>
        <v>Orlando</v>
      </c>
      <c r="G596" t="str">
        <f>VLOOKUP(E596,Property!$A:$C,2,FALSE)</f>
        <v>Orlando</v>
      </c>
      <c r="H596">
        <v>31</v>
      </c>
      <c r="I596" t="str">
        <f>VLOOKUP(H596,Products!$A:$D,2,FALSE)</f>
        <v>Sticky Notes</v>
      </c>
      <c r="J596" t="str">
        <f>VLOOKUP(H596,Products!$A:$D,3,FALSE)</f>
        <v>Office Supplies</v>
      </c>
      <c r="K596">
        <f>VLOOKUP(H596,Products!$A:$D,4,FALSE)</f>
        <v>20</v>
      </c>
      <c r="L596">
        <v>1</v>
      </c>
      <c r="M596">
        <f t="shared" si="38"/>
        <v>19</v>
      </c>
      <c r="N596">
        <f t="shared" si="39"/>
        <v>20</v>
      </c>
    </row>
    <row r="597" spans="1:14" x14ac:dyDescent="0.3">
      <c r="A597">
        <v>596</v>
      </c>
      <c r="B597" s="1">
        <v>42095</v>
      </c>
      <c r="C597" s="5">
        <f t="shared" si="36"/>
        <v>2015</v>
      </c>
      <c r="D597" s="5">
        <f t="shared" si="37"/>
        <v>4</v>
      </c>
      <c r="E597">
        <v>4</v>
      </c>
      <c r="F597" t="str">
        <f>VLOOKUP(E597,Property!$A:$C,2,FALSE)</f>
        <v>Seattle</v>
      </c>
      <c r="G597" t="str">
        <f>VLOOKUP(E597,Property!$A:$C,2,FALSE)</f>
        <v>Seattle</v>
      </c>
      <c r="H597">
        <v>73</v>
      </c>
      <c r="I597" t="str">
        <f>VLOOKUP(H597,Products!$A:$D,2,FALSE)</f>
        <v>Mop</v>
      </c>
      <c r="J597" t="str">
        <f>VLOOKUP(H597,Products!$A:$D,3,FALSE)</f>
        <v>Maintenance</v>
      </c>
      <c r="K597">
        <f>VLOOKUP(H597,Products!$A:$D,4,FALSE)</f>
        <v>15</v>
      </c>
      <c r="L597">
        <v>2</v>
      </c>
      <c r="M597">
        <f t="shared" si="38"/>
        <v>28.5</v>
      </c>
      <c r="N597">
        <f t="shared" si="39"/>
        <v>30</v>
      </c>
    </row>
    <row r="598" spans="1:14" x14ac:dyDescent="0.3">
      <c r="A598">
        <v>597</v>
      </c>
      <c r="B598" s="1">
        <v>42095</v>
      </c>
      <c r="C598" s="5">
        <f t="shared" si="36"/>
        <v>2015</v>
      </c>
      <c r="D598" s="5">
        <f t="shared" si="37"/>
        <v>4</v>
      </c>
      <c r="E598">
        <v>4</v>
      </c>
      <c r="F598" t="str">
        <f>VLOOKUP(E598,Property!$A:$C,2,FALSE)</f>
        <v>Seattle</v>
      </c>
      <c r="G598" t="str">
        <f>VLOOKUP(E598,Property!$A:$C,2,FALSE)</f>
        <v>Seattle</v>
      </c>
      <c r="H598">
        <v>37</v>
      </c>
      <c r="I598" t="str">
        <f>VLOOKUP(H598,Products!$A:$D,2,FALSE)</f>
        <v>Bed (King)</v>
      </c>
      <c r="J598" t="str">
        <f>VLOOKUP(H598,Products!$A:$D,3,FALSE)</f>
        <v>Furnishings</v>
      </c>
      <c r="K598">
        <f>VLOOKUP(H598,Products!$A:$D,4,FALSE)</f>
        <v>300</v>
      </c>
      <c r="L598">
        <v>2</v>
      </c>
      <c r="M598">
        <f t="shared" si="38"/>
        <v>570</v>
      </c>
      <c r="N598">
        <f t="shared" si="39"/>
        <v>600</v>
      </c>
    </row>
    <row r="599" spans="1:14" x14ac:dyDescent="0.3">
      <c r="A599">
        <v>598</v>
      </c>
      <c r="B599" s="1">
        <v>42095</v>
      </c>
      <c r="C599" s="5">
        <f t="shared" si="36"/>
        <v>2015</v>
      </c>
      <c r="D599" s="5">
        <f t="shared" si="37"/>
        <v>4</v>
      </c>
      <c r="E599">
        <v>20</v>
      </c>
      <c r="F599" t="str">
        <f>VLOOKUP(E599,Property!$A:$C,2,FALSE)</f>
        <v>San Francisco</v>
      </c>
      <c r="G599" t="str">
        <f>VLOOKUP(E599,Property!$A:$C,2,FALSE)</f>
        <v>San Francisco</v>
      </c>
      <c r="H599">
        <v>64</v>
      </c>
      <c r="I599" t="str">
        <f>VLOOKUP(H599,Products!$A:$D,2,FALSE)</f>
        <v>Gaffer's Tape</v>
      </c>
      <c r="J599" t="str">
        <f>VLOOKUP(H599,Products!$A:$D,3,FALSE)</f>
        <v>Maintenance</v>
      </c>
      <c r="K599">
        <f>VLOOKUP(H599,Products!$A:$D,4,FALSE)</f>
        <v>27</v>
      </c>
      <c r="L599">
        <v>2</v>
      </c>
      <c r="M599">
        <f t="shared" si="38"/>
        <v>51.3</v>
      </c>
      <c r="N599">
        <f t="shared" si="39"/>
        <v>54</v>
      </c>
    </row>
    <row r="600" spans="1:14" x14ac:dyDescent="0.3">
      <c r="A600">
        <v>599</v>
      </c>
      <c r="B600" s="1">
        <v>42095</v>
      </c>
      <c r="C600" s="5">
        <f t="shared" si="36"/>
        <v>2015</v>
      </c>
      <c r="D600" s="5">
        <f t="shared" si="37"/>
        <v>4</v>
      </c>
      <c r="E600">
        <v>14</v>
      </c>
      <c r="F600" t="str">
        <f>VLOOKUP(E600,Property!$A:$C,2,FALSE)</f>
        <v>Nashville</v>
      </c>
      <c r="G600" t="str">
        <f>VLOOKUP(E600,Property!$A:$C,2,FALSE)</f>
        <v>Nashville</v>
      </c>
      <c r="H600">
        <v>88</v>
      </c>
      <c r="I600" t="str">
        <f>VLOOKUP(H600,Products!$A:$D,2,FALSE)</f>
        <v>Serving Tray</v>
      </c>
      <c r="J600" t="str">
        <f>VLOOKUP(H600,Products!$A:$D,3,FALSE)</f>
        <v>Public Areas</v>
      </c>
      <c r="K600">
        <f>VLOOKUP(H600,Products!$A:$D,4,FALSE)</f>
        <v>6</v>
      </c>
      <c r="L600">
        <v>2</v>
      </c>
      <c r="M600">
        <f t="shared" si="38"/>
        <v>11.4</v>
      </c>
      <c r="N600">
        <f t="shared" si="39"/>
        <v>12</v>
      </c>
    </row>
    <row r="601" spans="1:14" x14ac:dyDescent="0.3">
      <c r="A601">
        <v>600</v>
      </c>
      <c r="B601" s="1">
        <v>42095</v>
      </c>
      <c r="C601" s="5">
        <f t="shared" si="36"/>
        <v>2015</v>
      </c>
      <c r="D601" s="5">
        <f t="shared" si="37"/>
        <v>4</v>
      </c>
      <c r="E601">
        <v>6</v>
      </c>
      <c r="F601" t="str">
        <f>VLOOKUP(E601,Property!$A:$C,2,FALSE)</f>
        <v>Orlando</v>
      </c>
      <c r="G601" t="str">
        <f>VLOOKUP(E601,Property!$A:$C,2,FALSE)</f>
        <v>Orlando</v>
      </c>
      <c r="H601">
        <v>44</v>
      </c>
      <c r="I601" t="str">
        <f>VLOOKUP(H601,Products!$A:$D,2,FALSE)</f>
        <v>Floor Lamp</v>
      </c>
      <c r="J601" t="str">
        <f>VLOOKUP(H601,Products!$A:$D,3,FALSE)</f>
        <v>Furnishings</v>
      </c>
      <c r="K601">
        <f>VLOOKUP(H601,Products!$A:$D,4,FALSE)</f>
        <v>55</v>
      </c>
      <c r="L601">
        <v>2</v>
      </c>
      <c r="M601">
        <f t="shared" si="38"/>
        <v>104.5</v>
      </c>
      <c r="N601">
        <f t="shared" si="39"/>
        <v>110</v>
      </c>
    </row>
    <row r="602" spans="1:14" x14ac:dyDescent="0.3">
      <c r="A602">
        <v>601</v>
      </c>
      <c r="B602" s="1">
        <v>42095</v>
      </c>
      <c r="C602" s="5">
        <f t="shared" si="36"/>
        <v>2015</v>
      </c>
      <c r="D602" s="5">
        <f t="shared" si="37"/>
        <v>4</v>
      </c>
      <c r="E602">
        <v>3</v>
      </c>
      <c r="F602" t="str">
        <f>VLOOKUP(E602,Property!$A:$C,2,FALSE)</f>
        <v>Portland</v>
      </c>
      <c r="G602" t="str">
        <f>VLOOKUP(E602,Property!$A:$C,2,FALSE)</f>
        <v>Portland</v>
      </c>
      <c r="H602">
        <v>56</v>
      </c>
      <c r="I602" t="str">
        <f>VLOOKUP(H602,Products!$A:$D,2,FALSE)</f>
        <v>Telephone</v>
      </c>
      <c r="J602" t="str">
        <f>VLOOKUP(H602,Products!$A:$D,3,FALSE)</f>
        <v>Furnishings</v>
      </c>
      <c r="K602">
        <f>VLOOKUP(H602,Products!$A:$D,4,FALSE)</f>
        <v>38</v>
      </c>
      <c r="L602">
        <v>3</v>
      </c>
      <c r="M602">
        <f t="shared" si="38"/>
        <v>108.3</v>
      </c>
      <c r="N602">
        <f t="shared" si="39"/>
        <v>114</v>
      </c>
    </row>
    <row r="603" spans="1:14" x14ac:dyDescent="0.3">
      <c r="A603">
        <v>602</v>
      </c>
      <c r="B603" s="1">
        <v>42095</v>
      </c>
      <c r="C603" s="5">
        <f t="shared" si="36"/>
        <v>2015</v>
      </c>
      <c r="D603" s="5">
        <f t="shared" si="37"/>
        <v>4</v>
      </c>
      <c r="E603">
        <v>8</v>
      </c>
      <c r="F603" t="str">
        <f>VLOOKUP(E603,Property!$A:$C,2,FALSE)</f>
        <v>Philadelphia</v>
      </c>
      <c r="G603" t="str">
        <f>VLOOKUP(E603,Property!$A:$C,2,FALSE)</f>
        <v>Philadelphia</v>
      </c>
      <c r="H603">
        <v>43</v>
      </c>
      <c r="I603" t="str">
        <f>VLOOKUP(H603,Products!$A:$D,2,FALSE)</f>
        <v>Table Lamp</v>
      </c>
      <c r="J603" t="str">
        <f>VLOOKUP(H603,Products!$A:$D,3,FALSE)</f>
        <v>Furnishings</v>
      </c>
      <c r="K603">
        <f>VLOOKUP(H603,Products!$A:$D,4,FALSE)</f>
        <v>38</v>
      </c>
      <c r="L603">
        <v>1</v>
      </c>
      <c r="M603">
        <f t="shared" si="38"/>
        <v>36.1</v>
      </c>
      <c r="N603">
        <f t="shared" si="39"/>
        <v>38</v>
      </c>
    </row>
    <row r="604" spans="1:14" x14ac:dyDescent="0.3">
      <c r="A604">
        <v>603</v>
      </c>
      <c r="B604" s="1">
        <v>42096</v>
      </c>
      <c r="C604" s="5">
        <f t="shared" si="36"/>
        <v>2015</v>
      </c>
      <c r="D604" s="5">
        <f t="shared" si="37"/>
        <v>4</v>
      </c>
      <c r="E604">
        <v>5</v>
      </c>
      <c r="F604" t="str">
        <f>VLOOKUP(E604,Property!$A:$C,2,FALSE)</f>
        <v>Kansas City</v>
      </c>
      <c r="G604" t="str">
        <f>VLOOKUP(E604,Property!$A:$C,2,FALSE)</f>
        <v>Kansas City</v>
      </c>
      <c r="H604">
        <v>58</v>
      </c>
      <c r="I604" t="str">
        <f>VLOOKUP(H604,Products!$A:$D,2,FALSE)</f>
        <v>Mirror</v>
      </c>
      <c r="J604" t="str">
        <f>VLOOKUP(H604,Products!$A:$D,3,FALSE)</f>
        <v>Furnishings</v>
      </c>
      <c r="K604">
        <f>VLOOKUP(H604,Products!$A:$D,4,FALSE)</f>
        <v>85</v>
      </c>
      <c r="L604">
        <v>3</v>
      </c>
      <c r="M604">
        <f t="shared" si="38"/>
        <v>242.25</v>
      </c>
      <c r="N604">
        <f t="shared" si="39"/>
        <v>255</v>
      </c>
    </row>
    <row r="605" spans="1:14" x14ac:dyDescent="0.3">
      <c r="A605">
        <v>604</v>
      </c>
      <c r="B605" s="1">
        <v>42096</v>
      </c>
      <c r="C605" s="5">
        <f t="shared" si="36"/>
        <v>2015</v>
      </c>
      <c r="D605" s="5">
        <f t="shared" si="37"/>
        <v>4</v>
      </c>
      <c r="E605">
        <v>18</v>
      </c>
      <c r="F605" t="str">
        <f>VLOOKUP(E605,Property!$A:$C,2,FALSE)</f>
        <v>Phoenix</v>
      </c>
      <c r="G605" t="str">
        <f>VLOOKUP(E605,Property!$A:$C,2,FALSE)</f>
        <v>Phoenix</v>
      </c>
      <c r="H605">
        <v>20</v>
      </c>
      <c r="I605" t="str">
        <f>VLOOKUP(H605,Products!$A:$D,2,FALSE)</f>
        <v>Pens</v>
      </c>
      <c r="J605" t="str">
        <f>VLOOKUP(H605,Products!$A:$D,3,FALSE)</f>
        <v>Office Supplies</v>
      </c>
      <c r="K605">
        <f>VLOOKUP(H605,Products!$A:$D,4,FALSE)</f>
        <v>30</v>
      </c>
      <c r="L605">
        <v>3</v>
      </c>
      <c r="M605">
        <f t="shared" si="38"/>
        <v>85.5</v>
      </c>
      <c r="N605">
        <f t="shared" si="39"/>
        <v>90</v>
      </c>
    </row>
    <row r="606" spans="1:14" x14ac:dyDescent="0.3">
      <c r="A606">
        <v>605</v>
      </c>
      <c r="B606" s="1">
        <v>42096</v>
      </c>
      <c r="C606" s="5">
        <f t="shared" si="36"/>
        <v>2015</v>
      </c>
      <c r="D606" s="5">
        <f t="shared" si="37"/>
        <v>4</v>
      </c>
      <c r="E606">
        <v>17</v>
      </c>
      <c r="F606" t="str">
        <f>VLOOKUP(E606,Property!$A:$C,2,FALSE)</f>
        <v>Las Vegas</v>
      </c>
      <c r="G606" t="str">
        <f>VLOOKUP(E606,Property!$A:$C,2,FALSE)</f>
        <v>Las Vegas</v>
      </c>
      <c r="H606">
        <v>31</v>
      </c>
      <c r="I606" t="str">
        <f>VLOOKUP(H606,Products!$A:$D,2,FALSE)</f>
        <v>Sticky Notes</v>
      </c>
      <c r="J606" t="str">
        <f>VLOOKUP(H606,Products!$A:$D,3,FALSE)</f>
        <v>Office Supplies</v>
      </c>
      <c r="K606">
        <f>VLOOKUP(H606,Products!$A:$D,4,FALSE)</f>
        <v>20</v>
      </c>
      <c r="L606">
        <v>2</v>
      </c>
      <c r="M606">
        <f t="shared" si="38"/>
        <v>38</v>
      </c>
      <c r="N606">
        <f t="shared" si="39"/>
        <v>40</v>
      </c>
    </row>
    <row r="607" spans="1:14" x14ac:dyDescent="0.3">
      <c r="A607">
        <v>606</v>
      </c>
      <c r="B607" s="1">
        <v>42096</v>
      </c>
      <c r="C607" s="5">
        <f t="shared" si="36"/>
        <v>2015</v>
      </c>
      <c r="D607" s="5">
        <f t="shared" si="37"/>
        <v>4</v>
      </c>
      <c r="E607">
        <v>3</v>
      </c>
      <c r="F607" t="str">
        <f>VLOOKUP(E607,Property!$A:$C,2,FALSE)</f>
        <v>Portland</v>
      </c>
      <c r="G607" t="str">
        <f>VLOOKUP(E607,Property!$A:$C,2,FALSE)</f>
        <v>Portland</v>
      </c>
      <c r="H607">
        <v>49</v>
      </c>
      <c r="I607" t="str">
        <f>VLOOKUP(H607,Products!$A:$D,2,FALSE)</f>
        <v>Large Vase</v>
      </c>
      <c r="J607" t="str">
        <f>VLOOKUP(H607,Products!$A:$D,3,FALSE)</f>
        <v>Furnishings</v>
      </c>
      <c r="K607">
        <f>VLOOKUP(H607,Products!$A:$D,4,FALSE)</f>
        <v>27</v>
      </c>
      <c r="L607">
        <v>3</v>
      </c>
      <c r="M607">
        <f t="shared" si="38"/>
        <v>76.95</v>
      </c>
      <c r="N607">
        <f t="shared" si="39"/>
        <v>81</v>
      </c>
    </row>
    <row r="608" spans="1:14" x14ac:dyDescent="0.3">
      <c r="A608">
        <v>607</v>
      </c>
      <c r="B608" s="1">
        <v>42096</v>
      </c>
      <c r="C608" s="5">
        <f t="shared" si="36"/>
        <v>2015</v>
      </c>
      <c r="D608" s="5">
        <f t="shared" si="37"/>
        <v>4</v>
      </c>
      <c r="E608">
        <v>9</v>
      </c>
      <c r="F608" t="str">
        <f>VLOOKUP(E608,Property!$A:$C,2,FALSE)</f>
        <v>Richmond</v>
      </c>
      <c r="G608" t="str">
        <f>VLOOKUP(E608,Property!$A:$C,2,FALSE)</f>
        <v>Richmond</v>
      </c>
      <c r="H608">
        <v>5</v>
      </c>
      <c r="I608" t="str">
        <f>VLOOKUP(H608,Products!$A:$D,2,FALSE)</f>
        <v>Moisturizer</v>
      </c>
      <c r="J608" t="str">
        <f>VLOOKUP(H608,Products!$A:$D,3,FALSE)</f>
        <v>Housekeeping</v>
      </c>
      <c r="K608">
        <f>VLOOKUP(H608,Products!$A:$D,4,FALSE)</f>
        <v>40</v>
      </c>
      <c r="L608">
        <v>3</v>
      </c>
      <c r="M608">
        <f t="shared" si="38"/>
        <v>114</v>
      </c>
      <c r="N608">
        <f t="shared" si="39"/>
        <v>120</v>
      </c>
    </row>
    <row r="609" spans="1:14" x14ac:dyDescent="0.3">
      <c r="A609">
        <v>608</v>
      </c>
      <c r="B609" s="1">
        <v>42096</v>
      </c>
      <c r="C609" s="5">
        <f t="shared" si="36"/>
        <v>2015</v>
      </c>
      <c r="D609" s="5">
        <f t="shared" si="37"/>
        <v>4</v>
      </c>
      <c r="E609">
        <v>6</v>
      </c>
      <c r="F609" t="str">
        <f>VLOOKUP(E609,Property!$A:$C,2,FALSE)</f>
        <v>Orlando</v>
      </c>
      <c r="G609" t="str">
        <f>VLOOKUP(E609,Property!$A:$C,2,FALSE)</f>
        <v>Orlando</v>
      </c>
      <c r="H609">
        <v>47</v>
      </c>
      <c r="I609" t="str">
        <f>VLOOKUP(H609,Products!$A:$D,2,FALSE)</f>
        <v>Swivel Chair</v>
      </c>
      <c r="J609" t="str">
        <f>VLOOKUP(H609,Products!$A:$D,3,FALSE)</f>
        <v>Furnishings</v>
      </c>
      <c r="K609">
        <f>VLOOKUP(H609,Products!$A:$D,4,FALSE)</f>
        <v>75</v>
      </c>
      <c r="L609">
        <v>1</v>
      </c>
      <c r="M609">
        <f t="shared" si="38"/>
        <v>71.25</v>
      </c>
      <c r="N609">
        <f t="shared" si="39"/>
        <v>75</v>
      </c>
    </row>
    <row r="610" spans="1:14" x14ac:dyDescent="0.3">
      <c r="A610">
        <v>609</v>
      </c>
      <c r="B610" s="1">
        <v>42097</v>
      </c>
      <c r="C610" s="5">
        <f t="shared" si="36"/>
        <v>2015</v>
      </c>
      <c r="D610" s="5">
        <f t="shared" si="37"/>
        <v>4</v>
      </c>
      <c r="E610">
        <v>10</v>
      </c>
      <c r="F610" t="str">
        <f>VLOOKUP(E610,Property!$A:$C,2,FALSE)</f>
        <v>Arlington</v>
      </c>
      <c r="G610" t="str">
        <f>VLOOKUP(E610,Property!$A:$C,2,FALSE)</f>
        <v>Arlington</v>
      </c>
      <c r="H610">
        <v>85</v>
      </c>
      <c r="I610" t="str">
        <f>VLOOKUP(H610,Products!$A:$D,2,FALSE)</f>
        <v>Low Chair</v>
      </c>
      <c r="J610" t="str">
        <f>VLOOKUP(H610,Products!$A:$D,3,FALSE)</f>
        <v>Public Areas</v>
      </c>
      <c r="K610">
        <f>VLOOKUP(H610,Products!$A:$D,4,FALSE)</f>
        <v>80</v>
      </c>
      <c r="L610">
        <v>3</v>
      </c>
      <c r="M610">
        <f t="shared" si="38"/>
        <v>228</v>
      </c>
      <c r="N610">
        <f t="shared" si="39"/>
        <v>240</v>
      </c>
    </row>
    <row r="611" spans="1:14" x14ac:dyDescent="0.3">
      <c r="A611">
        <v>610</v>
      </c>
      <c r="B611" s="1">
        <v>42097</v>
      </c>
      <c r="C611" s="5">
        <f t="shared" si="36"/>
        <v>2015</v>
      </c>
      <c r="D611" s="5">
        <f t="shared" si="37"/>
        <v>4</v>
      </c>
      <c r="E611">
        <v>7</v>
      </c>
      <c r="F611" t="str">
        <f>VLOOKUP(E611,Property!$A:$C,2,FALSE)</f>
        <v>Boston</v>
      </c>
      <c r="G611" t="str">
        <f>VLOOKUP(E611,Property!$A:$C,2,FALSE)</f>
        <v>Boston</v>
      </c>
      <c r="H611">
        <v>51</v>
      </c>
      <c r="I611" t="str">
        <f>VLOOKUP(H611,Products!$A:$D,2,FALSE)</f>
        <v>Painting</v>
      </c>
      <c r="J611" t="str">
        <f>VLOOKUP(H611,Products!$A:$D,3,FALSE)</f>
        <v>Furnishings</v>
      </c>
      <c r="K611">
        <f>VLOOKUP(H611,Products!$A:$D,4,FALSE)</f>
        <v>85</v>
      </c>
      <c r="L611">
        <v>2</v>
      </c>
      <c r="M611">
        <f t="shared" si="38"/>
        <v>161.5</v>
      </c>
      <c r="N611">
        <f t="shared" si="39"/>
        <v>170</v>
      </c>
    </row>
    <row r="612" spans="1:14" x14ac:dyDescent="0.3">
      <c r="A612">
        <v>611</v>
      </c>
      <c r="B612" s="1">
        <v>42097</v>
      </c>
      <c r="C612" s="5">
        <f t="shared" si="36"/>
        <v>2015</v>
      </c>
      <c r="D612" s="5">
        <f t="shared" si="37"/>
        <v>4</v>
      </c>
      <c r="E612">
        <v>11</v>
      </c>
      <c r="F612" t="str">
        <f>VLOOKUP(E612,Property!$A:$C,2,FALSE)</f>
        <v>Atlanta</v>
      </c>
      <c r="G612" t="str">
        <f>VLOOKUP(E612,Property!$A:$C,2,FALSE)</f>
        <v>Atlanta</v>
      </c>
      <c r="H612">
        <v>12</v>
      </c>
      <c r="I612" t="str">
        <f>VLOOKUP(H612,Products!$A:$D,2,FALSE)</f>
        <v>Bed Sheet (King)</v>
      </c>
      <c r="J612" t="str">
        <f>VLOOKUP(H612,Products!$A:$D,3,FALSE)</f>
        <v>Housekeeping</v>
      </c>
      <c r="K612">
        <f>VLOOKUP(H612,Products!$A:$D,4,FALSE)</f>
        <v>29</v>
      </c>
      <c r="L612">
        <v>2</v>
      </c>
      <c r="M612">
        <f t="shared" si="38"/>
        <v>55.1</v>
      </c>
      <c r="N612">
        <f t="shared" si="39"/>
        <v>58</v>
      </c>
    </row>
    <row r="613" spans="1:14" x14ac:dyDescent="0.3">
      <c r="A613">
        <v>612</v>
      </c>
      <c r="B613" s="1">
        <v>42097</v>
      </c>
      <c r="C613" s="5">
        <f t="shared" si="36"/>
        <v>2015</v>
      </c>
      <c r="D613" s="5">
        <f t="shared" si="37"/>
        <v>4</v>
      </c>
      <c r="E613">
        <v>7</v>
      </c>
      <c r="F613" t="str">
        <f>VLOOKUP(E613,Property!$A:$C,2,FALSE)</f>
        <v>Boston</v>
      </c>
      <c r="G613" t="str">
        <f>VLOOKUP(E613,Property!$A:$C,2,FALSE)</f>
        <v>Boston</v>
      </c>
      <c r="H613">
        <v>63</v>
      </c>
      <c r="I613" t="str">
        <f>VLOOKUP(H613,Products!$A:$D,2,FALSE)</f>
        <v>Duct Tape</v>
      </c>
      <c r="J613" t="str">
        <f>VLOOKUP(H613,Products!$A:$D,3,FALSE)</f>
        <v>Maintenance</v>
      </c>
      <c r="K613">
        <f>VLOOKUP(H613,Products!$A:$D,4,FALSE)</f>
        <v>27</v>
      </c>
      <c r="L613">
        <v>1</v>
      </c>
      <c r="M613">
        <f t="shared" si="38"/>
        <v>25.65</v>
      </c>
      <c r="N613">
        <f t="shared" si="39"/>
        <v>27</v>
      </c>
    </row>
    <row r="614" spans="1:14" x14ac:dyDescent="0.3">
      <c r="A614">
        <v>613</v>
      </c>
      <c r="B614" s="1">
        <v>42097</v>
      </c>
      <c r="C614" s="5">
        <f t="shared" si="36"/>
        <v>2015</v>
      </c>
      <c r="D614" s="5">
        <f t="shared" si="37"/>
        <v>4</v>
      </c>
      <c r="E614">
        <v>4</v>
      </c>
      <c r="F614" t="str">
        <f>VLOOKUP(E614,Property!$A:$C,2,FALSE)</f>
        <v>Seattle</v>
      </c>
      <c r="G614" t="str">
        <f>VLOOKUP(E614,Property!$A:$C,2,FALSE)</f>
        <v>Seattle</v>
      </c>
      <c r="H614">
        <v>82</v>
      </c>
      <c r="I614" t="str">
        <f>VLOOKUP(H614,Products!$A:$D,2,FALSE)</f>
        <v>Business Cards</v>
      </c>
      <c r="J614" t="str">
        <f>VLOOKUP(H614,Products!$A:$D,3,FALSE)</f>
        <v>Public Areas</v>
      </c>
      <c r="K614">
        <f>VLOOKUP(H614,Products!$A:$D,4,FALSE)</f>
        <v>60</v>
      </c>
      <c r="L614">
        <v>1</v>
      </c>
      <c r="M614">
        <f t="shared" si="38"/>
        <v>57</v>
      </c>
      <c r="N614">
        <f t="shared" si="39"/>
        <v>60</v>
      </c>
    </row>
    <row r="615" spans="1:14" x14ac:dyDescent="0.3">
      <c r="A615">
        <v>614</v>
      </c>
      <c r="B615" s="1">
        <v>42097</v>
      </c>
      <c r="C615" s="5">
        <f t="shared" si="36"/>
        <v>2015</v>
      </c>
      <c r="D615" s="5">
        <f t="shared" si="37"/>
        <v>4</v>
      </c>
      <c r="E615">
        <v>2</v>
      </c>
      <c r="F615" t="str">
        <f>VLOOKUP(E615,Property!$A:$C,2,FALSE)</f>
        <v>Cincinnati</v>
      </c>
      <c r="G615" t="str">
        <f>VLOOKUP(E615,Property!$A:$C,2,FALSE)</f>
        <v>Cincinnati</v>
      </c>
      <c r="H615">
        <v>3</v>
      </c>
      <c r="I615" t="str">
        <f>VLOOKUP(H615,Products!$A:$D,2,FALSE)</f>
        <v>Washcloth</v>
      </c>
      <c r="J615" t="str">
        <f>VLOOKUP(H615,Products!$A:$D,3,FALSE)</f>
        <v>Housekeeping</v>
      </c>
      <c r="K615">
        <f>VLOOKUP(H615,Products!$A:$D,4,FALSE)</f>
        <v>3</v>
      </c>
      <c r="L615">
        <v>2</v>
      </c>
      <c r="M615">
        <f t="shared" si="38"/>
        <v>5.7</v>
      </c>
      <c r="N615">
        <f t="shared" si="39"/>
        <v>6</v>
      </c>
    </row>
    <row r="616" spans="1:14" x14ac:dyDescent="0.3">
      <c r="A616">
        <v>615</v>
      </c>
      <c r="B616" s="1">
        <v>42097</v>
      </c>
      <c r="C616" s="5">
        <f t="shared" si="36"/>
        <v>2015</v>
      </c>
      <c r="D616" s="5">
        <f t="shared" si="37"/>
        <v>4</v>
      </c>
      <c r="E616">
        <v>3</v>
      </c>
      <c r="F616" t="str">
        <f>VLOOKUP(E616,Property!$A:$C,2,FALSE)</f>
        <v>Portland</v>
      </c>
      <c r="G616" t="str">
        <f>VLOOKUP(E616,Property!$A:$C,2,FALSE)</f>
        <v>Portland</v>
      </c>
      <c r="H616">
        <v>24</v>
      </c>
      <c r="I616" t="str">
        <f>VLOOKUP(H616,Products!$A:$D,2,FALSE)</f>
        <v>Envelopes (Letter)</v>
      </c>
      <c r="J616" t="str">
        <f>VLOOKUP(H616,Products!$A:$D,3,FALSE)</f>
        <v>Office Supplies</v>
      </c>
      <c r="K616">
        <f>VLOOKUP(H616,Products!$A:$D,4,FALSE)</f>
        <v>24</v>
      </c>
      <c r="L616">
        <v>1</v>
      </c>
      <c r="M616">
        <f t="shared" si="38"/>
        <v>22.8</v>
      </c>
      <c r="N616">
        <f t="shared" si="39"/>
        <v>24</v>
      </c>
    </row>
    <row r="617" spans="1:14" x14ac:dyDescent="0.3">
      <c r="A617">
        <v>616</v>
      </c>
      <c r="B617" s="1">
        <v>42097</v>
      </c>
      <c r="C617" s="5">
        <f t="shared" si="36"/>
        <v>2015</v>
      </c>
      <c r="D617" s="5">
        <f t="shared" si="37"/>
        <v>4</v>
      </c>
      <c r="E617">
        <v>17</v>
      </c>
      <c r="F617" t="str">
        <f>VLOOKUP(E617,Property!$A:$C,2,FALSE)</f>
        <v>Las Vegas</v>
      </c>
      <c r="G617" t="str">
        <f>VLOOKUP(E617,Property!$A:$C,2,FALSE)</f>
        <v>Las Vegas</v>
      </c>
      <c r="H617">
        <v>16</v>
      </c>
      <c r="I617" t="str">
        <f>VLOOKUP(H617,Products!$A:$D,2,FALSE)</f>
        <v>Mouthwash</v>
      </c>
      <c r="J617" t="str">
        <f>VLOOKUP(H617,Products!$A:$D,3,FALSE)</f>
        <v>Housekeeping</v>
      </c>
      <c r="K617">
        <f>VLOOKUP(H617,Products!$A:$D,4,FALSE)</f>
        <v>40</v>
      </c>
      <c r="L617">
        <v>3</v>
      </c>
      <c r="M617">
        <f t="shared" si="38"/>
        <v>114</v>
      </c>
      <c r="N617">
        <f t="shared" si="39"/>
        <v>120</v>
      </c>
    </row>
    <row r="618" spans="1:14" x14ac:dyDescent="0.3">
      <c r="A618">
        <v>617</v>
      </c>
      <c r="B618" s="1">
        <v>42097</v>
      </c>
      <c r="C618" s="5">
        <f t="shared" si="36"/>
        <v>2015</v>
      </c>
      <c r="D618" s="5">
        <f t="shared" si="37"/>
        <v>4</v>
      </c>
      <c r="E618">
        <v>10</v>
      </c>
      <c r="F618" t="str">
        <f>VLOOKUP(E618,Property!$A:$C,2,FALSE)</f>
        <v>Arlington</v>
      </c>
      <c r="G618" t="str">
        <f>VLOOKUP(E618,Property!$A:$C,2,FALSE)</f>
        <v>Arlington</v>
      </c>
      <c r="H618">
        <v>43</v>
      </c>
      <c r="I618" t="str">
        <f>VLOOKUP(H618,Products!$A:$D,2,FALSE)</f>
        <v>Table Lamp</v>
      </c>
      <c r="J618" t="str">
        <f>VLOOKUP(H618,Products!$A:$D,3,FALSE)</f>
        <v>Furnishings</v>
      </c>
      <c r="K618">
        <f>VLOOKUP(H618,Products!$A:$D,4,FALSE)</f>
        <v>38</v>
      </c>
      <c r="L618">
        <v>1</v>
      </c>
      <c r="M618">
        <f t="shared" si="38"/>
        <v>36.1</v>
      </c>
      <c r="N618">
        <f t="shared" si="39"/>
        <v>38</v>
      </c>
    </row>
    <row r="619" spans="1:14" x14ac:dyDescent="0.3">
      <c r="A619">
        <v>618</v>
      </c>
      <c r="B619" s="1">
        <v>42097</v>
      </c>
      <c r="C619" s="5">
        <f t="shared" si="36"/>
        <v>2015</v>
      </c>
      <c r="D619" s="5">
        <f t="shared" si="37"/>
        <v>4</v>
      </c>
      <c r="E619">
        <v>14</v>
      </c>
      <c r="F619" t="str">
        <f>VLOOKUP(E619,Property!$A:$C,2,FALSE)</f>
        <v>Nashville</v>
      </c>
      <c r="G619" t="str">
        <f>VLOOKUP(E619,Property!$A:$C,2,FALSE)</f>
        <v>Nashville</v>
      </c>
      <c r="H619">
        <v>20</v>
      </c>
      <c r="I619" t="str">
        <f>VLOOKUP(H619,Products!$A:$D,2,FALSE)</f>
        <v>Pens</v>
      </c>
      <c r="J619" t="str">
        <f>VLOOKUP(H619,Products!$A:$D,3,FALSE)</f>
        <v>Office Supplies</v>
      </c>
      <c r="K619">
        <f>VLOOKUP(H619,Products!$A:$D,4,FALSE)</f>
        <v>30</v>
      </c>
      <c r="L619">
        <v>2</v>
      </c>
      <c r="M619">
        <f t="shared" si="38"/>
        <v>57</v>
      </c>
      <c r="N619">
        <f t="shared" si="39"/>
        <v>60</v>
      </c>
    </row>
    <row r="620" spans="1:14" x14ac:dyDescent="0.3">
      <c r="A620">
        <v>619</v>
      </c>
      <c r="B620" s="1">
        <v>42098</v>
      </c>
      <c r="C620" s="5">
        <f t="shared" si="36"/>
        <v>2015</v>
      </c>
      <c r="D620" s="5">
        <f t="shared" si="37"/>
        <v>4</v>
      </c>
      <c r="E620">
        <v>19</v>
      </c>
      <c r="F620" t="str">
        <f>VLOOKUP(E620,Property!$A:$C,2,FALSE)</f>
        <v>Los Angeles</v>
      </c>
      <c r="G620" t="str">
        <f>VLOOKUP(E620,Property!$A:$C,2,FALSE)</f>
        <v>Los Angeles</v>
      </c>
      <c r="H620">
        <v>51</v>
      </c>
      <c r="I620" t="str">
        <f>VLOOKUP(H620,Products!$A:$D,2,FALSE)</f>
        <v>Painting</v>
      </c>
      <c r="J620" t="str">
        <f>VLOOKUP(H620,Products!$A:$D,3,FALSE)</f>
        <v>Furnishings</v>
      </c>
      <c r="K620">
        <f>VLOOKUP(H620,Products!$A:$D,4,FALSE)</f>
        <v>85</v>
      </c>
      <c r="L620">
        <v>2</v>
      </c>
      <c r="M620">
        <f t="shared" si="38"/>
        <v>161.5</v>
      </c>
      <c r="N620">
        <f t="shared" si="39"/>
        <v>170</v>
      </c>
    </row>
    <row r="621" spans="1:14" x14ac:dyDescent="0.3">
      <c r="A621">
        <v>620</v>
      </c>
      <c r="B621" s="1">
        <v>42098</v>
      </c>
      <c r="C621" s="5">
        <f t="shared" si="36"/>
        <v>2015</v>
      </c>
      <c r="D621" s="5">
        <f t="shared" si="37"/>
        <v>4</v>
      </c>
      <c r="E621">
        <v>14</v>
      </c>
      <c r="F621" t="str">
        <f>VLOOKUP(E621,Property!$A:$C,2,FALSE)</f>
        <v>Nashville</v>
      </c>
      <c r="G621" t="str">
        <f>VLOOKUP(E621,Property!$A:$C,2,FALSE)</f>
        <v>Nashville</v>
      </c>
      <c r="H621">
        <v>28</v>
      </c>
      <c r="I621" t="str">
        <f>VLOOKUP(H621,Products!$A:$D,2,FALSE)</f>
        <v>Staples</v>
      </c>
      <c r="J621" t="str">
        <f>VLOOKUP(H621,Products!$A:$D,3,FALSE)</f>
        <v>Office Supplies</v>
      </c>
      <c r="K621">
        <f>VLOOKUP(H621,Products!$A:$D,4,FALSE)</f>
        <v>8</v>
      </c>
      <c r="L621">
        <v>2</v>
      </c>
      <c r="M621">
        <f t="shared" si="38"/>
        <v>15.2</v>
      </c>
      <c r="N621">
        <f t="shared" si="39"/>
        <v>16</v>
      </c>
    </row>
    <row r="622" spans="1:14" x14ac:dyDescent="0.3">
      <c r="A622">
        <v>621</v>
      </c>
      <c r="B622" s="1">
        <v>42098</v>
      </c>
      <c r="C622" s="5">
        <f t="shared" si="36"/>
        <v>2015</v>
      </c>
      <c r="D622" s="5">
        <f t="shared" si="37"/>
        <v>4</v>
      </c>
      <c r="E622">
        <v>20</v>
      </c>
      <c r="F622" t="str">
        <f>VLOOKUP(E622,Property!$A:$C,2,FALSE)</f>
        <v>San Francisco</v>
      </c>
      <c r="G622" t="str">
        <f>VLOOKUP(E622,Property!$A:$C,2,FALSE)</f>
        <v>San Francisco</v>
      </c>
      <c r="H622">
        <v>80</v>
      </c>
      <c r="I622" t="str">
        <f>VLOOKUP(H622,Products!$A:$D,2,FALSE)</f>
        <v>Poster Stand</v>
      </c>
      <c r="J622" t="str">
        <f>VLOOKUP(H622,Products!$A:$D,3,FALSE)</f>
        <v>Public Areas</v>
      </c>
      <c r="K622">
        <f>VLOOKUP(H622,Products!$A:$D,4,FALSE)</f>
        <v>27</v>
      </c>
      <c r="L622">
        <v>2</v>
      </c>
      <c r="M622">
        <f t="shared" si="38"/>
        <v>51.3</v>
      </c>
      <c r="N622">
        <f t="shared" si="39"/>
        <v>54</v>
      </c>
    </row>
    <row r="623" spans="1:14" x14ac:dyDescent="0.3">
      <c r="A623">
        <v>622</v>
      </c>
      <c r="B623" s="1">
        <v>42098</v>
      </c>
      <c r="C623" s="5">
        <f t="shared" si="36"/>
        <v>2015</v>
      </c>
      <c r="D623" s="5">
        <f t="shared" si="37"/>
        <v>4</v>
      </c>
      <c r="E623">
        <v>18</v>
      </c>
      <c r="F623" t="str">
        <f>VLOOKUP(E623,Property!$A:$C,2,FALSE)</f>
        <v>Phoenix</v>
      </c>
      <c r="G623" t="str">
        <f>VLOOKUP(E623,Property!$A:$C,2,FALSE)</f>
        <v>Phoenix</v>
      </c>
      <c r="H623">
        <v>42</v>
      </c>
      <c r="I623" t="str">
        <f>VLOOKUP(H623,Products!$A:$D,2,FALSE)</f>
        <v>Reading Chair</v>
      </c>
      <c r="J623" t="str">
        <f>VLOOKUP(H623,Products!$A:$D,3,FALSE)</f>
        <v>Furnishings</v>
      </c>
      <c r="K623">
        <f>VLOOKUP(H623,Products!$A:$D,4,FALSE)</f>
        <v>70</v>
      </c>
      <c r="L623">
        <v>3</v>
      </c>
      <c r="M623">
        <f t="shared" si="38"/>
        <v>199.5</v>
      </c>
      <c r="N623">
        <f t="shared" si="39"/>
        <v>210</v>
      </c>
    </row>
    <row r="624" spans="1:14" x14ac:dyDescent="0.3">
      <c r="A624">
        <v>623</v>
      </c>
      <c r="B624" s="1">
        <v>42098</v>
      </c>
      <c r="C624" s="5">
        <f t="shared" si="36"/>
        <v>2015</v>
      </c>
      <c r="D624" s="5">
        <f t="shared" si="37"/>
        <v>4</v>
      </c>
      <c r="E624">
        <v>20</v>
      </c>
      <c r="F624" t="str">
        <f>VLOOKUP(E624,Property!$A:$C,2,FALSE)</f>
        <v>San Francisco</v>
      </c>
      <c r="G624" t="str">
        <f>VLOOKUP(E624,Property!$A:$C,2,FALSE)</f>
        <v>San Francisco</v>
      </c>
      <c r="H624">
        <v>34</v>
      </c>
      <c r="I624" t="str">
        <f>VLOOKUP(H624,Products!$A:$D,2,FALSE)</f>
        <v>Shower Curtain</v>
      </c>
      <c r="J624" t="str">
        <f>VLOOKUP(H624,Products!$A:$D,3,FALSE)</f>
        <v>Furnishings</v>
      </c>
      <c r="K624">
        <f>VLOOKUP(H624,Products!$A:$D,4,FALSE)</f>
        <v>5</v>
      </c>
      <c r="L624">
        <v>3</v>
      </c>
      <c r="M624">
        <f t="shared" si="38"/>
        <v>14.25</v>
      </c>
      <c r="N624">
        <f t="shared" si="39"/>
        <v>15</v>
      </c>
    </row>
    <row r="625" spans="1:14" x14ac:dyDescent="0.3">
      <c r="A625">
        <v>624</v>
      </c>
      <c r="B625" s="1">
        <v>42099</v>
      </c>
      <c r="C625" s="5">
        <f t="shared" si="36"/>
        <v>2015</v>
      </c>
      <c r="D625" s="5">
        <f t="shared" si="37"/>
        <v>4</v>
      </c>
      <c r="E625">
        <v>8</v>
      </c>
      <c r="F625" t="str">
        <f>VLOOKUP(E625,Property!$A:$C,2,FALSE)</f>
        <v>Philadelphia</v>
      </c>
      <c r="G625" t="str">
        <f>VLOOKUP(E625,Property!$A:$C,2,FALSE)</f>
        <v>Philadelphia</v>
      </c>
      <c r="H625">
        <v>55</v>
      </c>
      <c r="I625" t="str">
        <f>VLOOKUP(H625,Products!$A:$D,2,FALSE)</f>
        <v>Television</v>
      </c>
      <c r="J625" t="str">
        <f>VLOOKUP(H625,Products!$A:$D,3,FALSE)</f>
        <v>Furnishings</v>
      </c>
      <c r="K625">
        <f>VLOOKUP(H625,Products!$A:$D,4,FALSE)</f>
        <v>200</v>
      </c>
      <c r="L625">
        <v>1</v>
      </c>
      <c r="M625">
        <f t="shared" si="38"/>
        <v>190</v>
      </c>
      <c r="N625">
        <f t="shared" si="39"/>
        <v>200</v>
      </c>
    </row>
    <row r="626" spans="1:14" x14ac:dyDescent="0.3">
      <c r="A626">
        <v>625</v>
      </c>
      <c r="B626" s="1">
        <v>42099</v>
      </c>
      <c r="C626" s="5">
        <f t="shared" si="36"/>
        <v>2015</v>
      </c>
      <c r="D626" s="5">
        <f t="shared" si="37"/>
        <v>4</v>
      </c>
      <c r="E626">
        <v>9</v>
      </c>
      <c r="F626" t="str">
        <f>VLOOKUP(E626,Property!$A:$C,2,FALSE)</f>
        <v>Richmond</v>
      </c>
      <c r="G626" t="str">
        <f>VLOOKUP(E626,Property!$A:$C,2,FALSE)</f>
        <v>Richmond</v>
      </c>
      <c r="H626">
        <v>62</v>
      </c>
      <c r="I626" t="str">
        <f>VLOOKUP(H626,Products!$A:$D,2,FALSE)</f>
        <v>Leaf Blower</v>
      </c>
      <c r="J626" t="str">
        <f>VLOOKUP(H626,Products!$A:$D,3,FALSE)</f>
        <v>Maintenance</v>
      </c>
      <c r="K626">
        <f>VLOOKUP(H626,Products!$A:$D,4,FALSE)</f>
        <v>202</v>
      </c>
      <c r="L626">
        <v>1</v>
      </c>
      <c r="M626">
        <f t="shared" si="38"/>
        <v>191.9</v>
      </c>
      <c r="N626">
        <f t="shared" si="39"/>
        <v>202</v>
      </c>
    </row>
    <row r="627" spans="1:14" x14ac:dyDescent="0.3">
      <c r="A627">
        <v>626</v>
      </c>
      <c r="B627" s="1">
        <v>42099</v>
      </c>
      <c r="C627" s="5">
        <f t="shared" si="36"/>
        <v>2015</v>
      </c>
      <c r="D627" s="5">
        <f t="shared" si="37"/>
        <v>4</v>
      </c>
      <c r="E627">
        <v>5</v>
      </c>
      <c r="F627" t="str">
        <f>VLOOKUP(E627,Property!$A:$C,2,FALSE)</f>
        <v>Kansas City</v>
      </c>
      <c r="G627" t="str">
        <f>VLOOKUP(E627,Property!$A:$C,2,FALSE)</f>
        <v>Kansas City</v>
      </c>
      <c r="H627">
        <v>38</v>
      </c>
      <c r="I627" t="str">
        <f>VLOOKUP(H627,Products!$A:$D,2,FALSE)</f>
        <v>Bed (Double)</v>
      </c>
      <c r="J627" t="str">
        <f>VLOOKUP(H627,Products!$A:$D,3,FALSE)</f>
        <v>Furnishings</v>
      </c>
      <c r="K627">
        <f>VLOOKUP(H627,Products!$A:$D,4,FALSE)</f>
        <v>250</v>
      </c>
      <c r="L627">
        <v>1</v>
      </c>
      <c r="M627">
        <f t="shared" si="38"/>
        <v>237.5</v>
      </c>
      <c r="N627">
        <f t="shared" si="39"/>
        <v>250</v>
      </c>
    </row>
    <row r="628" spans="1:14" x14ac:dyDescent="0.3">
      <c r="A628">
        <v>627</v>
      </c>
      <c r="B628" s="1">
        <v>42099</v>
      </c>
      <c r="C628" s="5">
        <f t="shared" si="36"/>
        <v>2015</v>
      </c>
      <c r="D628" s="5">
        <f t="shared" si="37"/>
        <v>4</v>
      </c>
      <c r="E628">
        <v>5</v>
      </c>
      <c r="F628" t="str">
        <f>VLOOKUP(E628,Property!$A:$C,2,FALSE)</f>
        <v>Kansas City</v>
      </c>
      <c r="G628" t="str">
        <f>VLOOKUP(E628,Property!$A:$C,2,FALSE)</f>
        <v>Kansas City</v>
      </c>
      <c r="H628">
        <v>17</v>
      </c>
      <c r="I628" t="str">
        <f>VLOOKUP(H628,Products!$A:$D,2,FALSE)</f>
        <v>Clothes Hanger</v>
      </c>
      <c r="J628" t="str">
        <f>VLOOKUP(H628,Products!$A:$D,3,FALSE)</f>
        <v>Housekeeping</v>
      </c>
      <c r="K628">
        <f>VLOOKUP(H628,Products!$A:$D,4,FALSE)</f>
        <v>18</v>
      </c>
      <c r="L628">
        <v>1</v>
      </c>
      <c r="M628">
        <f t="shared" si="38"/>
        <v>17.100000000000001</v>
      </c>
      <c r="N628">
        <f t="shared" si="39"/>
        <v>18</v>
      </c>
    </row>
    <row r="629" spans="1:14" x14ac:dyDescent="0.3">
      <c r="A629">
        <v>628</v>
      </c>
      <c r="B629" s="1">
        <v>42099</v>
      </c>
      <c r="C629" s="5">
        <f t="shared" si="36"/>
        <v>2015</v>
      </c>
      <c r="D629" s="5">
        <f t="shared" si="37"/>
        <v>4</v>
      </c>
      <c r="E629">
        <v>5</v>
      </c>
      <c r="F629" t="str">
        <f>VLOOKUP(E629,Property!$A:$C,2,FALSE)</f>
        <v>Kansas City</v>
      </c>
      <c r="G629" t="str">
        <f>VLOOKUP(E629,Property!$A:$C,2,FALSE)</f>
        <v>Kansas City</v>
      </c>
      <c r="H629">
        <v>17</v>
      </c>
      <c r="I629" t="str">
        <f>VLOOKUP(H629,Products!$A:$D,2,FALSE)</f>
        <v>Clothes Hanger</v>
      </c>
      <c r="J629" t="str">
        <f>VLOOKUP(H629,Products!$A:$D,3,FALSE)</f>
        <v>Housekeeping</v>
      </c>
      <c r="K629">
        <f>VLOOKUP(H629,Products!$A:$D,4,FALSE)</f>
        <v>18</v>
      </c>
      <c r="L629">
        <v>3</v>
      </c>
      <c r="M629">
        <f t="shared" si="38"/>
        <v>51.3</v>
      </c>
      <c r="N629">
        <f t="shared" si="39"/>
        <v>54</v>
      </c>
    </row>
    <row r="630" spans="1:14" x14ac:dyDescent="0.3">
      <c r="A630">
        <v>629</v>
      </c>
      <c r="B630" s="1">
        <v>42099</v>
      </c>
      <c r="C630" s="5">
        <f t="shared" si="36"/>
        <v>2015</v>
      </c>
      <c r="D630" s="5">
        <f t="shared" si="37"/>
        <v>4</v>
      </c>
      <c r="E630">
        <v>13</v>
      </c>
      <c r="F630" t="str">
        <f>VLOOKUP(E630,Property!$A:$C,2,FALSE)</f>
        <v>New Orleans</v>
      </c>
      <c r="G630" t="str">
        <f>VLOOKUP(E630,Property!$A:$C,2,FALSE)</f>
        <v>New Orleans</v>
      </c>
      <c r="H630">
        <v>31</v>
      </c>
      <c r="I630" t="str">
        <f>VLOOKUP(H630,Products!$A:$D,2,FALSE)</f>
        <v>Sticky Notes</v>
      </c>
      <c r="J630" t="str">
        <f>VLOOKUP(H630,Products!$A:$D,3,FALSE)</f>
        <v>Office Supplies</v>
      </c>
      <c r="K630">
        <f>VLOOKUP(H630,Products!$A:$D,4,FALSE)</f>
        <v>20</v>
      </c>
      <c r="L630">
        <v>3</v>
      </c>
      <c r="M630">
        <f t="shared" si="38"/>
        <v>57</v>
      </c>
      <c r="N630">
        <f t="shared" si="39"/>
        <v>60</v>
      </c>
    </row>
    <row r="631" spans="1:14" x14ac:dyDescent="0.3">
      <c r="A631">
        <v>630</v>
      </c>
      <c r="B631" s="1">
        <v>42100</v>
      </c>
      <c r="C631" s="5">
        <f t="shared" si="36"/>
        <v>2015</v>
      </c>
      <c r="D631" s="5">
        <f t="shared" si="37"/>
        <v>4</v>
      </c>
      <c r="E631">
        <v>16</v>
      </c>
      <c r="F631" t="str">
        <f>VLOOKUP(E631,Property!$A:$C,2,FALSE)</f>
        <v>Denver</v>
      </c>
      <c r="G631" t="str">
        <f>VLOOKUP(E631,Property!$A:$C,2,FALSE)</f>
        <v>Denver</v>
      </c>
      <c r="H631">
        <v>18</v>
      </c>
      <c r="I631" t="str">
        <f>VLOOKUP(H631,Products!$A:$D,2,FALSE)</f>
        <v>Coffee Cup</v>
      </c>
      <c r="J631" t="str">
        <f>VLOOKUP(H631,Products!$A:$D,3,FALSE)</f>
        <v>Housekeeping</v>
      </c>
      <c r="K631">
        <f>VLOOKUP(H631,Products!$A:$D,4,FALSE)</f>
        <v>24</v>
      </c>
      <c r="L631">
        <v>3</v>
      </c>
      <c r="M631">
        <f t="shared" si="38"/>
        <v>68.400000000000006</v>
      </c>
      <c r="N631">
        <f t="shared" si="39"/>
        <v>72</v>
      </c>
    </row>
    <row r="632" spans="1:14" x14ac:dyDescent="0.3">
      <c r="A632">
        <v>631</v>
      </c>
      <c r="B632" s="1">
        <v>42100</v>
      </c>
      <c r="C632" s="5">
        <f t="shared" si="36"/>
        <v>2015</v>
      </c>
      <c r="D632" s="5">
        <f t="shared" si="37"/>
        <v>4</v>
      </c>
      <c r="E632">
        <v>9</v>
      </c>
      <c r="F632" t="str">
        <f>VLOOKUP(E632,Property!$A:$C,2,FALSE)</f>
        <v>Richmond</v>
      </c>
      <c r="G632" t="str">
        <f>VLOOKUP(E632,Property!$A:$C,2,FALSE)</f>
        <v>Richmond</v>
      </c>
      <c r="H632">
        <v>29</v>
      </c>
      <c r="I632" t="str">
        <f>VLOOKUP(H632,Products!$A:$D,2,FALSE)</f>
        <v>Erasable Markers</v>
      </c>
      <c r="J632" t="str">
        <f>VLOOKUP(H632,Products!$A:$D,3,FALSE)</f>
        <v>Office Supplies</v>
      </c>
      <c r="K632">
        <f>VLOOKUP(H632,Products!$A:$D,4,FALSE)</f>
        <v>6</v>
      </c>
      <c r="L632">
        <v>3</v>
      </c>
      <c r="M632">
        <f t="shared" si="38"/>
        <v>17.100000000000001</v>
      </c>
      <c r="N632">
        <f t="shared" si="39"/>
        <v>18</v>
      </c>
    </row>
    <row r="633" spans="1:14" x14ac:dyDescent="0.3">
      <c r="A633">
        <v>632</v>
      </c>
      <c r="B633" s="1">
        <v>42100</v>
      </c>
      <c r="C633" s="5">
        <f t="shared" si="36"/>
        <v>2015</v>
      </c>
      <c r="D633" s="5">
        <f t="shared" si="37"/>
        <v>4</v>
      </c>
      <c r="E633">
        <v>14</v>
      </c>
      <c r="F633" t="str">
        <f>VLOOKUP(E633,Property!$A:$C,2,FALSE)</f>
        <v>Nashville</v>
      </c>
      <c r="G633" t="str">
        <f>VLOOKUP(E633,Property!$A:$C,2,FALSE)</f>
        <v>Nashville</v>
      </c>
      <c r="H633">
        <v>25</v>
      </c>
      <c r="I633" t="str">
        <f>VLOOKUP(H633,Products!$A:$D,2,FALSE)</f>
        <v>Envelopes (Legal)</v>
      </c>
      <c r="J633" t="str">
        <f>VLOOKUP(H633,Products!$A:$D,3,FALSE)</f>
        <v>Office Supplies</v>
      </c>
      <c r="K633">
        <f>VLOOKUP(H633,Products!$A:$D,4,FALSE)</f>
        <v>28</v>
      </c>
      <c r="L633">
        <v>2</v>
      </c>
      <c r="M633">
        <f t="shared" si="38"/>
        <v>53.2</v>
      </c>
      <c r="N633">
        <f t="shared" si="39"/>
        <v>56</v>
      </c>
    </row>
    <row r="634" spans="1:14" x14ac:dyDescent="0.3">
      <c r="A634">
        <v>633</v>
      </c>
      <c r="B634" s="1">
        <v>42100</v>
      </c>
      <c r="C634" s="5">
        <f t="shared" si="36"/>
        <v>2015</v>
      </c>
      <c r="D634" s="5">
        <f t="shared" si="37"/>
        <v>4</v>
      </c>
      <c r="E634">
        <v>8</v>
      </c>
      <c r="F634" t="str">
        <f>VLOOKUP(E634,Property!$A:$C,2,FALSE)</f>
        <v>Philadelphia</v>
      </c>
      <c r="G634" t="str">
        <f>VLOOKUP(E634,Property!$A:$C,2,FALSE)</f>
        <v>Philadelphia</v>
      </c>
      <c r="H634">
        <v>1</v>
      </c>
      <c r="I634" t="str">
        <f>VLOOKUP(H634,Products!$A:$D,2,FALSE)</f>
        <v>Large Towel</v>
      </c>
      <c r="J634" t="str">
        <f>VLOOKUP(H634,Products!$A:$D,3,FALSE)</f>
        <v>Housekeeping</v>
      </c>
      <c r="K634">
        <f>VLOOKUP(H634,Products!$A:$D,4,FALSE)</f>
        <v>9</v>
      </c>
      <c r="L634">
        <v>3</v>
      </c>
      <c r="M634">
        <f t="shared" si="38"/>
        <v>25.65</v>
      </c>
      <c r="N634">
        <f t="shared" si="39"/>
        <v>27</v>
      </c>
    </row>
    <row r="635" spans="1:14" x14ac:dyDescent="0.3">
      <c r="A635">
        <v>634</v>
      </c>
      <c r="B635" s="1">
        <v>42100</v>
      </c>
      <c r="C635" s="5">
        <f t="shared" si="36"/>
        <v>2015</v>
      </c>
      <c r="D635" s="5">
        <f t="shared" si="37"/>
        <v>4</v>
      </c>
      <c r="E635">
        <v>5</v>
      </c>
      <c r="F635" t="str">
        <f>VLOOKUP(E635,Property!$A:$C,2,FALSE)</f>
        <v>Kansas City</v>
      </c>
      <c r="G635" t="str">
        <f>VLOOKUP(E635,Property!$A:$C,2,FALSE)</f>
        <v>Kansas City</v>
      </c>
      <c r="H635">
        <v>90</v>
      </c>
      <c r="I635" t="str">
        <f>VLOOKUP(H635,Products!$A:$D,2,FALSE)</f>
        <v>Luggage Cart</v>
      </c>
      <c r="J635" t="str">
        <f>VLOOKUP(H635,Products!$A:$D,3,FALSE)</f>
        <v>Public Areas</v>
      </c>
      <c r="K635">
        <f>VLOOKUP(H635,Products!$A:$D,4,FALSE)</f>
        <v>138</v>
      </c>
      <c r="L635">
        <v>2</v>
      </c>
      <c r="M635">
        <f t="shared" si="38"/>
        <v>262.2</v>
      </c>
      <c r="N635">
        <f t="shared" si="39"/>
        <v>276</v>
      </c>
    </row>
    <row r="636" spans="1:14" x14ac:dyDescent="0.3">
      <c r="A636">
        <v>635</v>
      </c>
      <c r="B636" s="1">
        <v>42100</v>
      </c>
      <c r="C636" s="5">
        <f t="shared" si="36"/>
        <v>2015</v>
      </c>
      <c r="D636" s="5">
        <f t="shared" si="37"/>
        <v>4</v>
      </c>
      <c r="E636">
        <v>15</v>
      </c>
      <c r="F636" t="str">
        <f>VLOOKUP(E636,Property!$A:$C,2,FALSE)</f>
        <v>Chicago</v>
      </c>
      <c r="G636" t="str">
        <f>VLOOKUP(E636,Property!$A:$C,2,FALSE)</f>
        <v>Chicago</v>
      </c>
      <c r="H636">
        <v>66</v>
      </c>
      <c r="I636" t="str">
        <f>VLOOKUP(H636,Products!$A:$D,2,FALSE)</f>
        <v>Wood Glue</v>
      </c>
      <c r="J636" t="str">
        <f>VLOOKUP(H636,Products!$A:$D,3,FALSE)</f>
        <v>Maintenance</v>
      </c>
      <c r="K636">
        <f>VLOOKUP(H636,Products!$A:$D,4,FALSE)</f>
        <v>21</v>
      </c>
      <c r="L636">
        <v>1</v>
      </c>
      <c r="M636">
        <f t="shared" si="38"/>
        <v>19.95</v>
      </c>
      <c r="N636">
        <f t="shared" si="39"/>
        <v>21</v>
      </c>
    </row>
    <row r="637" spans="1:14" x14ac:dyDescent="0.3">
      <c r="A637">
        <v>636</v>
      </c>
      <c r="B637" s="1">
        <v>42100</v>
      </c>
      <c r="C637" s="5">
        <f t="shared" si="36"/>
        <v>2015</v>
      </c>
      <c r="D637" s="5">
        <f t="shared" si="37"/>
        <v>4</v>
      </c>
      <c r="E637">
        <v>5</v>
      </c>
      <c r="F637" t="str">
        <f>VLOOKUP(E637,Property!$A:$C,2,FALSE)</f>
        <v>Kansas City</v>
      </c>
      <c r="G637" t="str">
        <f>VLOOKUP(E637,Property!$A:$C,2,FALSE)</f>
        <v>Kansas City</v>
      </c>
      <c r="H637">
        <v>78</v>
      </c>
      <c r="I637" t="str">
        <f>VLOOKUP(H637,Products!$A:$D,2,FALSE)</f>
        <v>Small Area Rug</v>
      </c>
      <c r="J637" t="str">
        <f>VLOOKUP(H637,Products!$A:$D,3,FALSE)</f>
        <v>Public Areas</v>
      </c>
      <c r="K637">
        <f>VLOOKUP(H637,Products!$A:$D,4,FALSE)</f>
        <v>20</v>
      </c>
      <c r="L637">
        <v>3</v>
      </c>
      <c r="M637">
        <f t="shared" si="38"/>
        <v>57</v>
      </c>
      <c r="N637">
        <f t="shared" si="39"/>
        <v>60</v>
      </c>
    </row>
    <row r="638" spans="1:14" x14ac:dyDescent="0.3">
      <c r="A638">
        <v>637</v>
      </c>
      <c r="B638" s="1">
        <v>42100</v>
      </c>
      <c r="C638" s="5">
        <f t="shared" si="36"/>
        <v>2015</v>
      </c>
      <c r="D638" s="5">
        <f t="shared" si="37"/>
        <v>4</v>
      </c>
      <c r="E638">
        <v>4</v>
      </c>
      <c r="F638" t="str">
        <f>VLOOKUP(E638,Property!$A:$C,2,FALSE)</f>
        <v>Seattle</v>
      </c>
      <c r="G638" t="str">
        <f>VLOOKUP(E638,Property!$A:$C,2,FALSE)</f>
        <v>Seattle</v>
      </c>
      <c r="H638">
        <v>32</v>
      </c>
      <c r="I638" t="str">
        <f>VLOOKUP(H638,Products!$A:$D,2,FALSE)</f>
        <v>Note Pads</v>
      </c>
      <c r="J638" t="str">
        <f>VLOOKUP(H638,Products!$A:$D,3,FALSE)</f>
        <v>Office Supplies</v>
      </c>
      <c r="K638">
        <f>VLOOKUP(H638,Products!$A:$D,4,FALSE)</f>
        <v>14</v>
      </c>
      <c r="L638">
        <v>2</v>
      </c>
      <c r="M638">
        <f t="shared" si="38"/>
        <v>26.6</v>
      </c>
      <c r="N638">
        <f t="shared" si="39"/>
        <v>28</v>
      </c>
    </row>
    <row r="639" spans="1:14" x14ac:dyDescent="0.3">
      <c r="A639">
        <v>638</v>
      </c>
      <c r="B639" s="1">
        <v>42101</v>
      </c>
      <c r="C639" s="5">
        <f t="shared" si="36"/>
        <v>2015</v>
      </c>
      <c r="D639" s="5">
        <f t="shared" si="37"/>
        <v>4</v>
      </c>
      <c r="E639">
        <v>9</v>
      </c>
      <c r="F639" t="str">
        <f>VLOOKUP(E639,Property!$A:$C,2,FALSE)</f>
        <v>Richmond</v>
      </c>
      <c r="G639" t="str">
        <f>VLOOKUP(E639,Property!$A:$C,2,FALSE)</f>
        <v>Richmond</v>
      </c>
      <c r="H639">
        <v>23</v>
      </c>
      <c r="I639" t="str">
        <f>VLOOKUP(H639,Products!$A:$D,2,FALSE)</f>
        <v>Printer Toner</v>
      </c>
      <c r="J639" t="str">
        <f>VLOOKUP(H639,Products!$A:$D,3,FALSE)</f>
        <v>Office Supplies</v>
      </c>
      <c r="K639">
        <f>VLOOKUP(H639,Products!$A:$D,4,FALSE)</f>
        <v>85</v>
      </c>
      <c r="L639">
        <v>1</v>
      </c>
      <c r="M639">
        <f t="shared" si="38"/>
        <v>80.75</v>
      </c>
      <c r="N639">
        <f t="shared" si="39"/>
        <v>85</v>
      </c>
    </row>
    <row r="640" spans="1:14" x14ac:dyDescent="0.3">
      <c r="A640">
        <v>639</v>
      </c>
      <c r="B640" s="1">
        <v>42101</v>
      </c>
      <c r="C640" s="5">
        <f t="shared" si="36"/>
        <v>2015</v>
      </c>
      <c r="D640" s="5">
        <f t="shared" si="37"/>
        <v>4</v>
      </c>
      <c r="E640">
        <v>13</v>
      </c>
      <c r="F640" t="str">
        <f>VLOOKUP(E640,Property!$A:$C,2,FALSE)</f>
        <v>New Orleans</v>
      </c>
      <c r="G640" t="str">
        <f>VLOOKUP(E640,Property!$A:$C,2,FALSE)</f>
        <v>New Orleans</v>
      </c>
      <c r="H640">
        <v>3</v>
      </c>
      <c r="I640" t="str">
        <f>VLOOKUP(H640,Products!$A:$D,2,FALSE)</f>
        <v>Washcloth</v>
      </c>
      <c r="J640" t="str">
        <f>VLOOKUP(H640,Products!$A:$D,3,FALSE)</f>
        <v>Housekeeping</v>
      </c>
      <c r="K640">
        <f>VLOOKUP(H640,Products!$A:$D,4,FALSE)</f>
        <v>3</v>
      </c>
      <c r="L640">
        <v>1</v>
      </c>
      <c r="M640">
        <f t="shared" si="38"/>
        <v>2.85</v>
      </c>
      <c r="N640">
        <f t="shared" si="39"/>
        <v>3</v>
      </c>
    </row>
    <row r="641" spans="1:14" x14ac:dyDescent="0.3">
      <c r="A641">
        <v>640</v>
      </c>
      <c r="B641" s="1">
        <v>42101</v>
      </c>
      <c r="C641" s="5">
        <f t="shared" si="36"/>
        <v>2015</v>
      </c>
      <c r="D641" s="5">
        <f t="shared" si="37"/>
        <v>4</v>
      </c>
      <c r="E641">
        <v>11</v>
      </c>
      <c r="F641" t="str">
        <f>VLOOKUP(E641,Property!$A:$C,2,FALSE)</f>
        <v>Atlanta</v>
      </c>
      <c r="G641" t="str">
        <f>VLOOKUP(E641,Property!$A:$C,2,FALSE)</f>
        <v>Atlanta</v>
      </c>
      <c r="H641">
        <v>72</v>
      </c>
      <c r="I641" t="str">
        <f>VLOOKUP(H641,Products!$A:$D,2,FALSE)</f>
        <v>Nails</v>
      </c>
      <c r="J641" t="str">
        <f>VLOOKUP(H641,Products!$A:$D,3,FALSE)</f>
        <v>Maintenance</v>
      </c>
      <c r="K641">
        <f>VLOOKUP(H641,Products!$A:$D,4,FALSE)</f>
        <v>12</v>
      </c>
      <c r="L641">
        <v>3</v>
      </c>
      <c r="M641">
        <f t="shared" si="38"/>
        <v>34.200000000000003</v>
      </c>
      <c r="N641">
        <f t="shared" si="39"/>
        <v>36</v>
      </c>
    </row>
    <row r="642" spans="1:14" x14ac:dyDescent="0.3">
      <c r="A642">
        <v>641</v>
      </c>
      <c r="B642" s="1">
        <v>42101</v>
      </c>
      <c r="C642" s="5">
        <f t="shared" si="36"/>
        <v>2015</v>
      </c>
      <c r="D642" s="5">
        <f t="shared" si="37"/>
        <v>4</v>
      </c>
      <c r="E642">
        <v>16</v>
      </c>
      <c r="F642" t="str">
        <f>VLOOKUP(E642,Property!$A:$C,2,FALSE)</f>
        <v>Denver</v>
      </c>
      <c r="G642" t="str">
        <f>VLOOKUP(E642,Property!$A:$C,2,FALSE)</f>
        <v>Denver</v>
      </c>
      <c r="H642">
        <v>42</v>
      </c>
      <c r="I642" t="str">
        <f>VLOOKUP(H642,Products!$A:$D,2,FALSE)</f>
        <v>Reading Chair</v>
      </c>
      <c r="J642" t="str">
        <f>VLOOKUP(H642,Products!$A:$D,3,FALSE)</f>
        <v>Furnishings</v>
      </c>
      <c r="K642">
        <f>VLOOKUP(H642,Products!$A:$D,4,FALSE)</f>
        <v>70</v>
      </c>
      <c r="L642">
        <v>2</v>
      </c>
      <c r="M642">
        <f t="shared" si="38"/>
        <v>133</v>
      </c>
      <c r="N642">
        <f t="shared" si="39"/>
        <v>140</v>
      </c>
    </row>
    <row r="643" spans="1:14" x14ac:dyDescent="0.3">
      <c r="A643">
        <v>642</v>
      </c>
      <c r="B643" s="1">
        <v>42101</v>
      </c>
      <c r="C643" s="5">
        <f t="shared" ref="C643:C706" si="40">YEAR(B643)</f>
        <v>2015</v>
      </c>
      <c r="D643" s="5">
        <f t="shared" ref="D643:D706" si="41">MONTH(B643)</f>
        <v>4</v>
      </c>
      <c r="E643">
        <v>12</v>
      </c>
      <c r="F643" t="str">
        <f>VLOOKUP(E643,Property!$A:$C,2,FALSE)</f>
        <v>Dallas</v>
      </c>
      <c r="G643" t="str">
        <f>VLOOKUP(E643,Property!$A:$C,2,FALSE)</f>
        <v>Dallas</v>
      </c>
      <c r="H643">
        <v>50</v>
      </c>
      <c r="I643" t="str">
        <f>VLOOKUP(H643,Products!$A:$D,2,FALSE)</f>
        <v>Small Vase</v>
      </c>
      <c r="J643" t="str">
        <f>VLOOKUP(H643,Products!$A:$D,3,FALSE)</f>
        <v>Furnishings</v>
      </c>
      <c r="K643">
        <f>VLOOKUP(H643,Products!$A:$D,4,FALSE)</f>
        <v>33</v>
      </c>
      <c r="L643">
        <v>3</v>
      </c>
      <c r="M643">
        <f t="shared" ref="M643:M706" si="42">N643-N643*5%</f>
        <v>94.05</v>
      </c>
      <c r="N643">
        <f t="shared" ref="N643:N706" si="43">K643*L643</f>
        <v>99</v>
      </c>
    </row>
    <row r="644" spans="1:14" x14ac:dyDescent="0.3">
      <c r="A644">
        <v>643</v>
      </c>
      <c r="B644" s="1">
        <v>42101</v>
      </c>
      <c r="C644" s="5">
        <f t="shared" si="40"/>
        <v>2015</v>
      </c>
      <c r="D644" s="5">
        <f t="shared" si="41"/>
        <v>4</v>
      </c>
      <c r="E644">
        <v>11</v>
      </c>
      <c r="F644" t="str">
        <f>VLOOKUP(E644,Property!$A:$C,2,FALSE)</f>
        <v>Atlanta</v>
      </c>
      <c r="G644" t="str">
        <f>VLOOKUP(E644,Property!$A:$C,2,FALSE)</f>
        <v>Atlanta</v>
      </c>
      <c r="H644">
        <v>25</v>
      </c>
      <c r="I644" t="str">
        <f>VLOOKUP(H644,Products!$A:$D,2,FALSE)</f>
        <v>Envelopes (Legal)</v>
      </c>
      <c r="J644" t="str">
        <f>VLOOKUP(H644,Products!$A:$D,3,FALSE)</f>
        <v>Office Supplies</v>
      </c>
      <c r="K644">
        <f>VLOOKUP(H644,Products!$A:$D,4,FALSE)</f>
        <v>28</v>
      </c>
      <c r="L644">
        <v>2</v>
      </c>
      <c r="M644">
        <f t="shared" si="42"/>
        <v>53.2</v>
      </c>
      <c r="N644">
        <f t="shared" si="43"/>
        <v>56</v>
      </c>
    </row>
    <row r="645" spans="1:14" x14ac:dyDescent="0.3">
      <c r="A645">
        <v>644</v>
      </c>
      <c r="B645" s="1">
        <v>42102</v>
      </c>
      <c r="C645" s="5">
        <f t="shared" si="40"/>
        <v>2015</v>
      </c>
      <c r="D645" s="5">
        <f t="shared" si="41"/>
        <v>4</v>
      </c>
      <c r="E645">
        <v>2</v>
      </c>
      <c r="F645" t="str">
        <f>VLOOKUP(E645,Property!$A:$C,2,FALSE)</f>
        <v>Cincinnati</v>
      </c>
      <c r="G645" t="str">
        <f>VLOOKUP(E645,Property!$A:$C,2,FALSE)</f>
        <v>Cincinnati</v>
      </c>
      <c r="H645">
        <v>93</v>
      </c>
      <c r="I645" t="str">
        <f>VLOOKUP(H645,Products!$A:$D,2,FALSE)</f>
        <v>Terminal</v>
      </c>
      <c r="J645" t="str">
        <f>VLOOKUP(H645,Products!$A:$D,3,FALSE)</f>
        <v>Public Areas</v>
      </c>
      <c r="K645">
        <f>VLOOKUP(H645,Products!$A:$D,4,FALSE)</f>
        <v>85</v>
      </c>
      <c r="L645">
        <v>3</v>
      </c>
      <c r="M645">
        <f t="shared" si="42"/>
        <v>242.25</v>
      </c>
      <c r="N645">
        <f t="shared" si="43"/>
        <v>255</v>
      </c>
    </row>
    <row r="646" spans="1:14" x14ac:dyDescent="0.3">
      <c r="A646">
        <v>645</v>
      </c>
      <c r="B646" s="1">
        <v>42102</v>
      </c>
      <c r="C646" s="5">
        <f t="shared" si="40"/>
        <v>2015</v>
      </c>
      <c r="D646" s="5">
        <f t="shared" si="41"/>
        <v>4</v>
      </c>
      <c r="E646">
        <v>18</v>
      </c>
      <c r="F646" t="str">
        <f>VLOOKUP(E646,Property!$A:$C,2,FALSE)</f>
        <v>Phoenix</v>
      </c>
      <c r="G646" t="str">
        <f>VLOOKUP(E646,Property!$A:$C,2,FALSE)</f>
        <v>Phoenix</v>
      </c>
      <c r="H646">
        <v>88</v>
      </c>
      <c r="I646" t="str">
        <f>VLOOKUP(H646,Products!$A:$D,2,FALSE)</f>
        <v>Serving Tray</v>
      </c>
      <c r="J646" t="str">
        <f>VLOOKUP(H646,Products!$A:$D,3,FALSE)</f>
        <v>Public Areas</v>
      </c>
      <c r="K646">
        <f>VLOOKUP(H646,Products!$A:$D,4,FALSE)</f>
        <v>6</v>
      </c>
      <c r="L646">
        <v>2</v>
      </c>
      <c r="M646">
        <f t="shared" si="42"/>
        <v>11.4</v>
      </c>
      <c r="N646">
        <f t="shared" si="43"/>
        <v>12</v>
      </c>
    </row>
    <row r="647" spans="1:14" x14ac:dyDescent="0.3">
      <c r="A647">
        <v>646</v>
      </c>
      <c r="B647" s="1">
        <v>42102</v>
      </c>
      <c r="C647" s="5">
        <f t="shared" si="40"/>
        <v>2015</v>
      </c>
      <c r="D647" s="5">
        <f t="shared" si="41"/>
        <v>4</v>
      </c>
      <c r="E647">
        <v>15</v>
      </c>
      <c r="F647" t="str">
        <f>VLOOKUP(E647,Property!$A:$C,2,FALSE)</f>
        <v>Chicago</v>
      </c>
      <c r="G647" t="str">
        <f>VLOOKUP(E647,Property!$A:$C,2,FALSE)</f>
        <v>Chicago</v>
      </c>
      <c r="H647">
        <v>91</v>
      </c>
      <c r="I647" t="str">
        <f>VLOOKUP(H647,Products!$A:$D,2,FALSE)</f>
        <v>Small Sign</v>
      </c>
      <c r="J647" t="str">
        <f>VLOOKUP(H647,Products!$A:$D,3,FALSE)</f>
        <v>Public Areas</v>
      </c>
      <c r="K647">
        <f>VLOOKUP(H647,Products!$A:$D,4,FALSE)</f>
        <v>14</v>
      </c>
      <c r="L647">
        <v>3</v>
      </c>
      <c r="M647">
        <f t="shared" si="42"/>
        <v>39.9</v>
      </c>
      <c r="N647">
        <f t="shared" si="43"/>
        <v>42</v>
      </c>
    </row>
    <row r="648" spans="1:14" x14ac:dyDescent="0.3">
      <c r="A648">
        <v>647</v>
      </c>
      <c r="B648" s="1">
        <v>42102</v>
      </c>
      <c r="C648" s="5">
        <f t="shared" si="40"/>
        <v>2015</v>
      </c>
      <c r="D648" s="5">
        <f t="shared" si="41"/>
        <v>4</v>
      </c>
      <c r="E648">
        <v>20</v>
      </c>
      <c r="F648" t="str">
        <f>VLOOKUP(E648,Property!$A:$C,2,FALSE)</f>
        <v>San Francisco</v>
      </c>
      <c r="G648" t="str">
        <f>VLOOKUP(E648,Property!$A:$C,2,FALSE)</f>
        <v>San Francisco</v>
      </c>
      <c r="H648">
        <v>20</v>
      </c>
      <c r="I648" t="str">
        <f>VLOOKUP(H648,Products!$A:$D,2,FALSE)</f>
        <v>Pens</v>
      </c>
      <c r="J648" t="str">
        <f>VLOOKUP(H648,Products!$A:$D,3,FALSE)</f>
        <v>Office Supplies</v>
      </c>
      <c r="K648">
        <f>VLOOKUP(H648,Products!$A:$D,4,FALSE)</f>
        <v>30</v>
      </c>
      <c r="L648">
        <v>1</v>
      </c>
      <c r="M648">
        <f t="shared" si="42"/>
        <v>28.5</v>
      </c>
      <c r="N648">
        <f t="shared" si="43"/>
        <v>30</v>
      </c>
    </row>
    <row r="649" spans="1:14" x14ac:dyDescent="0.3">
      <c r="A649">
        <v>648</v>
      </c>
      <c r="B649" s="1">
        <v>42102</v>
      </c>
      <c r="C649" s="5">
        <f t="shared" si="40"/>
        <v>2015</v>
      </c>
      <c r="D649" s="5">
        <f t="shared" si="41"/>
        <v>4</v>
      </c>
      <c r="E649">
        <v>10</v>
      </c>
      <c r="F649" t="str">
        <f>VLOOKUP(E649,Property!$A:$C,2,FALSE)</f>
        <v>Arlington</v>
      </c>
      <c r="G649" t="str">
        <f>VLOOKUP(E649,Property!$A:$C,2,FALSE)</f>
        <v>Arlington</v>
      </c>
      <c r="H649">
        <v>38</v>
      </c>
      <c r="I649" t="str">
        <f>VLOOKUP(H649,Products!$A:$D,2,FALSE)</f>
        <v>Bed (Double)</v>
      </c>
      <c r="J649" t="str">
        <f>VLOOKUP(H649,Products!$A:$D,3,FALSE)</f>
        <v>Furnishings</v>
      </c>
      <c r="K649">
        <f>VLOOKUP(H649,Products!$A:$D,4,FALSE)</f>
        <v>250</v>
      </c>
      <c r="L649">
        <v>3</v>
      </c>
      <c r="M649">
        <f t="shared" si="42"/>
        <v>712.5</v>
      </c>
      <c r="N649">
        <f t="shared" si="43"/>
        <v>750</v>
      </c>
    </row>
    <row r="650" spans="1:14" x14ac:dyDescent="0.3">
      <c r="A650">
        <v>649</v>
      </c>
      <c r="B650" s="1">
        <v>42102</v>
      </c>
      <c r="C650" s="5">
        <f t="shared" si="40"/>
        <v>2015</v>
      </c>
      <c r="D650" s="5">
        <f t="shared" si="41"/>
        <v>4</v>
      </c>
      <c r="E650">
        <v>18</v>
      </c>
      <c r="F650" t="str">
        <f>VLOOKUP(E650,Property!$A:$C,2,FALSE)</f>
        <v>Phoenix</v>
      </c>
      <c r="G650" t="str">
        <f>VLOOKUP(E650,Property!$A:$C,2,FALSE)</f>
        <v>Phoenix</v>
      </c>
      <c r="H650">
        <v>44</v>
      </c>
      <c r="I650" t="str">
        <f>VLOOKUP(H650,Products!$A:$D,2,FALSE)</f>
        <v>Floor Lamp</v>
      </c>
      <c r="J650" t="str">
        <f>VLOOKUP(H650,Products!$A:$D,3,FALSE)</f>
        <v>Furnishings</v>
      </c>
      <c r="K650">
        <f>VLOOKUP(H650,Products!$A:$D,4,FALSE)</f>
        <v>55</v>
      </c>
      <c r="L650">
        <v>2</v>
      </c>
      <c r="M650">
        <f t="shared" si="42"/>
        <v>104.5</v>
      </c>
      <c r="N650">
        <f t="shared" si="43"/>
        <v>110</v>
      </c>
    </row>
    <row r="651" spans="1:14" x14ac:dyDescent="0.3">
      <c r="A651">
        <v>650</v>
      </c>
      <c r="B651" s="1">
        <v>42103</v>
      </c>
      <c r="C651" s="5">
        <f t="shared" si="40"/>
        <v>2015</v>
      </c>
      <c r="D651" s="5">
        <f t="shared" si="41"/>
        <v>4</v>
      </c>
      <c r="E651">
        <v>5</v>
      </c>
      <c r="F651" t="str">
        <f>VLOOKUP(E651,Property!$A:$C,2,FALSE)</f>
        <v>Kansas City</v>
      </c>
      <c r="G651" t="str">
        <f>VLOOKUP(E651,Property!$A:$C,2,FALSE)</f>
        <v>Kansas City</v>
      </c>
      <c r="H651">
        <v>41</v>
      </c>
      <c r="I651" t="str">
        <f>VLOOKUP(H651,Products!$A:$D,2,FALSE)</f>
        <v>Office Chair</v>
      </c>
      <c r="J651" t="str">
        <f>VLOOKUP(H651,Products!$A:$D,3,FALSE)</f>
        <v>Furnishings</v>
      </c>
      <c r="K651">
        <f>VLOOKUP(H651,Products!$A:$D,4,FALSE)</f>
        <v>85</v>
      </c>
      <c r="L651">
        <v>3</v>
      </c>
      <c r="M651">
        <f t="shared" si="42"/>
        <v>242.25</v>
      </c>
      <c r="N651">
        <f t="shared" si="43"/>
        <v>255</v>
      </c>
    </row>
    <row r="652" spans="1:14" x14ac:dyDescent="0.3">
      <c r="A652">
        <v>651</v>
      </c>
      <c r="B652" s="1">
        <v>42103</v>
      </c>
      <c r="C652" s="5">
        <f t="shared" si="40"/>
        <v>2015</v>
      </c>
      <c r="D652" s="5">
        <f t="shared" si="41"/>
        <v>4</v>
      </c>
      <c r="E652">
        <v>3</v>
      </c>
      <c r="F652" t="str">
        <f>VLOOKUP(E652,Property!$A:$C,2,FALSE)</f>
        <v>Portland</v>
      </c>
      <c r="G652" t="str">
        <f>VLOOKUP(E652,Property!$A:$C,2,FALSE)</f>
        <v>Portland</v>
      </c>
      <c r="H652">
        <v>31</v>
      </c>
      <c r="I652" t="str">
        <f>VLOOKUP(H652,Products!$A:$D,2,FALSE)</f>
        <v>Sticky Notes</v>
      </c>
      <c r="J652" t="str">
        <f>VLOOKUP(H652,Products!$A:$D,3,FALSE)</f>
        <v>Office Supplies</v>
      </c>
      <c r="K652">
        <f>VLOOKUP(H652,Products!$A:$D,4,FALSE)</f>
        <v>20</v>
      </c>
      <c r="L652">
        <v>3</v>
      </c>
      <c r="M652">
        <f t="shared" si="42"/>
        <v>57</v>
      </c>
      <c r="N652">
        <f t="shared" si="43"/>
        <v>60</v>
      </c>
    </row>
    <row r="653" spans="1:14" x14ac:dyDescent="0.3">
      <c r="A653">
        <v>652</v>
      </c>
      <c r="B653" s="1">
        <v>42103</v>
      </c>
      <c r="C653" s="5">
        <f t="shared" si="40"/>
        <v>2015</v>
      </c>
      <c r="D653" s="5">
        <f t="shared" si="41"/>
        <v>4</v>
      </c>
      <c r="E653">
        <v>10</v>
      </c>
      <c r="F653" t="str">
        <f>VLOOKUP(E653,Property!$A:$C,2,FALSE)</f>
        <v>Arlington</v>
      </c>
      <c r="G653" t="str">
        <f>VLOOKUP(E653,Property!$A:$C,2,FALSE)</f>
        <v>Arlington</v>
      </c>
      <c r="H653">
        <v>6</v>
      </c>
      <c r="I653" t="str">
        <f>VLOOKUP(H653,Products!$A:$D,2,FALSE)</f>
        <v>Conditioner</v>
      </c>
      <c r="J653" t="str">
        <f>VLOOKUP(H653,Products!$A:$D,3,FALSE)</f>
        <v>Housekeeping</v>
      </c>
      <c r="K653">
        <f>VLOOKUP(H653,Products!$A:$D,4,FALSE)</f>
        <v>40</v>
      </c>
      <c r="L653">
        <v>1</v>
      </c>
      <c r="M653">
        <f t="shared" si="42"/>
        <v>38</v>
      </c>
      <c r="N653">
        <f t="shared" si="43"/>
        <v>40</v>
      </c>
    </row>
    <row r="654" spans="1:14" x14ac:dyDescent="0.3">
      <c r="A654">
        <v>653</v>
      </c>
      <c r="B654" s="1">
        <v>42103</v>
      </c>
      <c r="C654" s="5">
        <f t="shared" si="40"/>
        <v>2015</v>
      </c>
      <c r="D654" s="5">
        <f t="shared" si="41"/>
        <v>4</v>
      </c>
      <c r="E654">
        <v>7</v>
      </c>
      <c r="F654" t="str">
        <f>VLOOKUP(E654,Property!$A:$C,2,FALSE)</f>
        <v>Boston</v>
      </c>
      <c r="G654" t="str">
        <f>VLOOKUP(E654,Property!$A:$C,2,FALSE)</f>
        <v>Boston</v>
      </c>
      <c r="H654">
        <v>23</v>
      </c>
      <c r="I654" t="str">
        <f>VLOOKUP(H654,Products!$A:$D,2,FALSE)</f>
        <v>Printer Toner</v>
      </c>
      <c r="J654" t="str">
        <f>VLOOKUP(H654,Products!$A:$D,3,FALSE)</f>
        <v>Office Supplies</v>
      </c>
      <c r="K654">
        <f>VLOOKUP(H654,Products!$A:$D,4,FALSE)</f>
        <v>85</v>
      </c>
      <c r="L654">
        <v>1</v>
      </c>
      <c r="M654">
        <f t="shared" si="42"/>
        <v>80.75</v>
      </c>
      <c r="N654">
        <f t="shared" si="43"/>
        <v>85</v>
      </c>
    </row>
    <row r="655" spans="1:14" x14ac:dyDescent="0.3">
      <c r="A655">
        <v>654</v>
      </c>
      <c r="B655" s="1">
        <v>42103</v>
      </c>
      <c r="C655" s="5">
        <f t="shared" si="40"/>
        <v>2015</v>
      </c>
      <c r="D655" s="5">
        <f t="shared" si="41"/>
        <v>4</v>
      </c>
      <c r="E655">
        <v>16</v>
      </c>
      <c r="F655" t="str">
        <f>VLOOKUP(E655,Property!$A:$C,2,FALSE)</f>
        <v>Denver</v>
      </c>
      <c r="G655" t="str">
        <f>VLOOKUP(E655,Property!$A:$C,2,FALSE)</f>
        <v>Denver</v>
      </c>
      <c r="H655">
        <v>60</v>
      </c>
      <c r="I655" t="str">
        <f>VLOOKUP(H655,Products!$A:$D,2,FALSE)</f>
        <v>Portable Drill</v>
      </c>
      <c r="J655" t="str">
        <f>VLOOKUP(H655,Products!$A:$D,3,FALSE)</f>
        <v>Maintenance</v>
      </c>
      <c r="K655">
        <f>VLOOKUP(H655,Products!$A:$D,4,FALSE)</f>
        <v>195</v>
      </c>
      <c r="L655">
        <v>2</v>
      </c>
      <c r="M655">
        <f t="shared" si="42"/>
        <v>370.5</v>
      </c>
      <c r="N655">
        <f t="shared" si="43"/>
        <v>390</v>
      </c>
    </row>
    <row r="656" spans="1:14" x14ac:dyDescent="0.3">
      <c r="A656">
        <v>655</v>
      </c>
      <c r="B656" s="1">
        <v>42103</v>
      </c>
      <c r="C656" s="5">
        <f t="shared" si="40"/>
        <v>2015</v>
      </c>
      <c r="D656" s="5">
        <f t="shared" si="41"/>
        <v>4</v>
      </c>
      <c r="E656">
        <v>4</v>
      </c>
      <c r="F656" t="str">
        <f>VLOOKUP(E656,Property!$A:$C,2,FALSE)</f>
        <v>Seattle</v>
      </c>
      <c r="G656" t="str">
        <f>VLOOKUP(E656,Property!$A:$C,2,FALSE)</f>
        <v>Seattle</v>
      </c>
      <c r="H656">
        <v>13</v>
      </c>
      <c r="I656" t="str">
        <f>VLOOKUP(H656,Products!$A:$D,2,FALSE)</f>
        <v>Bed Sheet (Double)</v>
      </c>
      <c r="J656" t="str">
        <f>VLOOKUP(H656,Products!$A:$D,3,FALSE)</f>
        <v>Housekeeping</v>
      </c>
      <c r="K656">
        <f>VLOOKUP(H656,Products!$A:$D,4,FALSE)</f>
        <v>20</v>
      </c>
      <c r="L656">
        <v>3</v>
      </c>
      <c r="M656">
        <f t="shared" si="42"/>
        <v>57</v>
      </c>
      <c r="N656">
        <f t="shared" si="43"/>
        <v>60</v>
      </c>
    </row>
    <row r="657" spans="1:14" x14ac:dyDescent="0.3">
      <c r="A657">
        <v>656</v>
      </c>
      <c r="B657" s="1">
        <v>42104</v>
      </c>
      <c r="C657" s="5">
        <f t="shared" si="40"/>
        <v>2015</v>
      </c>
      <c r="D657" s="5">
        <f t="shared" si="41"/>
        <v>4</v>
      </c>
      <c r="E657">
        <v>6</v>
      </c>
      <c r="F657" t="str">
        <f>VLOOKUP(E657,Property!$A:$C,2,FALSE)</f>
        <v>Orlando</v>
      </c>
      <c r="G657" t="str">
        <f>VLOOKUP(E657,Property!$A:$C,2,FALSE)</f>
        <v>Orlando</v>
      </c>
      <c r="H657">
        <v>91</v>
      </c>
      <c r="I657" t="str">
        <f>VLOOKUP(H657,Products!$A:$D,2,FALSE)</f>
        <v>Small Sign</v>
      </c>
      <c r="J657" t="str">
        <f>VLOOKUP(H657,Products!$A:$D,3,FALSE)</f>
        <v>Public Areas</v>
      </c>
      <c r="K657">
        <f>VLOOKUP(H657,Products!$A:$D,4,FALSE)</f>
        <v>14</v>
      </c>
      <c r="L657">
        <v>2</v>
      </c>
      <c r="M657">
        <f t="shared" si="42"/>
        <v>26.6</v>
      </c>
      <c r="N657">
        <f t="shared" si="43"/>
        <v>28</v>
      </c>
    </row>
    <row r="658" spans="1:14" x14ac:dyDescent="0.3">
      <c r="A658">
        <v>657</v>
      </c>
      <c r="B658" s="1">
        <v>42104</v>
      </c>
      <c r="C658" s="5">
        <f t="shared" si="40"/>
        <v>2015</v>
      </c>
      <c r="D658" s="5">
        <f t="shared" si="41"/>
        <v>4</v>
      </c>
      <c r="E658">
        <v>13</v>
      </c>
      <c r="F658" t="str">
        <f>VLOOKUP(E658,Property!$A:$C,2,FALSE)</f>
        <v>New Orleans</v>
      </c>
      <c r="G658" t="str">
        <f>VLOOKUP(E658,Property!$A:$C,2,FALSE)</f>
        <v>New Orleans</v>
      </c>
      <c r="H658">
        <v>72</v>
      </c>
      <c r="I658" t="str">
        <f>VLOOKUP(H658,Products!$A:$D,2,FALSE)</f>
        <v>Nails</v>
      </c>
      <c r="J658" t="str">
        <f>VLOOKUP(H658,Products!$A:$D,3,FALSE)</f>
        <v>Maintenance</v>
      </c>
      <c r="K658">
        <f>VLOOKUP(H658,Products!$A:$D,4,FALSE)</f>
        <v>12</v>
      </c>
      <c r="L658">
        <v>1</v>
      </c>
      <c r="M658">
        <f t="shared" si="42"/>
        <v>11.4</v>
      </c>
      <c r="N658">
        <f t="shared" si="43"/>
        <v>12</v>
      </c>
    </row>
    <row r="659" spans="1:14" x14ac:dyDescent="0.3">
      <c r="A659">
        <v>658</v>
      </c>
      <c r="B659" s="1">
        <v>42104</v>
      </c>
      <c r="C659" s="5">
        <f t="shared" si="40"/>
        <v>2015</v>
      </c>
      <c r="D659" s="5">
        <f t="shared" si="41"/>
        <v>4</v>
      </c>
      <c r="E659">
        <v>4</v>
      </c>
      <c r="F659" t="str">
        <f>VLOOKUP(E659,Property!$A:$C,2,FALSE)</f>
        <v>Seattle</v>
      </c>
      <c r="G659" t="str">
        <f>VLOOKUP(E659,Property!$A:$C,2,FALSE)</f>
        <v>Seattle</v>
      </c>
      <c r="H659">
        <v>31</v>
      </c>
      <c r="I659" t="str">
        <f>VLOOKUP(H659,Products!$A:$D,2,FALSE)</f>
        <v>Sticky Notes</v>
      </c>
      <c r="J659" t="str">
        <f>VLOOKUP(H659,Products!$A:$D,3,FALSE)</f>
        <v>Office Supplies</v>
      </c>
      <c r="K659">
        <f>VLOOKUP(H659,Products!$A:$D,4,FALSE)</f>
        <v>20</v>
      </c>
      <c r="L659">
        <v>1</v>
      </c>
      <c r="M659">
        <f t="shared" si="42"/>
        <v>19</v>
      </c>
      <c r="N659">
        <f t="shared" si="43"/>
        <v>20</v>
      </c>
    </row>
    <row r="660" spans="1:14" x14ac:dyDescent="0.3">
      <c r="A660">
        <v>659</v>
      </c>
      <c r="B660" s="1">
        <v>42104</v>
      </c>
      <c r="C660" s="5">
        <f t="shared" si="40"/>
        <v>2015</v>
      </c>
      <c r="D660" s="5">
        <f t="shared" si="41"/>
        <v>4</v>
      </c>
      <c r="E660">
        <v>18</v>
      </c>
      <c r="F660" t="str">
        <f>VLOOKUP(E660,Property!$A:$C,2,FALSE)</f>
        <v>Phoenix</v>
      </c>
      <c r="G660" t="str">
        <f>VLOOKUP(E660,Property!$A:$C,2,FALSE)</f>
        <v>Phoenix</v>
      </c>
      <c r="H660">
        <v>50</v>
      </c>
      <c r="I660" t="str">
        <f>VLOOKUP(H660,Products!$A:$D,2,FALSE)</f>
        <v>Small Vase</v>
      </c>
      <c r="J660" t="str">
        <f>VLOOKUP(H660,Products!$A:$D,3,FALSE)</f>
        <v>Furnishings</v>
      </c>
      <c r="K660">
        <f>VLOOKUP(H660,Products!$A:$D,4,FALSE)</f>
        <v>33</v>
      </c>
      <c r="L660">
        <v>2</v>
      </c>
      <c r="M660">
        <f t="shared" si="42"/>
        <v>62.7</v>
      </c>
      <c r="N660">
        <f t="shared" si="43"/>
        <v>66</v>
      </c>
    </row>
    <row r="661" spans="1:14" x14ac:dyDescent="0.3">
      <c r="A661">
        <v>660</v>
      </c>
      <c r="B661" s="1">
        <v>42104</v>
      </c>
      <c r="C661" s="5">
        <f t="shared" si="40"/>
        <v>2015</v>
      </c>
      <c r="D661" s="5">
        <f t="shared" si="41"/>
        <v>4</v>
      </c>
      <c r="E661">
        <v>2</v>
      </c>
      <c r="F661" t="str">
        <f>VLOOKUP(E661,Property!$A:$C,2,FALSE)</f>
        <v>Cincinnati</v>
      </c>
      <c r="G661" t="str">
        <f>VLOOKUP(E661,Property!$A:$C,2,FALSE)</f>
        <v>Cincinnati</v>
      </c>
      <c r="H661">
        <v>28</v>
      </c>
      <c r="I661" t="str">
        <f>VLOOKUP(H661,Products!$A:$D,2,FALSE)</f>
        <v>Staples</v>
      </c>
      <c r="J661" t="str">
        <f>VLOOKUP(H661,Products!$A:$D,3,FALSE)</f>
        <v>Office Supplies</v>
      </c>
      <c r="K661">
        <f>VLOOKUP(H661,Products!$A:$D,4,FALSE)</f>
        <v>8</v>
      </c>
      <c r="L661">
        <v>1</v>
      </c>
      <c r="M661">
        <f t="shared" si="42"/>
        <v>7.6</v>
      </c>
      <c r="N661">
        <f t="shared" si="43"/>
        <v>8</v>
      </c>
    </row>
    <row r="662" spans="1:14" x14ac:dyDescent="0.3">
      <c r="A662">
        <v>661</v>
      </c>
      <c r="B662" s="1">
        <v>42104</v>
      </c>
      <c r="C662" s="5">
        <f t="shared" si="40"/>
        <v>2015</v>
      </c>
      <c r="D662" s="5">
        <f t="shared" si="41"/>
        <v>4</v>
      </c>
      <c r="E662">
        <v>20</v>
      </c>
      <c r="F662" t="str">
        <f>VLOOKUP(E662,Property!$A:$C,2,FALSE)</f>
        <v>San Francisco</v>
      </c>
      <c r="G662" t="str">
        <f>VLOOKUP(E662,Property!$A:$C,2,FALSE)</f>
        <v>San Francisco</v>
      </c>
      <c r="H662">
        <v>22</v>
      </c>
      <c r="I662" t="str">
        <f>VLOOKUP(H662,Products!$A:$D,2,FALSE)</f>
        <v>Paper Clips</v>
      </c>
      <c r="J662" t="str">
        <f>VLOOKUP(H662,Products!$A:$D,3,FALSE)</f>
        <v>Office Supplies</v>
      </c>
      <c r="K662">
        <f>VLOOKUP(H662,Products!$A:$D,4,FALSE)</f>
        <v>3</v>
      </c>
      <c r="L662">
        <v>2</v>
      </c>
      <c r="M662">
        <f t="shared" si="42"/>
        <v>5.7</v>
      </c>
      <c r="N662">
        <f t="shared" si="43"/>
        <v>6</v>
      </c>
    </row>
    <row r="663" spans="1:14" x14ac:dyDescent="0.3">
      <c r="A663">
        <v>662</v>
      </c>
      <c r="B663" s="1">
        <v>42104</v>
      </c>
      <c r="C663" s="5">
        <f t="shared" si="40"/>
        <v>2015</v>
      </c>
      <c r="D663" s="5">
        <f t="shared" si="41"/>
        <v>4</v>
      </c>
      <c r="E663">
        <v>9</v>
      </c>
      <c r="F663" t="str">
        <f>VLOOKUP(E663,Property!$A:$C,2,FALSE)</f>
        <v>Richmond</v>
      </c>
      <c r="G663" t="str">
        <f>VLOOKUP(E663,Property!$A:$C,2,FALSE)</f>
        <v>Richmond</v>
      </c>
      <c r="H663">
        <v>84</v>
      </c>
      <c r="I663" t="str">
        <f>VLOOKUP(H663,Products!$A:$D,2,FALSE)</f>
        <v>Tall Chair</v>
      </c>
      <c r="J663" t="str">
        <f>VLOOKUP(H663,Products!$A:$D,3,FALSE)</f>
        <v>Public Areas</v>
      </c>
      <c r="K663">
        <f>VLOOKUP(H663,Products!$A:$D,4,FALSE)</f>
        <v>75</v>
      </c>
      <c r="L663">
        <v>3</v>
      </c>
      <c r="M663">
        <f t="shared" si="42"/>
        <v>213.75</v>
      </c>
      <c r="N663">
        <f t="shared" si="43"/>
        <v>225</v>
      </c>
    </row>
    <row r="664" spans="1:14" x14ac:dyDescent="0.3">
      <c r="A664">
        <v>663</v>
      </c>
      <c r="B664" s="1">
        <v>42104</v>
      </c>
      <c r="C664" s="5">
        <f t="shared" si="40"/>
        <v>2015</v>
      </c>
      <c r="D664" s="5">
        <f t="shared" si="41"/>
        <v>4</v>
      </c>
      <c r="E664">
        <v>12</v>
      </c>
      <c r="F664" t="str">
        <f>VLOOKUP(E664,Property!$A:$C,2,FALSE)</f>
        <v>Dallas</v>
      </c>
      <c r="G664" t="str">
        <f>VLOOKUP(E664,Property!$A:$C,2,FALSE)</f>
        <v>Dallas</v>
      </c>
      <c r="H664">
        <v>32</v>
      </c>
      <c r="I664" t="str">
        <f>VLOOKUP(H664,Products!$A:$D,2,FALSE)</f>
        <v>Note Pads</v>
      </c>
      <c r="J664" t="str">
        <f>VLOOKUP(H664,Products!$A:$D,3,FALSE)</f>
        <v>Office Supplies</v>
      </c>
      <c r="K664">
        <f>VLOOKUP(H664,Products!$A:$D,4,FALSE)</f>
        <v>14</v>
      </c>
      <c r="L664">
        <v>2</v>
      </c>
      <c r="M664">
        <f t="shared" si="42"/>
        <v>26.6</v>
      </c>
      <c r="N664">
        <f t="shared" si="43"/>
        <v>28</v>
      </c>
    </row>
    <row r="665" spans="1:14" x14ac:dyDescent="0.3">
      <c r="A665">
        <v>664</v>
      </c>
      <c r="B665" s="1">
        <v>42104</v>
      </c>
      <c r="C665" s="5">
        <f t="shared" si="40"/>
        <v>2015</v>
      </c>
      <c r="D665" s="5">
        <f t="shared" si="41"/>
        <v>4</v>
      </c>
      <c r="E665">
        <v>2</v>
      </c>
      <c r="F665" t="str">
        <f>VLOOKUP(E665,Property!$A:$C,2,FALSE)</f>
        <v>Cincinnati</v>
      </c>
      <c r="G665" t="str">
        <f>VLOOKUP(E665,Property!$A:$C,2,FALSE)</f>
        <v>Cincinnati</v>
      </c>
      <c r="H665">
        <v>20</v>
      </c>
      <c r="I665" t="str">
        <f>VLOOKUP(H665,Products!$A:$D,2,FALSE)</f>
        <v>Pens</v>
      </c>
      <c r="J665" t="str">
        <f>VLOOKUP(H665,Products!$A:$D,3,FALSE)</f>
        <v>Office Supplies</v>
      </c>
      <c r="K665">
        <f>VLOOKUP(H665,Products!$A:$D,4,FALSE)</f>
        <v>30</v>
      </c>
      <c r="L665">
        <v>2</v>
      </c>
      <c r="M665">
        <f t="shared" si="42"/>
        <v>57</v>
      </c>
      <c r="N665">
        <f t="shared" si="43"/>
        <v>60</v>
      </c>
    </row>
    <row r="666" spans="1:14" x14ac:dyDescent="0.3">
      <c r="A666">
        <v>665</v>
      </c>
      <c r="B666" s="1">
        <v>42105</v>
      </c>
      <c r="C666" s="5">
        <f t="shared" si="40"/>
        <v>2015</v>
      </c>
      <c r="D666" s="5">
        <f t="shared" si="41"/>
        <v>4</v>
      </c>
      <c r="E666">
        <v>2</v>
      </c>
      <c r="F666" t="str">
        <f>VLOOKUP(E666,Property!$A:$C,2,FALSE)</f>
        <v>Cincinnati</v>
      </c>
      <c r="G666" t="str">
        <f>VLOOKUP(E666,Property!$A:$C,2,FALSE)</f>
        <v>Cincinnati</v>
      </c>
      <c r="H666">
        <v>74</v>
      </c>
      <c r="I666" t="str">
        <f>VLOOKUP(H666,Products!$A:$D,2,FALSE)</f>
        <v>Large Plant</v>
      </c>
      <c r="J666" t="str">
        <f>VLOOKUP(H666,Products!$A:$D,3,FALSE)</f>
        <v>Public Areas</v>
      </c>
      <c r="K666">
        <f>VLOOKUP(H666,Products!$A:$D,4,FALSE)</f>
        <v>35</v>
      </c>
      <c r="L666">
        <v>3</v>
      </c>
      <c r="M666">
        <f t="shared" si="42"/>
        <v>99.75</v>
      </c>
      <c r="N666">
        <f t="shared" si="43"/>
        <v>105</v>
      </c>
    </row>
    <row r="667" spans="1:14" x14ac:dyDescent="0.3">
      <c r="A667">
        <v>666</v>
      </c>
      <c r="B667" s="1">
        <v>42105</v>
      </c>
      <c r="C667" s="5">
        <f t="shared" si="40"/>
        <v>2015</v>
      </c>
      <c r="D667" s="5">
        <f t="shared" si="41"/>
        <v>4</v>
      </c>
      <c r="E667">
        <v>17</v>
      </c>
      <c r="F667" t="str">
        <f>VLOOKUP(E667,Property!$A:$C,2,FALSE)</f>
        <v>Las Vegas</v>
      </c>
      <c r="G667" t="str">
        <f>VLOOKUP(E667,Property!$A:$C,2,FALSE)</f>
        <v>Las Vegas</v>
      </c>
      <c r="H667">
        <v>73</v>
      </c>
      <c r="I667" t="str">
        <f>VLOOKUP(H667,Products!$A:$D,2,FALSE)</f>
        <v>Mop</v>
      </c>
      <c r="J667" t="str">
        <f>VLOOKUP(H667,Products!$A:$D,3,FALSE)</f>
        <v>Maintenance</v>
      </c>
      <c r="K667">
        <f>VLOOKUP(H667,Products!$A:$D,4,FALSE)</f>
        <v>15</v>
      </c>
      <c r="L667">
        <v>3</v>
      </c>
      <c r="M667">
        <f t="shared" si="42"/>
        <v>42.75</v>
      </c>
      <c r="N667">
        <f t="shared" si="43"/>
        <v>45</v>
      </c>
    </row>
    <row r="668" spans="1:14" x14ac:dyDescent="0.3">
      <c r="A668">
        <v>667</v>
      </c>
      <c r="B668" s="1">
        <v>42105</v>
      </c>
      <c r="C668" s="5">
        <f t="shared" si="40"/>
        <v>2015</v>
      </c>
      <c r="D668" s="5">
        <f t="shared" si="41"/>
        <v>4</v>
      </c>
      <c r="E668">
        <v>6</v>
      </c>
      <c r="F668" t="str">
        <f>VLOOKUP(E668,Property!$A:$C,2,FALSE)</f>
        <v>Orlando</v>
      </c>
      <c r="G668" t="str">
        <f>VLOOKUP(E668,Property!$A:$C,2,FALSE)</f>
        <v>Orlando</v>
      </c>
      <c r="H668">
        <v>15</v>
      </c>
      <c r="I668" t="str">
        <f>VLOOKUP(H668,Products!$A:$D,2,FALSE)</f>
        <v>Drinking Glass</v>
      </c>
      <c r="J668" t="str">
        <f>VLOOKUP(H668,Products!$A:$D,3,FALSE)</f>
        <v>Housekeeping</v>
      </c>
      <c r="K668">
        <f>VLOOKUP(H668,Products!$A:$D,4,FALSE)</f>
        <v>24</v>
      </c>
      <c r="L668">
        <v>2</v>
      </c>
      <c r="M668">
        <f t="shared" si="42"/>
        <v>45.6</v>
      </c>
      <c r="N668">
        <f t="shared" si="43"/>
        <v>48</v>
      </c>
    </row>
    <row r="669" spans="1:14" x14ac:dyDescent="0.3">
      <c r="A669">
        <v>668</v>
      </c>
      <c r="B669" s="1">
        <v>42105</v>
      </c>
      <c r="C669" s="5">
        <f t="shared" si="40"/>
        <v>2015</v>
      </c>
      <c r="D669" s="5">
        <f t="shared" si="41"/>
        <v>4</v>
      </c>
      <c r="E669">
        <v>16</v>
      </c>
      <c r="F669" t="str">
        <f>VLOOKUP(E669,Property!$A:$C,2,FALSE)</f>
        <v>Denver</v>
      </c>
      <c r="G669" t="str">
        <f>VLOOKUP(E669,Property!$A:$C,2,FALSE)</f>
        <v>Denver</v>
      </c>
      <c r="H669">
        <v>31</v>
      </c>
      <c r="I669" t="str">
        <f>VLOOKUP(H669,Products!$A:$D,2,FALSE)</f>
        <v>Sticky Notes</v>
      </c>
      <c r="J669" t="str">
        <f>VLOOKUP(H669,Products!$A:$D,3,FALSE)</f>
        <v>Office Supplies</v>
      </c>
      <c r="K669">
        <f>VLOOKUP(H669,Products!$A:$D,4,FALSE)</f>
        <v>20</v>
      </c>
      <c r="L669">
        <v>2</v>
      </c>
      <c r="M669">
        <f t="shared" si="42"/>
        <v>38</v>
      </c>
      <c r="N669">
        <f t="shared" si="43"/>
        <v>40</v>
      </c>
    </row>
    <row r="670" spans="1:14" x14ac:dyDescent="0.3">
      <c r="A670">
        <v>669</v>
      </c>
      <c r="B670" s="1">
        <v>42105</v>
      </c>
      <c r="C670" s="5">
        <f t="shared" si="40"/>
        <v>2015</v>
      </c>
      <c r="D670" s="5">
        <f t="shared" si="41"/>
        <v>4</v>
      </c>
      <c r="E670">
        <v>5</v>
      </c>
      <c r="F670" t="str">
        <f>VLOOKUP(E670,Property!$A:$C,2,FALSE)</f>
        <v>Kansas City</v>
      </c>
      <c r="G670" t="str">
        <f>VLOOKUP(E670,Property!$A:$C,2,FALSE)</f>
        <v>Kansas City</v>
      </c>
      <c r="H670">
        <v>34</v>
      </c>
      <c r="I670" t="str">
        <f>VLOOKUP(H670,Products!$A:$D,2,FALSE)</f>
        <v>Shower Curtain</v>
      </c>
      <c r="J670" t="str">
        <f>VLOOKUP(H670,Products!$A:$D,3,FALSE)</f>
        <v>Furnishings</v>
      </c>
      <c r="K670">
        <f>VLOOKUP(H670,Products!$A:$D,4,FALSE)</f>
        <v>5</v>
      </c>
      <c r="L670">
        <v>1</v>
      </c>
      <c r="M670">
        <f t="shared" si="42"/>
        <v>4.75</v>
      </c>
      <c r="N670">
        <f t="shared" si="43"/>
        <v>5</v>
      </c>
    </row>
    <row r="671" spans="1:14" x14ac:dyDescent="0.3">
      <c r="A671">
        <v>670</v>
      </c>
      <c r="B671" s="1">
        <v>42105</v>
      </c>
      <c r="C671" s="5">
        <f t="shared" si="40"/>
        <v>2015</v>
      </c>
      <c r="D671" s="5">
        <f t="shared" si="41"/>
        <v>4</v>
      </c>
      <c r="E671">
        <v>7</v>
      </c>
      <c r="F671" t="str">
        <f>VLOOKUP(E671,Property!$A:$C,2,FALSE)</f>
        <v>Boston</v>
      </c>
      <c r="G671" t="str">
        <f>VLOOKUP(E671,Property!$A:$C,2,FALSE)</f>
        <v>Boston</v>
      </c>
      <c r="H671">
        <v>94</v>
      </c>
      <c r="I671" t="str">
        <f>VLOOKUP(H671,Products!$A:$D,2,FALSE)</f>
        <v>Monitor</v>
      </c>
      <c r="J671" t="str">
        <f>VLOOKUP(H671,Products!$A:$D,3,FALSE)</f>
        <v>Public Areas</v>
      </c>
      <c r="K671">
        <f>VLOOKUP(H671,Products!$A:$D,4,FALSE)</f>
        <v>70</v>
      </c>
      <c r="L671">
        <v>1</v>
      </c>
      <c r="M671">
        <f t="shared" si="42"/>
        <v>66.5</v>
      </c>
      <c r="N671">
        <f t="shared" si="43"/>
        <v>70</v>
      </c>
    </row>
    <row r="672" spans="1:14" x14ac:dyDescent="0.3">
      <c r="A672">
        <v>671</v>
      </c>
      <c r="B672" s="1">
        <v>42106</v>
      </c>
      <c r="C672" s="5">
        <f t="shared" si="40"/>
        <v>2015</v>
      </c>
      <c r="D672" s="5">
        <f t="shared" si="41"/>
        <v>4</v>
      </c>
      <c r="E672">
        <v>8</v>
      </c>
      <c r="F672" t="str">
        <f>VLOOKUP(E672,Property!$A:$C,2,FALSE)</f>
        <v>Philadelphia</v>
      </c>
      <c r="G672" t="str">
        <f>VLOOKUP(E672,Property!$A:$C,2,FALSE)</f>
        <v>Philadelphia</v>
      </c>
      <c r="H672">
        <v>69</v>
      </c>
      <c r="I672" t="str">
        <f>VLOOKUP(H672,Products!$A:$D,2,FALSE)</f>
        <v>Door Knob</v>
      </c>
      <c r="J672" t="str">
        <f>VLOOKUP(H672,Products!$A:$D,3,FALSE)</f>
        <v>Maintenance</v>
      </c>
      <c r="K672">
        <f>VLOOKUP(H672,Products!$A:$D,4,FALSE)</f>
        <v>41</v>
      </c>
      <c r="L672">
        <v>2</v>
      </c>
      <c r="M672">
        <f t="shared" si="42"/>
        <v>77.900000000000006</v>
      </c>
      <c r="N672">
        <f t="shared" si="43"/>
        <v>82</v>
      </c>
    </row>
    <row r="673" spans="1:14" x14ac:dyDescent="0.3">
      <c r="A673">
        <v>672</v>
      </c>
      <c r="B673" s="1">
        <v>42106</v>
      </c>
      <c r="C673" s="5">
        <f t="shared" si="40"/>
        <v>2015</v>
      </c>
      <c r="D673" s="5">
        <f t="shared" si="41"/>
        <v>4</v>
      </c>
      <c r="E673">
        <v>11</v>
      </c>
      <c r="F673" t="str">
        <f>VLOOKUP(E673,Property!$A:$C,2,FALSE)</f>
        <v>Atlanta</v>
      </c>
      <c r="G673" t="str">
        <f>VLOOKUP(E673,Property!$A:$C,2,FALSE)</f>
        <v>Atlanta</v>
      </c>
      <c r="H673">
        <v>82</v>
      </c>
      <c r="I673" t="str">
        <f>VLOOKUP(H673,Products!$A:$D,2,FALSE)</f>
        <v>Business Cards</v>
      </c>
      <c r="J673" t="str">
        <f>VLOOKUP(H673,Products!$A:$D,3,FALSE)</f>
        <v>Public Areas</v>
      </c>
      <c r="K673">
        <f>VLOOKUP(H673,Products!$A:$D,4,FALSE)</f>
        <v>60</v>
      </c>
      <c r="L673">
        <v>3</v>
      </c>
      <c r="M673">
        <f t="shared" si="42"/>
        <v>171</v>
      </c>
      <c r="N673">
        <f t="shared" si="43"/>
        <v>180</v>
      </c>
    </row>
    <row r="674" spans="1:14" x14ac:dyDescent="0.3">
      <c r="A674">
        <v>673</v>
      </c>
      <c r="B674" s="1">
        <v>42106</v>
      </c>
      <c r="C674" s="5">
        <f t="shared" si="40"/>
        <v>2015</v>
      </c>
      <c r="D674" s="5">
        <f t="shared" si="41"/>
        <v>4</v>
      </c>
      <c r="E674">
        <v>3</v>
      </c>
      <c r="F674" t="str">
        <f>VLOOKUP(E674,Property!$A:$C,2,FALSE)</f>
        <v>Portland</v>
      </c>
      <c r="G674" t="str">
        <f>VLOOKUP(E674,Property!$A:$C,2,FALSE)</f>
        <v>Portland</v>
      </c>
      <c r="H674">
        <v>66</v>
      </c>
      <c r="I674" t="str">
        <f>VLOOKUP(H674,Products!$A:$D,2,FALSE)</f>
        <v>Wood Glue</v>
      </c>
      <c r="J674" t="str">
        <f>VLOOKUP(H674,Products!$A:$D,3,FALSE)</f>
        <v>Maintenance</v>
      </c>
      <c r="K674">
        <f>VLOOKUP(H674,Products!$A:$D,4,FALSE)</f>
        <v>21</v>
      </c>
      <c r="L674">
        <v>2</v>
      </c>
      <c r="M674">
        <f t="shared" si="42"/>
        <v>39.9</v>
      </c>
      <c r="N674">
        <f t="shared" si="43"/>
        <v>42</v>
      </c>
    </row>
    <row r="675" spans="1:14" x14ac:dyDescent="0.3">
      <c r="A675">
        <v>674</v>
      </c>
      <c r="B675" s="1">
        <v>42106</v>
      </c>
      <c r="C675" s="5">
        <f t="shared" si="40"/>
        <v>2015</v>
      </c>
      <c r="D675" s="5">
        <f t="shared" si="41"/>
        <v>4</v>
      </c>
      <c r="E675">
        <v>9</v>
      </c>
      <c r="F675" t="str">
        <f>VLOOKUP(E675,Property!$A:$C,2,FALSE)</f>
        <v>Richmond</v>
      </c>
      <c r="G675" t="str">
        <f>VLOOKUP(E675,Property!$A:$C,2,FALSE)</f>
        <v>Richmond</v>
      </c>
      <c r="H675">
        <v>7</v>
      </c>
      <c r="I675" t="str">
        <f>VLOOKUP(H675,Products!$A:$D,2,FALSE)</f>
        <v>Hand Soap</v>
      </c>
      <c r="J675" t="str">
        <f>VLOOKUP(H675,Products!$A:$D,3,FALSE)</f>
        <v>Housekeeping</v>
      </c>
      <c r="K675">
        <f>VLOOKUP(H675,Products!$A:$D,4,FALSE)</f>
        <v>35</v>
      </c>
      <c r="L675">
        <v>1</v>
      </c>
      <c r="M675">
        <f t="shared" si="42"/>
        <v>33.25</v>
      </c>
      <c r="N675">
        <f t="shared" si="43"/>
        <v>35</v>
      </c>
    </row>
    <row r="676" spans="1:14" x14ac:dyDescent="0.3">
      <c r="A676">
        <v>675</v>
      </c>
      <c r="B676" s="1">
        <v>42106</v>
      </c>
      <c r="C676" s="5">
        <f t="shared" si="40"/>
        <v>2015</v>
      </c>
      <c r="D676" s="5">
        <f t="shared" si="41"/>
        <v>4</v>
      </c>
      <c r="E676">
        <v>4</v>
      </c>
      <c r="F676" t="str">
        <f>VLOOKUP(E676,Property!$A:$C,2,FALSE)</f>
        <v>Seattle</v>
      </c>
      <c r="G676" t="str">
        <f>VLOOKUP(E676,Property!$A:$C,2,FALSE)</f>
        <v>Seattle</v>
      </c>
      <c r="H676">
        <v>75</v>
      </c>
      <c r="I676" t="str">
        <f>VLOOKUP(H676,Products!$A:$D,2,FALSE)</f>
        <v>Small Plant</v>
      </c>
      <c r="J676" t="str">
        <f>VLOOKUP(H676,Products!$A:$D,3,FALSE)</f>
        <v>Public Areas</v>
      </c>
      <c r="K676">
        <f>VLOOKUP(H676,Products!$A:$D,4,FALSE)</f>
        <v>25</v>
      </c>
      <c r="L676">
        <v>3</v>
      </c>
      <c r="M676">
        <f t="shared" si="42"/>
        <v>71.25</v>
      </c>
      <c r="N676">
        <f t="shared" si="43"/>
        <v>75</v>
      </c>
    </row>
    <row r="677" spans="1:14" x14ac:dyDescent="0.3">
      <c r="A677">
        <v>676</v>
      </c>
      <c r="B677" s="1">
        <v>42106</v>
      </c>
      <c r="C677" s="5">
        <f t="shared" si="40"/>
        <v>2015</v>
      </c>
      <c r="D677" s="5">
        <f t="shared" si="41"/>
        <v>4</v>
      </c>
      <c r="E677">
        <v>11</v>
      </c>
      <c r="F677" t="str">
        <f>VLOOKUP(E677,Property!$A:$C,2,FALSE)</f>
        <v>Atlanta</v>
      </c>
      <c r="G677" t="str">
        <f>VLOOKUP(E677,Property!$A:$C,2,FALSE)</f>
        <v>Atlanta</v>
      </c>
      <c r="H677">
        <v>30</v>
      </c>
      <c r="I677" t="str">
        <f>VLOOKUP(H677,Products!$A:$D,2,FALSE)</f>
        <v>Permanent Markers</v>
      </c>
      <c r="J677" t="str">
        <f>VLOOKUP(H677,Products!$A:$D,3,FALSE)</f>
        <v>Office Supplies</v>
      </c>
      <c r="K677">
        <f>VLOOKUP(H677,Products!$A:$D,4,FALSE)</f>
        <v>6</v>
      </c>
      <c r="L677">
        <v>1</v>
      </c>
      <c r="M677">
        <f t="shared" si="42"/>
        <v>5.7</v>
      </c>
      <c r="N677">
        <f t="shared" si="43"/>
        <v>6</v>
      </c>
    </row>
    <row r="678" spans="1:14" x14ac:dyDescent="0.3">
      <c r="A678">
        <v>677</v>
      </c>
      <c r="B678" s="1">
        <v>42107</v>
      </c>
      <c r="C678" s="5">
        <f t="shared" si="40"/>
        <v>2015</v>
      </c>
      <c r="D678" s="5">
        <f t="shared" si="41"/>
        <v>4</v>
      </c>
      <c r="E678">
        <v>17</v>
      </c>
      <c r="F678" t="str">
        <f>VLOOKUP(E678,Property!$A:$C,2,FALSE)</f>
        <v>Las Vegas</v>
      </c>
      <c r="G678" t="str">
        <f>VLOOKUP(E678,Property!$A:$C,2,FALSE)</f>
        <v>Las Vegas</v>
      </c>
      <c r="H678">
        <v>15</v>
      </c>
      <c r="I678" t="str">
        <f>VLOOKUP(H678,Products!$A:$D,2,FALSE)</f>
        <v>Drinking Glass</v>
      </c>
      <c r="J678" t="str">
        <f>VLOOKUP(H678,Products!$A:$D,3,FALSE)</f>
        <v>Housekeeping</v>
      </c>
      <c r="K678">
        <f>VLOOKUP(H678,Products!$A:$D,4,FALSE)</f>
        <v>24</v>
      </c>
      <c r="L678">
        <v>1</v>
      </c>
      <c r="M678">
        <f t="shared" si="42"/>
        <v>22.8</v>
      </c>
      <c r="N678">
        <f t="shared" si="43"/>
        <v>24</v>
      </c>
    </row>
    <row r="679" spans="1:14" x14ac:dyDescent="0.3">
      <c r="A679">
        <v>678</v>
      </c>
      <c r="B679" s="1">
        <v>42107</v>
      </c>
      <c r="C679" s="5">
        <f t="shared" si="40"/>
        <v>2015</v>
      </c>
      <c r="D679" s="5">
        <f t="shared" si="41"/>
        <v>4</v>
      </c>
      <c r="E679">
        <v>7</v>
      </c>
      <c r="F679" t="str">
        <f>VLOOKUP(E679,Property!$A:$C,2,FALSE)</f>
        <v>Boston</v>
      </c>
      <c r="G679" t="str">
        <f>VLOOKUP(E679,Property!$A:$C,2,FALSE)</f>
        <v>Boston</v>
      </c>
      <c r="H679">
        <v>53</v>
      </c>
      <c r="I679" t="str">
        <f>VLOOKUP(H679,Products!$A:$D,2,FALSE)</f>
        <v>Iron</v>
      </c>
      <c r="J679" t="str">
        <f>VLOOKUP(H679,Products!$A:$D,3,FALSE)</f>
        <v>Furnishings</v>
      </c>
      <c r="K679">
        <f>VLOOKUP(H679,Products!$A:$D,4,FALSE)</f>
        <v>20</v>
      </c>
      <c r="L679">
        <v>2</v>
      </c>
      <c r="M679">
        <f t="shared" si="42"/>
        <v>38</v>
      </c>
      <c r="N679">
        <f t="shared" si="43"/>
        <v>40</v>
      </c>
    </row>
    <row r="680" spans="1:14" x14ac:dyDescent="0.3">
      <c r="A680">
        <v>679</v>
      </c>
      <c r="B680" s="1">
        <v>42107</v>
      </c>
      <c r="C680" s="5">
        <f t="shared" si="40"/>
        <v>2015</v>
      </c>
      <c r="D680" s="5">
        <f t="shared" si="41"/>
        <v>4</v>
      </c>
      <c r="E680">
        <v>14</v>
      </c>
      <c r="F680" t="str">
        <f>VLOOKUP(E680,Property!$A:$C,2,FALSE)</f>
        <v>Nashville</v>
      </c>
      <c r="G680" t="str">
        <f>VLOOKUP(E680,Property!$A:$C,2,FALSE)</f>
        <v>Nashville</v>
      </c>
      <c r="H680">
        <v>40</v>
      </c>
      <c r="I680" t="str">
        <f>VLOOKUP(H680,Products!$A:$D,2,FALSE)</f>
        <v>Coffee Maker</v>
      </c>
      <c r="J680" t="str">
        <f>VLOOKUP(H680,Products!$A:$D,3,FALSE)</f>
        <v>Furnishings</v>
      </c>
      <c r="K680">
        <f>VLOOKUP(H680,Products!$A:$D,4,FALSE)</f>
        <v>119</v>
      </c>
      <c r="L680">
        <v>3</v>
      </c>
      <c r="M680">
        <f t="shared" si="42"/>
        <v>339.15</v>
      </c>
      <c r="N680">
        <f t="shared" si="43"/>
        <v>357</v>
      </c>
    </row>
    <row r="681" spans="1:14" x14ac:dyDescent="0.3">
      <c r="A681">
        <v>680</v>
      </c>
      <c r="B681" s="1">
        <v>42107</v>
      </c>
      <c r="C681" s="5">
        <f t="shared" si="40"/>
        <v>2015</v>
      </c>
      <c r="D681" s="5">
        <f t="shared" si="41"/>
        <v>4</v>
      </c>
      <c r="E681">
        <v>10</v>
      </c>
      <c r="F681" t="str">
        <f>VLOOKUP(E681,Property!$A:$C,2,FALSE)</f>
        <v>Arlington</v>
      </c>
      <c r="G681" t="str">
        <f>VLOOKUP(E681,Property!$A:$C,2,FALSE)</f>
        <v>Arlington</v>
      </c>
      <c r="H681">
        <v>37</v>
      </c>
      <c r="I681" t="str">
        <f>VLOOKUP(H681,Products!$A:$D,2,FALSE)</f>
        <v>Bed (King)</v>
      </c>
      <c r="J681" t="str">
        <f>VLOOKUP(H681,Products!$A:$D,3,FALSE)</f>
        <v>Furnishings</v>
      </c>
      <c r="K681">
        <f>VLOOKUP(H681,Products!$A:$D,4,FALSE)</f>
        <v>300</v>
      </c>
      <c r="L681">
        <v>2</v>
      </c>
      <c r="M681">
        <f t="shared" si="42"/>
        <v>570</v>
      </c>
      <c r="N681">
        <f t="shared" si="43"/>
        <v>600</v>
      </c>
    </row>
    <row r="682" spans="1:14" x14ac:dyDescent="0.3">
      <c r="A682">
        <v>681</v>
      </c>
      <c r="B682" s="1">
        <v>42107</v>
      </c>
      <c r="C682" s="5">
        <f t="shared" si="40"/>
        <v>2015</v>
      </c>
      <c r="D682" s="5">
        <f t="shared" si="41"/>
        <v>4</v>
      </c>
      <c r="E682">
        <v>20</v>
      </c>
      <c r="F682" t="str">
        <f>VLOOKUP(E682,Property!$A:$C,2,FALSE)</f>
        <v>San Francisco</v>
      </c>
      <c r="G682" t="str">
        <f>VLOOKUP(E682,Property!$A:$C,2,FALSE)</f>
        <v>San Francisco</v>
      </c>
      <c r="H682">
        <v>78</v>
      </c>
      <c r="I682" t="str">
        <f>VLOOKUP(H682,Products!$A:$D,2,FALSE)</f>
        <v>Small Area Rug</v>
      </c>
      <c r="J682" t="str">
        <f>VLOOKUP(H682,Products!$A:$D,3,FALSE)</f>
        <v>Public Areas</v>
      </c>
      <c r="K682">
        <f>VLOOKUP(H682,Products!$A:$D,4,FALSE)</f>
        <v>20</v>
      </c>
      <c r="L682">
        <v>1</v>
      </c>
      <c r="M682">
        <f t="shared" si="42"/>
        <v>19</v>
      </c>
      <c r="N682">
        <f t="shared" si="43"/>
        <v>20</v>
      </c>
    </row>
    <row r="683" spans="1:14" x14ac:dyDescent="0.3">
      <c r="A683">
        <v>682</v>
      </c>
      <c r="B683" s="1">
        <v>42108</v>
      </c>
      <c r="C683" s="5">
        <f t="shared" si="40"/>
        <v>2015</v>
      </c>
      <c r="D683" s="5">
        <f t="shared" si="41"/>
        <v>4</v>
      </c>
      <c r="E683">
        <v>12</v>
      </c>
      <c r="F683" t="str">
        <f>VLOOKUP(E683,Property!$A:$C,2,FALSE)</f>
        <v>Dallas</v>
      </c>
      <c r="G683" t="str">
        <f>VLOOKUP(E683,Property!$A:$C,2,FALSE)</f>
        <v>Dallas</v>
      </c>
      <c r="H683">
        <v>19</v>
      </c>
      <c r="I683" t="str">
        <f>VLOOKUP(H683,Products!$A:$D,2,FALSE)</f>
        <v>Light Bulb</v>
      </c>
      <c r="J683" t="str">
        <f>VLOOKUP(H683,Products!$A:$D,3,FALSE)</f>
        <v>Housekeeping</v>
      </c>
      <c r="K683">
        <f>VLOOKUP(H683,Products!$A:$D,4,FALSE)</f>
        <v>17</v>
      </c>
      <c r="L683">
        <v>3</v>
      </c>
      <c r="M683">
        <f t="shared" si="42"/>
        <v>48.45</v>
      </c>
      <c r="N683">
        <f t="shared" si="43"/>
        <v>51</v>
      </c>
    </row>
    <row r="684" spans="1:14" x14ac:dyDescent="0.3">
      <c r="A684">
        <v>683</v>
      </c>
      <c r="B684" s="1">
        <v>42108</v>
      </c>
      <c r="C684" s="5">
        <f t="shared" si="40"/>
        <v>2015</v>
      </c>
      <c r="D684" s="5">
        <f t="shared" si="41"/>
        <v>4</v>
      </c>
      <c r="E684">
        <v>7</v>
      </c>
      <c r="F684" t="str">
        <f>VLOOKUP(E684,Property!$A:$C,2,FALSE)</f>
        <v>Boston</v>
      </c>
      <c r="G684" t="str">
        <f>VLOOKUP(E684,Property!$A:$C,2,FALSE)</f>
        <v>Boston</v>
      </c>
      <c r="H684">
        <v>92</v>
      </c>
      <c r="I684" t="str">
        <f>VLOOKUP(H684,Products!$A:$D,2,FALSE)</f>
        <v>Large Sign</v>
      </c>
      <c r="J684" t="str">
        <f>VLOOKUP(H684,Products!$A:$D,3,FALSE)</f>
        <v>Public Areas</v>
      </c>
      <c r="K684">
        <f>VLOOKUP(H684,Products!$A:$D,4,FALSE)</f>
        <v>20</v>
      </c>
      <c r="L684">
        <v>2</v>
      </c>
      <c r="M684">
        <f t="shared" si="42"/>
        <v>38</v>
      </c>
      <c r="N684">
        <f t="shared" si="43"/>
        <v>40</v>
      </c>
    </row>
    <row r="685" spans="1:14" x14ac:dyDescent="0.3">
      <c r="A685">
        <v>684</v>
      </c>
      <c r="B685" s="1">
        <v>42108</v>
      </c>
      <c r="C685" s="5">
        <f t="shared" si="40"/>
        <v>2015</v>
      </c>
      <c r="D685" s="5">
        <f t="shared" si="41"/>
        <v>4</v>
      </c>
      <c r="E685">
        <v>13</v>
      </c>
      <c r="F685" t="str">
        <f>VLOOKUP(E685,Property!$A:$C,2,FALSE)</f>
        <v>New Orleans</v>
      </c>
      <c r="G685" t="str">
        <f>VLOOKUP(E685,Property!$A:$C,2,FALSE)</f>
        <v>New Orleans</v>
      </c>
      <c r="H685">
        <v>45</v>
      </c>
      <c r="I685" t="str">
        <f>VLOOKUP(H685,Products!$A:$D,2,FALSE)</f>
        <v>Computer Desk</v>
      </c>
      <c r="J685" t="str">
        <f>VLOOKUP(H685,Products!$A:$D,3,FALSE)</f>
        <v>Furnishings</v>
      </c>
      <c r="K685">
        <f>VLOOKUP(H685,Products!$A:$D,4,FALSE)</f>
        <v>102</v>
      </c>
      <c r="L685">
        <v>1</v>
      </c>
      <c r="M685">
        <f t="shared" si="42"/>
        <v>96.9</v>
      </c>
      <c r="N685">
        <f t="shared" si="43"/>
        <v>102</v>
      </c>
    </row>
    <row r="686" spans="1:14" x14ac:dyDescent="0.3">
      <c r="A686">
        <v>685</v>
      </c>
      <c r="B686" s="1">
        <v>42108</v>
      </c>
      <c r="C686" s="5">
        <f t="shared" si="40"/>
        <v>2015</v>
      </c>
      <c r="D686" s="5">
        <f t="shared" si="41"/>
        <v>4</v>
      </c>
      <c r="E686">
        <v>18</v>
      </c>
      <c r="F686" t="str">
        <f>VLOOKUP(E686,Property!$A:$C,2,FALSE)</f>
        <v>Phoenix</v>
      </c>
      <c r="G686" t="str">
        <f>VLOOKUP(E686,Property!$A:$C,2,FALSE)</f>
        <v>Phoenix</v>
      </c>
      <c r="H686">
        <v>91</v>
      </c>
      <c r="I686" t="str">
        <f>VLOOKUP(H686,Products!$A:$D,2,FALSE)</f>
        <v>Small Sign</v>
      </c>
      <c r="J686" t="str">
        <f>VLOOKUP(H686,Products!$A:$D,3,FALSE)</f>
        <v>Public Areas</v>
      </c>
      <c r="K686">
        <f>VLOOKUP(H686,Products!$A:$D,4,FALSE)</f>
        <v>14</v>
      </c>
      <c r="L686">
        <v>1</v>
      </c>
      <c r="M686">
        <f t="shared" si="42"/>
        <v>13.3</v>
      </c>
      <c r="N686">
        <f t="shared" si="43"/>
        <v>14</v>
      </c>
    </row>
    <row r="687" spans="1:14" x14ac:dyDescent="0.3">
      <c r="A687">
        <v>686</v>
      </c>
      <c r="B687" s="1">
        <v>42108</v>
      </c>
      <c r="C687" s="5">
        <f t="shared" si="40"/>
        <v>2015</v>
      </c>
      <c r="D687" s="5">
        <f t="shared" si="41"/>
        <v>4</v>
      </c>
      <c r="E687">
        <v>2</v>
      </c>
      <c r="F687" t="str">
        <f>VLOOKUP(E687,Property!$A:$C,2,FALSE)</f>
        <v>Cincinnati</v>
      </c>
      <c r="G687" t="str">
        <f>VLOOKUP(E687,Property!$A:$C,2,FALSE)</f>
        <v>Cincinnati</v>
      </c>
      <c r="H687">
        <v>58</v>
      </c>
      <c r="I687" t="str">
        <f>VLOOKUP(H687,Products!$A:$D,2,FALSE)</f>
        <v>Mirror</v>
      </c>
      <c r="J687" t="str">
        <f>VLOOKUP(H687,Products!$A:$D,3,FALSE)</f>
        <v>Furnishings</v>
      </c>
      <c r="K687">
        <f>VLOOKUP(H687,Products!$A:$D,4,FALSE)</f>
        <v>85</v>
      </c>
      <c r="L687">
        <v>2</v>
      </c>
      <c r="M687">
        <f t="shared" si="42"/>
        <v>161.5</v>
      </c>
      <c r="N687">
        <f t="shared" si="43"/>
        <v>170</v>
      </c>
    </row>
    <row r="688" spans="1:14" x14ac:dyDescent="0.3">
      <c r="A688">
        <v>687</v>
      </c>
      <c r="B688" s="1">
        <v>42108</v>
      </c>
      <c r="C688" s="5">
        <f t="shared" si="40"/>
        <v>2015</v>
      </c>
      <c r="D688" s="5">
        <f t="shared" si="41"/>
        <v>4</v>
      </c>
      <c r="E688">
        <v>15</v>
      </c>
      <c r="F688" t="str">
        <f>VLOOKUP(E688,Property!$A:$C,2,FALSE)</f>
        <v>Chicago</v>
      </c>
      <c r="G688" t="str">
        <f>VLOOKUP(E688,Property!$A:$C,2,FALSE)</f>
        <v>Chicago</v>
      </c>
      <c r="H688">
        <v>64</v>
      </c>
      <c r="I688" t="str">
        <f>VLOOKUP(H688,Products!$A:$D,2,FALSE)</f>
        <v>Gaffer's Tape</v>
      </c>
      <c r="J688" t="str">
        <f>VLOOKUP(H688,Products!$A:$D,3,FALSE)</f>
        <v>Maintenance</v>
      </c>
      <c r="K688">
        <f>VLOOKUP(H688,Products!$A:$D,4,FALSE)</f>
        <v>27</v>
      </c>
      <c r="L688">
        <v>2</v>
      </c>
      <c r="M688">
        <f t="shared" si="42"/>
        <v>51.3</v>
      </c>
      <c r="N688">
        <f t="shared" si="43"/>
        <v>54</v>
      </c>
    </row>
    <row r="689" spans="1:14" x14ac:dyDescent="0.3">
      <c r="A689">
        <v>688</v>
      </c>
      <c r="B689" s="1">
        <v>42108</v>
      </c>
      <c r="C689" s="5">
        <f t="shared" si="40"/>
        <v>2015</v>
      </c>
      <c r="D689" s="5">
        <f t="shared" si="41"/>
        <v>4</v>
      </c>
      <c r="E689">
        <v>8</v>
      </c>
      <c r="F689" t="str">
        <f>VLOOKUP(E689,Property!$A:$C,2,FALSE)</f>
        <v>Philadelphia</v>
      </c>
      <c r="G689" t="str">
        <f>VLOOKUP(E689,Property!$A:$C,2,FALSE)</f>
        <v>Philadelphia</v>
      </c>
      <c r="H689">
        <v>11</v>
      </c>
      <c r="I689" t="str">
        <f>VLOOKUP(H689,Products!$A:$D,2,FALSE)</f>
        <v>Shower Cap</v>
      </c>
      <c r="J689" t="str">
        <f>VLOOKUP(H689,Products!$A:$D,3,FALSE)</f>
        <v>Housekeeping</v>
      </c>
      <c r="K689">
        <f>VLOOKUP(H689,Products!$A:$D,4,FALSE)</f>
        <v>10</v>
      </c>
      <c r="L689">
        <v>3</v>
      </c>
      <c r="M689">
        <f t="shared" si="42"/>
        <v>28.5</v>
      </c>
      <c r="N689">
        <f t="shared" si="43"/>
        <v>30</v>
      </c>
    </row>
    <row r="690" spans="1:14" x14ac:dyDescent="0.3">
      <c r="A690">
        <v>689</v>
      </c>
      <c r="B690" s="1">
        <v>42109</v>
      </c>
      <c r="C690" s="5">
        <f t="shared" si="40"/>
        <v>2015</v>
      </c>
      <c r="D690" s="5">
        <f t="shared" si="41"/>
        <v>4</v>
      </c>
      <c r="E690">
        <v>12</v>
      </c>
      <c r="F690" t="str">
        <f>VLOOKUP(E690,Property!$A:$C,2,FALSE)</f>
        <v>Dallas</v>
      </c>
      <c r="G690" t="str">
        <f>VLOOKUP(E690,Property!$A:$C,2,FALSE)</f>
        <v>Dallas</v>
      </c>
      <c r="H690">
        <v>7</v>
      </c>
      <c r="I690" t="str">
        <f>VLOOKUP(H690,Products!$A:$D,2,FALSE)</f>
        <v>Hand Soap</v>
      </c>
      <c r="J690" t="str">
        <f>VLOOKUP(H690,Products!$A:$D,3,FALSE)</f>
        <v>Housekeeping</v>
      </c>
      <c r="K690">
        <f>VLOOKUP(H690,Products!$A:$D,4,FALSE)</f>
        <v>35</v>
      </c>
      <c r="L690">
        <v>2</v>
      </c>
      <c r="M690">
        <f t="shared" si="42"/>
        <v>66.5</v>
      </c>
      <c r="N690">
        <f t="shared" si="43"/>
        <v>70</v>
      </c>
    </row>
    <row r="691" spans="1:14" x14ac:dyDescent="0.3">
      <c r="A691">
        <v>690</v>
      </c>
      <c r="B691" s="1">
        <v>42109</v>
      </c>
      <c r="C691" s="5">
        <f t="shared" si="40"/>
        <v>2015</v>
      </c>
      <c r="D691" s="5">
        <f t="shared" si="41"/>
        <v>4</v>
      </c>
      <c r="E691">
        <v>10</v>
      </c>
      <c r="F691" t="str">
        <f>VLOOKUP(E691,Property!$A:$C,2,FALSE)</f>
        <v>Arlington</v>
      </c>
      <c r="G691" t="str">
        <f>VLOOKUP(E691,Property!$A:$C,2,FALSE)</f>
        <v>Arlington</v>
      </c>
      <c r="H691">
        <v>86</v>
      </c>
      <c r="I691" t="str">
        <f>VLOOKUP(H691,Products!$A:$D,2,FALSE)</f>
        <v>Sofa</v>
      </c>
      <c r="J691" t="str">
        <f>VLOOKUP(H691,Products!$A:$D,3,FALSE)</f>
        <v>Public Areas</v>
      </c>
      <c r="K691">
        <f>VLOOKUP(H691,Products!$A:$D,4,FALSE)</f>
        <v>215</v>
      </c>
      <c r="L691">
        <v>2</v>
      </c>
      <c r="M691">
        <f t="shared" si="42"/>
        <v>408.5</v>
      </c>
      <c r="N691">
        <f t="shared" si="43"/>
        <v>430</v>
      </c>
    </row>
    <row r="692" spans="1:14" x14ac:dyDescent="0.3">
      <c r="A692">
        <v>691</v>
      </c>
      <c r="B692" s="1">
        <v>42109</v>
      </c>
      <c r="C692" s="5">
        <f t="shared" si="40"/>
        <v>2015</v>
      </c>
      <c r="D692" s="5">
        <f t="shared" si="41"/>
        <v>4</v>
      </c>
      <c r="E692">
        <v>4</v>
      </c>
      <c r="F692" t="str">
        <f>VLOOKUP(E692,Property!$A:$C,2,FALSE)</f>
        <v>Seattle</v>
      </c>
      <c r="G692" t="str">
        <f>VLOOKUP(E692,Property!$A:$C,2,FALSE)</f>
        <v>Seattle</v>
      </c>
      <c r="H692">
        <v>60</v>
      </c>
      <c r="I692" t="str">
        <f>VLOOKUP(H692,Products!$A:$D,2,FALSE)</f>
        <v>Portable Drill</v>
      </c>
      <c r="J692" t="str">
        <f>VLOOKUP(H692,Products!$A:$D,3,FALSE)</f>
        <v>Maintenance</v>
      </c>
      <c r="K692">
        <f>VLOOKUP(H692,Products!$A:$D,4,FALSE)</f>
        <v>195</v>
      </c>
      <c r="L692">
        <v>1</v>
      </c>
      <c r="M692">
        <f t="shared" si="42"/>
        <v>185.25</v>
      </c>
      <c r="N692">
        <f t="shared" si="43"/>
        <v>195</v>
      </c>
    </row>
    <row r="693" spans="1:14" x14ac:dyDescent="0.3">
      <c r="A693">
        <v>692</v>
      </c>
      <c r="B693" s="1">
        <v>42109</v>
      </c>
      <c r="C693" s="5">
        <f t="shared" si="40"/>
        <v>2015</v>
      </c>
      <c r="D693" s="5">
        <f t="shared" si="41"/>
        <v>4</v>
      </c>
      <c r="E693">
        <v>16</v>
      </c>
      <c r="F693" t="str">
        <f>VLOOKUP(E693,Property!$A:$C,2,FALSE)</f>
        <v>Denver</v>
      </c>
      <c r="G693" t="str">
        <f>VLOOKUP(E693,Property!$A:$C,2,FALSE)</f>
        <v>Denver</v>
      </c>
      <c r="H693">
        <v>79</v>
      </c>
      <c r="I693" t="str">
        <f>VLOOKUP(H693,Products!$A:$D,2,FALSE)</f>
        <v>Coffee Table</v>
      </c>
      <c r="J693" t="str">
        <f>VLOOKUP(H693,Products!$A:$D,3,FALSE)</f>
        <v>Public Areas</v>
      </c>
      <c r="K693">
        <f>VLOOKUP(H693,Products!$A:$D,4,FALSE)</f>
        <v>103</v>
      </c>
      <c r="L693">
        <v>3</v>
      </c>
      <c r="M693">
        <f t="shared" si="42"/>
        <v>293.55</v>
      </c>
      <c r="N693">
        <f t="shared" si="43"/>
        <v>309</v>
      </c>
    </row>
    <row r="694" spans="1:14" x14ac:dyDescent="0.3">
      <c r="A694">
        <v>693</v>
      </c>
      <c r="B694" s="1">
        <v>42109</v>
      </c>
      <c r="C694" s="5">
        <f t="shared" si="40"/>
        <v>2015</v>
      </c>
      <c r="D694" s="5">
        <f t="shared" si="41"/>
        <v>4</v>
      </c>
      <c r="E694">
        <v>1</v>
      </c>
      <c r="F694" t="str">
        <f>VLOOKUP(E694,Property!$A:$C,2,FALSE)</f>
        <v>New York</v>
      </c>
      <c r="G694" t="str">
        <f>VLOOKUP(E694,Property!$A:$C,2,FALSE)</f>
        <v>New York</v>
      </c>
      <c r="H694">
        <v>2</v>
      </c>
      <c r="I694" t="str">
        <f>VLOOKUP(H694,Products!$A:$D,2,FALSE)</f>
        <v>Hand Towel</v>
      </c>
      <c r="J694" t="str">
        <f>VLOOKUP(H694,Products!$A:$D,3,FALSE)</f>
        <v>Housekeeping</v>
      </c>
      <c r="K694">
        <f>VLOOKUP(H694,Products!$A:$D,4,FALSE)</f>
        <v>5</v>
      </c>
      <c r="L694">
        <v>3</v>
      </c>
      <c r="M694">
        <f t="shared" si="42"/>
        <v>14.25</v>
      </c>
      <c r="N694">
        <f t="shared" si="43"/>
        <v>15</v>
      </c>
    </row>
    <row r="695" spans="1:14" x14ac:dyDescent="0.3">
      <c r="A695">
        <v>694</v>
      </c>
      <c r="B695" s="1">
        <v>42109</v>
      </c>
      <c r="C695" s="5">
        <f t="shared" si="40"/>
        <v>2015</v>
      </c>
      <c r="D695" s="5">
        <f t="shared" si="41"/>
        <v>4</v>
      </c>
      <c r="E695">
        <v>6</v>
      </c>
      <c r="F695" t="str">
        <f>VLOOKUP(E695,Property!$A:$C,2,FALSE)</f>
        <v>Orlando</v>
      </c>
      <c r="G695" t="str">
        <f>VLOOKUP(E695,Property!$A:$C,2,FALSE)</f>
        <v>Orlando</v>
      </c>
      <c r="H695">
        <v>39</v>
      </c>
      <c r="I695" t="str">
        <f>VLOOKUP(H695,Products!$A:$D,2,FALSE)</f>
        <v>Alarm Clock</v>
      </c>
      <c r="J695" t="str">
        <f>VLOOKUP(H695,Products!$A:$D,3,FALSE)</f>
        <v>Furnishings</v>
      </c>
      <c r="K695">
        <f>VLOOKUP(H695,Products!$A:$D,4,FALSE)</f>
        <v>45</v>
      </c>
      <c r="L695">
        <v>2</v>
      </c>
      <c r="M695">
        <f t="shared" si="42"/>
        <v>85.5</v>
      </c>
      <c r="N695">
        <f t="shared" si="43"/>
        <v>90</v>
      </c>
    </row>
    <row r="696" spans="1:14" x14ac:dyDescent="0.3">
      <c r="A696">
        <v>695</v>
      </c>
      <c r="B696" s="1">
        <v>42109</v>
      </c>
      <c r="C696" s="5">
        <f t="shared" si="40"/>
        <v>2015</v>
      </c>
      <c r="D696" s="5">
        <f t="shared" si="41"/>
        <v>4</v>
      </c>
      <c r="E696">
        <v>1</v>
      </c>
      <c r="F696" t="str">
        <f>VLOOKUP(E696,Property!$A:$C,2,FALSE)</f>
        <v>New York</v>
      </c>
      <c r="G696" t="str">
        <f>VLOOKUP(E696,Property!$A:$C,2,FALSE)</f>
        <v>New York</v>
      </c>
      <c r="H696">
        <v>33</v>
      </c>
      <c r="I696" t="str">
        <f>VLOOKUP(H696,Products!$A:$D,2,FALSE)</f>
        <v>Towel Rack</v>
      </c>
      <c r="J696" t="str">
        <f>VLOOKUP(H696,Products!$A:$D,3,FALSE)</f>
        <v>Furnishings</v>
      </c>
      <c r="K696">
        <f>VLOOKUP(H696,Products!$A:$D,4,FALSE)</f>
        <v>10</v>
      </c>
      <c r="L696">
        <v>2</v>
      </c>
      <c r="M696">
        <f t="shared" si="42"/>
        <v>19</v>
      </c>
      <c r="N696">
        <f t="shared" si="43"/>
        <v>20</v>
      </c>
    </row>
    <row r="697" spans="1:14" x14ac:dyDescent="0.3">
      <c r="A697">
        <v>696</v>
      </c>
      <c r="B697" s="1">
        <v>42109</v>
      </c>
      <c r="C697" s="5">
        <f t="shared" si="40"/>
        <v>2015</v>
      </c>
      <c r="D697" s="5">
        <f t="shared" si="41"/>
        <v>4</v>
      </c>
      <c r="E697">
        <v>7</v>
      </c>
      <c r="F697" t="str">
        <f>VLOOKUP(E697,Property!$A:$C,2,FALSE)</f>
        <v>Boston</v>
      </c>
      <c r="G697" t="str">
        <f>VLOOKUP(E697,Property!$A:$C,2,FALSE)</f>
        <v>Boston</v>
      </c>
      <c r="H697">
        <v>76</v>
      </c>
      <c r="I697" t="str">
        <f>VLOOKUP(H697,Products!$A:$D,2,FALSE)</f>
        <v>Ficus</v>
      </c>
      <c r="J697" t="str">
        <f>VLOOKUP(H697,Products!$A:$D,3,FALSE)</f>
        <v>Public Areas</v>
      </c>
      <c r="K697">
        <f>VLOOKUP(H697,Products!$A:$D,4,FALSE)</f>
        <v>80</v>
      </c>
      <c r="L697">
        <v>1</v>
      </c>
      <c r="M697">
        <f t="shared" si="42"/>
        <v>76</v>
      </c>
      <c r="N697">
        <f t="shared" si="43"/>
        <v>80</v>
      </c>
    </row>
    <row r="698" spans="1:14" x14ac:dyDescent="0.3">
      <c r="A698">
        <v>697</v>
      </c>
      <c r="B698" s="1">
        <v>42109</v>
      </c>
      <c r="C698" s="5">
        <f t="shared" si="40"/>
        <v>2015</v>
      </c>
      <c r="D698" s="5">
        <f t="shared" si="41"/>
        <v>4</v>
      </c>
      <c r="E698">
        <v>14</v>
      </c>
      <c r="F698" t="str">
        <f>VLOOKUP(E698,Property!$A:$C,2,FALSE)</f>
        <v>Nashville</v>
      </c>
      <c r="G698" t="str">
        <f>VLOOKUP(E698,Property!$A:$C,2,FALSE)</f>
        <v>Nashville</v>
      </c>
      <c r="H698">
        <v>28</v>
      </c>
      <c r="I698" t="str">
        <f>VLOOKUP(H698,Products!$A:$D,2,FALSE)</f>
        <v>Staples</v>
      </c>
      <c r="J698" t="str">
        <f>VLOOKUP(H698,Products!$A:$D,3,FALSE)</f>
        <v>Office Supplies</v>
      </c>
      <c r="K698">
        <f>VLOOKUP(H698,Products!$A:$D,4,FALSE)</f>
        <v>8</v>
      </c>
      <c r="L698">
        <v>3</v>
      </c>
      <c r="M698">
        <f t="shared" si="42"/>
        <v>22.8</v>
      </c>
      <c r="N698">
        <f t="shared" si="43"/>
        <v>24</v>
      </c>
    </row>
    <row r="699" spans="1:14" x14ac:dyDescent="0.3">
      <c r="A699">
        <v>698</v>
      </c>
      <c r="B699" s="1">
        <v>42110</v>
      </c>
      <c r="C699" s="5">
        <f t="shared" si="40"/>
        <v>2015</v>
      </c>
      <c r="D699" s="5">
        <f t="shared" si="41"/>
        <v>4</v>
      </c>
      <c r="E699">
        <v>6</v>
      </c>
      <c r="F699" t="str">
        <f>VLOOKUP(E699,Property!$A:$C,2,FALSE)</f>
        <v>Orlando</v>
      </c>
      <c r="G699" t="str">
        <f>VLOOKUP(E699,Property!$A:$C,2,FALSE)</f>
        <v>Orlando</v>
      </c>
      <c r="H699">
        <v>7</v>
      </c>
      <c r="I699" t="str">
        <f>VLOOKUP(H699,Products!$A:$D,2,FALSE)</f>
        <v>Hand Soap</v>
      </c>
      <c r="J699" t="str">
        <f>VLOOKUP(H699,Products!$A:$D,3,FALSE)</f>
        <v>Housekeeping</v>
      </c>
      <c r="K699">
        <f>VLOOKUP(H699,Products!$A:$D,4,FALSE)</f>
        <v>35</v>
      </c>
      <c r="L699">
        <v>3</v>
      </c>
      <c r="M699">
        <f t="shared" si="42"/>
        <v>99.75</v>
      </c>
      <c r="N699">
        <f t="shared" si="43"/>
        <v>105</v>
      </c>
    </row>
    <row r="700" spans="1:14" x14ac:dyDescent="0.3">
      <c r="A700">
        <v>699</v>
      </c>
      <c r="B700" s="1">
        <v>42110</v>
      </c>
      <c r="C700" s="5">
        <f t="shared" si="40"/>
        <v>2015</v>
      </c>
      <c r="D700" s="5">
        <f t="shared" si="41"/>
        <v>4</v>
      </c>
      <c r="E700">
        <v>12</v>
      </c>
      <c r="F700" t="str">
        <f>VLOOKUP(E700,Property!$A:$C,2,FALSE)</f>
        <v>Dallas</v>
      </c>
      <c r="G700" t="str">
        <f>VLOOKUP(E700,Property!$A:$C,2,FALSE)</f>
        <v>Dallas</v>
      </c>
      <c r="H700">
        <v>60</v>
      </c>
      <c r="I700" t="str">
        <f>VLOOKUP(H700,Products!$A:$D,2,FALSE)</f>
        <v>Portable Drill</v>
      </c>
      <c r="J700" t="str">
        <f>VLOOKUP(H700,Products!$A:$D,3,FALSE)</f>
        <v>Maintenance</v>
      </c>
      <c r="K700">
        <f>VLOOKUP(H700,Products!$A:$D,4,FALSE)</f>
        <v>195</v>
      </c>
      <c r="L700">
        <v>2</v>
      </c>
      <c r="M700">
        <f t="shared" si="42"/>
        <v>370.5</v>
      </c>
      <c r="N700">
        <f t="shared" si="43"/>
        <v>390</v>
      </c>
    </row>
    <row r="701" spans="1:14" x14ac:dyDescent="0.3">
      <c r="A701">
        <v>700</v>
      </c>
      <c r="B701" s="1">
        <v>42110</v>
      </c>
      <c r="C701" s="5">
        <f t="shared" si="40"/>
        <v>2015</v>
      </c>
      <c r="D701" s="5">
        <f t="shared" si="41"/>
        <v>4</v>
      </c>
      <c r="E701">
        <v>14</v>
      </c>
      <c r="F701" t="str">
        <f>VLOOKUP(E701,Property!$A:$C,2,FALSE)</f>
        <v>Nashville</v>
      </c>
      <c r="G701" t="str">
        <f>VLOOKUP(E701,Property!$A:$C,2,FALSE)</f>
        <v>Nashville</v>
      </c>
      <c r="H701">
        <v>23</v>
      </c>
      <c r="I701" t="str">
        <f>VLOOKUP(H701,Products!$A:$D,2,FALSE)</f>
        <v>Printer Toner</v>
      </c>
      <c r="J701" t="str">
        <f>VLOOKUP(H701,Products!$A:$D,3,FALSE)</f>
        <v>Office Supplies</v>
      </c>
      <c r="K701">
        <f>VLOOKUP(H701,Products!$A:$D,4,FALSE)</f>
        <v>85</v>
      </c>
      <c r="L701">
        <v>3</v>
      </c>
      <c r="M701">
        <f t="shared" si="42"/>
        <v>242.25</v>
      </c>
      <c r="N701">
        <f t="shared" si="43"/>
        <v>255</v>
      </c>
    </row>
    <row r="702" spans="1:14" x14ac:dyDescent="0.3">
      <c r="A702">
        <v>701</v>
      </c>
      <c r="B702" s="1">
        <v>42110</v>
      </c>
      <c r="C702" s="5">
        <f t="shared" si="40"/>
        <v>2015</v>
      </c>
      <c r="D702" s="5">
        <f t="shared" si="41"/>
        <v>4</v>
      </c>
      <c r="E702">
        <v>19</v>
      </c>
      <c r="F702" t="str">
        <f>VLOOKUP(E702,Property!$A:$C,2,FALSE)</f>
        <v>Los Angeles</v>
      </c>
      <c r="G702" t="str">
        <f>VLOOKUP(E702,Property!$A:$C,2,FALSE)</f>
        <v>Los Angeles</v>
      </c>
      <c r="H702">
        <v>49</v>
      </c>
      <c r="I702" t="str">
        <f>VLOOKUP(H702,Products!$A:$D,2,FALSE)</f>
        <v>Large Vase</v>
      </c>
      <c r="J702" t="str">
        <f>VLOOKUP(H702,Products!$A:$D,3,FALSE)</f>
        <v>Furnishings</v>
      </c>
      <c r="K702">
        <f>VLOOKUP(H702,Products!$A:$D,4,FALSE)</f>
        <v>27</v>
      </c>
      <c r="L702">
        <v>1</v>
      </c>
      <c r="M702">
        <f t="shared" si="42"/>
        <v>25.65</v>
      </c>
      <c r="N702">
        <f t="shared" si="43"/>
        <v>27</v>
      </c>
    </row>
    <row r="703" spans="1:14" x14ac:dyDescent="0.3">
      <c r="A703">
        <v>702</v>
      </c>
      <c r="B703" s="1">
        <v>42110</v>
      </c>
      <c r="C703" s="5">
        <f t="shared" si="40"/>
        <v>2015</v>
      </c>
      <c r="D703" s="5">
        <f t="shared" si="41"/>
        <v>4</v>
      </c>
      <c r="E703">
        <v>8</v>
      </c>
      <c r="F703" t="str">
        <f>VLOOKUP(E703,Property!$A:$C,2,FALSE)</f>
        <v>Philadelphia</v>
      </c>
      <c r="G703" t="str">
        <f>VLOOKUP(E703,Property!$A:$C,2,FALSE)</f>
        <v>Philadelphia</v>
      </c>
      <c r="H703">
        <v>19</v>
      </c>
      <c r="I703" t="str">
        <f>VLOOKUP(H703,Products!$A:$D,2,FALSE)</f>
        <v>Light Bulb</v>
      </c>
      <c r="J703" t="str">
        <f>VLOOKUP(H703,Products!$A:$D,3,FALSE)</f>
        <v>Housekeeping</v>
      </c>
      <c r="K703">
        <f>VLOOKUP(H703,Products!$A:$D,4,FALSE)</f>
        <v>17</v>
      </c>
      <c r="L703">
        <v>2</v>
      </c>
      <c r="M703">
        <f t="shared" si="42"/>
        <v>32.299999999999997</v>
      </c>
      <c r="N703">
        <f t="shared" si="43"/>
        <v>34</v>
      </c>
    </row>
    <row r="704" spans="1:14" x14ac:dyDescent="0.3">
      <c r="A704">
        <v>703</v>
      </c>
      <c r="B704" s="1">
        <v>42110</v>
      </c>
      <c r="C704" s="5">
        <f t="shared" si="40"/>
        <v>2015</v>
      </c>
      <c r="D704" s="5">
        <f t="shared" si="41"/>
        <v>4</v>
      </c>
      <c r="E704">
        <v>13</v>
      </c>
      <c r="F704" t="str">
        <f>VLOOKUP(E704,Property!$A:$C,2,FALSE)</f>
        <v>New Orleans</v>
      </c>
      <c r="G704" t="str">
        <f>VLOOKUP(E704,Property!$A:$C,2,FALSE)</f>
        <v>New Orleans</v>
      </c>
      <c r="H704">
        <v>8</v>
      </c>
      <c r="I704" t="str">
        <f>VLOOKUP(H704,Products!$A:$D,2,FALSE)</f>
        <v>Bath Soap</v>
      </c>
      <c r="J704" t="str">
        <f>VLOOKUP(H704,Products!$A:$D,3,FALSE)</f>
        <v>Housekeeping</v>
      </c>
      <c r="K704">
        <f>VLOOKUP(H704,Products!$A:$D,4,FALSE)</f>
        <v>35</v>
      </c>
      <c r="L704">
        <v>1</v>
      </c>
      <c r="M704">
        <f t="shared" si="42"/>
        <v>33.25</v>
      </c>
      <c r="N704">
        <f t="shared" si="43"/>
        <v>35</v>
      </c>
    </row>
    <row r="705" spans="1:14" x14ac:dyDescent="0.3">
      <c r="A705">
        <v>704</v>
      </c>
      <c r="B705" s="1">
        <v>42110</v>
      </c>
      <c r="C705" s="5">
        <f t="shared" si="40"/>
        <v>2015</v>
      </c>
      <c r="D705" s="5">
        <f t="shared" si="41"/>
        <v>4</v>
      </c>
      <c r="E705">
        <v>15</v>
      </c>
      <c r="F705" t="str">
        <f>VLOOKUP(E705,Property!$A:$C,2,FALSE)</f>
        <v>Chicago</v>
      </c>
      <c r="G705" t="str">
        <f>VLOOKUP(E705,Property!$A:$C,2,FALSE)</f>
        <v>Chicago</v>
      </c>
      <c r="H705">
        <v>63</v>
      </c>
      <c r="I705" t="str">
        <f>VLOOKUP(H705,Products!$A:$D,2,FALSE)</f>
        <v>Duct Tape</v>
      </c>
      <c r="J705" t="str">
        <f>VLOOKUP(H705,Products!$A:$D,3,FALSE)</f>
        <v>Maintenance</v>
      </c>
      <c r="K705">
        <f>VLOOKUP(H705,Products!$A:$D,4,FALSE)</f>
        <v>27</v>
      </c>
      <c r="L705">
        <v>2</v>
      </c>
      <c r="M705">
        <f t="shared" si="42"/>
        <v>51.3</v>
      </c>
      <c r="N705">
        <f t="shared" si="43"/>
        <v>54</v>
      </c>
    </row>
    <row r="706" spans="1:14" x14ac:dyDescent="0.3">
      <c r="A706">
        <v>705</v>
      </c>
      <c r="B706" s="1">
        <v>42110</v>
      </c>
      <c r="C706" s="5">
        <f t="shared" si="40"/>
        <v>2015</v>
      </c>
      <c r="D706" s="5">
        <f t="shared" si="41"/>
        <v>4</v>
      </c>
      <c r="E706">
        <v>16</v>
      </c>
      <c r="F706" t="str">
        <f>VLOOKUP(E706,Property!$A:$C,2,FALSE)</f>
        <v>Denver</v>
      </c>
      <c r="G706" t="str">
        <f>VLOOKUP(E706,Property!$A:$C,2,FALSE)</f>
        <v>Denver</v>
      </c>
      <c r="H706">
        <v>10</v>
      </c>
      <c r="I706" t="str">
        <f>VLOOKUP(H706,Products!$A:$D,2,FALSE)</f>
        <v>Toilet Paper</v>
      </c>
      <c r="J706" t="str">
        <f>VLOOKUP(H706,Products!$A:$D,3,FALSE)</f>
        <v>Housekeeping</v>
      </c>
      <c r="K706">
        <f>VLOOKUP(H706,Products!$A:$D,4,FALSE)</f>
        <v>19</v>
      </c>
      <c r="L706">
        <v>1</v>
      </c>
      <c r="M706">
        <f t="shared" si="42"/>
        <v>18.05</v>
      </c>
      <c r="N706">
        <f t="shared" si="43"/>
        <v>19</v>
      </c>
    </row>
    <row r="707" spans="1:14" x14ac:dyDescent="0.3">
      <c r="A707">
        <v>706</v>
      </c>
      <c r="B707" s="1">
        <v>42111</v>
      </c>
      <c r="C707" s="5">
        <f t="shared" ref="C707:C770" si="44">YEAR(B707)</f>
        <v>2015</v>
      </c>
      <c r="D707" s="5">
        <f t="shared" ref="D707:D770" si="45">MONTH(B707)</f>
        <v>4</v>
      </c>
      <c r="E707">
        <v>5</v>
      </c>
      <c r="F707" t="str">
        <f>VLOOKUP(E707,Property!$A:$C,2,FALSE)</f>
        <v>Kansas City</v>
      </c>
      <c r="G707" t="str">
        <f>VLOOKUP(E707,Property!$A:$C,2,FALSE)</f>
        <v>Kansas City</v>
      </c>
      <c r="H707">
        <v>39</v>
      </c>
      <c r="I707" t="str">
        <f>VLOOKUP(H707,Products!$A:$D,2,FALSE)</f>
        <v>Alarm Clock</v>
      </c>
      <c r="J707" t="str">
        <f>VLOOKUP(H707,Products!$A:$D,3,FALSE)</f>
        <v>Furnishings</v>
      </c>
      <c r="K707">
        <f>VLOOKUP(H707,Products!$A:$D,4,FALSE)</f>
        <v>45</v>
      </c>
      <c r="L707">
        <v>3</v>
      </c>
      <c r="M707">
        <f t="shared" ref="M707:M770" si="46">N707-N707*5%</f>
        <v>128.25</v>
      </c>
      <c r="N707">
        <f t="shared" ref="N707:N770" si="47">K707*L707</f>
        <v>135</v>
      </c>
    </row>
    <row r="708" spans="1:14" x14ac:dyDescent="0.3">
      <c r="A708">
        <v>707</v>
      </c>
      <c r="B708" s="1">
        <v>42111</v>
      </c>
      <c r="C708" s="5">
        <f t="shared" si="44"/>
        <v>2015</v>
      </c>
      <c r="D708" s="5">
        <f t="shared" si="45"/>
        <v>4</v>
      </c>
      <c r="E708">
        <v>18</v>
      </c>
      <c r="F708" t="str">
        <f>VLOOKUP(E708,Property!$A:$C,2,FALSE)</f>
        <v>Phoenix</v>
      </c>
      <c r="G708" t="str">
        <f>VLOOKUP(E708,Property!$A:$C,2,FALSE)</f>
        <v>Phoenix</v>
      </c>
      <c r="H708">
        <v>68</v>
      </c>
      <c r="I708" t="str">
        <f>VLOOKUP(H708,Products!$A:$D,2,FALSE)</f>
        <v>Window Screen</v>
      </c>
      <c r="J708" t="str">
        <f>VLOOKUP(H708,Products!$A:$D,3,FALSE)</f>
        <v>Maintenance</v>
      </c>
      <c r="K708">
        <f>VLOOKUP(H708,Products!$A:$D,4,FALSE)</f>
        <v>30</v>
      </c>
      <c r="L708">
        <v>1</v>
      </c>
      <c r="M708">
        <f t="shared" si="46"/>
        <v>28.5</v>
      </c>
      <c r="N708">
        <f t="shared" si="47"/>
        <v>30</v>
      </c>
    </row>
    <row r="709" spans="1:14" x14ac:dyDescent="0.3">
      <c r="A709">
        <v>708</v>
      </c>
      <c r="B709" s="1">
        <v>42111</v>
      </c>
      <c r="C709" s="5">
        <f t="shared" si="44"/>
        <v>2015</v>
      </c>
      <c r="D709" s="5">
        <f t="shared" si="45"/>
        <v>4</v>
      </c>
      <c r="E709">
        <v>7</v>
      </c>
      <c r="F709" t="str">
        <f>VLOOKUP(E709,Property!$A:$C,2,FALSE)</f>
        <v>Boston</v>
      </c>
      <c r="G709" t="str">
        <f>VLOOKUP(E709,Property!$A:$C,2,FALSE)</f>
        <v>Boston</v>
      </c>
      <c r="H709">
        <v>1</v>
      </c>
      <c r="I709" t="str">
        <f>VLOOKUP(H709,Products!$A:$D,2,FALSE)</f>
        <v>Large Towel</v>
      </c>
      <c r="J709" t="str">
        <f>VLOOKUP(H709,Products!$A:$D,3,FALSE)</f>
        <v>Housekeeping</v>
      </c>
      <c r="K709">
        <f>VLOOKUP(H709,Products!$A:$D,4,FALSE)</f>
        <v>9</v>
      </c>
      <c r="L709">
        <v>3</v>
      </c>
      <c r="M709">
        <f t="shared" si="46"/>
        <v>25.65</v>
      </c>
      <c r="N709">
        <f t="shared" si="47"/>
        <v>27</v>
      </c>
    </row>
    <row r="710" spans="1:14" x14ac:dyDescent="0.3">
      <c r="A710">
        <v>709</v>
      </c>
      <c r="B710" s="1">
        <v>42111</v>
      </c>
      <c r="C710" s="5">
        <f t="shared" si="44"/>
        <v>2015</v>
      </c>
      <c r="D710" s="5">
        <f t="shared" si="45"/>
        <v>4</v>
      </c>
      <c r="E710">
        <v>11</v>
      </c>
      <c r="F710" t="str">
        <f>VLOOKUP(E710,Property!$A:$C,2,FALSE)</f>
        <v>Atlanta</v>
      </c>
      <c r="G710" t="str">
        <f>VLOOKUP(E710,Property!$A:$C,2,FALSE)</f>
        <v>Atlanta</v>
      </c>
      <c r="H710">
        <v>84</v>
      </c>
      <c r="I710" t="str">
        <f>VLOOKUP(H710,Products!$A:$D,2,FALSE)</f>
        <v>Tall Chair</v>
      </c>
      <c r="J710" t="str">
        <f>VLOOKUP(H710,Products!$A:$D,3,FALSE)</f>
        <v>Public Areas</v>
      </c>
      <c r="K710">
        <f>VLOOKUP(H710,Products!$A:$D,4,FALSE)</f>
        <v>75</v>
      </c>
      <c r="L710">
        <v>1</v>
      </c>
      <c r="M710">
        <f t="shared" si="46"/>
        <v>71.25</v>
      </c>
      <c r="N710">
        <f t="shared" si="47"/>
        <v>75</v>
      </c>
    </row>
    <row r="711" spans="1:14" x14ac:dyDescent="0.3">
      <c r="A711">
        <v>710</v>
      </c>
      <c r="B711" s="1">
        <v>42111</v>
      </c>
      <c r="C711" s="5">
        <f t="shared" si="44"/>
        <v>2015</v>
      </c>
      <c r="D711" s="5">
        <f t="shared" si="45"/>
        <v>4</v>
      </c>
      <c r="E711">
        <v>13</v>
      </c>
      <c r="F711" t="str">
        <f>VLOOKUP(E711,Property!$A:$C,2,FALSE)</f>
        <v>New Orleans</v>
      </c>
      <c r="G711" t="str">
        <f>VLOOKUP(E711,Property!$A:$C,2,FALSE)</f>
        <v>New Orleans</v>
      </c>
      <c r="H711">
        <v>93</v>
      </c>
      <c r="I711" t="str">
        <f>VLOOKUP(H711,Products!$A:$D,2,FALSE)</f>
        <v>Terminal</v>
      </c>
      <c r="J711" t="str">
        <f>VLOOKUP(H711,Products!$A:$D,3,FALSE)</f>
        <v>Public Areas</v>
      </c>
      <c r="K711">
        <f>VLOOKUP(H711,Products!$A:$D,4,FALSE)</f>
        <v>85</v>
      </c>
      <c r="L711">
        <v>2</v>
      </c>
      <c r="M711">
        <f t="shared" si="46"/>
        <v>161.5</v>
      </c>
      <c r="N711">
        <f t="shared" si="47"/>
        <v>170</v>
      </c>
    </row>
    <row r="712" spans="1:14" x14ac:dyDescent="0.3">
      <c r="A712">
        <v>711</v>
      </c>
      <c r="B712" s="1">
        <v>42112</v>
      </c>
      <c r="C712" s="5">
        <f t="shared" si="44"/>
        <v>2015</v>
      </c>
      <c r="D712" s="5">
        <f t="shared" si="45"/>
        <v>4</v>
      </c>
      <c r="E712">
        <v>11</v>
      </c>
      <c r="F712" t="str">
        <f>VLOOKUP(E712,Property!$A:$C,2,FALSE)</f>
        <v>Atlanta</v>
      </c>
      <c r="G712" t="str">
        <f>VLOOKUP(E712,Property!$A:$C,2,FALSE)</f>
        <v>Atlanta</v>
      </c>
      <c r="H712">
        <v>59</v>
      </c>
      <c r="I712" t="str">
        <f>VLOOKUP(H712,Products!$A:$D,2,FALSE)</f>
        <v>Screws</v>
      </c>
      <c r="J712" t="str">
        <f>VLOOKUP(H712,Products!$A:$D,3,FALSE)</f>
        <v>Maintenance</v>
      </c>
      <c r="K712">
        <f>VLOOKUP(H712,Products!$A:$D,4,FALSE)</f>
        <v>14</v>
      </c>
      <c r="L712">
        <v>2</v>
      </c>
      <c r="M712">
        <f t="shared" si="46"/>
        <v>26.6</v>
      </c>
      <c r="N712">
        <f t="shared" si="47"/>
        <v>28</v>
      </c>
    </row>
    <row r="713" spans="1:14" x14ac:dyDescent="0.3">
      <c r="A713">
        <v>712</v>
      </c>
      <c r="B713" s="1">
        <v>42112</v>
      </c>
      <c r="C713" s="5">
        <f t="shared" si="44"/>
        <v>2015</v>
      </c>
      <c r="D713" s="5">
        <f t="shared" si="45"/>
        <v>4</v>
      </c>
      <c r="E713">
        <v>17</v>
      </c>
      <c r="F713" t="str">
        <f>VLOOKUP(E713,Property!$A:$C,2,FALSE)</f>
        <v>Las Vegas</v>
      </c>
      <c r="G713" t="str">
        <f>VLOOKUP(E713,Property!$A:$C,2,FALSE)</f>
        <v>Las Vegas</v>
      </c>
      <c r="H713">
        <v>25</v>
      </c>
      <c r="I713" t="str">
        <f>VLOOKUP(H713,Products!$A:$D,2,FALSE)</f>
        <v>Envelopes (Legal)</v>
      </c>
      <c r="J713" t="str">
        <f>VLOOKUP(H713,Products!$A:$D,3,FALSE)</f>
        <v>Office Supplies</v>
      </c>
      <c r="K713">
        <f>VLOOKUP(H713,Products!$A:$D,4,FALSE)</f>
        <v>28</v>
      </c>
      <c r="L713">
        <v>1</v>
      </c>
      <c r="M713">
        <f t="shared" si="46"/>
        <v>26.6</v>
      </c>
      <c r="N713">
        <f t="shared" si="47"/>
        <v>28</v>
      </c>
    </row>
    <row r="714" spans="1:14" x14ac:dyDescent="0.3">
      <c r="A714">
        <v>713</v>
      </c>
      <c r="B714" s="1">
        <v>42112</v>
      </c>
      <c r="C714" s="5">
        <f t="shared" si="44"/>
        <v>2015</v>
      </c>
      <c r="D714" s="5">
        <f t="shared" si="45"/>
        <v>4</v>
      </c>
      <c r="E714">
        <v>18</v>
      </c>
      <c r="F714" t="str">
        <f>VLOOKUP(E714,Property!$A:$C,2,FALSE)</f>
        <v>Phoenix</v>
      </c>
      <c r="G714" t="str">
        <f>VLOOKUP(E714,Property!$A:$C,2,FALSE)</f>
        <v>Phoenix</v>
      </c>
      <c r="H714">
        <v>63</v>
      </c>
      <c r="I714" t="str">
        <f>VLOOKUP(H714,Products!$A:$D,2,FALSE)</f>
        <v>Duct Tape</v>
      </c>
      <c r="J714" t="str">
        <f>VLOOKUP(H714,Products!$A:$D,3,FALSE)</f>
        <v>Maintenance</v>
      </c>
      <c r="K714">
        <f>VLOOKUP(H714,Products!$A:$D,4,FALSE)</f>
        <v>27</v>
      </c>
      <c r="L714">
        <v>1</v>
      </c>
      <c r="M714">
        <f t="shared" si="46"/>
        <v>25.65</v>
      </c>
      <c r="N714">
        <f t="shared" si="47"/>
        <v>27</v>
      </c>
    </row>
    <row r="715" spans="1:14" x14ac:dyDescent="0.3">
      <c r="A715">
        <v>714</v>
      </c>
      <c r="B715" s="1">
        <v>42112</v>
      </c>
      <c r="C715" s="5">
        <f t="shared" si="44"/>
        <v>2015</v>
      </c>
      <c r="D715" s="5">
        <f t="shared" si="45"/>
        <v>4</v>
      </c>
      <c r="E715">
        <v>2</v>
      </c>
      <c r="F715" t="str">
        <f>VLOOKUP(E715,Property!$A:$C,2,FALSE)</f>
        <v>Cincinnati</v>
      </c>
      <c r="G715" t="str">
        <f>VLOOKUP(E715,Property!$A:$C,2,FALSE)</f>
        <v>Cincinnati</v>
      </c>
      <c r="H715">
        <v>22</v>
      </c>
      <c r="I715" t="str">
        <f>VLOOKUP(H715,Products!$A:$D,2,FALSE)</f>
        <v>Paper Clips</v>
      </c>
      <c r="J715" t="str">
        <f>VLOOKUP(H715,Products!$A:$D,3,FALSE)</f>
        <v>Office Supplies</v>
      </c>
      <c r="K715">
        <f>VLOOKUP(H715,Products!$A:$D,4,FALSE)</f>
        <v>3</v>
      </c>
      <c r="L715">
        <v>3</v>
      </c>
      <c r="M715">
        <f t="shared" si="46"/>
        <v>8.5500000000000007</v>
      </c>
      <c r="N715">
        <f t="shared" si="47"/>
        <v>9</v>
      </c>
    </row>
    <row r="716" spans="1:14" x14ac:dyDescent="0.3">
      <c r="A716">
        <v>715</v>
      </c>
      <c r="B716" s="1">
        <v>42112</v>
      </c>
      <c r="C716" s="5">
        <f t="shared" si="44"/>
        <v>2015</v>
      </c>
      <c r="D716" s="5">
        <f t="shared" si="45"/>
        <v>4</v>
      </c>
      <c r="E716">
        <v>19</v>
      </c>
      <c r="F716" t="str">
        <f>VLOOKUP(E716,Property!$A:$C,2,FALSE)</f>
        <v>Los Angeles</v>
      </c>
      <c r="G716" t="str">
        <f>VLOOKUP(E716,Property!$A:$C,2,FALSE)</f>
        <v>Los Angeles</v>
      </c>
      <c r="H716">
        <v>56</v>
      </c>
      <c r="I716" t="str">
        <f>VLOOKUP(H716,Products!$A:$D,2,FALSE)</f>
        <v>Telephone</v>
      </c>
      <c r="J716" t="str">
        <f>VLOOKUP(H716,Products!$A:$D,3,FALSE)</f>
        <v>Furnishings</v>
      </c>
      <c r="K716">
        <f>VLOOKUP(H716,Products!$A:$D,4,FALSE)</f>
        <v>38</v>
      </c>
      <c r="L716">
        <v>3</v>
      </c>
      <c r="M716">
        <f t="shared" si="46"/>
        <v>108.3</v>
      </c>
      <c r="N716">
        <f t="shared" si="47"/>
        <v>114</v>
      </c>
    </row>
    <row r="717" spans="1:14" x14ac:dyDescent="0.3">
      <c r="A717">
        <v>716</v>
      </c>
      <c r="B717" s="1">
        <v>42112</v>
      </c>
      <c r="C717" s="5">
        <f t="shared" si="44"/>
        <v>2015</v>
      </c>
      <c r="D717" s="5">
        <f t="shared" si="45"/>
        <v>4</v>
      </c>
      <c r="E717">
        <v>20</v>
      </c>
      <c r="F717" t="str">
        <f>VLOOKUP(E717,Property!$A:$C,2,FALSE)</f>
        <v>San Francisco</v>
      </c>
      <c r="G717" t="str">
        <f>VLOOKUP(E717,Property!$A:$C,2,FALSE)</f>
        <v>San Francisco</v>
      </c>
      <c r="H717">
        <v>82</v>
      </c>
      <c r="I717" t="str">
        <f>VLOOKUP(H717,Products!$A:$D,2,FALSE)</f>
        <v>Business Cards</v>
      </c>
      <c r="J717" t="str">
        <f>VLOOKUP(H717,Products!$A:$D,3,FALSE)</f>
        <v>Public Areas</v>
      </c>
      <c r="K717">
        <f>VLOOKUP(H717,Products!$A:$D,4,FALSE)</f>
        <v>60</v>
      </c>
      <c r="L717">
        <v>2</v>
      </c>
      <c r="M717">
        <f t="shared" si="46"/>
        <v>114</v>
      </c>
      <c r="N717">
        <f t="shared" si="47"/>
        <v>120</v>
      </c>
    </row>
    <row r="718" spans="1:14" x14ac:dyDescent="0.3">
      <c r="A718">
        <v>717</v>
      </c>
      <c r="B718" s="1">
        <v>42113</v>
      </c>
      <c r="C718" s="5">
        <f t="shared" si="44"/>
        <v>2015</v>
      </c>
      <c r="D718" s="5">
        <f t="shared" si="45"/>
        <v>4</v>
      </c>
      <c r="E718">
        <v>12</v>
      </c>
      <c r="F718" t="str">
        <f>VLOOKUP(E718,Property!$A:$C,2,FALSE)</f>
        <v>Dallas</v>
      </c>
      <c r="G718" t="str">
        <f>VLOOKUP(E718,Property!$A:$C,2,FALSE)</f>
        <v>Dallas</v>
      </c>
      <c r="H718">
        <v>52</v>
      </c>
      <c r="I718" t="str">
        <f>VLOOKUP(H718,Products!$A:$D,2,FALSE)</f>
        <v>Ironing Board</v>
      </c>
      <c r="J718" t="str">
        <f>VLOOKUP(H718,Products!$A:$D,3,FALSE)</f>
        <v>Furnishings</v>
      </c>
      <c r="K718">
        <f>VLOOKUP(H718,Products!$A:$D,4,FALSE)</f>
        <v>18</v>
      </c>
      <c r="L718">
        <v>3</v>
      </c>
      <c r="M718">
        <f t="shared" si="46"/>
        <v>51.3</v>
      </c>
      <c r="N718">
        <f t="shared" si="47"/>
        <v>54</v>
      </c>
    </row>
    <row r="719" spans="1:14" x14ac:dyDescent="0.3">
      <c r="A719">
        <v>718</v>
      </c>
      <c r="B719" s="1">
        <v>42113</v>
      </c>
      <c r="C719" s="5">
        <f t="shared" si="44"/>
        <v>2015</v>
      </c>
      <c r="D719" s="5">
        <f t="shared" si="45"/>
        <v>4</v>
      </c>
      <c r="E719">
        <v>20</v>
      </c>
      <c r="F719" t="str">
        <f>VLOOKUP(E719,Property!$A:$C,2,FALSE)</f>
        <v>San Francisco</v>
      </c>
      <c r="G719" t="str">
        <f>VLOOKUP(E719,Property!$A:$C,2,FALSE)</f>
        <v>San Francisco</v>
      </c>
      <c r="H719">
        <v>78</v>
      </c>
      <c r="I719" t="str">
        <f>VLOOKUP(H719,Products!$A:$D,2,FALSE)</f>
        <v>Small Area Rug</v>
      </c>
      <c r="J719" t="str">
        <f>VLOOKUP(H719,Products!$A:$D,3,FALSE)</f>
        <v>Public Areas</v>
      </c>
      <c r="K719">
        <f>VLOOKUP(H719,Products!$A:$D,4,FALSE)</f>
        <v>20</v>
      </c>
      <c r="L719">
        <v>2</v>
      </c>
      <c r="M719">
        <f t="shared" si="46"/>
        <v>38</v>
      </c>
      <c r="N719">
        <f t="shared" si="47"/>
        <v>40</v>
      </c>
    </row>
    <row r="720" spans="1:14" x14ac:dyDescent="0.3">
      <c r="A720">
        <v>719</v>
      </c>
      <c r="B720" s="1">
        <v>42113</v>
      </c>
      <c r="C720" s="5">
        <f t="shared" si="44"/>
        <v>2015</v>
      </c>
      <c r="D720" s="5">
        <f t="shared" si="45"/>
        <v>4</v>
      </c>
      <c r="E720">
        <v>11</v>
      </c>
      <c r="F720" t="str">
        <f>VLOOKUP(E720,Property!$A:$C,2,FALSE)</f>
        <v>Atlanta</v>
      </c>
      <c r="G720" t="str">
        <f>VLOOKUP(E720,Property!$A:$C,2,FALSE)</f>
        <v>Atlanta</v>
      </c>
      <c r="H720">
        <v>75</v>
      </c>
      <c r="I720" t="str">
        <f>VLOOKUP(H720,Products!$A:$D,2,FALSE)</f>
        <v>Small Plant</v>
      </c>
      <c r="J720" t="str">
        <f>VLOOKUP(H720,Products!$A:$D,3,FALSE)</f>
        <v>Public Areas</v>
      </c>
      <c r="K720">
        <f>VLOOKUP(H720,Products!$A:$D,4,FALSE)</f>
        <v>25</v>
      </c>
      <c r="L720">
        <v>2</v>
      </c>
      <c r="M720">
        <f t="shared" si="46"/>
        <v>47.5</v>
      </c>
      <c r="N720">
        <f t="shared" si="47"/>
        <v>50</v>
      </c>
    </row>
    <row r="721" spans="1:14" x14ac:dyDescent="0.3">
      <c r="A721">
        <v>720</v>
      </c>
      <c r="B721" s="1">
        <v>42113</v>
      </c>
      <c r="C721" s="5">
        <f t="shared" si="44"/>
        <v>2015</v>
      </c>
      <c r="D721" s="5">
        <f t="shared" si="45"/>
        <v>4</v>
      </c>
      <c r="E721">
        <v>15</v>
      </c>
      <c r="F721" t="str">
        <f>VLOOKUP(E721,Property!$A:$C,2,FALSE)</f>
        <v>Chicago</v>
      </c>
      <c r="G721" t="str">
        <f>VLOOKUP(E721,Property!$A:$C,2,FALSE)</f>
        <v>Chicago</v>
      </c>
      <c r="H721">
        <v>92</v>
      </c>
      <c r="I721" t="str">
        <f>VLOOKUP(H721,Products!$A:$D,2,FALSE)</f>
        <v>Large Sign</v>
      </c>
      <c r="J721" t="str">
        <f>VLOOKUP(H721,Products!$A:$D,3,FALSE)</f>
        <v>Public Areas</v>
      </c>
      <c r="K721">
        <f>VLOOKUP(H721,Products!$A:$D,4,FALSE)</f>
        <v>20</v>
      </c>
      <c r="L721">
        <v>3</v>
      </c>
      <c r="M721">
        <f t="shared" si="46"/>
        <v>57</v>
      </c>
      <c r="N721">
        <f t="shared" si="47"/>
        <v>60</v>
      </c>
    </row>
    <row r="722" spans="1:14" x14ac:dyDescent="0.3">
      <c r="A722">
        <v>721</v>
      </c>
      <c r="B722" s="1">
        <v>42113</v>
      </c>
      <c r="C722" s="5">
        <f t="shared" si="44"/>
        <v>2015</v>
      </c>
      <c r="D722" s="5">
        <f t="shared" si="45"/>
        <v>4</v>
      </c>
      <c r="E722">
        <v>17</v>
      </c>
      <c r="F722" t="str">
        <f>VLOOKUP(E722,Property!$A:$C,2,FALSE)</f>
        <v>Las Vegas</v>
      </c>
      <c r="G722" t="str">
        <f>VLOOKUP(E722,Property!$A:$C,2,FALSE)</f>
        <v>Las Vegas</v>
      </c>
      <c r="H722">
        <v>45</v>
      </c>
      <c r="I722" t="str">
        <f>VLOOKUP(H722,Products!$A:$D,2,FALSE)</f>
        <v>Computer Desk</v>
      </c>
      <c r="J722" t="str">
        <f>VLOOKUP(H722,Products!$A:$D,3,FALSE)</f>
        <v>Furnishings</v>
      </c>
      <c r="K722">
        <f>VLOOKUP(H722,Products!$A:$D,4,FALSE)</f>
        <v>102</v>
      </c>
      <c r="L722">
        <v>1</v>
      </c>
      <c r="M722">
        <f t="shared" si="46"/>
        <v>96.9</v>
      </c>
      <c r="N722">
        <f t="shared" si="47"/>
        <v>102</v>
      </c>
    </row>
    <row r="723" spans="1:14" x14ac:dyDescent="0.3">
      <c r="A723">
        <v>722</v>
      </c>
      <c r="B723" s="1">
        <v>42113</v>
      </c>
      <c r="C723" s="5">
        <f t="shared" si="44"/>
        <v>2015</v>
      </c>
      <c r="D723" s="5">
        <f t="shared" si="45"/>
        <v>4</v>
      </c>
      <c r="E723">
        <v>12</v>
      </c>
      <c r="F723" t="str">
        <f>VLOOKUP(E723,Property!$A:$C,2,FALSE)</f>
        <v>Dallas</v>
      </c>
      <c r="G723" t="str">
        <f>VLOOKUP(E723,Property!$A:$C,2,FALSE)</f>
        <v>Dallas</v>
      </c>
      <c r="H723">
        <v>89</v>
      </c>
      <c r="I723" t="str">
        <f>VLOOKUP(H723,Products!$A:$D,2,FALSE)</f>
        <v>Photograph</v>
      </c>
      <c r="J723" t="str">
        <f>VLOOKUP(H723,Products!$A:$D,3,FALSE)</f>
        <v>Public Areas</v>
      </c>
      <c r="K723">
        <f>VLOOKUP(H723,Products!$A:$D,4,FALSE)</f>
        <v>45</v>
      </c>
      <c r="L723">
        <v>1</v>
      </c>
      <c r="M723">
        <f t="shared" si="46"/>
        <v>42.75</v>
      </c>
      <c r="N723">
        <f t="shared" si="47"/>
        <v>45</v>
      </c>
    </row>
    <row r="724" spans="1:14" x14ac:dyDescent="0.3">
      <c r="A724">
        <v>723</v>
      </c>
      <c r="B724" s="1">
        <v>42113</v>
      </c>
      <c r="C724" s="5">
        <f t="shared" si="44"/>
        <v>2015</v>
      </c>
      <c r="D724" s="5">
        <f t="shared" si="45"/>
        <v>4</v>
      </c>
      <c r="E724">
        <v>9</v>
      </c>
      <c r="F724" t="str">
        <f>VLOOKUP(E724,Property!$A:$C,2,FALSE)</f>
        <v>Richmond</v>
      </c>
      <c r="G724" t="str">
        <f>VLOOKUP(E724,Property!$A:$C,2,FALSE)</f>
        <v>Richmond</v>
      </c>
      <c r="H724">
        <v>63</v>
      </c>
      <c r="I724" t="str">
        <f>VLOOKUP(H724,Products!$A:$D,2,FALSE)</f>
        <v>Duct Tape</v>
      </c>
      <c r="J724" t="str">
        <f>VLOOKUP(H724,Products!$A:$D,3,FALSE)</f>
        <v>Maintenance</v>
      </c>
      <c r="K724">
        <f>VLOOKUP(H724,Products!$A:$D,4,FALSE)</f>
        <v>27</v>
      </c>
      <c r="L724">
        <v>2</v>
      </c>
      <c r="M724">
        <f t="shared" si="46"/>
        <v>51.3</v>
      </c>
      <c r="N724">
        <f t="shared" si="47"/>
        <v>54</v>
      </c>
    </row>
    <row r="725" spans="1:14" x14ac:dyDescent="0.3">
      <c r="A725">
        <v>724</v>
      </c>
      <c r="B725" s="1">
        <v>42113</v>
      </c>
      <c r="C725" s="5">
        <f t="shared" si="44"/>
        <v>2015</v>
      </c>
      <c r="D725" s="5">
        <f t="shared" si="45"/>
        <v>4</v>
      </c>
      <c r="E725">
        <v>20</v>
      </c>
      <c r="F725" t="str">
        <f>VLOOKUP(E725,Property!$A:$C,2,FALSE)</f>
        <v>San Francisco</v>
      </c>
      <c r="G725" t="str">
        <f>VLOOKUP(E725,Property!$A:$C,2,FALSE)</f>
        <v>San Francisco</v>
      </c>
      <c r="H725">
        <v>30</v>
      </c>
      <c r="I725" t="str">
        <f>VLOOKUP(H725,Products!$A:$D,2,FALSE)</f>
        <v>Permanent Markers</v>
      </c>
      <c r="J725" t="str">
        <f>VLOOKUP(H725,Products!$A:$D,3,FALSE)</f>
        <v>Office Supplies</v>
      </c>
      <c r="K725">
        <f>VLOOKUP(H725,Products!$A:$D,4,FALSE)</f>
        <v>6</v>
      </c>
      <c r="L725">
        <v>2</v>
      </c>
      <c r="M725">
        <f t="shared" si="46"/>
        <v>11.4</v>
      </c>
      <c r="N725">
        <f t="shared" si="47"/>
        <v>12</v>
      </c>
    </row>
    <row r="726" spans="1:14" x14ac:dyDescent="0.3">
      <c r="A726">
        <v>725</v>
      </c>
      <c r="B726" s="1">
        <v>42113</v>
      </c>
      <c r="C726" s="5">
        <f t="shared" si="44"/>
        <v>2015</v>
      </c>
      <c r="D726" s="5">
        <f t="shared" si="45"/>
        <v>4</v>
      </c>
      <c r="E726">
        <v>4</v>
      </c>
      <c r="F726" t="str">
        <f>VLOOKUP(E726,Property!$A:$C,2,FALSE)</f>
        <v>Seattle</v>
      </c>
      <c r="G726" t="str">
        <f>VLOOKUP(E726,Property!$A:$C,2,FALSE)</f>
        <v>Seattle</v>
      </c>
      <c r="H726">
        <v>66</v>
      </c>
      <c r="I726" t="str">
        <f>VLOOKUP(H726,Products!$A:$D,2,FALSE)</f>
        <v>Wood Glue</v>
      </c>
      <c r="J726" t="str">
        <f>VLOOKUP(H726,Products!$A:$D,3,FALSE)</f>
        <v>Maintenance</v>
      </c>
      <c r="K726">
        <f>VLOOKUP(H726,Products!$A:$D,4,FALSE)</f>
        <v>21</v>
      </c>
      <c r="L726">
        <v>3</v>
      </c>
      <c r="M726">
        <f t="shared" si="46"/>
        <v>59.85</v>
      </c>
      <c r="N726">
        <f t="shared" si="47"/>
        <v>63</v>
      </c>
    </row>
    <row r="727" spans="1:14" x14ac:dyDescent="0.3">
      <c r="A727">
        <v>726</v>
      </c>
      <c r="B727" s="1">
        <v>42114</v>
      </c>
      <c r="C727" s="5">
        <f t="shared" si="44"/>
        <v>2015</v>
      </c>
      <c r="D727" s="5">
        <f t="shared" si="45"/>
        <v>4</v>
      </c>
      <c r="E727">
        <v>8</v>
      </c>
      <c r="F727" t="str">
        <f>VLOOKUP(E727,Property!$A:$C,2,FALSE)</f>
        <v>Philadelphia</v>
      </c>
      <c r="G727" t="str">
        <f>VLOOKUP(E727,Property!$A:$C,2,FALSE)</f>
        <v>Philadelphia</v>
      </c>
      <c r="H727">
        <v>90</v>
      </c>
      <c r="I727" t="str">
        <f>VLOOKUP(H727,Products!$A:$D,2,FALSE)</f>
        <v>Luggage Cart</v>
      </c>
      <c r="J727" t="str">
        <f>VLOOKUP(H727,Products!$A:$D,3,FALSE)</f>
        <v>Public Areas</v>
      </c>
      <c r="K727">
        <f>VLOOKUP(H727,Products!$A:$D,4,FALSE)</f>
        <v>138</v>
      </c>
      <c r="L727">
        <v>1</v>
      </c>
      <c r="M727">
        <f t="shared" si="46"/>
        <v>131.1</v>
      </c>
      <c r="N727">
        <f t="shared" si="47"/>
        <v>138</v>
      </c>
    </row>
    <row r="728" spans="1:14" x14ac:dyDescent="0.3">
      <c r="A728">
        <v>727</v>
      </c>
      <c r="B728" s="1">
        <v>42114</v>
      </c>
      <c r="C728" s="5">
        <f t="shared" si="44"/>
        <v>2015</v>
      </c>
      <c r="D728" s="5">
        <f t="shared" si="45"/>
        <v>4</v>
      </c>
      <c r="E728">
        <v>18</v>
      </c>
      <c r="F728" t="str">
        <f>VLOOKUP(E728,Property!$A:$C,2,FALSE)</f>
        <v>Phoenix</v>
      </c>
      <c r="G728" t="str">
        <f>VLOOKUP(E728,Property!$A:$C,2,FALSE)</f>
        <v>Phoenix</v>
      </c>
      <c r="H728">
        <v>5</v>
      </c>
      <c r="I728" t="str">
        <f>VLOOKUP(H728,Products!$A:$D,2,FALSE)</f>
        <v>Moisturizer</v>
      </c>
      <c r="J728" t="str">
        <f>VLOOKUP(H728,Products!$A:$D,3,FALSE)</f>
        <v>Housekeeping</v>
      </c>
      <c r="K728">
        <f>VLOOKUP(H728,Products!$A:$D,4,FALSE)</f>
        <v>40</v>
      </c>
      <c r="L728">
        <v>2</v>
      </c>
      <c r="M728">
        <f t="shared" si="46"/>
        <v>76</v>
      </c>
      <c r="N728">
        <f t="shared" si="47"/>
        <v>80</v>
      </c>
    </row>
    <row r="729" spans="1:14" x14ac:dyDescent="0.3">
      <c r="A729">
        <v>728</v>
      </c>
      <c r="B729" s="1">
        <v>42114</v>
      </c>
      <c r="C729" s="5">
        <f t="shared" si="44"/>
        <v>2015</v>
      </c>
      <c r="D729" s="5">
        <f t="shared" si="45"/>
        <v>4</v>
      </c>
      <c r="E729">
        <v>6</v>
      </c>
      <c r="F729" t="str">
        <f>VLOOKUP(E729,Property!$A:$C,2,FALSE)</f>
        <v>Orlando</v>
      </c>
      <c r="G729" t="str">
        <f>VLOOKUP(E729,Property!$A:$C,2,FALSE)</f>
        <v>Orlando</v>
      </c>
      <c r="H729">
        <v>7</v>
      </c>
      <c r="I729" t="str">
        <f>VLOOKUP(H729,Products!$A:$D,2,FALSE)</f>
        <v>Hand Soap</v>
      </c>
      <c r="J729" t="str">
        <f>VLOOKUP(H729,Products!$A:$D,3,FALSE)</f>
        <v>Housekeeping</v>
      </c>
      <c r="K729">
        <f>VLOOKUP(H729,Products!$A:$D,4,FALSE)</f>
        <v>35</v>
      </c>
      <c r="L729">
        <v>1</v>
      </c>
      <c r="M729">
        <f t="shared" si="46"/>
        <v>33.25</v>
      </c>
      <c r="N729">
        <f t="shared" si="47"/>
        <v>35</v>
      </c>
    </row>
    <row r="730" spans="1:14" x14ac:dyDescent="0.3">
      <c r="A730">
        <v>729</v>
      </c>
      <c r="B730" s="1">
        <v>42114</v>
      </c>
      <c r="C730" s="5">
        <f t="shared" si="44"/>
        <v>2015</v>
      </c>
      <c r="D730" s="5">
        <f t="shared" si="45"/>
        <v>4</v>
      </c>
      <c r="E730">
        <v>8</v>
      </c>
      <c r="F730" t="str">
        <f>VLOOKUP(E730,Property!$A:$C,2,FALSE)</f>
        <v>Philadelphia</v>
      </c>
      <c r="G730" t="str">
        <f>VLOOKUP(E730,Property!$A:$C,2,FALSE)</f>
        <v>Philadelphia</v>
      </c>
      <c r="H730">
        <v>76</v>
      </c>
      <c r="I730" t="str">
        <f>VLOOKUP(H730,Products!$A:$D,2,FALSE)</f>
        <v>Ficus</v>
      </c>
      <c r="J730" t="str">
        <f>VLOOKUP(H730,Products!$A:$D,3,FALSE)</f>
        <v>Public Areas</v>
      </c>
      <c r="K730">
        <f>VLOOKUP(H730,Products!$A:$D,4,FALSE)</f>
        <v>80</v>
      </c>
      <c r="L730">
        <v>2</v>
      </c>
      <c r="M730">
        <f t="shared" si="46"/>
        <v>152</v>
      </c>
      <c r="N730">
        <f t="shared" si="47"/>
        <v>160</v>
      </c>
    </row>
    <row r="731" spans="1:14" x14ac:dyDescent="0.3">
      <c r="A731">
        <v>730</v>
      </c>
      <c r="B731" s="1">
        <v>42114</v>
      </c>
      <c r="C731" s="5">
        <f t="shared" si="44"/>
        <v>2015</v>
      </c>
      <c r="D731" s="5">
        <f t="shared" si="45"/>
        <v>4</v>
      </c>
      <c r="E731">
        <v>5</v>
      </c>
      <c r="F731" t="str">
        <f>VLOOKUP(E731,Property!$A:$C,2,FALSE)</f>
        <v>Kansas City</v>
      </c>
      <c r="G731" t="str">
        <f>VLOOKUP(E731,Property!$A:$C,2,FALSE)</f>
        <v>Kansas City</v>
      </c>
      <c r="H731">
        <v>51</v>
      </c>
      <c r="I731" t="str">
        <f>VLOOKUP(H731,Products!$A:$D,2,FALSE)</f>
        <v>Painting</v>
      </c>
      <c r="J731" t="str">
        <f>VLOOKUP(H731,Products!$A:$D,3,FALSE)</f>
        <v>Furnishings</v>
      </c>
      <c r="K731">
        <f>VLOOKUP(H731,Products!$A:$D,4,FALSE)</f>
        <v>85</v>
      </c>
      <c r="L731">
        <v>3</v>
      </c>
      <c r="M731">
        <f t="shared" si="46"/>
        <v>242.25</v>
      </c>
      <c r="N731">
        <f t="shared" si="47"/>
        <v>255</v>
      </c>
    </row>
    <row r="732" spans="1:14" x14ac:dyDescent="0.3">
      <c r="A732">
        <v>731</v>
      </c>
      <c r="B732" s="1">
        <v>42115</v>
      </c>
      <c r="C732" s="5">
        <f t="shared" si="44"/>
        <v>2015</v>
      </c>
      <c r="D732" s="5">
        <f t="shared" si="45"/>
        <v>4</v>
      </c>
      <c r="E732">
        <v>1</v>
      </c>
      <c r="F732" t="str">
        <f>VLOOKUP(E732,Property!$A:$C,2,FALSE)</f>
        <v>New York</v>
      </c>
      <c r="G732" t="str">
        <f>VLOOKUP(E732,Property!$A:$C,2,FALSE)</f>
        <v>New York</v>
      </c>
      <c r="H732">
        <v>70</v>
      </c>
      <c r="I732" t="str">
        <f>VLOOKUP(H732,Products!$A:$D,2,FALSE)</f>
        <v>Door Lock</v>
      </c>
      <c r="J732" t="str">
        <f>VLOOKUP(H732,Products!$A:$D,3,FALSE)</f>
        <v>Maintenance</v>
      </c>
      <c r="K732">
        <f>VLOOKUP(H732,Products!$A:$D,4,FALSE)</f>
        <v>117</v>
      </c>
      <c r="L732">
        <v>3</v>
      </c>
      <c r="M732">
        <f t="shared" si="46"/>
        <v>333.45</v>
      </c>
      <c r="N732">
        <f t="shared" si="47"/>
        <v>351</v>
      </c>
    </row>
    <row r="733" spans="1:14" x14ac:dyDescent="0.3">
      <c r="A733">
        <v>732</v>
      </c>
      <c r="B733" s="1">
        <v>42115</v>
      </c>
      <c r="C733" s="5">
        <f t="shared" si="44"/>
        <v>2015</v>
      </c>
      <c r="D733" s="5">
        <f t="shared" si="45"/>
        <v>4</v>
      </c>
      <c r="E733">
        <v>9</v>
      </c>
      <c r="F733" t="str">
        <f>VLOOKUP(E733,Property!$A:$C,2,FALSE)</f>
        <v>Richmond</v>
      </c>
      <c r="G733" t="str">
        <f>VLOOKUP(E733,Property!$A:$C,2,FALSE)</f>
        <v>Richmond</v>
      </c>
      <c r="H733">
        <v>14</v>
      </c>
      <c r="I733" t="str">
        <f>VLOOKUP(H733,Products!$A:$D,2,FALSE)</f>
        <v>Pillowcase</v>
      </c>
      <c r="J733" t="str">
        <f>VLOOKUP(H733,Products!$A:$D,3,FALSE)</f>
        <v>Housekeeping</v>
      </c>
      <c r="K733">
        <f>VLOOKUP(H733,Products!$A:$D,4,FALSE)</f>
        <v>15</v>
      </c>
      <c r="L733">
        <v>2</v>
      </c>
      <c r="M733">
        <f t="shared" si="46"/>
        <v>28.5</v>
      </c>
      <c r="N733">
        <f t="shared" si="47"/>
        <v>30</v>
      </c>
    </row>
    <row r="734" spans="1:14" x14ac:dyDescent="0.3">
      <c r="A734">
        <v>733</v>
      </c>
      <c r="B734" s="1">
        <v>42115</v>
      </c>
      <c r="C734" s="5">
        <f t="shared" si="44"/>
        <v>2015</v>
      </c>
      <c r="D734" s="5">
        <f t="shared" si="45"/>
        <v>4</v>
      </c>
      <c r="E734">
        <v>18</v>
      </c>
      <c r="F734" t="str">
        <f>VLOOKUP(E734,Property!$A:$C,2,FALSE)</f>
        <v>Phoenix</v>
      </c>
      <c r="G734" t="str">
        <f>VLOOKUP(E734,Property!$A:$C,2,FALSE)</f>
        <v>Phoenix</v>
      </c>
      <c r="H734">
        <v>71</v>
      </c>
      <c r="I734" t="str">
        <f>VLOOKUP(H734,Products!$A:$D,2,FALSE)</f>
        <v>Hammer</v>
      </c>
      <c r="J734" t="str">
        <f>VLOOKUP(H734,Products!$A:$D,3,FALSE)</f>
        <v>Maintenance</v>
      </c>
      <c r="K734">
        <f>VLOOKUP(H734,Products!$A:$D,4,FALSE)</f>
        <v>17</v>
      </c>
      <c r="L734">
        <v>2</v>
      </c>
      <c r="M734">
        <f t="shared" si="46"/>
        <v>32.299999999999997</v>
      </c>
      <c r="N734">
        <f t="shared" si="47"/>
        <v>34</v>
      </c>
    </row>
    <row r="735" spans="1:14" x14ac:dyDescent="0.3">
      <c r="A735">
        <v>734</v>
      </c>
      <c r="B735" s="1">
        <v>42115</v>
      </c>
      <c r="C735" s="5">
        <f t="shared" si="44"/>
        <v>2015</v>
      </c>
      <c r="D735" s="5">
        <f t="shared" si="45"/>
        <v>4</v>
      </c>
      <c r="E735">
        <v>20</v>
      </c>
      <c r="F735" t="str">
        <f>VLOOKUP(E735,Property!$A:$C,2,FALSE)</f>
        <v>San Francisco</v>
      </c>
      <c r="G735" t="str">
        <f>VLOOKUP(E735,Property!$A:$C,2,FALSE)</f>
        <v>San Francisco</v>
      </c>
      <c r="H735">
        <v>52</v>
      </c>
      <c r="I735" t="str">
        <f>VLOOKUP(H735,Products!$A:$D,2,FALSE)</f>
        <v>Ironing Board</v>
      </c>
      <c r="J735" t="str">
        <f>VLOOKUP(H735,Products!$A:$D,3,FALSE)</f>
        <v>Furnishings</v>
      </c>
      <c r="K735">
        <f>VLOOKUP(H735,Products!$A:$D,4,FALSE)</f>
        <v>18</v>
      </c>
      <c r="L735">
        <v>3</v>
      </c>
      <c r="M735">
        <f t="shared" si="46"/>
        <v>51.3</v>
      </c>
      <c r="N735">
        <f t="shared" si="47"/>
        <v>54</v>
      </c>
    </row>
    <row r="736" spans="1:14" x14ac:dyDescent="0.3">
      <c r="A736">
        <v>735</v>
      </c>
      <c r="B736" s="1">
        <v>42115</v>
      </c>
      <c r="C736" s="5">
        <f t="shared" si="44"/>
        <v>2015</v>
      </c>
      <c r="D736" s="5">
        <f t="shared" si="45"/>
        <v>4</v>
      </c>
      <c r="E736">
        <v>11</v>
      </c>
      <c r="F736" t="str">
        <f>VLOOKUP(E736,Property!$A:$C,2,FALSE)</f>
        <v>Atlanta</v>
      </c>
      <c r="G736" t="str">
        <f>VLOOKUP(E736,Property!$A:$C,2,FALSE)</f>
        <v>Atlanta</v>
      </c>
      <c r="H736">
        <v>48</v>
      </c>
      <c r="I736" t="str">
        <f>VLOOKUP(H736,Products!$A:$D,2,FALSE)</f>
        <v>Side Table</v>
      </c>
      <c r="J736" t="str">
        <f>VLOOKUP(H736,Products!$A:$D,3,FALSE)</f>
        <v>Furnishings</v>
      </c>
      <c r="K736">
        <f>VLOOKUP(H736,Products!$A:$D,4,FALSE)</f>
        <v>40</v>
      </c>
      <c r="L736">
        <v>1</v>
      </c>
      <c r="M736">
        <f t="shared" si="46"/>
        <v>38</v>
      </c>
      <c r="N736">
        <f t="shared" si="47"/>
        <v>40</v>
      </c>
    </row>
    <row r="737" spans="1:14" x14ac:dyDescent="0.3">
      <c r="A737">
        <v>736</v>
      </c>
      <c r="B737" s="1">
        <v>42115</v>
      </c>
      <c r="C737" s="5">
        <f t="shared" si="44"/>
        <v>2015</v>
      </c>
      <c r="D737" s="5">
        <f t="shared" si="45"/>
        <v>4</v>
      </c>
      <c r="E737">
        <v>7</v>
      </c>
      <c r="F737" t="str">
        <f>VLOOKUP(E737,Property!$A:$C,2,FALSE)</f>
        <v>Boston</v>
      </c>
      <c r="G737" t="str">
        <f>VLOOKUP(E737,Property!$A:$C,2,FALSE)</f>
        <v>Boston</v>
      </c>
      <c r="H737">
        <v>10</v>
      </c>
      <c r="I737" t="str">
        <f>VLOOKUP(H737,Products!$A:$D,2,FALSE)</f>
        <v>Toilet Paper</v>
      </c>
      <c r="J737" t="str">
        <f>VLOOKUP(H737,Products!$A:$D,3,FALSE)</f>
        <v>Housekeeping</v>
      </c>
      <c r="K737">
        <f>VLOOKUP(H737,Products!$A:$D,4,FALSE)</f>
        <v>19</v>
      </c>
      <c r="L737">
        <v>1</v>
      </c>
      <c r="M737">
        <f t="shared" si="46"/>
        <v>18.05</v>
      </c>
      <c r="N737">
        <f t="shared" si="47"/>
        <v>19</v>
      </c>
    </row>
    <row r="738" spans="1:14" x14ac:dyDescent="0.3">
      <c r="A738">
        <v>737</v>
      </c>
      <c r="B738" s="1">
        <v>42115</v>
      </c>
      <c r="C738" s="5">
        <f t="shared" si="44"/>
        <v>2015</v>
      </c>
      <c r="D738" s="5">
        <f t="shared" si="45"/>
        <v>4</v>
      </c>
      <c r="E738">
        <v>10</v>
      </c>
      <c r="F738" t="str">
        <f>VLOOKUP(E738,Property!$A:$C,2,FALSE)</f>
        <v>Arlington</v>
      </c>
      <c r="G738" t="str">
        <f>VLOOKUP(E738,Property!$A:$C,2,FALSE)</f>
        <v>Arlington</v>
      </c>
      <c r="H738">
        <v>25</v>
      </c>
      <c r="I738" t="str">
        <f>VLOOKUP(H738,Products!$A:$D,2,FALSE)</f>
        <v>Envelopes (Legal)</v>
      </c>
      <c r="J738" t="str">
        <f>VLOOKUP(H738,Products!$A:$D,3,FALSE)</f>
        <v>Office Supplies</v>
      </c>
      <c r="K738">
        <f>VLOOKUP(H738,Products!$A:$D,4,FALSE)</f>
        <v>28</v>
      </c>
      <c r="L738">
        <v>3</v>
      </c>
      <c r="M738">
        <f t="shared" si="46"/>
        <v>79.8</v>
      </c>
      <c r="N738">
        <f t="shared" si="47"/>
        <v>84</v>
      </c>
    </row>
    <row r="739" spans="1:14" x14ac:dyDescent="0.3">
      <c r="A739">
        <v>738</v>
      </c>
      <c r="B739" s="1">
        <v>42116</v>
      </c>
      <c r="C739" s="5">
        <f t="shared" si="44"/>
        <v>2015</v>
      </c>
      <c r="D739" s="5">
        <f t="shared" si="45"/>
        <v>4</v>
      </c>
      <c r="E739">
        <v>8</v>
      </c>
      <c r="F739" t="str">
        <f>VLOOKUP(E739,Property!$A:$C,2,FALSE)</f>
        <v>Philadelphia</v>
      </c>
      <c r="G739" t="str">
        <f>VLOOKUP(E739,Property!$A:$C,2,FALSE)</f>
        <v>Philadelphia</v>
      </c>
      <c r="H739">
        <v>35</v>
      </c>
      <c r="I739" t="str">
        <f>VLOOKUP(H739,Products!$A:$D,2,FALSE)</f>
        <v>Tissue Box</v>
      </c>
      <c r="J739" t="str">
        <f>VLOOKUP(H739,Products!$A:$D,3,FALSE)</f>
        <v>Furnishings</v>
      </c>
      <c r="K739">
        <f>VLOOKUP(H739,Products!$A:$D,4,FALSE)</f>
        <v>25</v>
      </c>
      <c r="L739">
        <v>3</v>
      </c>
      <c r="M739">
        <f t="shared" si="46"/>
        <v>71.25</v>
      </c>
      <c r="N739">
        <f t="shared" si="47"/>
        <v>75</v>
      </c>
    </row>
    <row r="740" spans="1:14" x14ac:dyDescent="0.3">
      <c r="A740">
        <v>739</v>
      </c>
      <c r="B740" s="1">
        <v>42116</v>
      </c>
      <c r="C740" s="5">
        <f t="shared" si="44"/>
        <v>2015</v>
      </c>
      <c r="D740" s="5">
        <f t="shared" si="45"/>
        <v>4</v>
      </c>
      <c r="E740">
        <v>1</v>
      </c>
      <c r="F740" t="str">
        <f>VLOOKUP(E740,Property!$A:$C,2,FALSE)</f>
        <v>New York</v>
      </c>
      <c r="G740" t="str">
        <f>VLOOKUP(E740,Property!$A:$C,2,FALSE)</f>
        <v>New York</v>
      </c>
      <c r="H740">
        <v>30</v>
      </c>
      <c r="I740" t="str">
        <f>VLOOKUP(H740,Products!$A:$D,2,FALSE)</f>
        <v>Permanent Markers</v>
      </c>
      <c r="J740" t="str">
        <f>VLOOKUP(H740,Products!$A:$D,3,FALSE)</f>
        <v>Office Supplies</v>
      </c>
      <c r="K740">
        <f>VLOOKUP(H740,Products!$A:$D,4,FALSE)</f>
        <v>6</v>
      </c>
      <c r="L740">
        <v>1</v>
      </c>
      <c r="M740">
        <f t="shared" si="46"/>
        <v>5.7</v>
      </c>
      <c r="N740">
        <f t="shared" si="47"/>
        <v>6</v>
      </c>
    </row>
    <row r="741" spans="1:14" x14ac:dyDescent="0.3">
      <c r="A741">
        <v>740</v>
      </c>
      <c r="B741" s="1">
        <v>42116</v>
      </c>
      <c r="C741" s="5">
        <f t="shared" si="44"/>
        <v>2015</v>
      </c>
      <c r="D741" s="5">
        <f t="shared" si="45"/>
        <v>4</v>
      </c>
      <c r="E741">
        <v>1</v>
      </c>
      <c r="F741" t="str">
        <f>VLOOKUP(E741,Property!$A:$C,2,FALSE)</f>
        <v>New York</v>
      </c>
      <c r="G741" t="str">
        <f>VLOOKUP(E741,Property!$A:$C,2,FALSE)</f>
        <v>New York</v>
      </c>
      <c r="H741">
        <v>90</v>
      </c>
      <c r="I741" t="str">
        <f>VLOOKUP(H741,Products!$A:$D,2,FALSE)</f>
        <v>Luggage Cart</v>
      </c>
      <c r="J741" t="str">
        <f>VLOOKUP(H741,Products!$A:$D,3,FALSE)</f>
        <v>Public Areas</v>
      </c>
      <c r="K741">
        <f>VLOOKUP(H741,Products!$A:$D,4,FALSE)</f>
        <v>138</v>
      </c>
      <c r="L741">
        <v>2</v>
      </c>
      <c r="M741">
        <f t="shared" si="46"/>
        <v>262.2</v>
      </c>
      <c r="N741">
        <f t="shared" si="47"/>
        <v>276</v>
      </c>
    </row>
    <row r="742" spans="1:14" x14ac:dyDescent="0.3">
      <c r="A742">
        <v>741</v>
      </c>
      <c r="B742" s="1">
        <v>42116</v>
      </c>
      <c r="C742" s="5">
        <f t="shared" si="44"/>
        <v>2015</v>
      </c>
      <c r="D742" s="5">
        <f t="shared" si="45"/>
        <v>4</v>
      </c>
      <c r="E742">
        <v>11</v>
      </c>
      <c r="F742" t="str">
        <f>VLOOKUP(E742,Property!$A:$C,2,FALSE)</f>
        <v>Atlanta</v>
      </c>
      <c r="G742" t="str">
        <f>VLOOKUP(E742,Property!$A:$C,2,FALSE)</f>
        <v>Atlanta</v>
      </c>
      <c r="H742">
        <v>86</v>
      </c>
      <c r="I742" t="str">
        <f>VLOOKUP(H742,Products!$A:$D,2,FALSE)</f>
        <v>Sofa</v>
      </c>
      <c r="J742" t="str">
        <f>VLOOKUP(H742,Products!$A:$D,3,FALSE)</f>
        <v>Public Areas</v>
      </c>
      <c r="K742">
        <f>VLOOKUP(H742,Products!$A:$D,4,FALSE)</f>
        <v>215</v>
      </c>
      <c r="L742">
        <v>2</v>
      </c>
      <c r="M742">
        <f t="shared" si="46"/>
        <v>408.5</v>
      </c>
      <c r="N742">
        <f t="shared" si="47"/>
        <v>430</v>
      </c>
    </row>
    <row r="743" spans="1:14" x14ac:dyDescent="0.3">
      <c r="A743">
        <v>742</v>
      </c>
      <c r="B743" s="1">
        <v>42116</v>
      </c>
      <c r="C743" s="5">
        <f t="shared" si="44"/>
        <v>2015</v>
      </c>
      <c r="D743" s="5">
        <f t="shared" si="45"/>
        <v>4</v>
      </c>
      <c r="E743">
        <v>20</v>
      </c>
      <c r="F743" t="str">
        <f>VLOOKUP(E743,Property!$A:$C,2,FALSE)</f>
        <v>San Francisco</v>
      </c>
      <c r="G743" t="str">
        <f>VLOOKUP(E743,Property!$A:$C,2,FALSE)</f>
        <v>San Francisco</v>
      </c>
      <c r="H743">
        <v>75</v>
      </c>
      <c r="I743" t="str">
        <f>VLOOKUP(H743,Products!$A:$D,2,FALSE)</f>
        <v>Small Plant</v>
      </c>
      <c r="J743" t="str">
        <f>VLOOKUP(H743,Products!$A:$D,3,FALSE)</f>
        <v>Public Areas</v>
      </c>
      <c r="K743">
        <f>VLOOKUP(H743,Products!$A:$D,4,FALSE)</f>
        <v>25</v>
      </c>
      <c r="L743">
        <v>1</v>
      </c>
      <c r="M743">
        <f t="shared" si="46"/>
        <v>23.75</v>
      </c>
      <c r="N743">
        <f t="shared" si="47"/>
        <v>25</v>
      </c>
    </row>
    <row r="744" spans="1:14" x14ac:dyDescent="0.3">
      <c r="A744">
        <v>743</v>
      </c>
      <c r="B744" s="1">
        <v>42116</v>
      </c>
      <c r="C744" s="5">
        <f t="shared" si="44"/>
        <v>2015</v>
      </c>
      <c r="D744" s="5">
        <f t="shared" si="45"/>
        <v>4</v>
      </c>
      <c r="E744">
        <v>6</v>
      </c>
      <c r="F744" t="str">
        <f>VLOOKUP(E744,Property!$A:$C,2,FALSE)</f>
        <v>Orlando</v>
      </c>
      <c r="G744" t="str">
        <f>VLOOKUP(E744,Property!$A:$C,2,FALSE)</f>
        <v>Orlando</v>
      </c>
      <c r="H744">
        <v>36</v>
      </c>
      <c r="I744" t="str">
        <f>VLOOKUP(H744,Products!$A:$D,2,FALSE)</f>
        <v>Armoire</v>
      </c>
      <c r="J744" t="str">
        <f>VLOOKUP(H744,Products!$A:$D,3,FALSE)</f>
        <v>Furnishings</v>
      </c>
      <c r="K744">
        <f>VLOOKUP(H744,Products!$A:$D,4,FALSE)</f>
        <v>115</v>
      </c>
      <c r="L744">
        <v>3</v>
      </c>
      <c r="M744">
        <f t="shared" si="46"/>
        <v>327.75</v>
      </c>
      <c r="N744">
        <f t="shared" si="47"/>
        <v>345</v>
      </c>
    </row>
    <row r="745" spans="1:14" x14ac:dyDescent="0.3">
      <c r="A745">
        <v>744</v>
      </c>
      <c r="B745" s="1">
        <v>42116</v>
      </c>
      <c r="C745" s="5">
        <f t="shared" si="44"/>
        <v>2015</v>
      </c>
      <c r="D745" s="5">
        <f t="shared" si="45"/>
        <v>4</v>
      </c>
      <c r="E745">
        <v>20</v>
      </c>
      <c r="F745" t="str">
        <f>VLOOKUP(E745,Property!$A:$C,2,FALSE)</f>
        <v>San Francisco</v>
      </c>
      <c r="G745" t="str">
        <f>VLOOKUP(E745,Property!$A:$C,2,FALSE)</f>
        <v>San Francisco</v>
      </c>
      <c r="H745">
        <v>87</v>
      </c>
      <c r="I745" t="str">
        <f>VLOOKUP(H745,Products!$A:$D,2,FALSE)</f>
        <v>End Table</v>
      </c>
      <c r="J745" t="str">
        <f>VLOOKUP(H745,Products!$A:$D,3,FALSE)</f>
        <v>Public Areas</v>
      </c>
      <c r="K745">
        <f>VLOOKUP(H745,Products!$A:$D,4,FALSE)</f>
        <v>30</v>
      </c>
      <c r="L745">
        <v>3</v>
      </c>
      <c r="M745">
        <f t="shared" si="46"/>
        <v>85.5</v>
      </c>
      <c r="N745">
        <f t="shared" si="47"/>
        <v>90</v>
      </c>
    </row>
    <row r="746" spans="1:14" x14ac:dyDescent="0.3">
      <c r="A746">
        <v>745</v>
      </c>
      <c r="B746" s="1">
        <v>42116</v>
      </c>
      <c r="C746" s="5">
        <f t="shared" si="44"/>
        <v>2015</v>
      </c>
      <c r="D746" s="5">
        <f t="shared" si="45"/>
        <v>4</v>
      </c>
      <c r="E746">
        <v>14</v>
      </c>
      <c r="F746" t="str">
        <f>VLOOKUP(E746,Property!$A:$C,2,FALSE)</f>
        <v>Nashville</v>
      </c>
      <c r="G746" t="str">
        <f>VLOOKUP(E746,Property!$A:$C,2,FALSE)</f>
        <v>Nashville</v>
      </c>
      <c r="H746">
        <v>16</v>
      </c>
      <c r="I746" t="str">
        <f>VLOOKUP(H746,Products!$A:$D,2,FALSE)</f>
        <v>Mouthwash</v>
      </c>
      <c r="J746" t="str">
        <f>VLOOKUP(H746,Products!$A:$D,3,FALSE)</f>
        <v>Housekeeping</v>
      </c>
      <c r="K746">
        <f>VLOOKUP(H746,Products!$A:$D,4,FALSE)</f>
        <v>40</v>
      </c>
      <c r="L746">
        <v>3</v>
      </c>
      <c r="M746">
        <f t="shared" si="46"/>
        <v>114</v>
      </c>
      <c r="N746">
        <f t="shared" si="47"/>
        <v>120</v>
      </c>
    </row>
    <row r="747" spans="1:14" x14ac:dyDescent="0.3">
      <c r="A747">
        <v>746</v>
      </c>
      <c r="B747" s="1">
        <v>42116</v>
      </c>
      <c r="C747" s="5">
        <f t="shared" si="44"/>
        <v>2015</v>
      </c>
      <c r="D747" s="5">
        <f t="shared" si="45"/>
        <v>4</v>
      </c>
      <c r="E747">
        <v>17</v>
      </c>
      <c r="F747" t="str">
        <f>VLOOKUP(E747,Property!$A:$C,2,FALSE)</f>
        <v>Las Vegas</v>
      </c>
      <c r="G747" t="str">
        <f>VLOOKUP(E747,Property!$A:$C,2,FALSE)</f>
        <v>Las Vegas</v>
      </c>
      <c r="H747">
        <v>80</v>
      </c>
      <c r="I747" t="str">
        <f>VLOOKUP(H747,Products!$A:$D,2,FALSE)</f>
        <v>Poster Stand</v>
      </c>
      <c r="J747" t="str">
        <f>VLOOKUP(H747,Products!$A:$D,3,FALSE)</f>
        <v>Public Areas</v>
      </c>
      <c r="K747">
        <f>VLOOKUP(H747,Products!$A:$D,4,FALSE)</f>
        <v>27</v>
      </c>
      <c r="L747">
        <v>1</v>
      </c>
      <c r="M747">
        <f t="shared" si="46"/>
        <v>25.65</v>
      </c>
      <c r="N747">
        <f t="shared" si="47"/>
        <v>27</v>
      </c>
    </row>
    <row r="748" spans="1:14" x14ac:dyDescent="0.3">
      <c r="A748">
        <v>747</v>
      </c>
      <c r="B748" s="1">
        <v>42116</v>
      </c>
      <c r="C748" s="5">
        <f t="shared" si="44"/>
        <v>2015</v>
      </c>
      <c r="D748" s="5">
        <f t="shared" si="45"/>
        <v>4</v>
      </c>
      <c r="E748">
        <v>1</v>
      </c>
      <c r="F748" t="str">
        <f>VLOOKUP(E748,Property!$A:$C,2,FALSE)</f>
        <v>New York</v>
      </c>
      <c r="G748" t="str">
        <f>VLOOKUP(E748,Property!$A:$C,2,FALSE)</f>
        <v>New York</v>
      </c>
      <c r="H748">
        <v>31</v>
      </c>
      <c r="I748" t="str">
        <f>VLOOKUP(H748,Products!$A:$D,2,FALSE)</f>
        <v>Sticky Notes</v>
      </c>
      <c r="J748" t="str">
        <f>VLOOKUP(H748,Products!$A:$D,3,FALSE)</f>
        <v>Office Supplies</v>
      </c>
      <c r="K748">
        <f>VLOOKUP(H748,Products!$A:$D,4,FALSE)</f>
        <v>20</v>
      </c>
      <c r="L748">
        <v>3</v>
      </c>
      <c r="M748">
        <f t="shared" si="46"/>
        <v>57</v>
      </c>
      <c r="N748">
        <f t="shared" si="47"/>
        <v>60</v>
      </c>
    </row>
    <row r="749" spans="1:14" x14ac:dyDescent="0.3">
      <c r="A749">
        <v>748</v>
      </c>
      <c r="B749" s="1">
        <v>42117</v>
      </c>
      <c r="C749" s="5">
        <f t="shared" si="44"/>
        <v>2015</v>
      </c>
      <c r="D749" s="5">
        <f t="shared" si="45"/>
        <v>4</v>
      </c>
      <c r="E749">
        <v>12</v>
      </c>
      <c r="F749" t="str">
        <f>VLOOKUP(E749,Property!$A:$C,2,FALSE)</f>
        <v>Dallas</v>
      </c>
      <c r="G749" t="str">
        <f>VLOOKUP(E749,Property!$A:$C,2,FALSE)</f>
        <v>Dallas</v>
      </c>
      <c r="H749">
        <v>9</v>
      </c>
      <c r="I749" t="str">
        <f>VLOOKUP(H749,Products!$A:$D,2,FALSE)</f>
        <v>Tissues</v>
      </c>
      <c r="J749" t="str">
        <f>VLOOKUP(H749,Products!$A:$D,3,FALSE)</f>
        <v>Housekeeping</v>
      </c>
      <c r="K749">
        <f>VLOOKUP(H749,Products!$A:$D,4,FALSE)</f>
        <v>14</v>
      </c>
      <c r="L749">
        <v>2</v>
      </c>
      <c r="M749">
        <f t="shared" si="46"/>
        <v>26.6</v>
      </c>
      <c r="N749">
        <f t="shared" si="47"/>
        <v>28</v>
      </c>
    </row>
    <row r="750" spans="1:14" x14ac:dyDescent="0.3">
      <c r="A750">
        <v>749</v>
      </c>
      <c r="B750" s="1">
        <v>42117</v>
      </c>
      <c r="C750" s="5">
        <f t="shared" si="44"/>
        <v>2015</v>
      </c>
      <c r="D750" s="5">
        <f t="shared" si="45"/>
        <v>4</v>
      </c>
      <c r="E750">
        <v>9</v>
      </c>
      <c r="F750" t="str">
        <f>VLOOKUP(E750,Property!$A:$C,2,FALSE)</f>
        <v>Richmond</v>
      </c>
      <c r="G750" t="str">
        <f>VLOOKUP(E750,Property!$A:$C,2,FALSE)</f>
        <v>Richmond</v>
      </c>
      <c r="H750">
        <v>91</v>
      </c>
      <c r="I750" t="str">
        <f>VLOOKUP(H750,Products!$A:$D,2,FALSE)</f>
        <v>Small Sign</v>
      </c>
      <c r="J750" t="str">
        <f>VLOOKUP(H750,Products!$A:$D,3,FALSE)</f>
        <v>Public Areas</v>
      </c>
      <c r="K750">
        <f>VLOOKUP(H750,Products!$A:$D,4,FALSE)</f>
        <v>14</v>
      </c>
      <c r="L750">
        <v>1</v>
      </c>
      <c r="M750">
        <f t="shared" si="46"/>
        <v>13.3</v>
      </c>
      <c r="N750">
        <f t="shared" si="47"/>
        <v>14</v>
      </c>
    </row>
    <row r="751" spans="1:14" x14ac:dyDescent="0.3">
      <c r="A751">
        <v>750</v>
      </c>
      <c r="B751" s="1">
        <v>42117</v>
      </c>
      <c r="C751" s="5">
        <f t="shared" si="44"/>
        <v>2015</v>
      </c>
      <c r="D751" s="5">
        <f t="shared" si="45"/>
        <v>4</v>
      </c>
      <c r="E751">
        <v>1</v>
      </c>
      <c r="F751" t="str">
        <f>VLOOKUP(E751,Property!$A:$C,2,FALSE)</f>
        <v>New York</v>
      </c>
      <c r="G751" t="str">
        <f>VLOOKUP(E751,Property!$A:$C,2,FALSE)</f>
        <v>New York</v>
      </c>
      <c r="H751">
        <v>84</v>
      </c>
      <c r="I751" t="str">
        <f>VLOOKUP(H751,Products!$A:$D,2,FALSE)</f>
        <v>Tall Chair</v>
      </c>
      <c r="J751" t="str">
        <f>VLOOKUP(H751,Products!$A:$D,3,FALSE)</f>
        <v>Public Areas</v>
      </c>
      <c r="K751">
        <f>VLOOKUP(H751,Products!$A:$D,4,FALSE)</f>
        <v>75</v>
      </c>
      <c r="L751">
        <v>1</v>
      </c>
      <c r="M751">
        <f t="shared" si="46"/>
        <v>71.25</v>
      </c>
      <c r="N751">
        <f t="shared" si="47"/>
        <v>75</v>
      </c>
    </row>
    <row r="752" spans="1:14" x14ac:dyDescent="0.3">
      <c r="A752">
        <v>751</v>
      </c>
      <c r="B752" s="1">
        <v>42117</v>
      </c>
      <c r="C752" s="5">
        <f t="shared" si="44"/>
        <v>2015</v>
      </c>
      <c r="D752" s="5">
        <f t="shared" si="45"/>
        <v>4</v>
      </c>
      <c r="E752">
        <v>4</v>
      </c>
      <c r="F752" t="str">
        <f>VLOOKUP(E752,Property!$A:$C,2,FALSE)</f>
        <v>Seattle</v>
      </c>
      <c r="G752" t="str">
        <f>VLOOKUP(E752,Property!$A:$C,2,FALSE)</f>
        <v>Seattle</v>
      </c>
      <c r="H752">
        <v>14</v>
      </c>
      <c r="I752" t="str">
        <f>VLOOKUP(H752,Products!$A:$D,2,FALSE)</f>
        <v>Pillowcase</v>
      </c>
      <c r="J752" t="str">
        <f>VLOOKUP(H752,Products!$A:$D,3,FALSE)</f>
        <v>Housekeeping</v>
      </c>
      <c r="K752">
        <f>VLOOKUP(H752,Products!$A:$D,4,FALSE)</f>
        <v>15</v>
      </c>
      <c r="L752">
        <v>1</v>
      </c>
      <c r="M752">
        <f t="shared" si="46"/>
        <v>14.25</v>
      </c>
      <c r="N752">
        <f t="shared" si="47"/>
        <v>15</v>
      </c>
    </row>
    <row r="753" spans="1:14" x14ac:dyDescent="0.3">
      <c r="A753">
        <v>752</v>
      </c>
      <c r="B753" s="1">
        <v>42117</v>
      </c>
      <c r="C753" s="5">
        <f t="shared" si="44"/>
        <v>2015</v>
      </c>
      <c r="D753" s="5">
        <f t="shared" si="45"/>
        <v>4</v>
      </c>
      <c r="E753">
        <v>7</v>
      </c>
      <c r="F753" t="str">
        <f>VLOOKUP(E753,Property!$A:$C,2,FALSE)</f>
        <v>Boston</v>
      </c>
      <c r="G753" t="str">
        <f>VLOOKUP(E753,Property!$A:$C,2,FALSE)</f>
        <v>Boston</v>
      </c>
      <c r="H753">
        <v>5</v>
      </c>
      <c r="I753" t="str">
        <f>VLOOKUP(H753,Products!$A:$D,2,FALSE)</f>
        <v>Moisturizer</v>
      </c>
      <c r="J753" t="str">
        <f>VLOOKUP(H753,Products!$A:$D,3,FALSE)</f>
        <v>Housekeeping</v>
      </c>
      <c r="K753">
        <f>VLOOKUP(H753,Products!$A:$D,4,FALSE)</f>
        <v>40</v>
      </c>
      <c r="L753">
        <v>1</v>
      </c>
      <c r="M753">
        <f t="shared" si="46"/>
        <v>38</v>
      </c>
      <c r="N753">
        <f t="shared" si="47"/>
        <v>40</v>
      </c>
    </row>
    <row r="754" spans="1:14" x14ac:dyDescent="0.3">
      <c r="A754">
        <v>753</v>
      </c>
      <c r="B754" s="1">
        <v>42117</v>
      </c>
      <c r="C754" s="5">
        <f t="shared" si="44"/>
        <v>2015</v>
      </c>
      <c r="D754" s="5">
        <f t="shared" si="45"/>
        <v>4</v>
      </c>
      <c r="E754">
        <v>10</v>
      </c>
      <c r="F754" t="str">
        <f>VLOOKUP(E754,Property!$A:$C,2,FALSE)</f>
        <v>Arlington</v>
      </c>
      <c r="G754" t="str">
        <f>VLOOKUP(E754,Property!$A:$C,2,FALSE)</f>
        <v>Arlington</v>
      </c>
      <c r="H754">
        <v>71</v>
      </c>
      <c r="I754" t="str">
        <f>VLOOKUP(H754,Products!$A:$D,2,FALSE)</f>
        <v>Hammer</v>
      </c>
      <c r="J754" t="str">
        <f>VLOOKUP(H754,Products!$A:$D,3,FALSE)</f>
        <v>Maintenance</v>
      </c>
      <c r="K754">
        <f>VLOOKUP(H754,Products!$A:$D,4,FALSE)</f>
        <v>17</v>
      </c>
      <c r="L754">
        <v>2</v>
      </c>
      <c r="M754">
        <f t="shared" si="46"/>
        <v>32.299999999999997</v>
      </c>
      <c r="N754">
        <f t="shared" si="47"/>
        <v>34</v>
      </c>
    </row>
    <row r="755" spans="1:14" x14ac:dyDescent="0.3">
      <c r="A755">
        <v>754</v>
      </c>
      <c r="B755" s="1">
        <v>42117</v>
      </c>
      <c r="C755" s="5">
        <f t="shared" si="44"/>
        <v>2015</v>
      </c>
      <c r="D755" s="5">
        <f t="shared" si="45"/>
        <v>4</v>
      </c>
      <c r="E755">
        <v>13</v>
      </c>
      <c r="F755" t="str">
        <f>VLOOKUP(E755,Property!$A:$C,2,FALSE)</f>
        <v>New Orleans</v>
      </c>
      <c r="G755" t="str">
        <f>VLOOKUP(E755,Property!$A:$C,2,FALSE)</f>
        <v>New Orleans</v>
      </c>
      <c r="H755">
        <v>78</v>
      </c>
      <c r="I755" t="str">
        <f>VLOOKUP(H755,Products!$A:$D,2,FALSE)</f>
        <v>Small Area Rug</v>
      </c>
      <c r="J755" t="str">
        <f>VLOOKUP(H755,Products!$A:$D,3,FALSE)</f>
        <v>Public Areas</v>
      </c>
      <c r="K755">
        <f>VLOOKUP(H755,Products!$A:$D,4,FALSE)</f>
        <v>20</v>
      </c>
      <c r="L755">
        <v>3</v>
      </c>
      <c r="M755">
        <f t="shared" si="46"/>
        <v>57</v>
      </c>
      <c r="N755">
        <f t="shared" si="47"/>
        <v>60</v>
      </c>
    </row>
    <row r="756" spans="1:14" x14ac:dyDescent="0.3">
      <c r="A756">
        <v>755</v>
      </c>
      <c r="B756" s="1">
        <v>42117</v>
      </c>
      <c r="C756" s="5">
        <f t="shared" si="44"/>
        <v>2015</v>
      </c>
      <c r="D756" s="5">
        <f t="shared" si="45"/>
        <v>4</v>
      </c>
      <c r="E756">
        <v>1</v>
      </c>
      <c r="F756" t="str">
        <f>VLOOKUP(E756,Property!$A:$C,2,FALSE)</f>
        <v>New York</v>
      </c>
      <c r="G756" t="str">
        <f>VLOOKUP(E756,Property!$A:$C,2,FALSE)</f>
        <v>New York</v>
      </c>
      <c r="H756">
        <v>18</v>
      </c>
      <c r="I756" t="str">
        <f>VLOOKUP(H756,Products!$A:$D,2,FALSE)</f>
        <v>Coffee Cup</v>
      </c>
      <c r="J756" t="str">
        <f>VLOOKUP(H756,Products!$A:$D,3,FALSE)</f>
        <v>Housekeeping</v>
      </c>
      <c r="K756">
        <f>VLOOKUP(H756,Products!$A:$D,4,FALSE)</f>
        <v>24</v>
      </c>
      <c r="L756">
        <v>1</v>
      </c>
      <c r="M756">
        <f t="shared" si="46"/>
        <v>22.8</v>
      </c>
      <c r="N756">
        <f t="shared" si="47"/>
        <v>24</v>
      </c>
    </row>
    <row r="757" spans="1:14" x14ac:dyDescent="0.3">
      <c r="A757">
        <v>756</v>
      </c>
      <c r="B757" s="1">
        <v>42117</v>
      </c>
      <c r="C757" s="5">
        <f t="shared" si="44"/>
        <v>2015</v>
      </c>
      <c r="D757" s="5">
        <f t="shared" si="45"/>
        <v>4</v>
      </c>
      <c r="E757">
        <v>15</v>
      </c>
      <c r="F757" t="str">
        <f>VLOOKUP(E757,Property!$A:$C,2,FALSE)</f>
        <v>Chicago</v>
      </c>
      <c r="G757" t="str">
        <f>VLOOKUP(E757,Property!$A:$C,2,FALSE)</f>
        <v>Chicago</v>
      </c>
      <c r="H757">
        <v>68</v>
      </c>
      <c r="I757" t="str">
        <f>VLOOKUP(H757,Products!$A:$D,2,FALSE)</f>
        <v>Window Screen</v>
      </c>
      <c r="J757" t="str">
        <f>VLOOKUP(H757,Products!$A:$D,3,FALSE)</f>
        <v>Maintenance</v>
      </c>
      <c r="K757">
        <f>VLOOKUP(H757,Products!$A:$D,4,FALSE)</f>
        <v>30</v>
      </c>
      <c r="L757">
        <v>2</v>
      </c>
      <c r="M757">
        <f t="shared" si="46"/>
        <v>57</v>
      </c>
      <c r="N757">
        <f t="shared" si="47"/>
        <v>60</v>
      </c>
    </row>
    <row r="758" spans="1:14" x14ac:dyDescent="0.3">
      <c r="A758">
        <v>757</v>
      </c>
      <c r="B758" s="1">
        <v>42118</v>
      </c>
      <c r="C758" s="5">
        <f t="shared" si="44"/>
        <v>2015</v>
      </c>
      <c r="D758" s="5">
        <f t="shared" si="45"/>
        <v>4</v>
      </c>
      <c r="E758">
        <v>8</v>
      </c>
      <c r="F758" t="str">
        <f>VLOOKUP(E758,Property!$A:$C,2,FALSE)</f>
        <v>Philadelphia</v>
      </c>
      <c r="G758" t="str">
        <f>VLOOKUP(E758,Property!$A:$C,2,FALSE)</f>
        <v>Philadelphia</v>
      </c>
      <c r="H758">
        <v>55</v>
      </c>
      <c r="I758" t="str">
        <f>VLOOKUP(H758,Products!$A:$D,2,FALSE)</f>
        <v>Television</v>
      </c>
      <c r="J758" t="str">
        <f>VLOOKUP(H758,Products!$A:$D,3,FALSE)</f>
        <v>Furnishings</v>
      </c>
      <c r="K758">
        <f>VLOOKUP(H758,Products!$A:$D,4,FALSE)</f>
        <v>200</v>
      </c>
      <c r="L758">
        <v>3</v>
      </c>
      <c r="M758">
        <f t="shared" si="46"/>
        <v>570</v>
      </c>
      <c r="N758">
        <f t="shared" si="47"/>
        <v>600</v>
      </c>
    </row>
    <row r="759" spans="1:14" x14ac:dyDescent="0.3">
      <c r="A759">
        <v>758</v>
      </c>
      <c r="B759" s="1">
        <v>42118</v>
      </c>
      <c r="C759" s="5">
        <f t="shared" si="44"/>
        <v>2015</v>
      </c>
      <c r="D759" s="5">
        <f t="shared" si="45"/>
        <v>4</v>
      </c>
      <c r="E759">
        <v>13</v>
      </c>
      <c r="F759" t="str">
        <f>VLOOKUP(E759,Property!$A:$C,2,FALSE)</f>
        <v>New Orleans</v>
      </c>
      <c r="G759" t="str">
        <f>VLOOKUP(E759,Property!$A:$C,2,FALSE)</f>
        <v>New Orleans</v>
      </c>
      <c r="H759">
        <v>68</v>
      </c>
      <c r="I759" t="str">
        <f>VLOOKUP(H759,Products!$A:$D,2,FALSE)</f>
        <v>Window Screen</v>
      </c>
      <c r="J759" t="str">
        <f>VLOOKUP(H759,Products!$A:$D,3,FALSE)</f>
        <v>Maintenance</v>
      </c>
      <c r="K759">
        <f>VLOOKUP(H759,Products!$A:$D,4,FALSE)</f>
        <v>30</v>
      </c>
      <c r="L759">
        <v>3</v>
      </c>
      <c r="M759">
        <f t="shared" si="46"/>
        <v>85.5</v>
      </c>
      <c r="N759">
        <f t="shared" si="47"/>
        <v>90</v>
      </c>
    </row>
    <row r="760" spans="1:14" x14ac:dyDescent="0.3">
      <c r="A760">
        <v>759</v>
      </c>
      <c r="B760" s="1">
        <v>42119</v>
      </c>
      <c r="C760" s="5">
        <f t="shared" si="44"/>
        <v>2015</v>
      </c>
      <c r="D760" s="5">
        <f t="shared" si="45"/>
        <v>4</v>
      </c>
      <c r="E760">
        <v>17</v>
      </c>
      <c r="F760" t="str">
        <f>VLOOKUP(E760,Property!$A:$C,2,FALSE)</f>
        <v>Las Vegas</v>
      </c>
      <c r="G760" t="str">
        <f>VLOOKUP(E760,Property!$A:$C,2,FALSE)</f>
        <v>Las Vegas</v>
      </c>
      <c r="H760">
        <v>84</v>
      </c>
      <c r="I760" t="str">
        <f>VLOOKUP(H760,Products!$A:$D,2,FALSE)</f>
        <v>Tall Chair</v>
      </c>
      <c r="J760" t="str">
        <f>VLOOKUP(H760,Products!$A:$D,3,FALSE)</f>
        <v>Public Areas</v>
      </c>
      <c r="K760">
        <f>VLOOKUP(H760,Products!$A:$D,4,FALSE)</f>
        <v>75</v>
      </c>
      <c r="L760">
        <v>2</v>
      </c>
      <c r="M760">
        <f t="shared" si="46"/>
        <v>142.5</v>
      </c>
      <c r="N760">
        <f t="shared" si="47"/>
        <v>150</v>
      </c>
    </row>
    <row r="761" spans="1:14" x14ac:dyDescent="0.3">
      <c r="A761">
        <v>760</v>
      </c>
      <c r="B761" s="1">
        <v>42119</v>
      </c>
      <c r="C761" s="5">
        <f t="shared" si="44"/>
        <v>2015</v>
      </c>
      <c r="D761" s="5">
        <f t="shared" si="45"/>
        <v>4</v>
      </c>
      <c r="E761">
        <v>19</v>
      </c>
      <c r="F761" t="str">
        <f>VLOOKUP(E761,Property!$A:$C,2,FALSE)</f>
        <v>Los Angeles</v>
      </c>
      <c r="G761" t="str">
        <f>VLOOKUP(E761,Property!$A:$C,2,FALSE)</f>
        <v>Los Angeles</v>
      </c>
      <c r="H761">
        <v>29</v>
      </c>
      <c r="I761" t="str">
        <f>VLOOKUP(H761,Products!$A:$D,2,FALSE)</f>
        <v>Erasable Markers</v>
      </c>
      <c r="J761" t="str">
        <f>VLOOKUP(H761,Products!$A:$D,3,FALSE)</f>
        <v>Office Supplies</v>
      </c>
      <c r="K761">
        <f>VLOOKUP(H761,Products!$A:$D,4,FALSE)</f>
        <v>6</v>
      </c>
      <c r="L761">
        <v>3</v>
      </c>
      <c r="M761">
        <f t="shared" si="46"/>
        <v>17.100000000000001</v>
      </c>
      <c r="N761">
        <f t="shared" si="47"/>
        <v>18</v>
      </c>
    </row>
    <row r="762" spans="1:14" x14ac:dyDescent="0.3">
      <c r="A762">
        <v>761</v>
      </c>
      <c r="B762" s="1">
        <v>42119</v>
      </c>
      <c r="C762" s="5">
        <f t="shared" si="44"/>
        <v>2015</v>
      </c>
      <c r="D762" s="5">
        <f t="shared" si="45"/>
        <v>4</v>
      </c>
      <c r="E762">
        <v>4</v>
      </c>
      <c r="F762" t="str">
        <f>VLOOKUP(E762,Property!$A:$C,2,FALSE)</f>
        <v>Seattle</v>
      </c>
      <c r="G762" t="str">
        <f>VLOOKUP(E762,Property!$A:$C,2,FALSE)</f>
        <v>Seattle</v>
      </c>
      <c r="H762">
        <v>71</v>
      </c>
      <c r="I762" t="str">
        <f>VLOOKUP(H762,Products!$A:$D,2,FALSE)</f>
        <v>Hammer</v>
      </c>
      <c r="J762" t="str">
        <f>VLOOKUP(H762,Products!$A:$D,3,FALSE)</f>
        <v>Maintenance</v>
      </c>
      <c r="K762">
        <f>VLOOKUP(H762,Products!$A:$D,4,FALSE)</f>
        <v>17</v>
      </c>
      <c r="L762">
        <v>3</v>
      </c>
      <c r="M762">
        <f t="shared" si="46"/>
        <v>48.45</v>
      </c>
      <c r="N762">
        <f t="shared" si="47"/>
        <v>51</v>
      </c>
    </row>
    <row r="763" spans="1:14" x14ac:dyDescent="0.3">
      <c r="A763">
        <v>762</v>
      </c>
      <c r="B763" s="1">
        <v>42120</v>
      </c>
      <c r="C763" s="5">
        <f t="shared" si="44"/>
        <v>2015</v>
      </c>
      <c r="D763" s="5">
        <f t="shared" si="45"/>
        <v>4</v>
      </c>
      <c r="E763">
        <v>7</v>
      </c>
      <c r="F763" t="str">
        <f>VLOOKUP(E763,Property!$A:$C,2,FALSE)</f>
        <v>Boston</v>
      </c>
      <c r="G763" t="str">
        <f>VLOOKUP(E763,Property!$A:$C,2,FALSE)</f>
        <v>Boston</v>
      </c>
      <c r="H763">
        <v>65</v>
      </c>
      <c r="I763" t="str">
        <f>VLOOKUP(H763,Products!$A:$D,2,FALSE)</f>
        <v>Ladder</v>
      </c>
      <c r="J763" t="str">
        <f>VLOOKUP(H763,Products!$A:$D,3,FALSE)</f>
        <v>Maintenance</v>
      </c>
      <c r="K763">
        <f>VLOOKUP(H763,Products!$A:$D,4,FALSE)</f>
        <v>89</v>
      </c>
      <c r="L763">
        <v>2</v>
      </c>
      <c r="M763">
        <f t="shared" si="46"/>
        <v>169.1</v>
      </c>
      <c r="N763">
        <f t="shared" si="47"/>
        <v>178</v>
      </c>
    </row>
    <row r="764" spans="1:14" x14ac:dyDescent="0.3">
      <c r="A764">
        <v>763</v>
      </c>
      <c r="B764" s="1">
        <v>42120</v>
      </c>
      <c r="C764" s="5">
        <f t="shared" si="44"/>
        <v>2015</v>
      </c>
      <c r="D764" s="5">
        <f t="shared" si="45"/>
        <v>4</v>
      </c>
      <c r="E764">
        <v>11</v>
      </c>
      <c r="F764" t="str">
        <f>VLOOKUP(E764,Property!$A:$C,2,FALSE)</f>
        <v>Atlanta</v>
      </c>
      <c r="G764" t="str">
        <f>VLOOKUP(E764,Property!$A:$C,2,FALSE)</f>
        <v>Atlanta</v>
      </c>
      <c r="H764">
        <v>52</v>
      </c>
      <c r="I764" t="str">
        <f>VLOOKUP(H764,Products!$A:$D,2,FALSE)</f>
        <v>Ironing Board</v>
      </c>
      <c r="J764" t="str">
        <f>VLOOKUP(H764,Products!$A:$D,3,FALSE)</f>
        <v>Furnishings</v>
      </c>
      <c r="K764">
        <f>VLOOKUP(H764,Products!$A:$D,4,FALSE)</f>
        <v>18</v>
      </c>
      <c r="L764">
        <v>1</v>
      </c>
      <c r="M764">
        <f t="shared" si="46"/>
        <v>17.100000000000001</v>
      </c>
      <c r="N764">
        <f t="shared" si="47"/>
        <v>18</v>
      </c>
    </row>
    <row r="765" spans="1:14" x14ac:dyDescent="0.3">
      <c r="A765">
        <v>764</v>
      </c>
      <c r="B765" s="1">
        <v>42120</v>
      </c>
      <c r="C765" s="5">
        <f t="shared" si="44"/>
        <v>2015</v>
      </c>
      <c r="D765" s="5">
        <f t="shared" si="45"/>
        <v>4</v>
      </c>
      <c r="E765">
        <v>5</v>
      </c>
      <c r="F765" t="str">
        <f>VLOOKUP(E765,Property!$A:$C,2,FALSE)</f>
        <v>Kansas City</v>
      </c>
      <c r="G765" t="str">
        <f>VLOOKUP(E765,Property!$A:$C,2,FALSE)</f>
        <v>Kansas City</v>
      </c>
      <c r="H765">
        <v>73</v>
      </c>
      <c r="I765" t="str">
        <f>VLOOKUP(H765,Products!$A:$D,2,FALSE)</f>
        <v>Mop</v>
      </c>
      <c r="J765" t="str">
        <f>VLOOKUP(H765,Products!$A:$D,3,FALSE)</f>
        <v>Maintenance</v>
      </c>
      <c r="K765">
        <f>VLOOKUP(H765,Products!$A:$D,4,FALSE)</f>
        <v>15</v>
      </c>
      <c r="L765">
        <v>3</v>
      </c>
      <c r="M765">
        <f t="shared" si="46"/>
        <v>42.75</v>
      </c>
      <c r="N765">
        <f t="shared" si="47"/>
        <v>45</v>
      </c>
    </row>
    <row r="766" spans="1:14" x14ac:dyDescent="0.3">
      <c r="A766">
        <v>765</v>
      </c>
      <c r="B766" s="1">
        <v>42120</v>
      </c>
      <c r="C766" s="5">
        <f t="shared" si="44"/>
        <v>2015</v>
      </c>
      <c r="D766" s="5">
        <f t="shared" si="45"/>
        <v>4</v>
      </c>
      <c r="E766">
        <v>10</v>
      </c>
      <c r="F766" t="str">
        <f>VLOOKUP(E766,Property!$A:$C,2,FALSE)</f>
        <v>Arlington</v>
      </c>
      <c r="G766" t="str">
        <f>VLOOKUP(E766,Property!$A:$C,2,FALSE)</f>
        <v>Arlington</v>
      </c>
      <c r="H766">
        <v>26</v>
      </c>
      <c r="I766" t="str">
        <f>VLOOKUP(H766,Products!$A:$D,2,FALSE)</f>
        <v>Envelopes (Catalog)</v>
      </c>
      <c r="J766" t="str">
        <f>VLOOKUP(H766,Products!$A:$D,3,FALSE)</f>
        <v>Office Supplies</v>
      </c>
      <c r="K766">
        <f>VLOOKUP(H766,Products!$A:$D,4,FALSE)</f>
        <v>13</v>
      </c>
      <c r="L766">
        <v>1</v>
      </c>
      <c r="M766">
        <f t="shared" si="46"/>
        <v>12.35</v>
      </c>
      <c r="N766">
        <f t="shared" si="47"/>
        <v>13</v>
      </c>
    </row>
    <row r="767" spans="1:14" x14ac:dyDescent="0.3">
      <c r="A767">
        <v>766</v>
      </c>
      <c r="B767" s="1">
        <v>42120</v>
      </c>
      <c r="C767" s="5">
        <f t="shared" si="44"/>
        <v>2015</v>
      </c>
      <c r="D767" s="5">
        <f t="shared" si="45"/>
        <v>4</v>
      </c>
      <c r="E767">
        <v>8</v>
      </c>
      <c r="F767" t="str">
        <f>VLOOKUP(E767,Property!$A:$C,2,FALSE)</f>
        <v>Philadelphia</v>
      </c>
      <c r="G767" t="str">
        <f>VLOOKUP(E767,Property!$A:$C,2,FALSE)</f>
        <v>Philadelphia</v>
      </c>
      <c r="H767">
        <v>8</v>
      </c>
      <c r="I767" t="str">
        <f>VLOOKUP(H767,Products!$A:$D,2,FALSE)</f>
        <v>Bath Soap</v>
      </c>
      <c r="J767" t="str">
        <f>VLOOKUP(H767,Products!$A:$D,3,FALSE)</f>
        <v>Housekeeping</v>
      </c>
      <c r="K767">
        <f>VLOOKUP(H767,Products!$A:$D,4,FALSE)</f>
        <v>35</v>
      </c>
      <c r="L767">
        <v>2</v>
      </c>
      <c r="M767">
        <f t="shared" si="46"/>
        <v>66.5</v>
      </c>
      <c r="N767">
        <f t="shared" si="47"/>
        <v>70</v>
      </c>
    </row>
    <row r="768" spans="1:14" x14ac:dyDescent="0.3">
      <c r="A768">
        <v>767</v>
      </c>
      <c r="B768" s="1">
        <v>42120</v>
      </c>
      <c r="C768" s="5">
        <f t="shared" si="44"/>
        <v>2015</v>
      </c>
      <c r="D768" s="5">
        <f t="shared" si="45"/>
        <v>4</v>
      </c>
      <c r="E768">
        <v>7</v>
      </c>
      <c r="F768" t="str">
        <f>VLOOKUP(E768,Property!$A:$C,2,FALSE)</f>
        <v>Boston</v>
      </c>
      <c r="G768" t="str">
        <f>VLOOKUP(E768,Property!$A:$C,2,FALSE)</f>
        <v>Boston</v>
      </c>
      <c r="H768">
        <v>32</v>
      </c>
      <c r="I768" t="str">
        <f>VLOOKUP(H768,Products!$A:$D,2,FALSE)</f>
        <v>Note Pads</v>
      </c>
      <c r="J768" t="str">
        <f>VLOOKUP(H768,Products!$A:$D,3,FALSE)</f>
        <v>Office Supplies</v>
      </c>
      <c r="K768">
        <f>VLOOKUP(H768,Products!$A:$D,4,FALSE)</f>
        <v>14</v>
      </c>
      <c r="L768">
        <v>3</v>
      </c>
      <c r="M768">
        <f t="shared" si="46"/>
        <v>39.9</v>
      </c>
      <c r="N768">
        <f t="shared" si="47"/>
        <v>42</v>
      </c>
    </row>
    <row r="769" spans="1:14" x14ac:dyDescent="0.3">
      <c r="A769">
        <v>768</v>
      </c>
      <c r="B769" s="1">
        <v>42121</v>
      </c>
      <c r="C769" s="5">
        <f t="shared" si="44"/>
        <v>2015</v>
      </c>
      <c r="D769" s="5">
        <f t="shared" si="45"/>
        <v>4</v>
      </c>
      <c r="E769">
        <v>8</v>
      </c>
      <c r="F769" t="str">
        <f>VLOOKUP(E769,Property!$A:$C,2,FALSE)</f>
        <v>Philadelphia</v>
      </c>
      <c r="G769" t="str">
        <f>VLOOKUP(E769,Property!$A:$C,2,FALSE)</f>
        <v>Philadelphia</v>
      </c>
      <c r="H769">
        <v>73</v>
      </c>
      <c r="I769" t="str">
        <f>VLOOKUP(H769,Products!$A:$D,2,FALSE)</f>
        <v>Mop</v>
      </c>
      <c r="J769" t="str">
        <f>VLOOKUP(H769,Products!$A:$D,3,FALSE)</f>
        <v>Maintenance</v>
      </c>
      <c r="K769">
        <f>VLOOKUP(H769,Products!$A:$D,4,FALSE)</f>
        <v>15</v>
      </c>
      <c r="L769">
        <v>1</v>
      </c>
      <c r="M769">
        <f t="shared" si="46"/>
        <v>14.25</v>
      </c>
      <c r="N769">
        <f t="shared" si="47"/>
        <v>15</v>
      </c>
    </row>
    <row r="770" spans="1:14" x14ac:dyDescent="0.3">
      <c r="A770">
        <v>769</v>
      </c>
      <c r="B770" s="1">
        <v>42121</v>
      </c>
      <c r="C770" s="5">
        <f t="shared" si="44"/>
        <v>2015</v>
      </c>
      <c r="D770" s="5">
        <f t="shared" si="45"/>
        <v>4</v>
      </c>
      <c r="E770">
        <v>2</v>
      </c>
      <c r="F770" t="str">
        <f>VLOOKUP(E770,Property!$A:$C,2,FALSE)</f>
        <v>Cincinnati</v>
      </c>
      <c r="G770" t="str">
        <f>VLOOKUP(E770,Property!$A:$C,2,FALSE)</f>
        <v>Cincinnati</v>
      </c>
      <c r="H770">
        <v>81</v>
      </c>
      <c r="I770" t="str">
        <f>VLOOKUP(H770,Products!$A:$D,2,FALSE)</f>
        <v>Flyer Holder</v>
      </c>
      <c r="J770" t="str">
        <f>VLOOKUP(H770,Products!$A:$D,3,FALSE)</f>
        <v>Public Areas</v>
      </c>
      <c r="K770">
        <f>VLOOKUP(H770,Products!$A:$D,4,FALSE)</f>
        <v>3</v>
      </c>
      <c r="L770">
        <v>3</v>
      </c>
      <c r="M770">
        <f t="shared" si="46"/>
        <v>8.5500000000000007</v>
      </c>
      <c r="N770">
        <f t="shared" si="47"/>
        <v>9</v>
      </c>
    </row>
    <row r="771" spans="1:14" x14ac:dyDescent="0.3">
      <c r="A771">
        <v>770</v>
      </c>
      <c r="B771" s="1">
        <v>42121</v>
      </c>
      <c r="C771" s="5">
        <f t="shared" ref="C771:C834" si="48">YEAR(B771)</f>
        <v>2015</v>
      </c>
      <c r="D771" s="5">
        <f t="shared" ref="D771:D834" si="49">MONTH(B771)</f>
        <v>4</v>
      </c>
      <c r="E771">
        <v>10</v>
      </c>
      <c r="F771" t="str">
        <f>VLOOKUP(E771,Property!$A:$C,2,FALSE)</f>
        <v>Arlington</v>
      </c>
      <c r="G771" t="str">
        <f>VLOOKUP(E771,Property!$A:$C,2,FALSE)</f>
        <v>Arlington</v>
      </c>
      <c r="H771">
        <v>48</v>
      </c>
      <c r="I771" t="str">
        <f>VLOOKUP(H771,Products!$A:$D,2,FALSE)</f>
        <v>Side Table</v>
      </c>
      <c r="J771" t="str">
        <f>VLOOKUP(H771,Products!$A:$D,3,FALSE)</f>
        <v>Furnishings</v>
      </c>
      <c r="K771">
        <f>VLOOKUP(H771,Products!$A:$D,4,FALSE)</f>
        <v>40</v>
      </c>
      <c r="L771">
        <v>1</v>
      </c>
      <c r="M771">
        <f t="shared" ref="M771:M834" si="50">N771-N771*5%</f>
        <v>38</v>
      </c>
      <c r="N771">
        <f t="shared" ref="N771:N834" si="51">K771*L771</f>
        <v>40</v>
      </c>
    </row>
    <row r="772" spans="1:14" x14ac:dyDescent="0.3">
      <c r="A772">
        <v>771</v>
      </c>
      <c r="B772" s="1">
        <v>42121</v>
      </c>
      <c r="C772" s="5">
        <f t="shared" si="48"/>
        <v>2015</v>
      </c>
      <c r="D772" s="5">
        <f t="shared" si="49"/>
        <v>4</v>
      </c>
      <c r="E772">
        <v>10</v>
      </c>
      <c r="F772" t="str">
        <f>VLOOKUP(E772,Property!$A:$C,2,FALSE)</f>
        <v>Arlington</v>
      </c>
      <c r="G772" t="str">
        <f>VLOOKUP(E772,Property!$A:$C,2,FALSE)</f>
        <v>Arlington</v>
      </c>
      <c r="H772">
        <v>88</v>
      </c>
      <c r="I772" t="str">
        <f>VLOOKUP(H772,Products!$A:$D,2,FALSE)</f>
        <v>Serving Tray</v>
      </c>
      <c r="J772" t="str">
        <f>VLOOKUP(H772,Products!$A:$D,3,FALSE)</f>
        <v>Public Areas</v>
      </c>
      <c r="K772">
        <f>VLOOKUP(H772,Products!$A:$D,4,FALSE)</f>
        <v>6</v>
      </c>
      <c r="L772">
        <v>3</v>
      </c>
      <c r="M772">
        <f t="shared" si="50"/>
        <v>17.100000000000001</v>
      </c>
      <c r="N772">
        <f t="shared" si="51"/>
        <v>18</v>
      </c>
    </row>
    <row r="773" spans="1:14" x14ac:dyDescent="0.3">
      <c r="A773">
        <v>772</v>
      </c>
      <c r="B773" s="1">
        <v>42121</v>
      </c>
      <c r="C773" s="5">
        <f t="shared" si="48"/>
        <v>2015</v>
      </c>
      <c r="D773" s="5">
        <f t="shared" si="49"/>
        <v>4</v>
      </c>
      <c r="E773">
        <v>11</v>
      </c>
      <c r="F773" t="str">
        <f>VLOOKUP(E773,Property!$A:$C,2,FALSE)</f>
        <v>Atlanta</v>
      </c>
      <c r="G773" t="str">
        <f>VLOOKUP(E773,Property!$A:$C,2,FALSE)</f>
        <v>Atlanta</v>
      </c>
      <c r="H773">
        <v>45</v>
      </c>
      <c r="I773" t="str">
        <f>VLOOKUP(H773,Products!$A:$D,2,FALSE)</f>
        <v>Computer Desk</v>
      </c>
      <c r="J773" t="str">
        <f>VLOOKUP(H773,Products!$A:$D,3,FALSE)</f>
        <v>Furnishings</v>
      </c>
      <c r="K773">
        <f>VLOOKUP(H773,Products!$A:$D,4,FALSE)</f>
        <v>102</v>
      </c>
      <c r="L773">
        <v>2</v>
      </c>
      <c r="M773">
        <f t="shared" si="50"/>
        <v>193.8</v>
      </c>
      <c r="N773">
        <f t="shared" si="51"/>
        <v>204</v>
      </c>
    </row>
    <row r="774" spans="1:14" x14ac:dyDescent="0.3">
      <c r="A774">
        <v>773</v>
      </c>
      <c r="B774" s="1">
        <v>42121</v>
      </c>
      <c r="C774" s="5">
        <f t="shared" si="48"/>
        <v>2015</v>
      </c>
      <c r="D774" s="5">
        <f t="shared" si="49"/>
        <v>4</v>
      </c>
      <c r="E774">
        <v>14</v>
      </c>
      <c r="F774" t="str">
        <f>VLOOKUP(E774,Property!$A:$C,2,FALSE)</f>
        <v>Nashville</v>
      </c>
      <c r="G774" t="str">
        <f>VLOOKUP(E774,Property!$A:$C,2,FALSE)</f>
        <v>Nashville</v>
      </c>
      <c r="H774">
        <v>9</v>
      </c>
      <c r="I774" t="str">
        <f>VLOOKUP(H774,Products!$A:$D,2,FALSE)</f>
        <v>Tissues</v>
      </c>
      <c r="J774" t="str">
        <f>VLOOKUP(H774,Products!$A:$D,3,FALSE)</f>
        <v>Housekeeping</v>
      </c>
      <c r="K774">
        <f>VLOOKUP(H774,Products!$A:$D,4,FALSE)</f>
        <v>14</v>
      </c>
      <c r="L774">
        <v>1</v>
      </c>
      <c r="M774">
        <f t="shared" si="50"/>
        <v>13.3</v>
      </c>
      <c r="N774">
        <f t="shared" si="51"/>
        <v>14</v>
      </c>
    </row>
    <row r="775" spans="1:14" x14ac:dyDescent="0.3">
      <c r="A775">
        <v>774</v>
      </c>
      <c r="B775" s="1">
        <v>42121</v>
      </c>
      <c r="C775" s="5">
        <f t="shared" si="48"/>
        <v>2015</v>
      </c>
      <c r="D775" s="5">
        <f t="shared" si="49"/>
        <v>4</v>
      </c>
      <c r="E775">
        <v>11</v>
      </c>
      <c r="F775" t="str">
        <f>VLOOKUP(E775,Property!$A:$C,2,FALSE)</f>
        <v>Atlanta</v>
      </c>
      <c r="G775" t="str">
        <f>VLOOKUP(E775,Property!$A:$C,2,FALSE)</f>
        <v>Atlanta</v>
      </c>
      <c r="H775">
        <v>37</v>
      </c>
      <c r="I775" t="str">
        <f>VLOOKUP(H775,Products!$A:$D,2,FALSE)</f>
        <v>Bed (King)</v>
      </c>
      <c r="J775" t="str">
        <f>VLOOKUP(H775,Products!$A:$D,3,FALSE)</f>
        <v>Furnishings</v>
      </c>
      <c r="K775">
        <f>VLOOKUP(H775,Products!$A:$D,4,FALSE)</f>
        <v>300</v>
      </c>
      <c r="L775">
        <v>3</v>
      </c>
      <c r="M775">
        <f t="shared" si="50"/>
        <v>855</v>
      </c>
      <c r="N775">
        <f t="shared" si="51"/>
        <v>900</v>
      </c>
    </row>
    <row r="776" spans="1:14" x14ac:dyDescent="0.3">
      <c r="A776">
        <v>775</v>
      </c>
      <c r="B776" s="1">
        <v>42122</v>
      </c>
      <c r="C776" s="5">
        <f t="shared" si="48"/>
        <v>2015</v>
      </c>
      <c r="D776" s="5">
        <f t="shared" si="49"/>
        <v>4</v>
      </c>
      <c r="E776">
        <v>16</v>
      </c>
      <c r="F776" t="str">
        <f>VLOOKUP(E776,Property!$A:$C,2,FALSE)</f>
        <v>Denver</v>
      </c>
      <c r="G776" t="str">
        <f>VLOOKUP(E776,Property!$A:$C,2,FALSE)</f>
        <v>Denver</v>
      </c>
      <c r="H776">
        <v>63</v>
      </c>
      <c r="I776" t="str">
        <f>VLOOKUP(H776,Products!$A:$D,2,FALSE)</f>
        <v>Duct Tape</v>
      </c>
      <c r="J776" t="str">
        <f>VLOOKUP(H776,Products!$A:$D,3,FALSE)</f>
        <v>Maintenance</v>
      </c>
      <c r="K776">
        <f>VLOOKUP(H776,Products!$A:$D,4,FALSE)</f>
        <v>27</v>
      </c>
      <c r="L776">
        <v>3</v>
      </c>
      <c r="M776">
        <f t="shared" si="50"/>
        <v>76.95</v>
      </c>
      <c r="N776">
        <f t="shared" si="51"/>
        <v>81</v>
      </c>
    </row>
    <row r="777" spans="1:14" x14ac:dyDescent="0.3">
      <c r="A777">
        <v>776</v>
      </c>
      <c r="B777" s="1">
        <v>42122</v>
      </c>
      <c r="C777" s="5">
        <f t="shared" si="48"/>
        <v>2015</v>
      </c>
      <c r="D777" s="5">
        <f t="shared" si="49"/>
        <v>4</v>
      </c>
      <c r="E777">
        <v>7</v>
      </c>
      <c r="F777" t="str">
        <f>VLOOKUP(E777,Property!$A:$C,2,FALSE)</f>
        <v>Boston</v>
      </c>
      <c r="G777" t="str">
        <f>VLOOKUP(E777,Property!$A:$C,2,FALSE)</f>
        <v>Boston</v>
      </c>
      <c r="H777">
        <v>6</v>
      </c>
      <c r="I777" t="str">
        <f>VLOOKUP(H777,Products!$A:$D,2,FALSE)</f>
        <v>Conditioner</v>
      </c>
      <c r="J777" t="str">
        <f>VLOOKUP(H777,Products!$A:$D,3,FALSE)</f>
        <v>Housekeeping</v>
      </c>
      <c r="K777">
        <f>VLOOKUP(H777,Products!$A:$D,4,FALSE)</f>
        <v>40</v>
      </c>
      <c r="L777">
        <v>2</v>
      </c>
      <c r="M777">
        <f t="shared" si="50"/>
        <v>76</v>
      </c>
      <c r="N777">
        <f t="shared" si="51"/>
        <v>80</v>
      </c>
    </row>
    <row r="778" spans="1:14" x14ac:dyDescent="0.3">
      <c r="A778">
        <v>777</v>
      </c>
      <c r="B778" s="1">
        <v>42122</v>
      </c>
      <c r="C778" s="5">
        <f t="shared" si="48"/>
        <v>2015</v>
      </c>
      <c r="D778" s="5">
        <f t="shared" si="49"/>
        <v>4</v>
      </c>
      <c r="E778">
        <v>20</v>
      </c>
      <c r="F778" t="str">
        <f>VLOOKUP(E778,Property!$A:$C,2,FALSE)</f>
        <v>San Francisco</v>
      </c>
      <c r="G778" t="str">
        <f>VLOOKUP(E778,Property!$A:$C,2,FALSE)</f>
        <v>San Francisco</v>
      </c>
      <c r="H778">
        <v>85</v>
      </c>
      <c r="I778" t="str">
        <f>VLOOKUP(H778,Products!$A:$D,2,FALSE)</f>
        <v>Low Chair</v>
      </c>
      <c r="J778" t="str">
        <f>VLOOKUP(H778,Products!$A:$D,3,FALSE)</f>
        <v>Public Areas</v>
      </c>
      <c r="K778">
        <f>VLOOKUP(H778,Products!$A:$D,4,FALSE)</f>
        <v>80</v>
      </c>
      <c r="L778">
        <v>2</v>
      </c>
      <c r="M778">
        <f t="shared" si="50"/>
        <v>152</v>
      </c>
      <c r="N778">
        <f t="shared" si="51"/>
        <v>160</v>
      </c>
    </row>
    <row r="779" spans="1:14" x14ac:dyDescent="0.3">
      <c r="A779">
        <v>778</v>
      </c>
      <c r="B779" s="1">
        <v>42122</v>
      </c>
      <c r="C779" s="5">
        <f t="shared" si="48"/>
        <v>2015</v>
      </c>
      <c r="D779" s="5">
        <f t="shared" si="49"/>
        <v>4</v>
      </c>
      <c r="E779">
        <v>9</v>
      </c>
      <c r="F779" t="str">
        <f>VLOOKUP(E779,Property!$A:$C,2,FALSE)</f>
        <v>Richmond</v>
      </c>
      <c r="G779" t="str">
        <f>VLOOKUP(E779,Property!$A:$C,2,FALSE)</f>
        <v>Richmond</v>
      </c>
      <c r="H779">
        <v>60</v>
      </c>
      <c r="I779" t="str">
        <f>VLOOKUP(H779,Products!$A:$D,2,FALSE)</f>
        <v>Portable Drill</v>
      </c>
      <c r="J779" t="str">
        <f>VLOOKUP(H779,Products!$A:$D,3,FALSE)</f>
        <v>Maintenance</v>
      </c>
      <c r="K779">
        <f>VLOOKUP(H779,Products!$A:$D,4,FALSE)</f>
        <v>195</v>
      </c>
      <c r="L779">
        <v>2</v>
      </c>
      <c r="M779">
        <f t="shared" si="50"/>
        <v>370.5</v>
      </c>
      <c r="N779">
        <f t="shared" si="51"/>
        <v>390</v>
      </c>
    </row>
    <row r="780" spans="1:14" x14ac:dyDescent="0.3">
      <c r="A780">
        <v>779</v>
      </c>
      <c r="B780" s="1">
        <v>42122</v>
      </c>
      <c r="C780" s="5">
        <f t="shared" si="48"/>
        <v>2015</v>
      </c>
      <c r="D780" s="5">
        <f t="shared" si="49"/>
        <v>4</v>
      </c>
      <c r="E780">
        <v>15</v>
      </c>
      <c r="F780" t="str">
        <f>VLOOKUP(E780,Property!$A:$C,2,FALSE)</f>
        <v>Chicago</v>
      </c>
      <c r="G780" t="str">
        <f>VLOOKUP(E780,Property!$A:$C,2,FALSE)</f>
        <v>Chicago</v>
      </c>
      <c r="H780">
        <v>63</v>
      </c>
      <c r="I780" t="str">
        <f>VLOOKUP(H780,Products!$A:$D,2,FALSE)</f>
        <v>Duct Tape</v>
      </c>
      <c r="J780" t="str">
        <f>VLOOKUP(H780,Products!$A:$D,3,FALSE)</f>
        <v>Maintenance</v>
      </c>
      <c r="K780">
        <f>VLOOKUP(H780,Products!$A:$D,4,FALSE)</f>
        <v>27</v>
      </c>
      <c r="L780">
        <v>1</v>
      </c>
      <c r="M780">
        <f t="shared" si="50"/>
        <v>25.65</v>
      </c>
      <c r="N780">
        <f t="shared" si="51"/>
        <v>27</v>
      </c>
    </row>
    <row r="781" spans="1:14" x14ac:dyDescent="0.3">
      <c r="A781">
        <v>780</v>
      </c>
      <c r="B781" s="1">
        <v>42122</v>
      </c>
      <c r="C781" s="5">
        <f t="shared" si="48"/>
        <v>2015</v>
      </c>
      <c r="D781" s="5">
        <f t="shared" si="49"/>
        <v>4</v>
      </c>
      <c r="E781">
        <v>13</v>
      </c>
      <c r="F781" t="str">
        <f>VLOOKUP(E781,Property!$A:$C,2,FALSE)</f>
        <v>New Orleans</v>
      </c>
      <c r="G781" t="str">
        <f>VLOOKUP(E781,Property!$A:$C,2,FALSE)</f>
        <v>New Orleans</v>
      </c>
      <c r="H781">
        <v>77</v>
      </c>
      <c r="I781" t="str">
        <f>VLOOKUP(H781,Products!$A:$D,2,FALSE)</f>
        <v>Large Area Rug</v>
      </c>
      <c r="J781" t="str">
        <f>VLOOKUP(H781,Products!$A:$D,3,FALSE)</f>
        <v>Public Areas</v>
      </c>
      <c r="K781">
        <f>VLOOKUP(H781,Products!$A:$D,4,FALSE)</f>
        <v>40</v>
      </c>
      <c r="L781">
        <v>1</v>
      </c>
      <c r="M781">
        <f t="shared" si="50"/>
        <v>38</v>
      </c>
      <c r="N781">
        <f t="shared" si="51"/>
        <v>40</v>
      </c>
    </row>
    <row r="782" spans="1:14" x14ac:dyDescent="0.3">
      <c r="A782">
        <v>781</v>
      </c>
      <c r="B782" s="1">
        <v>42122</v>
      </c>
      <c r="C782" s="5">
        <f t="shared" si="48"/>
        <v>2015</v>
      </c>
      <c r="D782" s="5">
        <f t="shared" si="49"/>
        <v>4</v>
      </c>
      <c r="E782">
        <v>14</v>
      </c>
      <c r="F782" t="str">
        <f>VLOOKUP(E782,Property!$A:$C,2,FALSE)</f>
        <v>Nashville</v>
      </c>
      <c r="G782" t="str">
        <f>VLOOKUP(E782,Property!$A:$C,2,FALSE)</f>
        <v>Nashville</v>
      </c>
      <c r="H782">
        <v>81</v>
      </c>
      <c r="I782" t="str">
        <f>VLOOKUP(H782,Products!$A:$D,2,FALSE)</f>
        <v>Flyer Holder</v>
      </c>
      <c r="J782" t="str">
        <f>VLOOKUP(H782,Products!$A:$D,3,FALSE)</f>
        <v>Public Areas</v>
      </c>
      <c r="K782">
        <f>VLOOKUP(H782,Products!$A:$D,4,FALSE)</f>
        <v>3</v>
      </c>
      <c r="L782">
        <v>2</v>
      </c>
      <c r="M782">
        <f t="shared" si="50"/>
        <v>5.7</v>
      </c>
      <c r="N782">
        <f t="shared" si="51"/>
        <v>6</v>
      </c>
    </row>
    <row r="783" spans="1:14" x14ac:dyDescent="0.3">
      <c r="A783">
        <v>782</v>
      </c>
      <c r="B783" s="1">
        <v>42122</v>
      </c>
      <c r="C783" s="5">
        <f t="shared" si="48"/>
        <v>2015</v>
      </c>
      <c r="D783" s="5">
        <f t="shared" si="49"/>
        <v>4</v>
      </c>
      <c r="E783">
        <v>10</v>
      </c>
      <c r="F783" t="str">
        <f>VLOOKUP(E783,Property!$A:$C,2,FALSE)</f>
        <v>Arlington</v>
      </c>
      <c r="G783" t="str">
        <f>VLOOKUP(E783,Property!$A:$C,2,FALSE)</f>
        <v>Arlington</v>
      </c>
      <c r="H783">
        <v>75</v>
      </c>
      <c r="I783" t="str">
        <f>VLOOKUP(H783,Products!$A:$D,2,FALSE)</f>
        <v>Small Plant</v>
      </c>
      <c r="J783" t="str">
        <f>VLOOKUP(H783,Products!$A:$D,3,FALSE)</f>
        <v>Public Areas</v>
      </c>
      <c r="K783">
        <f>VLOOKUP(H783,Products!$A:$D,4,FALSE)</f>
        <v>25</v>
      </c>
      <c r="L783">
        <v>3</v>
      </c>
      <c r="M783">
        <f t="shared" si="50"/>
        <v>71.25</v>
      </c>
      <c r="N783">
        <f t="shared" si="51"/>
        <v>75</v>
      </c>
    </row>
    <row r="784" spans="1:14" x14ac:dyDescent="0.3">
      <c r="A784">
        <v>783</v>
      </c>
      <c r="B784" s="1">
        <v>42122</v>
      </c>
      <c r="C784" s="5">
        <f t="shared" si="48"/>
        <v>2015</v>
      </c>
      <c r="D784" s="5">
        <f t="shared" si="49"/>
        <v>4</v>
      </c>
      <c r="E784">
        <v>7</v>
      </c>
      <c r="F784" t="str">
        <f>VLOOKUP(E784,Property!$A:$C,2,FALSE)</f>
        <v>Boston</v>
      </c>
      <c r="G784" t="str">
        <f>VLOOKUP(E784,Property!$A:$C,2,FALSE)</f>
        <v>Boston</v>
      </c>
      <c r="H784">
        <v>67</v>
      </c>
      <c r="I784" t="str">
        <f>VLOOKUP(H784,Products!$A:$D,2,FALSE)</f>
        <v>Adjustable Wrench</v>
      </c>
      <c r="J784" t="str">
        <f>VLOOKUP(H784,Products!$A:$D,3,FALSE)</f>
        <v>Maintenance</v>
      </c>
      <c r="K784">
        <f>VLOOKUP(H784,Products!$A:$D,4,FALSE)</f>
        <v>10</v>
      </c>
      <c r="L784">
        <v>3</v>
      </c>
      <c r="M784">
        <f t="shared" si="50"/>
        <v>28.5</v>
      </c>
      <c r="N784">
        <f t="shared" si="51"/>
        <v>30</v>
      </c>
    </row>
    <row r="785" spans="1:14" x14ac:dyDescent="0.3">
      <c r="A785">
        <v>784</v>
      </c>
      <c r="B785" s="1">
        <v>42123</v>
      </c>
      <c r="C785" s="5">
        <f t="shared" si="48"/>
        <v>2015</v>
      </c>
      <c r="D785" s="5">
        <f t="shared" si="49"/>
        <v>4</v>
      </c>
      <c r="E785">
        <v>12</v>
      </c>
      <c r="F785" t="str">
        <f>VLOOKUP(E785,Property!$A:$C,2,FALSE)</f>
        <v>Dallas</v>
      </c>
      <c r="G785" t="str">
        <f>VLOOKUP(E785,Property!$A:$C,2,FALSE)</f>
        <v>Dallas</v>
      </c>
      <c r="H785">
        <v>53</v>
      </c>
      <c r="I785" t="str">
        <f>VLOOKUP(H785,Products!$A:$D,2,FALSE)</f>
        <v>Iron</v>
      </c>
      <c r="J785" t="str">
        <f>VLOOKUP(H785,Products!$A:$D,3,FALSE)</f>
        <v>Furnishings</v>
      </c>
      <c r="K785">
        <f>VLOOKUP(H785,Products!$A:$D,4,FALSE)</f>
        <v>20</v>
      </c>
      <c r="L785">
        <v>3</v>
      </c>
      <c r="M785">
        <f t="shared" si="50"/>
        <v>57</v>
      </c>
      <c r="N785">
        <f t="shared" si="51"/>
        <v>60</v>
      </c>
    </row>
    <row r="786" spans="1:14" x14ac:dyDescent="0.3">
      <c r="A786">
        <v>785</v>
      </c>
      <c r="B786" s="1">
        <v>42123</v>
      </c>
      <c r="C786" s="5">
        <f t="shared" si="48"/>
        <v>2015</v>
      </c>
      <c r="D786" s="5">
        <f t="shared" si="49"/>
        <v>4</v>
      </c>
      <c r="E786">
        <v>14</v>
      </c>
      <c r="F786" t="str">
        <f>VLOOKUP(E786,Property!$A:$C,2,FALSE)</f>
        <v>Nashville</v>
      </c>
      <c r="G786" t="str">
        <f>VLOOKUP(E786,Property!$A:$C,2,FALSE)</f>
        <v>Nashville</v>
      </c>
      <c r="H786">
        <v>46</v>
      </c>
      <c r="I786" t="str">
        <f>VLOOKUP(H786,Products!$A:$D,2,FALSE)</f>
        <v>Safe</v>
      </c>
      <c r="J786" t="str">
        <f>VLOOKUP(H786,Products!$A:$D,3,FALSE)</f>
        <v>Furnishings</v>
      </c>
      <c r="K786">
        <f>VLOOKUP(H786,Products!$A:$D,4,FALSE)</f>
        <v>115</v>
      </c>
      <c r="L786">
        <v>1</v>
      </c>
      <c r="M786">
        <f t="shared" si="50"/>
        <v>109.25</v>
      </c>
      <c r="N786">
        <f t="shared" si="51"/>
        <v>115</v>
      </c>
    </row>
    <row r="787" spans="1:14" x14ac:dyDescent="0.3">
      <c r="A787">
        <v>786</v>
      </c>
      <c r="B787" s="1">
        <v>42123</v>
      </c>
      <c r="C787" s="5">
        <f t="shared" si="48"/>
        <v>2015</v>
      </c>
      <c r="D787" s="5">
        <f t="shared" si="49"/>
        <v>4</v>
      </c>
      <c r="E787">
        <v>12</v>
      </c>
      <c r="F787" t="str">
        <f>VLOOKUP(E787,Property!$A:$C,2,FALSE)</f>
        <v>Dallas</v>
      </c>
      <c r="G787" t="str">
        <f>VLOOKUP(E787,Property!$A:$C,2,FALSE)</f>
        <v>Dallas</v>
      </c>
      <c r="H787">
        <v>25</v>
      </c>
      <c r="I787" t="str">
        <f>VLOOKUP(H787,Products!$A:$D,2,FALSE)</f>
        <v>Envelopes (Legal)</v>
      </c>
      <c r="J787" t="str">
        <f>VLOOKUP(H787,Products!$A:$D,3,FALSE)</f>
        <v>Office Supplies</v>
      </c>
      <c r="K787">
        <f>VLOOKUP(H787,Products!$A:$D,4,FALSE)</f>
        <v>28</v>
      </c>
      <c r="L787">
        <v>3</v>
      </c>
      <c r="M787">
        <f t="shared" si="50"/>
        <v>79.8</v>
      </c>
      <c r="N787">
        <f t="shared" si="51"/>
        <v>84</v>
      </c>
    </row>
    <row r="788" spans="1:14" x14ac:dyDescent="0.3">
      <c r="A788">
        <v>787</v>
      </c>
      <c r="B788" s="1">
        <v>42123</v>
      </c>
      <c r="C788" s="5">
        <f t="shared" si="48"/>
        <v>2015</v>
      </c>
      <c r="D788" s="5">
        <f t="shared" si="49"/>
        <v>4</v>
      </c>
      <c r="E788">
        <v>15</v>
      </c>
      <c r="F788" t="str">
        <f>VLOOKUP(E788,Property!$A:$C,2,FALSE)</f>
        <v>Chicago</v>
      </c>
      <c r="G788" t="str">
        <f>VLOOKUP(E788,Property!$A:$C,2,FALSE)</f>
        <v>Chicago</v>
      </c>
      <c r="H788">
        <v>76</v>
      </c>
      <c r="I788" t="str">
        <f>VLOOKUP(H788,Products!$A:$D,2,FALSE)</f>
        <v>Ficus</v>
      </c>
      <c r="J788" t="str">
        <f>VLOOKUP(H788,Products!$A:$D,3,FALSE)</f>
        <v>Public Areas</v>
      </c>
      <c r="K788">
        <f>VLOOKUP(H788,Products!$A:$D,4,FALSE)</f>
        <v>80</v>
      </c>
      <c r="L788">
        <v>2</v>
      </c>
      <c r="M788">
        <f t="shared" si="50"/>
        <v>152</v>
      </c>
      <c r="N788">
        <f t="shared" si="51"/>
        <v>160</v>
      </c>
    </row>
    <row r="789" spans="1:14" x14ac:dyDescent="0.3">
      <c r="A789">
        <v>788</v>
      </c>
      <c r="B789" s="1">
        <v>42123</v>
      </c>
      <c r="C789" s="5">
        <f t="shared" si="48"/>
        <v>2015</v>
      </c>
      <c r="D789" s="5">
        <f t="shared" si="49"/>
        <v>4</v>
      </c>
      <c r="E789">
        <v>20</v>
      </c>
      <c r="F789" t="str">
        <f>VLOOKUP(E789,Property!$A:$C,2,FALSE)</f>
        <v>San Francisco</v>
      </c>
      <c r="G789" t="str">
        <f>VLOOKUP(E789,Property!$A:$C,2,FALSE)</f>
        <v>San Francisco</v>
      </c>
      <c r="H789">
        <v>94</v>
      </c>
      <c r="I789" t="str">
        <f>VLOOKUP(H789,Products!$A:$D,2,FALSE)</f>
        <v>Monitor</v>
      </c>
      <c r="J789" t="str">
        <f>VLOOKUP(H789,Products!$A:$D,3,FALSE)</f>
        <v>Public Areas</v>
      </c>
      <c r="K789">
        <f>VLOOKUP(H789,Products!$A:$D,4,FALSE)</f>
        <v>70</v>
      </c>
      <c r="L789">
        <v>1</v>
      </c>
      <c r="M789">
        <f t="shared" si="50"/>
        <v>66.5</v>
      </c>
      <c r="N789">
        <f t="shared" si="51"/>
        <v>70</v>
      </c>
    </row>
    <row r="790" spans="1:14" x14ac:dyDescent="0.3">
      <c r="A790">
        <v>789</v>
      </c>
      <c r="B790" s="1">
        <v>42123</v>
      </c>
      <c r="C790" s="5">
        <f t="shared" si="48"/>
        <v>2015</v>
      </c>
      <c r="D790" s="5">
        <f t="shared" si="49"/>
        <v>4</v>
      </c>
      <c r="E790">
        <v>17</v>
      </c>
      <c r="F790" t="str">
        <f>VLOOKUP(E790,Property!$A:$C,2,FALSE)</f>
        <v>Las Vegas</v>
      </c>
      <c r="G790" t="str">
        <f>VLOOKUP(E790,Property!$A:$C,2,FALSE)</f>
        <v>Las Vegas</v>
      </c>
      <c r="H790">
        <v>42</v>
      </c>
      <c r="I790" t="str">
        <f>VLOOKUP(H790,Products!$A:$D,2,FALSE)</f>
        <v>Reading Chair</v>
      </c>
      <c r="J790" t="str">
        <f>VLOOKUP(H790,Products!$A:$D,3,FALSE)</f>
        <v>Furnishings</v>
      </c>
      <c r="K790">
        <f>VLOOKUP(H790,Products!$A:$D,4,FALSE)</f>
        <v>70</v>
      </c>
      <c r="L790">
        <v>2</v>
      </c>
      <c r="M790">
        <f t="shared" si="50"/>
        <v>133</v>
      </c>
      <c r="N790">
        <f t="shared" si="51"/>
        <v>140</v>
      </c>
    </row>
    <row r="791" spans="1:14" x14ac:dyDescent="0.3">
      <c r="A791">
        <v>790</v>
      </c>
      <c r="B791" s="1">
        <v>42123</v>
      </c>
      <c r="C791" s="5">
        <f t="shared" si="48"/>
        <v>2015</v>
      </c>
      <c r="D791" s="5">
        <f t="shared" si="49"/>
        <v>4</v>
      </c>
      <c r="E791">
        <v>17</v>
      </c>
      <c r="F791" t="str">
        <f>VLOOKUP(E791,Property!$A:$C,2,FALSE)</f>
        <v>Las Vegas</v>
      </c>
      <c r="G791" t="str">
        <f>VLOOKUP(E791,Property!$A:$C,2,FALSE)</f>
        <v>Las Vegas</v>
      </c>
      <c r="H791">
        <v>50</v>
      </c>
      <c r="I791" t="str">
        <f>VLOOKUP(H791,Products!$A:$D,2,FALSE)</f>
        <v>Small Vase</v>
      </c>
      <c r="J791" t="str">
        <f>VLOOKUP(H791,Products!$A:$D,3,FALSE)</f>
        <v>Furnishings</v>
      </c>
      <c r="K791">
        <f>VLOOKUP(H791,Products!$A:$D,4,FALSE)</f>
        <v>33</v>
      </c>
      <c r="L791">
        <v>3</v>
      </c>
      <c r="M791">
        <f t="shared" si="50"/>
        <v>94.05</v>
      </c>
      <c r="N791">
        <f t="shared" si="51"/>
        <v>99</v>
      </c>
    </row>
    <row r="792" spans="1:14" x14ac:dyDescent="0.3">
      <c r="A792">
        <v>791</v>
      </c>
      <c r="B792" s="1">
        <v>42123</v>
      </c>
      <c r="C792" s="5">
        <f t="shared" si="48"/>
        <v>2015</v>
      </c>
      <c r="D792" s="5">
        <f t="shared" si="49"/>
        <v>4</v>
      </c>
      <c r="E792">
        <v>16</v>
      </c>
      <c r="F792" t="str">
        <f>VLOOKUP(E792,Property!$A:$C,2,FALSE)</f>
        <v>Denver</v>
      </c>
      <c r="G792" t="str">
        <f>VLOOKUP(E792,Property!$A:$C,2,FALSE)</f>
        <v>Denver</v>
      </c>
      <c r="H792">
        <v>47</v>
      </c>
      <c r="I792" t="str">
        <f>VLOOKUP(H792,Products!$A:$D,2,FALSE)</f>
        <v>Swivel Chair</v>
      </c>
      <c r="J792" t="str">
        <f>VLOOKUP(H792,Products!$A:$D,3,FALSE)</f>
        <v>Furnishings</v>
      </c>
      <c r="K792">
        <f>VLOOKUP(H792,Products!$A:$D,4,FALSE)</f>
        <v>75</v>
      </c>
      <c r="L792">
        <v>2</v>
      </c>
      <c r="M792">
        <f t="shared" si="50"/>
        <v>142.5</v>
      </c>
      <c r="N792">
        <f t="shared" si="51"/>
        <v>150</v>
      </c>
    </row>
    <row r="793" spans="1:14" x14ac:dyDescent="0.3">
      <c r="A793">
        <v>792</v>
      </c>
      <c r="B793" s="1">
        <v>42123</v>
      </c>
      <c r="C793" s="5">
        <f t="shared" si="48"/>
        <v>2015</v>
      </c>
      <c r="D793" s="5">
        <f t="shared" si="49"/>
        <v>4</v>
      </c>
      <c r="E793">
        <v>18</v>
      </c>
      <c r="F793" t="str">
        <f>VLOOKUP(E793,Property!$A:$C,2,FALSE)</f>
        <v>Phoenix</v>
      </c>
      <c r="G793" t="str">
        <f>VLOOKUP(E793,Property!$A:$C,2,FALSE)</f>
        <v>Phoenix</v>
      </c>
      <c r="H793">
        <v>8</v>
      </c>
      <c r="I793" t="str">
        <f>VLOOKUP(H793,Products!$A:$D,2,FALSE)</f>
        <v>Bath Soap</v>
      </c>
      <c r="J793" t="str">
        <f>VLOOKUP(H793,Products!$A:$D,3,FALSE)</f>
        <v>Housekeeping</v>
      </c>
      <c r="K793">
        <f>VLOOKUP(H793,Products!$A:$D,4,FALSE)</f>
        <v>35</v>
      </c>
      <c r="L793">
        <v>1</v>
      </c>
      <c r="M793">
        <f t="shared" si="50"/>
        <v>33.25</v>
      </c>
      <c r="N793">
        <f t="shared" si="51"/>
        <v>35</v>
      </c>
    </row>
    <row r="794" spans="1:14" x14ac:dyDescent="0.3">
      <c r="A794">
        <v>793</v>
      </c>
      <c r="B794" s="1">
        <v>42123</v>
      </c>
      <c r="C794" s="5">
        <f t="shared" si="48"/>
        <v>2015</v>
      </c>
      <c r="D794" s="5">
        <f t="shared" si="49"/>
        <v>4</v>
      </c>
      <c r="E794">
        <v>6</v>
      </c>
      <c r="F794" t="str">
        <f>VLOOKUP(E794,Property!$A:$C,2,FALSE)</f>
        <v>Orlando</v>
      </c>
      <c r="G794" t="str">
        <f>VLOOKUP(E794,Property!$A:$C,2,FALSE)</f>
        <v>Orlando</v>
      </c>
      <c r="H794">
        <v>48</v>
      </c>
      <c r="I794" t="str">
        <f>VLOOKUP(H794,Products!$A:$D,2,FALSE)</f>
        <v>Side Table</v>
      </c>
      <c r="J794" t="str">
        <f>VLOOKUP(H794,Products!$A:$D,3,FALSE)</f>
        <v>Furnishings</v>
      </c>
      <c r="K794">
        <f>VLOOKUP(H794,Products!$A:$D,4,FALSE)</f>
        <v>40</v>
      </c>
      <c r="L794">
        <v>3</v>
      </c>
      <c r="M794">
        <f t="shared" si="50"/>
        <v>114</v>
      </c>
      <c r="N794">
        <f t="shared" si="51"/>
        <v>120</v>
      </c>
    </row>
    <row r="795" spans="1:14" x14ac:dyDescent="0.3">
      <c r="A795">
        <v>794</v>
      </c>
      <c r="B795" s="1">
        <v>42124</v>
      </c>
      <c r="C795" s="5">
        <f t="shared" si="48"/>
        <v>2015</v>
      </c>
      <c r="D795" s="5">
        <f t="shared" si="49"/>
        <v>4</v>
      </c>
      <c r="E795">
        <v>11</v>
      </c>
      <c r="F795" t="str">
        <f>VLOOKUP(E795,Property!$A:$C,2,FALSE)</f>
        <v>Atlanta</v>
      </c>
      <c r="G795" t="str">
        <f>VLOOKUP(E795,Property!$A:$C,2,FALSE)</f>
        <v>Atlanta</v>
      </c>
      <c r="H795">
        <v>76</v>
      </c>
      <c r="I795" t="str">
        <f>VLOOKUP(H795,Products!$A:$D,2,FALSE)</f>
        <v>Ficus</v>
      </c>
      <c r="J795" t="str">
        <f>VLOOKUP(H795,Products!$A:$D,3,FALSE)</f>
        <v>Public Areas</v>
      </c>
      <c r="K795">
        <f>VLOOKUP(H795,Products!$A:$D,4,FALSE)</f>
        <v>80</v>
      </c>
      <c r="L795">
        <v>3</v>
      </c>
      <c r="M795">
        <f t="shared" si="50"/>
        <v>228</v>
      </c>
      <c r="N795">
        <f t="shared" si="51"/>
        <v>240</v>
      </c>
    </row>
    <row r="796" spans="1:14" x14ac:dyDescent="0.3">
      <c r="A796">
        <v>795</v>
      </c>
      <c r="B796" s="1">
        <v>42124</v>
      </c>
      <c r="C796" s="5">
        <f t="shared" si="48"/>
        <v>2015</v>
      </c>
      <c r="D796" s="5">
        <f t="shared" si="49"/>
        <v>4</v>
      </c>
      <c r="E796">
        <v>14</v>
      </c>
      <c r="F796" t="str">
        <f>VLOOKUP(E796,Property!$A:$C,2,FALSE)</f>
        <v>Nashville</v>
      </c>
      <c r="G796" t="str">
        <f>VLOOKUP(E796,Property!$A:$C,2,FALSE)</f>
        <v>Nashville</v>
      </c>
      <c r="H796">
        <v>58</v>
      </c>
      <c r="I796" t="str">
        <f>VLOOKUP(H796,Products!$A:$D,2,FALSE)</f>
        <v>Mirror</v>
      </c>
      <c r="J796" t="str">
        <f>VLOOKUP(H796,Products!$A:$D,3,FALSE)</f>
        <v>Furnishings</v>
      </c>
      <c r="K796">
        <f>VLOOKUP(H796,Products!$A:$D,4,FALSE)</f>
        <v>85</v>
      </c>
      <c r="L796">
        <v>2</v>
      </c>
      <c r="M796">
        <f t="shared" si="50"/>
        <v>161.5</v>
      </c>
      <c r="N796">
        <f t="shared" si="51"/>
        <v>170</v>
      </c>
    </row>
    <row r="797" spans="1:14" x14ac:dyDescent="0.3">
      <c r="A797">
        <v>796</v>
      </c>
      <c r="B797" s="1">
        <v>42124</v>
      </c>
      <c r="C797" s="5">
        <f t="shared" si="48"/>
        <v>2015</v>
      </c>
      <c r="D797" s="5">
        <f t="shared" si="49"/>
        <v>4</v>
      </c>
      <c r="E797">
        <v>6</v>
      </c>
      <c r="F797" t="str">
        <f>VLOOKUP(E797,Property!$A:$C,2,FALSE)</f>
        <v>Orlando</v>
      </c>
      <c r="G797" t="str">
        <f>VLOOKUP(E797,Property!$A:$C,2,FALSE)</f>
        <v>Orlando</v>
      </c>
      <c r="H797">
        <v>47</v>
      </c>
      <c r="I797" t="str">
        <f>VLOOKUP(H797,Products!$A:$D,2,FALSE)</f>
        <v>Swivel Chair</v>
      </c>
      <c r="J797" t="str">
        <f>VLOOKUP(H797,Products!$A:$D,3,FALSE)</f>
        <v>Furnishings</v>
      </c>
      <c r="K797">
        <f>VLOOKUP(H797,Products!$A:$D,4,FALSE)</f>
        <v>75</v>
      </c>
      <c r="L797">
        <v>1</v>
      </c>
      <c r="M797">
        <f t="shared" si="50"/>
        <v>71.25</v>
      </c>
      <c r="N797">
        <f t="shared" si="51"/>
        <v>75</v>
      </c>
    </row>
    <row r="798" spans="1:14" x14ac:dyDescent="0.3">
      <c r="A798">
        <v>797</v>
      </c>
      <c r="B798" s="1">
        <v>42124</v>
      </c>
      <c r="C798" s="5">
        <f t="shared" si="48"/>
        <v>2015</v>
      </c>
      <c r="D798" s="5">
        <f t="shared" si="49"/>
        <v>4</v>
      </c>
      <c r="E798">
        <v>18</v>
      </c>
      <c r="F798" t="str">
        <f>VLOOKUP(E798,Property!$A:$C,2,FALSE)</f>
        <v>Phoenix</v>
      </c>
      <c r="G798" t="str">
        <f>VLOOKUP(E798,Property!$A:$C,2,FALSE)</f>
        <v>Phoenix</v>
      </c>
      <c r="H798">
        <v>9</v>
      </c>
      <c r="I798" t="str">
        <f>VLOOKUP(H798,Products!$A:$D,2,FALSE)</f>
        <v>Tissues</v>
      </c>
      <c r="J798" t="str">
        <f>VLOOKUP(H798,Products!$A:$D,3,FALSE)</f>
        <v>Housekeeping</v>
      </c>
      <c r="K798">
        <f>VLOOKUP(H798,Products!$A:$D,4,FALSE)</f>
        <v>14</v>
      </c>
      <c r="L798">
        <v>1</v>
      </c>
      <c r="M798">
        <f t="shared" si="50"/>
        <v>13.3</v>
      </c>
      <c r="N798">
        <f t="shared" si="51"/>
        <v>14</v>
      </c>
    </row>
    <row r="799" spans="1:14" x14ac:dyDescent="0.3">
      <c r="A799">
        <v>798</v>
      </c>
      <c r="B799" s="1">
        <v>42125</v>
      </c>
      <c r="C799" s="5">
        <f t="shared" si="48"/>
        <v>2015</v>
      </c>
      <c r="D799" s="5">
        <f t="shared" si="49"/>
        <v>5</v>
      </c>
      <c r="E799">
        <v>7</v>
      </c>
      <c r="F799" t="str">
        <f>VLOOKUP(E799,Property!$A:$C,2,FALSE)</f>
        <v>Boston</v>
      </c>
      <c r="G799" t="str">
        <f>VLOOKUP(E799,Property!$A:$C,2,FALSE)</f>
        <v>Boston</v>
      </c>
      <c r="H799">
        <v>41</v>
      </c>
      <c r="I799" t="str">
        <f>VLOOKUP(H799,Products!$A:$D,2,FALSE)</f>
        <v>Office Chair</v>
      </c>
      <c r="J799" t="str">
        <f>VLOOKUP(H799,Products!$A:$D,3,FALSE)</f>
        <v>Furnishings</v>
      </c>
      <c r="K799">
        <f>VLOOKUP(H799,Products!$A:$D,4,FALSE)</f>
        <v>85</v>
      </c>
      <c r="L799">
        <v>3</v>
      </c>
      <c r="M799">
        <f t="shared" si="50"/>
        <v>242.25</v>
      </c>
      <c r="N799">
        <f t="shared" si="51"/>
        <v>255</v>
      </c>
    </row>
    <row r="800" spans="1:14" x14ac:dyDescent="0.3">
      <c r="A800">
        <v>799</v>
      </c>
      <c r="B800" s="1">
        <v>42125</v>
      </c>
      <c r="C800" s="5">
        <f t="shared" si="48"/>
        <v>2015</v>
      </c>
      <c r="D800" s="5">
        <f t="shared" si="49"/>
        <v>5</v>
      </c>
      <c r="E800">
        <v>3</v>
      </c>
      <c r="F800" t="str">
        <f>VLOOKUP(E800,Property!$A:$C,2,FALSE)</f>
        <v>Portland</v>
      </c>
      <c r="G800" t="str">
        <f>VLOOKUP(E800,Property!$A:$C,2,FALSE)</f>
        <v>Portland</v>
      </c>
      <c r="H800">
        <v>91</v>
      </c>
      <c r="I800" t="str">
        <f>VLOOKUP(H800,Products!$A:$D,2,FALSE)</f>
        <v>Small Sign</v>
      </c>
      <c r="J800" t="str">
        <f>VLOOKUP(H800,Products!$A:$D,3,FALSE)</f>
        <v>Public Areas</v>
      </c>
      <c r="K800">
        <f>VLOOKUP(H800,Products!$A:$D,4,FALSE)</f>
        <v>14</v>
      </c>
      <c r="L800">
        <v>1</v>
      </c>
      <c r="M800">
        <f t="shared" si="50"/>
        <v>13.3</v>
      </c>
      <c r="N800">
        <f t="shared" si="51"/>
        <v>14</v>
      </c>
    </row>
    <row r="801" spans="1:14" x14ac:dyDescent="0.3">
      <c r="A801">
        <v>800</v>
      </c>
      <c r="B801" s="1">
        <v>42125</v>
      </c>
      <c r="C801" s="5">
        <f t="shared" si="48"/>
        <v>2015</v>
      </c>
      <c r="D801" s="5">
        <f t="shared" si="49"/>
        <v>5</v>
      </c>
      <c r="E801">
        <v>5</v>
      </c>
      <c r="F801" t="str">
        <f>VLOOKUP(E801,Property!$A:$C,2,FALSE)</f>
        <v>Kansas City</v>
      </c>
      <c r="G801" t="str">
        <f>VLOOKUP(E801,Property!$A:$C,2,FALSE)</f>
        <v>Kansas City</v>
      </c>
      <c r="H801">
        <v>70</v>
      </c>
      <c r="I801" t="str">
        <f>VLOOKUP(H801,Products!$A:$D,2,FALSE)</f>
        <v>Door Lock</v>
      </c>
      <c r="J801" t="str">
        <f>VLOOKUP(H801,Products!$A:$D,3,FALSE)</f>
        <v>Maintenance</v>
      </c>
      <c r="K801">
        <f>VLOOKUP(H801,Products!$A:$D,4,FALSE)</f>
        <v>117</v>
      </c>
      <c r="L801">
        <v>3</v>
      </c>
      <c r="M801">
        <f t="shared" si="50"/>
        <v>333.45</v>
      </c>
      <c r="N801">
        <f t="shared" si="51"/>
        <v>351</v>
      </c>
    </row>
    <row r="802" spans="1:14" x14ac:dyDescent="0.3">
      <c r="A802">
        <v>801</v>
      </c>
      <c r="B802" s="1">
        <v>42125</v>
      </c>
      <c r="C802" s="5">
        <f t="shared" si="48"/>
        <v>2015</v>
      </c>
      <c r="D802" s="5">
        <f t="shared" si="49"/>
        <v>5</v>
      </c>
      <c r="E802">
        <v>9</v>
      </c>
      <c r="F802" t="str">
        <f>VLOOKUP(E802,Property!$A:$C,2,FALSE)</f>
        <v>Richmond</v>
      </c>
      <c r="G802" t="str">
        <f>VLOOKUP(E802,Property!$A:$C,2,FALSE)</f>
        <v>Richmond</v>
      </c>
      <c r="H802">
        <v>42</v>
      </c>
      <c r="I802" t="str">
        <f>VLOOKUP(H802,Products!$A:$D,2,FALSE)</f>
        <v>Reading Chair</v>
      </c>
      <c r="J802" t="str">
        <f>VLOOKUP(H802,Products!$A:$D,3,FALSE)</f>
        <v>Furnishings</v>
      </c>
      <c r="K802">
        <f>VLOOKUP(H802,Products!$A:$D,4,FALSE)</f>
        <v>70</v>
      </c>
      <c r="L802">
        <v>2</v>
      </c>
      <c r="M802">
        <f t="shared" si="50"/>
        <v>133</v>
      </c>
      <c r="N802">
        <f t="shared" si="51"/>
        <v>140</v>
      </c>
    </row>
    <row r="803" spans="1:14" x14ac:dyDescent="0.3">
      <c r="A803">
        <v>802</v>
      </c>
      <c r="B803" s="1">
        <v>42125</v>
      </c>
      <c r="C803" s="5">
        <f t="shared" si="48"/>
        <v>2015</v>
      </c>
      <c r="D803" s="5">
        <f t="shared" si="49"/>
        <v>5</v>
      </c>
      <c r="E803">
        <v>19</v>
      </c>
      <c r="F803" t="str">
        <f>VLOOKUP(E803,Property!$A:$C,2,FALSE)</f>
        <v>Los Angeles</v>
      </c>
      <c r="G803" t="str">
        <f>VLOOKUP(E803,Property!$A:$C,2,FALSE)</f>
        <v>Los Angeles</v>
      </c>
      <c r="H803">
        <v>19</v>
      </c>
      <c r="I803" t="str">
        <f>VLOOKUP(H803,Products!$A:$D,2,FALSE)</f>
        <v>Light Bulb</v>
      </c>
      <c r="J803" t="str">
        <f>VLOOKUP(H803,Products!$A:$D,3,FALSE)</f>
        <v>Housekeeping</v>
      </c>
      <c r="K803">
        <f>VLOOKUP(H803,Products!$A:$D,4,FALSE)</f>
        <v>17</v>
      </c>
      <c r="L803">
        <v>3</v>
      </c>
      <c r="M803">
        <f t="shared" si="50"/>
        <v>48.45</v>
      </c>
      <c r="N803">
        <f t="shared" si="51"/>
        <v>51</v>
      </c>
    </row>
    <row r="804" spans="1:14" x14ac:dyDescent="0.3">
      <c r="A804">
        <v>803</v>
      </c>
      <c r="B804" s="1">
        <v>42125</v>
      </c>
      <c r="C804" s="5">
        <f t="shared" si="48"/>
        <v>2015</v>
      </c>
      <c r="D804" s="5">
        <f t="shared" si="49"/>
        <v>5</v>
      </c>
      <c r="E804">
        <v>18</v>
      </c>
      <c r="F804" t="str">
        <f>VLOOKUP(E804,Property!$A:$C,2,FALSE)</f>
        <v>Phoenix</v>
      </c>
      <c r="G804" t="str">
        <f>VLOOKUP(E804,Property!$A:$C,2,FALSE)</f>
        <v>Phoenix</v>
      </c>
      <c r="H804">
        <v>1</v>
      </c>
      <c r="I804" t="str">
        <f>VLOOKUP(H804,Products!$A:$D,2,FALSE)</f>
        <v>Large Towel</v>
      </c>
      <c r="J804" t="str">
        <f>VLOOKUP(H804,Products!$A:$D,3,FALSE)</f>
        <v>Housekeeping</v>
      </c>
      <c r="K804">
        <f>VLOOKUP(H804,Products!$A:$D,4,FALSE)</f>
        <v>9</v>
      </c>
      <c r="L804">
        <v>3</v>
      </c>
      <c r="M804">
        <f t="shared" si="50"/>
        <v>25.65</v>
      </c>
      <c r="N804">
        <f t="shared" si="51"/>
        <v>27</v>
      </c>
    </row>
    <row r="805" spans="1:14" x14ac:dyDescent="0.3">
      <c r="A805">
        <v>804</v>
      </c>
      <c r="B805" s="1">
        <v>42126</v>
      </c>
      <c r="C805" s="5">
        <f t="shared" si="48"/>
        <v>2015</v>
      </c>
      <c r="D805" s="5">
        <f t="shared" si="49"/>
        <v>5</v>
      </c>
      <c r="E805">
        <v>2</v>
      </c>
      <c r="F805" t="str">
        <f>VLOOKUP(E805,Property!$A:$C,2,FALSE)</f>
        <v>Cincinnati</v>
      </c>
      <c r="G805" t="str">
        <f>VLOOKUP(E805,Property!$A:$C,2,FALSE)</f>
        <v>Cincinnati</v>
      </c>
      <c r="H805">
        <v>37</v>
      </c>
      <c r="I805" t="str">
        <f>VLOOKUP(H805,Products!$A:$D,2,FALSE)</f>
        <v>Bed (King)</v>
      </c>
      <c r="J805" t="str">
        <f>VLOOKUP(H805,Products!$A:$D,3,FALSE)</f>
        <v>Furnishings</v>
      </c>
      <c r="K805">
        <f>VLOOKUP(H805,Products!$A:$D,4,FALSE)</f>
        <v>300</v>
      </c>
      <c r="L805">
        <v>1</v>
      </c>
      <c r="M805">
        <f t="shared" si="50"/>
        <v>285</v>
      </c>
      <c r="N805">
        <f t="shared" si="51"/>
        <v>300</v>
      </c>
    </row>
    <row r="806" spans="1:14" x14ac:dyDescent="0.3">
      <c r="A806">
        <v>805</v>
      </c>
      <c r="B806" s="1">
        <v>42126</v>
      </c>
      <c r="C806" s="5">
        <f t="shared" si="48"/>
        <v>2015</v>
      </c>
      <c r="D806" s="5">
        <f t="shared" si="49"/>
        <v>5</v>
      </c>
      <c r="E806">
        <v>8</v>
      </c>
      <c r="F806" t="str">
        <f>VLOOKUP(E806,Property!$A:$C,2,FALSE)</f>
        <v>Philadelphia</v>
      </c>
      <c r="G806" t="str">
        <f>VLOOKUP(E806,Property!$A:$C,2,FALSE)</f>
        <v>Philadelphia</v>
      </c>
      <c r="H806">
        <v>93</v>
      </c>
      <c r="I806" t="str">
        <f>VLOOKUP(H806,Products!$A:$D,2,FALSE)</f>
        <v>Terminal</v>
      </c>
      <c r="J806" t="str">
        <f>VLOOKUP(H806,Products!$A:$D,3,FALSE)</f>
        <v>Public Areas</v>
      </c>
      <c r="K806">
        <f>VLOOKUP(H806,Products!$A:$D,4,FALSE)</f>
        <v>85</v>
      </c>
      <c r="L806">
        <v>1</v>
      </c>
      <c r="M806">
        <f t="shared" si="50"/>
        <v>80.75</v>
      </c>
      <c r="N806">
        <f t="shared" si="51"/>
        <v>85</v>
      </c>
    </row>
    <row r="807" spans="1:14" x14ac:dyDescent="0.3">
      <c r="A807">
        <v>806</v>
      </c>
      <c r="B807" s="1">
        <v>42126</v>
      </c>
      <c r="C807" s="5">
        <f t="shared" si="48"/>
        <v>2015</v>
      </c>
      <c r="D807" s="5">
        <f t="shared" si="49"/>
        <v>5</v>
      </c>
      <c r="E807">
        <v>11</v>
      </c>
      <c r="F807" t="str">
        <f>VLOOKUP(E807,Property!$A:$C,2,FALSE)</f>
        <v>Atlanta</v>
      </c>
      <c r="G807" t="str">
        <f>VLOOKUP(E807,Property!$A:$C,2,FALSE)</f>
        <v>Atlanta</v>
      </c>
      <c r="H807">
        <v>77</v>
      </c>
      <c r="I807" t="str">
        <f>VLOOKUP(H807,Products!$A:$D,2,FALSE)</f>
        <v>Large Area Rug</v>
      </c>
      <c r="J807" t="str">
        <f>VLOOKUP(H807,Products!$A:$D,3,FALSE)</f>
        <v>Public Areas</v>
      </c>
      <c r="K807">
        <f>VLOOKUP(H807,Products!$A:$D,4,FALSE)</f>
        <v>40</v>
      </c>
      <c r="L807">
        <v>1</v>
      </c>
      <c r="M807">
        <f t="shared" si="50"/>
        <v>38</v>
      </c>
      <c r="N807">
        <f t="shared" si="51"/>
        <v>40</v>
      </c>
    </row>
    <row r="808" spans="1:14" x14ac:dyDescent="0.3">
      <c r="A808">
        <v>807</v>
      </c>
      <c r="B808" s="1">
        <v>42126</v>
      </c>
      <c r="C808" s="5">
        <f t="shared" si="48"/>
        <v>2015</v>
      </c>
      <c r="D808" s="5">
        <f t="shared" si="49"/>
        <v>5</v>
      </c>
      <c r="E808">
        <v>15</v>
      </c>
      <c r="F808" t="str">
        <f>VLOOKUP(E808,Property!$A:$C,2,FALSE)</f>
        <v>Chicago</v>
      </c>
      <c r="G808" t="str">
        <f>VLOOKUP(E808,Property!$A:$C,2,FALSE)</f>
        <v>Chicago</v>
      </c>
      <c r="H808">
        <v>91</v>
      </c>
      <c r="I808" t="str">
        <f>VLOOKUP(H808,Products!$A:$D,2,FALSE)</f>
        <v>Small Sign</v>
      </c>
      <c r="J808" t="str">
        <f>VLOOKUP(H808,Products!$A:$D,3,FALSE)</f>
        <v>Public Areas</v>
      </c>
      <c r="K808">
        <f>VLOOKUP(H808,Products!$A:$D,4,FALSE)</f>
        <v>14</v>
      </c>
      <c r="L808">
        <v>2</v>
      </c>
      <c r="M808">
        <f t="shared" si="50"/>
        <v>26.6</v>
      </c>
      <c r="N808">
        <f t="shared" si="51"/>
        <v>28</v>
      </c>
    </row>
    <row r="809" spans="1:14" x14ac:dyDescent="0.3">
      <c r="A809">
        <v>808</v>
      </c>
      <c r="B809" s="1">
        <v>42126</v>
      </c>
      <c r="C809" s="5">
        <f t="shared" si="48"/>
        <v>2015</v>
      </c>
      <c r="D809" s="5">
        <f t="shared" si="49"/>
        <v>5</v>
      </c>
      <c r="E809">
        <v>16</v>
      </c>
      <c r="F809" t="str">
        <f>VLOOKUP(E809,Property!$A:$C,2,FALSE)</f>
        <v>Denver</v>
      </c>
      <c r="G809" t="str">
        <f>VLOOKUP(E809,Property!$A:$C,2,FALSE)</f>
        <v>Denver</v>
      </c>
      <c r="H809">
        <v>24</v>
      </c>
      <c r="I809" t="str">
        <f>VLOOKUP(H809,Products!$A:$D,2,FALSE)</f>
        <v>Envelopes (Letter)</v>
      </c>
      <c r="J809" t="str">
        <f>VLOOKUP(H809,Products!$A:$D,3,FALSE)</f>
        <v>Office Supplies</v>
      </c>
      <c r="K809">
        <f>VLOOKUP(H809,Products!$A:$D,4,FALSE)</f>
        <v>24</v>
      </c>
      <c r="L809">
        <v>3</v>
      </c>
      <c r="M809">
        <f t="shared" si="50"/>
        <v>68.400000000000006</v>
      </c>
      <c r="N809">
        <f t="shared" si="51"/>
        <v>72</v>
      </c>
    </row>
    <row r="810" spans="1:14" x14ac:dyDescent="0.3">
      <c r="A810">
        <v>809</v>
      </c>
      <c r="B810" s="1">
        <v>42127</v>
      </c>
      <c r="C810" s="5">
        <f t="shared" si="48"/>
        <v>2015</v>
      </c>
      <c r="D810" s="5">
        <f t="shared" si="49"/>
        <v>5</v>
      </c>
      <c r="E810">
        <v>16</v>
      </c>
      <c r="F810" t="str">
        <f>VLOOKUP(E810,Property!$A:$C,2,FALSE)</f>
        <v>Denver</v>
      </c>
      <c r="G810" t="str">
        <f>VLOOKUP(E810,Property!$A:$C,2,FALSE)</f>
        <v>Denver</v>
      </c>
      <c r="H810">
        <v>56</v>
      </c>
      <c r="I810" t="str">
        <f>VLOOKUP(H810,Products!$A:$D,2,FALSE)</f>
        <v>Telephone</v>
      </c>
      <c r="J810" t="str">
        <f>VLOOKUP(H810,Products!$A:$D,3,FALSE)</f>
        <v>Furnishings</v>
      </c>
      <c r="K810">
        <f>VLOOKUP(H810,Products!$A:$D,4,FALSE)</f>
        <v>38</v>
      </c>
      <c r="L810">
        <v>3</v>
      </c>
      <c r="M810">
        <f t="shared" si="50"/>
        <v>108.3</v>
      </c>
      <c r="N810">
        <f t="shared" si="51"/>
        <v>114</v>
      </c>
    </row>
    <row r="811" spans="1:14" x14ac:dyDescent="0.3">
      <c r="A811">
        <v>810</v>
      </c>
      <c r="B811" s="1">
        <v>42127</v>
      </c>
      <c r="C811" s="5">
        <f t="shared" si="48"/>
        <v>2015</v>
      </c>
      <c r="D811" s="5">
        <f t="shared" si="49"/>
        <v>5</v>
      </c>
      <c r="E811">
        <v>6</v>
      </c>
      <c r="F811" t="str">
        <f>VLOOKUP(E811,Property!$A:$C,2,FALSE)</f>
        <v>Orlando</v>
      </c>
      <c r="G811" t="str">
        <f>VLOOKUP(E811,Property!$A:$C,2,FALSE)</f>
        <v>Orlando</v>
      </c>
      <c r="H811">
        <v>78</v>
      </c>
      <c r="I811" t="str">
        <f>VLOOKUP(H811,Products!$A:$D,2,FALSE)</f>
        <v>Small Area Rug</v>
      </c>
      <c r="J811" t="str">
        <f>VLOOKUP(H811,Products!$A:$D,3,FALSE)</f>
        <v>Public Areas</v>
      </c>
      <c r="K811">
        <f>VLOOKUP(H811,Products!$A:$D,4,FALSE)</f>
        <v>20</v>
      </c>
      <c r="L811">
        <v>3</v>
      </c>
      <c r="M811">
        <f t="shared" si="50"/>
        <v>57</v>
      </c>
      <c r="N811">
        <f t="shared" si="51"/>
        <v>60</v>
      </c>
    </row>
    <row r="812" spans="1:14" x14ac:dyDescent="0.3">
      <c r="A812">
        <v>811</v>
      </c>
      <c r="B812" s="1">
        <v>42127</v>
      </c>
      <c r="C812" s="5">
        <f t="shared" si="48"/>
        <v>2015</v>
      </c>
      <c r="D812" s="5">
        <f t="shared" si="49"/>
        <v>5</v>
      </c>
      <c r="E812">
        <v>2</v>
      </c>
      <c r="F812" t="str">
        <f>VLOOKUP(E812,Property!$A:$C,2,FALSE)</f>
        <v>Cincinnati</v>
      </c>
      <c r="G812" t="str">
        <f>VLOOKUP(E812,Property!$A:$C,2,FALSE)</f>
        <v>Cincinnati</v>
      </c>
      <c r="H812">
        <v>18</v>
      </c>
      <c r="I812" t="str">
        <f>VLOOKUP(H812,Products!$A:$D,2,FALSE)</f>
        <v>Coffee Cup</v>
      </c>
      <c r="J812" t="str">
        <f>VLOOKUP(H812,Products!$A:$D,3,FALSE)</f>
        <v>Housekeeping</v>
      </c>
      <c r="K812">
        <f>VLOOKUP(H812,Products!$A:$D,4,FALSE)</f>
        <v>24</v>
      </c>
      <c r="L812">
        <v>2</v>
      </c>
      <c r="M812">
        <f t="shared" si="50"/>
        <v>45.6</v>
      </c>
      <c r="N812">
        <f t="shared" si="51"/>
        <v>48</v>
      </c>
    </row>
    <row r="813" spans="1:14" x14ac:dyDescent="0.3">
      <c r="A813">
        <v>812</v>
      </c>
      <c r="B813" s="1">
        <v>42127</v>
      </c>
      <c r="C813" s="5">
        <f t="shared" si="48"/>
        <v>2015</v>
      </c>
      <c r="D813" s="5">
        <f t="shared" si="49"/>
        <v>5</v>
      </c>
      <c r="E813">
        <v>11</v>
      </c>
      <c r="F813" t="str">
        <f>VLOOKUP(E813,Property!$A:$C,2,FALSE)</f>
        <v>Atlanta</v>
      </c>
      <c r="G813" t="str">
        <f>VLOOKUP(E813,Property!$A:$C,2,FALSE)</f>
        <v>Atlanta</v>
      </c>
      <c r="H813">
        <v>91</v>
      </c>
      <c r="I813" t="str">
        <f>VLOOKUP(H813,Products!$A:$D,2,FALSE)</f>
        <v>Small Sign</v>
      </c>
      <c r="J813" t="str">
        <f>VLOOKUP(H813,Products!$A:$D,3,FALSE)</f>
        <v>Public Areas</v>
      </c>
      <c r="K813">
        <f>VLOOKUP(H813,Products!$A:$D,4,FALSE)</f>
        <v>14</v>
      </c>
      <c r="L813">
        <v>3</v>
      </c>
      <c r="M813">
        <f t="shared" si="50"/>
        <v>39.9</v>
      </c>
      <c r="N813">
        <f t="shared" si="51"/>
        <v>42</v>
      </c>
    </row>
    <row r="814" spans="1:14" x14ac:dyDescent="0.3">
      <c r="A814">
        <v>813</v>
      </c>
      <c r="B814" s="1">
        <v>42127</v>
      </c>
      <c r="C814" s="5">
        <f t="shared" si="48"/>
        <v>2015</v>
      </c>
      <c r="D814" s="5">
        <f t="shared" si="49"/>
        <v>5</v>
      </c>
      <c r="E814">
        <v>19</v>
      </c>
      <c r="F814" t="str">
        <f>VLOOKUP(E814,Property!$A:$C,2,FALSE)</f>
        <v>Los Angeles</v>
      </c>
      <c r="G814" t="str">
        <f>VLOOKUP(E814,Property!$A:$C,2,FALSE)</f>
        <v>Los Angeles</v>
      </c>
      <c r="H814">
        <v>25</v>
      </c>
      <c r="I814" t="str">
        <f>VLOOKUP(H814,Products!$A:$D,2,FALSE)</f>
        <v>Envelopes (Legal)</v>
      </c>
      <c r="J814" t="str">
        <f>VLOOKUP(H814,Products!$A:$D,3,FALSE)</f>
        <v>Office Supplies</v>
      </c>
      <c r="K814">
        <f>VLOOKUP(H814,Products!$A:$D,4,FALSE)</f>
        <v>28</v>
      </c>
      <c r="L814">
        <v>1</v>
      </c>
      <c r="M814">
        <f t="shared" si="50"/>
        <v>26.6</v>
      </c>
      <c r="N814">
        <f t="shared" si="51"/>
        <v>28</v>
      </c>
    </row>
    <row r="815" spans="1:14" x14ac:dyDescent="0.3">
      <c r="A815">
        <v>814</v>
      </c>
      <c r="B815" s="1">
        <v>42127</v>
      </c>
      <c r="C815" s="5">
        <f t="shared" si="48"/>
        <v>2015</v>
      </c>
      <c r="D815" s="5">
        <f t="shared" si="49"/>
        <v>5</v>
      </c>
      <c r="E815">
        <v>10</v>
      </c>
      <c r="F815" t="str">
        <f>VLOOKUP(E815,Property!$A:$C,2,FALSE)</f>
        <v>Arlington</v>
      </c>
      <c r="G815" t="str">
        <f>VLOOKUP(E815,Property!$A:$C,2,FALSE)</f>
        <v>Arlington</v>
      </c>
      <c r="H815">
        <v>78</v>
      </c>
      <c r="I815" t="str">
        <f>VLOOKUP(H815,Products!$A:$D,2,FALSE)</f>
        <v>Small Area Rug</v>
      </c>
      <c r="J815" t="str">
        <f>VLOOKUP(H815,Products!$A:$D,3,FALSE)</f>
        <v>Public Areas</v>
      </c>
      <c r="K815">
        <f>VLOOKUP(H815,Products!$A:$D,4,FALSE)</f>
        <v>20</v>
      </c>
      <c r="L815">
        <v>3</v>
      </c>
      <c r="M815">
        <f t="shared" si="50"/>
        <v>57</v>
      </c>
      <c r="N815">
        <f t="shared" si="51"/>
        <v>60</v>
      </c>
    </row>
    <row r="816" spans="1:14" x14ac:dyDescent="0.3">
      <c r="A816">
        <v>815</v>
      </c>
      <c r="B816" s="1">
        <v>42127</v>
      </c>
      <c r="C816" s="5">
        <f t="shared" si="48"/>
        <v>2015</v>
      </c>
      <c r="D816" s="5">
        <f t="shared" si="49"/>
        <v>5</v>
      </c>
      <c r="E816">
        <v>18</v>
      </c>
      <c r="F816" t="str">
        <f>VLOOKUP(E816,Property!$A:$C,2,FALSE)</f>
        <v>Phoenix</v>
      </c>
      <c r="G816" t="str">
        <f>VLOOKUP(E816,Property!$A:$C,2,FALSE)</f>
        <v>Phoenix</v>
      </c>
      <c r="H816">
        <v>11</v>
      </c>
      <c r="I816" t="str">
        <f>VLOOKUP(H816,Products!$A:$D,2,FALSE)</f>
        <v>Shower Cap</v>
      </c>
      <c r="J816" t="str">
        <f>VLOOKUP(H816,Products!$A:$D,3,FALSE)</f>
        <v>Housekeeping</v>
      </c>
      <c r="K816">
        <f>VLOOKUP(H816,Products!$A:$D,4,FALSE)</f>
        <v>10</v>
      </c>
      <c r="L816">
        <v>2</v>
      </c>
      <c r="M816">
        <f t="shared" si="50"/>
        <v>19</v>
      </c>
      <c r="N816">
        <f t="shared" si="51"/>
        <v>20</v>
      </c>
    </row>
    <row r="817" spans="1:14" x14ac:dyDescent="0.3">
      <c r="A817">
        <v>816</v>
      </c>
      <c r="B817" s="1">
        <v>42127</v>
      </c>
      <c r="C817" s="5">
        <f t="shared" si="48"/>
        <v>2015</v>
      </c>
      <c r="D817" s="5">
        <f t="shared" si="49"/>
        <v>5</v>
      </c>
      <c r="E817">
        <v>5</v>
      </c>
      <c r="F817" t="str">
        <f>VLOOKUP(E817,Property!$A:$C,2,FALSE)</f>
        <v>Kansas City</v>
      </c>
      <c r="G817" t="str">
        <f>VLOOKUP(E817,Property!$A:$C,2,FALSE)</f>
        <v>Kansas City</v>
      </c>
      <c r="H817">
        <v>61</v>
      </c>
      <c r="I817" t="str">
        <f>VLOOKUP(H817,Products!$A:$D,2,FALSE)</f>
        <v>Tape Measure</v>
      </c>
      <c r="J817" t="str">
        <f>VLOOKUP(H817,Products!$A:$D,3,FALSE)</f>
        <v>Maintenance</v>
      </c>
      <c r="K817">
        <f>VLOOKUP(H817,Products!$A:$D,4,FALSE)</f>
        <v>8</v>
      </c>
      <c r="L817">
        <v>3</v>
      </c>
      <c r="M817">
        <f t="shared" si="50"/>
        <v>22.8</v>
      </c>
      <c r="N817">
        <f t="shared" si="51"/>
        <v>24</v>
      </c>
    </row>
    <row r="818" spans="1:14" x14ac:dyDescent="0.3">
      <c r="A818">
        <v>817</v>
      </c>
      <c r="B818" s="1">
        <v>42127</v>
      </c>
      <c r="C818" s="5">
        <f t="shared" si="48"/>
        <v>2015</v>
      </c>
      <c r="D818" s="5">
        <f t="shared" si="49"/>
        <v>5</v>
      </c>
      <c r="E818">
        <v>9</v>
      </c>
      <c r="F818" t="str">
        <f>VLOOKUP(E818,Property!$A:$C,2,FALSE)</f>
        <v>Richmond</v>
      </c>
      <c r="G818" t="str">
        <f>VLOOKUP(E818,Property!$A:$C,2,FALSE)</f>
        <v>Richmond</v>
      </c>
      <c r="H818">
        <v>50</v>
      </c>
      <c r="I818" t="str">
        <f>VLOOKUP(H818,Products!$A:$D,2,FALSE)</f>
        <v>Small Vase</v>
      </c>
      <c r="J818" t="str">
        <f>VLOOKUP(H818,Products!$A:$D,3,FALSE)</f>
        <v>Furnishings</v>
      </c>
      <c r="K818">
        <f>VLOOKUP(H818,Products!$A:$D,4,FALSE)</f>
        <v>33</v>
      </c>
      <c r="L818">
        <v>3</v>
      </c>
      <c r="M818">
        <f t="shared" si="50"/>
        <v>94.05</v>
      </c>
      <c r="N818">
        <f t="shared" si="51"/>
        <v>99</v>
      </c>
    </row>
    <row r="819" spans="1:14" x14ac:dyDescent="0.3">
      <c r="A819">
        <v>818</v>
      </c>
      <c r="B819" s="1">
        <v>42127</v>
      </c>
      <c r="C819" s="5">
        <f t="shared" si="48"/>
        <v>2015</v>
      </c>
      <c r="D819" s="5">
        <f t="shared" si="49"/>
        <v>5</v>
      </c>
      <c r="E819">
        <v>1</v>
      </c>
      <c r="F819" t="str">
        <f>VLOOKUP(E819,Property!$A:$C,2,FALSE)</f>
        <v>New York</v>
      </c>
      <c r="G819" t="str">
        <f>VLOOKUP(E819,Property!$A:$C,2,FALSE)</f>
        <v>New York</v>
      </c>
      <c r="H819">
        <v>32</v>
      </c>
      <c r="I819" t="str">
        <f>VLOOKUP(H819,Products!$A:$D,2,FALSE)</f>
        <v>Note Pads</v>
      </c>
      <c r="J819" t="str">
        <f>VLOOKUP(H819,Products!$A:$D,3,FALSE)</f>
        <v>Office Supplies</v>
      </c>
      <c r="K819">
        <f>VLOOKUP(H819,Products!$A:$D,4,FALSE)</f>
        <v>14</v>
      </c>
      <c r="L819">
        <v>2</v>
      </c>
      <c r="M819">
        <f t="shared" si="50"/>
        <v>26.6</v>
      </c>
      <c r="N819">
        <f t="shared" si="51"/>
        <v>28</v>
      </c>
    </row>
    <row r="820" spans="1:14" x14ac:dyDescent="0.3">
      <c r="A820">
        <v>819</v>
      </c>
      <c r="B820" s="1">
        <v>42128</v>
      </c>
      <c r="C820" s="5">
        <f t="shared" si="48"/>
        <v>2015</v>
      </c>
      <c r="D820" s="5">
        <f t="shared" si="49"/>
        <v>5</v>
      </c>
      <c r="E820">
        <v>8</v>
      </c>
      <c r="F820" t="str">
        <f>VLOOKUP(E820,Property!$A:$C,2,FALSE)</f>
        <v>Philadelphia</v>
      </c>
      <c r="G820" t="str">
        <f>VLOOKUP(E820,Property!$A:$C,2,FALSE)</f>
        <v>Philadelphia</v>
      </c>
      <c r="H820">
        <v>93</v>
      </c>
      <c r="I820" t="str">
        <f>VLOOKUP(H820,Products!$A:$D,2,FALSE)</f>
        <v>Terminal</v>
      </c>
      <c r="J820" t="str">
        <f>VLOOKUP(H820,Products!$A:$D,3,FALSE)</f>
        <v>Public Areas</v>
      </c>
      <c r="K820">
        <f>VLOOKUP(H820,Products!$A:$D,4,FALSE)</f>
        <v>85</v>
      </c>
      <c r="L820">
        <v>1</v>
      </c>
      <c r="M820">
        <f t="shared" si="50"/>
        <v>80.75</v>
      </c>
      <c r="N820">
        <f t="shared" si="51"/>
        <v>85</v>
      </c>
    </row>
    <row r="821" spans="1:14" x14ac:dyDescent="0.3">
      <c r="A821">
        <v>820</v>
      </c>
      <c r="B821" s="1">
        <v>42128</v>
      </c>
      <c r="C821" s="5">
        <f t="shared" si="48"/>
        <v>2015</v>
      </c>
      <c r="D821" s="5">
        <f t="shared" si="49"/>
        <v>5</v>
      </c>
      <c r="E821">
        <v>14</v>
      </c>
      <c r="F821" t="str">
        <f>VLOOKUP(E821,Property!$A:$C,2,FALSE)</f>
        <v>Nashville</v>
      </c>
      <c r="G821" t="str">
        <f>VLOOKUP(E821,Property!$A:$C,2,FALSE)</f>
        <v>Nashville</v>
      </c>
      <c r="H821">
        <v>44</v>
      </c>
      <c r="I821" t="str">
        <f>VLOOKUP(H821,Products!$A:$D,2,FALSE)</f>
        <v>Floor Lamp</v>
      </c>
      <c r="J821" t="str">
        <f>VLOOKUP(H821,Products!$A:$D,3,FALSE)</f>
        <v>Furnishings</v>
      </c>
      <c r="K821">
        <f>VLOOKUP(H821,Products!$A:$D,4,FALSE)</f>
        <v>55</v>
      </c>
      <c r="L821">
        <v>3</v>
      </c>
      <c r="M821">
        <f t="shared" si="50"/>
        <v>156.75</v>
      </c>
      <c r="N821">
        <f t="shared" si="51"/>
        <v>165</v>
      </c>
    </row>
    <row r="822" spans="1:14" x14ac:dyDescent="0.3">
      <c r="A822">
        <v>821</v>
      </c>
      <c r="B822" s="1">
        <v>42128</v>
      </c>
      <c r="C822" s="5">
        <f t="shared" si="48"/>
        <v>2015</v>
      </c>
      <c r="D822" s="5">
        <f t="shared" si="49"/>
        <v>5</v>
      </c>
      <c r="E822">
        <v>10</v>
      </c>
      <c r="F822" t="str">
        <f>VLOOKUP(E822,Property!$A:$C,2,FALSE)</f>
        <v>Arlington</v>
      </c>
      <c r="G822" t="str">
        <f>VLOOKUP(E822,Property!$A:$C,2,FALSE)</f>
        <v>Arlington</v>
      </c>
      <c r="H822">
        <v>85</v>
      </c>
      <c r="I822" t="str">
        <f>VLOOKUP(H822,Products!$A:$D,2,FALSE)</f>
        <v>Low Chair</v>
      </c>
      <c r="J822" t="str">
        <f>VLOOKUP(H822,Products!$A:$D,3,FALSE)</f>
        <v>Public Areas</v>
      </c>
      <c r="K822">
        <f>VLOOKUP(H822,Products!$A:$D,4,FALSE)</f>
        <v>80</v>
      </c>
      <c r="L822">
        <v>1</v>
      </c>
      <c r="M822">
        <f t="shared" si="50"/>
        <v>76</v>
      </c>
      <c r="N822">
        <f t="shared" si="51"/>
        <v>80</v>
      </c>
    </row>
    <row r="823" spans="1:14" x14ac:dyDescent="0.3">
      <c r="A823">
        <v>822</v>
      </c>
      <c r="B823" s="1">
        <v>42128</v>
      </c>
      <c r="C823" s="5">
        <f t="shared" si="48"/>
        <v>2015</v>
      </c>
      <c r="D823" s="5">
        <f t="shared" si="49"/>
        <v>5</v>
      </c>
      <c r="E823">
        <v>14</v>
      </c>
      <c r="F823" t="str">
        <f>VLOOKUP(E823,Property!$A:$C,2,FALSE)</f>
        <v>Nashville</v>
      </c>
      <c r="G823" t="str">
        <f>VLOOKUP(E823,Property!$A:$C,2,FALSE)</f>
        <v>Nashville</v>
      </c>
      <c r="H823">
        <v>33</v>
      </c>
      <c r="I823" t="str">
        <f>VLOOKUP(H823,Products!$A:$D,2,FALSE)</f>
        <v>Towel Rack</v>
      </c>
      <c r="J823" t="str">
        <f>VLOOKUP(H823,Products!$A:$D,3,FALSE)</f>
        <v>Furnishings</v>
      </c>
      <c r="K823">
        <f>VLOOKUP(H823,Products!$A:$D,4,FALSE)</f>
        <v>10</v>
      </c>
      <c r="L823">
        <v>1</v>
      </c>
      <c r="M823">
        <f t="shared" si="50"/>
        <v>9.5</v>
      </c>
      <c r="N823">
        <f t="shared" si="51"/>
        <v>10</v>
      </c>
    </row>
    <row r="824" spans="1:14" x14ac:dyDescent="0.3">
      <c r="A824">
        <v>823</v>
      </c>
      <c r="B824" s="1">
        <v>42128</v>
      </c>
      <c r="C824" s="5">
        <f t="shared" si="48"/>
        <v>2015</v>
      </c>
      <c r="D824" s="5">
        <f t="shared" si="49"/>
        <v>5</v>
      </c>
      <c r="E824">
        <v>10</v>
      </c>
      <c r="F824" t="str">
        <f>VLOOKUP(E824,Property!$A:$C,2,FALSE)</f>
        <v>Arlington</v>
      </c>
      <c r="G824" t="str">
        <f>VLOOKUP(E824,Property!$A:$C,2,FALSE)</f>
        <v>Arlington</v>
      </c>
      <c r="H824">
        <v>75</v>
      </c>
      <c r="I824" t="str">
        <f>VLOOKUP(H824,Products!$A:$D,2,FALSE)</f>
        <v>Small Plant</v>
      </c>
      <c r="J824" t="str">
        <f>VLOOKUP(H824,Products!$A:$D,3,FALSE)</f>
        <v>Public Areas</v>
      </c>
      <c r="K824">
        <f>VLOOKUP(H824,Products!$A:$D,4,FALSE)</f>
        <v>25</v>
      </c>
      <c r="L824">
        <v>1</v>
      </c>
      <c r="M824">
        <f t="shared" si="50"/>
        <v>23.75</v>
      </c>
      <c r="N824">
        <f t="shared" si="51"/>
        <v>25</v>
      </c>
    </row>
    <row r="825" spans="1:14" x14ac:dyDescent="0.3">
      <c r="A825">
        <v>824</v>
      </c>
      <c r="B825" s="1">
        <v>42129</v>
      </c>
      <c r="C825" s="5">
        <f t="shared" si="48"/>
        <v>2015</v>
      </c>
      <c r="D825" s="5">
        <f t="shared" si="49"/>
        <v>5</v>
      </c>
      <c r="E825">
        <v>3</v>
      </c>
      <c r="F825" t="str">
        <f>VLOOKUP(E825,Property!$A:$C,2,FALSE)</f>
        <v>Portland</v>
      </c>
      <c r="G825" t="str">
        <f>VLOOKUP(E825,Property!$A:$C,2,FALSE)</f>
        <v>Portland</v>
      </c>
      <c r="H825">
        <v>75</v>
      </c>
      <c r="I825" t="str">
        <f>VLOOKUP(H825,Products!$A:$D,2,FALSE)</f>
        <v>Small Plant</v>
      </c>
      <c r="J825" t="str">
        <f>VLOOKUP(H825,Products!$A:$D,3,FALSE)</f>
        <v>Public Areas</v>
      </c>
      <c r="K825">
        <f>VLOOKUP(H825,Products!$A:$D,4,FALSE)</f>
        <v>25</v>
      </c>
      <c r="L825">
        <v>3</v>
      </c>
      <c r="M825">
        <f t="shared" si="50"/>
        <v>71.25</v>
      </c>
      <c r="N825">
        <f t="shared" si="51"/>
        <v>75</v>
      </c>
    </row>
    <row r="826" spans="1:14" x14ac:dyDescent="0.3">
      <c r="A826">
        <v>825</v>
      </c>
      <c r="B826" s="1">
        <v>42129</v>
      </c>
      <c r="C826" s="5">
        <f t="shared" si="48"/>
        <v>2015</v>
      </c>
      <c r="D826" s="5">
        <f t="shared" si="49"/>
        <v>5</v>
      </c>
      <c r="E826">
        <v>16</v>
      </c>
      <c r="F826" t="str">
        <f>VLOOKUP(E826,Property!$A:$C,2,FALSE)</f>
        <v>Denver</v>
      </c>
      <c r="G826" t="str">
        <f>VLOOKUP(E826,Property!$A:$C,2,FALSE)</f>
        <v>Denver</v>
      </c>
      <c r="H826">
        <v>21</v>
      </c>
      <c r="I826" t="str">
        <f>VLOOKUP(H826,Products!$A:$D,2,FALSE)</f>
        <v>Printer Paper</v>
      </c>
      <c r="J826" t="str">
        <f>VLOOKUP(H826,Products!$A:$D,3,FALSE)</f>
        <v>Office Supplies</v>
      </c>
      <c r="K826">
        <f>VLOOKUP(H826,Products!$A:$D,4,FALSE)</f>
        <v>50</v>
      </c>
      <c r="L826">
        <v>2</v>
      </c>
      <c r="M826">
        <f t="shared" si="50"/>
        <v>95</v>
      </c>
      <c r="N826">
        <f t="shared" si="51"/>
        <v>100</v>
      </c>
    </row>
    <row r="827" spans="1:14" x14ac:dyDescent="0.3">
      <c r="A827">
        <v>826</v>
      </c>
      <c r="B827" s="1">
        <v>42129</v>
      </c>
      <c r="C827" s="5">
        <f t="shared" si="48"/>
        <v>2015</v>
      </c>
      <c r="D827" s="5">
        <f t="shared" si="49"/>
        <v>5</v>
      </c>
      <c r="E827">
        <v>11</v>
      </c>
      <c r="F827" t="str">
        <f>VLOOKUP(E827,Property!$A:$C,2,FALSE)</f>
        <v>Atlanta</v>
      </c>
      <c r="G827" t="str">
        <f>VLOOKUP(E827,Property!$A:$C,2,FALSE)</f>
        <v>Atlanta</v>
      </c>
      <c r="H827">
        <v>77</v>
      </c>
      <c r="I827" t="str">
        <f>VLOOKUP(H827,Products!$A:$D,2,FALSE)</f>
        <v>Large Area Rug</v>
      </c>
      <c r="J827" t="str">
        <f>VLOOKUP(H827,Products!$A:$D,3,FALSE)</f>
        <v>Public Areas</v>
      </c>
      <c r="K827">
        <f>VLOOKUP(H827,Products!$A:$D,4,FALSE)</f>
        <v>40</v>
      </c>
      <c r="L827">
        <v>2</v>
      </c>
      <c r="M827">
        <f t="shared" si="50"/>
        <v>76</v>
      </c>
      <c r="N827">
        <f t="shared" si="51"/>
        <v>80</v>
      </c>
    </row>
    <row r="828" spans="1:14" x14ac:dyDescent="0.3">
      <c r="A828">
        <v>827</v>
      </c>
      <c r="B828" s="1">
        <v>42129</v>
      </c>
      <c r="C828" s="5">
        <f t="shared" si="48"/>
        <v>2015</v>
      </c>
      <c r="D828" s="5">
        <f t="shared" si="49"/>
        <v>5</v>
      </c>
      <c r="E828">
        <v>19</v>
      </c>
      <c r="F828" t="str">
        <f>VLOOKUP(E828,Property!$A:$C,2,FALSE)</f>
        <v>Los Angeles</v>
      </c>
      <c r="G828" t="str">
        <f>VLOOKUP(E828,Property!$A:$C,2,FALSE)</f>
        <v>Los Angeles</v>
      </c>
      <c r="H828">
        <v>56</v>
      </c>
      <c r="I828" t="str">
        <f>VLOOKUP(H828,Products!$A:$D,2,FALSE)</f>
        <v>Telephone</v>
      </c>
      <c r="J828" t="str">
        <f>VLOOKUP(H828,Products!$A:$D,3,FALSE)</f>
        <v>Furnishings</v>
      </c>
      <c r="K828">
        <f>VLOOKUP(H828,Products!$A:$D,4,FALSE)</f>
        <v>38</v>
      </c>
      <c r="L828">
        <v>1</v>
      </c>
      <c r="M828">
        <f t="shared" si="50"/>
        <v>36.1</v>
      </c>
      <c r="N828">
        <f t="shared" si="51"/>
        <v>38</v>
      </c>
    </row>
    <row r="829" spans="1:14" x14ac:dyDescent="0.3">
      <c r="A829">
        <v>828</v>
      </c>
      <c r="B829" s="1">
        <v>42129</v>
      </c>
      <c r="C829" s="5">
        <f t="shared" si="48"/>
        <v>2015</v>
      </c>
      <c r="D829" s="5">
        <f t="shared" si="49"/>
        <v>5</v>
      </c>
      <c r="E829">
        <v>11</v>
      </c>
      <c r="F829" t="str">
        <f>VLOOKUP(E829,Property!$A:$C,2,FALSE)</f>
        <v>Atlanta</v>
      </c>
      <c r="G829" t="str">
        <f>VLOOKUP(E829,Property!$A:$C,2,FALSE)</f>
        <v>Atlanta</v>
      </c>
      <c r="H829">
        <v>66</v>
      </c>
      <c r="I829" t="str">
        <f>VLOOKUP(H829,Products!$A:$D,2,FALSE)</f>
        <v>Wood Glue</v>
      </c>
      <c r="J829" t="str">
        <f>VLOOKUP(H829,Products!$A:$D,3,FALSE)</f>
        <v>Maintenance</v>
      </c>
      <c r="K829">
        <f>VLOOKUP(H829,Products!$A:$D,4,FALSE)</f>
        <v>21</v>
      </c>
      <c r="L829">
        <v>3</v>
      </c>
      <c r="M829">
        <f t="shared" si="50"/>
        <v>59.85</v>
      </c>
      <c r="N829">
        <f t="shared" si="51"/>
        <v>63</v>
      </c>
    </row>
    <row r="830" spans="1:14" x14ac:dyDescent="0.3">
      <c r="A830">
        <v>829</v>
      </c>
      <c r="B830" s="1">
        <v>42129</v>
      </c>
      <c r="C830" s="5">
        <f t="shared" si="48"/>
        <v>2015</v>
      </c>
      <c r="D830" s="5">
        <f t="shared" si="49"/>
        <v>5</v>
      </c>
      <c r="E830">
        <v>8</v>
      </c>
      <c r="F830" t="str">
        <f>VLOOKUP(E830,Property!$A:$C,2,FALSE)</f>
        <v>Philadelphia</v>
      </c>
      <c r="G830" t="str">
        <f>VLOOKUP(E830,Property!$A:$C,2,FALSE)</f>
        <v>Philadelphia</v>
      </c>
      <c r="H830">
        <v>93</v>
      </c>
      <c r="I830" t="str">
        <f>VLOOKUP(H830,Products!$A:$D,2,FALSE)</f>
        <v>Terminal</v>
      </c>
      <c r="J830" t="str">
        <f>VLOOKUP(H830,Products!$A:$D,3,FALSE)</f>
        <v>Public Areas</v>
      </c>
      <c r="K830">
        <f>VLOOKUP(H830,Products!$A:$D,4,FALSE)</f>
        <v>85</v>
      </c>
      <c r="L830">
        <v>2</v>
      </c>
      <c r="M830">
        <f t="shared" si="50"/>
        <v>161.5</v>
      </c>
      <c r="N830">
        <f t="shared" si="51"/>
        <v>170</v>
      </c>
    </row>
    <row r="831" spans="1:14" x14ac:dyDescent="0.3">
      <c r="A831">
        <v>830</v>
      </c>
      <c r="B831" s="1">
        <v>42130</v>
      </c>
      <c r="C831" s="5">
        <f t="shared" si="48"/>
        <v>2015</v>
      </c>
      <c r="D831" s="5">
        <f t="shared" si="49"/>
        <v>5</v>
      </c>
      <c r="E831">
        <v>1</v>
      </c>
      <c r="F831" t="str">
        <f>VLOOKUP(E831,Property!$A:$C,2,FALSE)</f>
        <v>New York</v>
      </c>
      <c r="G831" t="str">
        <f>VLOOKUP(E831,Property!$A:$C,2,FALSE)</f>
        <v>New York</v>
      </c>
      <c r="H831">
        <v>8</v>
      </c>
      <c r="I831" t="str">
        <f>VLOOKUP(H831,Products!$A:$D,2,FALSE)</f>
        <v>Bath Soap</v>
      </c>
      <c r="J831" t="str">
        <f>VLOOKUP(H831,Products!$A:$D,3,FALSE)</f>
        <v>Housekeeping</v>
      </c>
      <c r="K831">
        <f>VLOOKUP(H831,Products!$A:$D,4,FALSE)</f>
        <v>35</v>
      </c>
      <c r="L831">
        <v>3</v>
      </c>
      <c r="M831">
        <f t="shared" si="50"/>
        <v>99.75</v>
      </c>
      <c r="N831">
        <f t="shared" si="51"/>
        <v>105</v>
      </c>
    </row>
    <row r="832" spans="1:14" x14ac:dyDescent="0.3">
      <c r="A832">
        <v>831</v>
      </c>
      <c r="B832" s="1">
        <v>42130</v>
      </c>
      <c r="C832" s="5">
        <f t="shared" si="48"/>
        <v>2015</v>
      </c>
      <c r="D832" s="5">
        <f t="shared" si="49"/>
        <v>5</v>
      </c>
      <c r="E832">
        <v>17</v>
      </c>
      <c r="F832" t="str">
        <f>VLOOKUP(E832,Property!$A:$C,2,FALSE)</f>
        <v>Las Vegas</v>
      </c>
      <c r="G832" t="str">
        <f>VLOOKUP(E832,Property!$A:$C,2,FALSE)</f>
        <v>Las Vegas</v>
      </c>
      <c r="H832">
        <v>20</v>
      </c>
      <c r="I832" t="str">
        <f>VLOOKUP(H832,Products!$A:$D,2,FALSE)</f>
        <v>Pens</v>
      </c>
      <c r="J832" t="str">
        <f>VLOOKUP(H832,Products!$A:$D,3,FALSE)</f>
        <v>Office Supplies</v>
      </c>
      <c r="K832">
        <f>VLOOKUP(H832,Products!$A:$D,4,FALSE)</f>
        <v>30</v>
      </c>
      <c r="L832">
        <v>2</v>
      </c>
      <c r="M832">
        <f t="shared" si="50"/>
        <v>57</v>
      </c>
      <c r="N832">
        <f t="shared" si="51"/>
        <v>60</v>
      </c>
    </row>
    <row r="833" spans="1:14" x14ac:dyDescent="0.3">
      <c r="A833">
        <v>832</v>
      </c>
      <c r="B833" s="1">
        <v>42130</v>
      </c>
      <c r="C833" s="5">
        <f t="shared" si="48"/>
        <v>2015</v>
      </c>
      <c r="D833" s="5">
        <f t="shared" si="49"/>
        <v>5</v>
      </c>
      <c r="E833">
        <v>4</v>
      </c>
      <c r="F833" t="str">
        <f>VLOOKUP(E833,Property!$A:$C,2,FALSE)</f>
        <v>Seattle</v>
      </c>
      <c r="G833" t="str">
        <f>VLOOKUP(E833,Property!$A:$C,2,FALSE)</f>
        <v>Seattle</v>
      </c>
      <c r="H833">
        <v>16</v>
      </c>
      <c r="I833" t="str">
        <f>VLOOKUP(H833,Products!$A:$D,2,FALSE)</f>
        <v>Mouthwash</v>
      </c>
      <c r="J833" t="str">
        <f>VLOOKUP(H833,Products!$A:$D,3,FALSE)</f>
        <v>Housekeeping</v>
      </c>
      <c r="K833">
        <f>VLOOKUP(H833,Products!$A:$D,4,FALSE)</f>
        <v>40</v>
      </c>
      <c r="L833">
        <v>3</v>
      </c>
      <c r="M833">
        <f t="shared" si="50"/>
        <v>114</v>
      </c>
      <c r="N833">
        <f t="shared" si="51"/>
        <v>120</v>
      </c>
    </row>
    <row r="834" spans="1:14" x14ac:dyDescent="0.3">
      <c r="A834">
        <v>833</v>
      </c>
      <c r="B834" s="1">
        <v>42130</v>
      </c>
      <c r="C834" s="5">
        <f t="shared" si="48"/>
        <v>2015</v>
      </c>
      <c r="D834" s="5">
        <f t="shared" si="49"/>
        <v>5</v>
      </c>
      <c r="E834">
        <v>2</v>
      </c>
      <c r="F834" t="str">
        <f>VLOOKUP(E834,Property!$A:$C,2,FALSE)</f>
        <v>Cincinnati</v>
      </c>
      <c r="G834" t="str">
        <f>VLOOKUP(E834,Property!$A:$C,2,FALSE)</f>
        <v>Cincinnati</v>
      </c>
      <c r="H834">
        <v>55</v>
      </c>
      <c r="I834" t="str">
        <f>VLOOKUP(H834,Products!$A:$D,2,FALSE)</f>
        <v>Television</v>
      </c>
      <c r="J834" t="str">
        <f>VLOOKUP(H834,Products!$A:$D,3,FALSE)</f>
        <v>Furnishings</v>
      </c>
      <c r="K834">
        <f>VLOOKUP(H834,Products!$A:$D,4,FALSE)</f>
        <v>200</v>
      </c>
      <c r="L834">
        <v>1</v>
      </c>
      <c r="M834">
        <f t="shared" si="50"/>
        <v>190</v>
      </c>
      <c r="N834">
        <f t="shared" si="51"/>
        <v>200</v>
      </c>
    </row>
    <row r="835" spans="1:14" x14ac:dyDescent="0.3">
      <c r="A835">
        <v>834</v>
      </c>
      <c r="B835" s="1">
        <v>42130</v>
      </c>
      <c r="C835" s="5">
        <f t="shared" ref="C835:C898" si="52">YEAR(B835)</f>
        <v>2015</v>
      </c>
      <c r="D835" s="5">
        <f t="shared" ref="D835:D898" si="53">MONTH(B835)</f>
        <v>5</v>
      </c>
      <c r="E835">
        <v>9</v>
      </c>
      <c r="F835" t="str">
        <f>VLOOKUP(E835,Property!$A:$C,2,FALSE)</f>
        <v>Richmond</v>
      </c>
      <c r="G835" t="str">
        <f>VLOOKUP(E835,Property!$A:$C,2,FALSE)</f>
        <v>Richmond</v>
      </c>
      <c r="H835">
        <v>64</v>
      </c>
      <c r="I835" t="str">
        <f>VLOOKUP(H835,Products!$A:$D,2,FALSE)</f>
        <v>Gaffer's Tape</v>
      </c>
      <c r="J835" t="str">
        <f>VLOOKUP(H835,Products!$A:$D,3,FALSE)</f>
        <v>Maintenance</v>
      </c>
      <c r="K835">
        <f>VLOOKUP(H835,Products!$A:$D,4,FALSE)</f>
        <v>27</v>
      </c>
      <c r="L835">
        <v>2</v>
      </c>
      <c r="M835">
        <f t="shared" ref="M835:M898" si="54">N835-N835*5%</f>
        <v>51.3</v>
      </c>
      <c r="N835">
        <f t="shared" ref="N835:N898" si="55">K835*L835</f>
        <v>54</v>
      </c>
    </row>
    <row r="836" spans="1:14" x14ac:dyDescent="0.3">
      <c r="A836">
        <v>835</v>
      </c>
      <c r="B836" s="1">
        <v>42130</v>
      </c>
      <c r="C836" s="5">
        <f t="shared" si="52"/>
        <v>2015</v>
      </c>
      <c r="D836" s="5">
        <f t="shared" si="53"/>
        <v>5</v>
      </c>
      <c r="E836">
        <v>11</v>
      </c>
      <c r="F836" t="str">
        <f>VLOOKUP(E836,Property!$A:$C,2,FALSE)</f>
        <v>Atlanta</v>
      </c>
      <c r="G836" t="str">
        <f>VLOOKUP(E836,Property!$A:$C,2,FALSE)</f>
        <v>Atlanta</v>
      </c>
      <c r="H836">
        <v>83</v>
      </c>
      <c r="I836" t="str">
        <f>VLOOKUP(H836,Products!$A:$D,2,FALSE)</f>
        <v>Bar Stool</v>
      </c>
      <c r="J836" t="str">
        <f>VLOOKUP(H836,Products!$A:$D,3,FALSE)</f>
        <v>Public Areas</v>
      </c>
      <c r="K836">
        <f>VLOOKUP(H836,Products!$A:$D,4,FALSE)</f>
        <v>60</v>
      </c>
      <c r="L836">
        <v>1</v>
      </c>
      <c r="M836">
        <f t="shared" si="54"/>
        <v>57</v>
      </c>
      <c r="N836">
        <f t="shared" si="55"/>
        <v>60</v>
      </c>
    </row>
    <row r="837" spans="1:14" x14ac:dyDescent="0.3">
      <c r="A837">
        <v>836</v>
      </c>
      <c r="B837" s="1">
        <v>42130</v>
      </c>
      <c r="C837" s="5">
        <f t="shared" si="52"/>
        <v>2015</v>
      </c>
      <c r="D837" s="5">
        <f t="shared" si="53"/>
        <v>5</v>
      </c>
      <c r="E837">
        <v>13</v>
      </c>
      <c r="F837" t="str">
        <f>VLOOKUP(E837,Property!$A:$C,2,FALSE)</f>
        <v>New Orleans</v>
      </c>
      <c r="G837" t="str">
        <f>VLOOKUP(E837,Property!$A:$C,2,FALSE)</f>
        <v>New Orleans</v>
      </c>
      <c r="H837">
        <v>89</v>
      </c>
      <c r="I837" t="str">
        <f>VLOOKUP(H837,Products!$A:$D,2,FALSE)</f>
        <v>Photograph</v>
      </c>
      <c r="J837" t="str">
        <f>VLOOKUP(H837,Products!$A:$D,3,FALSE)</f>
        <v>Public Areas</v>
      </c>
      <c r="K837">
        <f>VLOOKUP(H837,Products!$A:$D,4,FALSE)</f>
        <v>45</v>
      </c>
      <c r="L837">
        <v>3</v>
      </c>
      <c r="M837">
        <f t="shared" si="54"/>
        <v>128.25</v>
      </c>
      <c r="N837">
        <f t="shared" si="55"/>
        <v>135</v>
      </c>
    </row>
    <row r="838" spans="1:14" x14ac:dyDescent="0.3">
      <c r="A838">
        <v>837</v>
      </c>
      <c r="B838" s="1">
        <v>42130</v>
      </c>
      <c r="C838" s="5">
        <f t="shared" si="52"/>
        <v>2015</v>
      </c>
      <c r="D838" s="5">
        <f t="shared" si="53"/>
        <v>5</v>
      </c>
      <c r="E838">
        <v>11</v>
      </c>
      <c r="F838" t="str">
        <f>VLOOKUP(E838,Property!$A:$C,2,FALSE)</f>
        <v>Atlanta</v>
      </c>
      <c r="G838" t="str">
        <f>VLOOKUP(E838,Property!$A:$C,2,FALSE)</f>
        <v>Atlanta</v>
      </c>
      <c r="H838">
        <v>86</v>
      </c>
      <c r="I838" t="str">
        <f>VLOOKUP(H838,Products!$A:$D,2,FALSE)</f>
        <v>Sofa</v>
      </c>
      <c r="J838" t="str">
        <f>VLOOKUP(H838,Products!$A:$D,3,FALSE)</f>
        <v>Public Areas</v>
      </c>
      <c r="K838">
        <f>VLOOKUP(H838,Products!$A:$D,4,FALSE)</f>
        <v>215</v>
      </c>
      <c r="L838">
        <v>1</v>
      </c>
      <c r="M838">
        <f t="shared" si="54"/>
        <v>204.25</v>
      </c>
      <c r="N838">
        <f t="shared" si="55"/>
        <v>215</v>
      </c>
    </row>
    <row r="839" spans="1:14" x14ac:dyDescent="0.3">
      <c r="A839">
        <v>838</v>
      </c>
      <c r="B839" s="1">
        <v>42130</v>
      </c>
      <c r="C839" s="5">
        <f t="shared" si="52"/>
        <v>2015</v>
      </c>
      <c r="D839" s="5">
        <f t="shared" si="53"/>
        <v>5</v>
      </c>
      <c r="E839">
        <v>15</v>
      </c>
      <c r="F839" t="str">
        <f>VLOOKUP(E839,Property!$A:$C,2,FALSE)</f>
        <v>Chicago</v>
      </c>
      <c r="G839" t="str">
        <f>VLOOKUP(E839,Property!$A:$C,2,FALSE)</f>
        <v>Chicago</v>
      </c>
      <c r="H839">
        <v>17</v>
      </c>
      <c r="I839" t="str">
        <f>VLOOKUP(H839,Products!$A:$D,2,FALSE)</f>
        <v>Clothes Hanger</v>
      </c>
      <c r="J839" t="str">
        <f>VLOOKUP(H839,Products!$A:$D,3,FALSE)</f>
        <v>Housekeeping</v>
      </c>
      <c r="K839">
        <f>VLOOKUP(H839,Products!$A:$D,4,FALSE)</f>
        <v>18</v>
      </c>
      <c r="L839">
        <v>1</v>
      </c>
      <c r="M839">
        <f t="shared" si="54"/>
        <v>17.100000000000001</v>
      </c>
      <c r="N839">
        <f t="shared" si="55"/>
        <v>18</v>
      </c>
    </row>
    <row r="840" spans="1:14" x14ac:dyDescent="0.3">
      <c r="A840">
        <v>839</v>
      </c>
      <c r="B840" s="1">
        <v>42131</v>
      </c>
      <c r="C840" s="5">
        <f t="shared" si="52"/>
        <v>2015</v>
      </c>
      <c r="D840" s="5">
        <f t="shared" si="53"/>
        <v>5</v>
      </c>
      <c r="E840">
        <v>10</v>
      </c>
      <c r="F840" t="str">
        <f>VLOOKUP(E840,Property!$A:$C,2,FALSE)</f>
        <v>Arlington</v>
      </c>
      <c r="G840" t="str">
        <f>VLOOKUP(E840,Property!$A:$C,2,FALSE)</f>
        <v>Arlington</v>
      </c>
      <c r="H840">
        <v>18</v>
      </c>
      <c r="I840" t="str">
        <f>VLOOKUP(H840,Products!$A:$D,2,FALSE)</f>
        <v>Coffee Cup</v>
      </c>
      <c r="J840" t="str">
        <f>VLOOKUP(H840,Products!$A:$D,3,FALSE)</f>
        <v>Housekeeping</v>
      </c>
      <c r="K840">
        <f>VLOOKUP(H840,Products!$A:$D,4,FALSE)</f>
        <v>24</v>
      </c>
      <c r="L840">
        <v>3</v>
      </c>
      <c r="M840">
        <f t="shared" si="54"/>
        <v>68.400000000000006</v>
      </c>
      <c r="N840">
        <f t="shared" si="55"/>
        <v>72</v>
      </c>
    </row>
    <row r="841" spans="1:14" x14ac:dyDescent="0.3">
      <c r="A841">
        <v>840</v>
      </c>
      <c r="B841" s="1">
        <v>42131</v>
      </c>
      <c r="C841" s="5">
        <f t="shared" si="52"/>
        <v>2015</v>
      </c>
      <c r="D841" s="5">
        <f t="shared" si="53"/>
        <v>5</v>
      </c>
      <c r="E841">
        <v>15</v>
      </c>
      <c r="F841" t="str">
        <f>VLOOKUP(E841,Property!$A:$C,2,FALSE)</f>
        <v>Chicago</v>
      </c>
      <c r="G841" t="str">
        <f>VLOOKUP(E841,Property!$A:$C,2,FALSE)</f>
        <v>Chicago</v>
      </c>
      <c r="H841">
        <v>65</v>
      </c>
      <c r="I841" t="str">
        <f>VLOOKUP(H841,Products!$A:$D,2,FALSE)</f>
        <v>Ladder</v>
      </c>
      <c r="J841" t="str">
        <f>VLOOKUP(H841,Products!$A:$D,3,FALSE)</f>
        <v>Maintenance</v>
      </c>
      <c r="K841">
        <f>VLOOKUP(H841,Products!$A:$D,4,FALSE)</f>
        <v>89</v>
      </c>
      <c r="L841">
        <v>3</v>
      </c>
      <c r="M841">
        <f t="shared" si="54"/>
        <v>253.65</v>
      </c>
      <c r="N841">
        <f t="shared" si="55"/>
        <v>267</v>
      </c>
    </row>
    <row r="842" spans="1:14" x14ac:dyDescent="0.3">
      <c r="A842">
        <v>841</v>
      </c>
      <c r="B842" s="1">
        <v>42131</v>
      </c>
      <c r="C842" s="5">
        <f t="shared" si="52"/>
        <v>2015</v>
      </c>
      <c r="D842" s="5">
        <f t="shared" si="53"/>
        <v>5</v>
      </c>
      <c r="E842">
        <v>7</v>
      </c>
      <c r="F842" t="str">
        <f>VLOOKUP(E842,Property!$A:$C,2,FALSE)</f>
        <v>Boston</v>
      </c>
      <c r="G842" t="str">
        <f>VLOOKUP(E842,Property!$A:$C,2,FALSE)</f>
        <v>Boston</v>
      </c>
      <c r="H842">
        <v>50</v>
      </c>
      <c r="I842" t="str">
        <f>VLOOKUP(H842,Products!$A:$D,2,FALSE)</f>
        <v>Small Vase</v>
      </c>
      <c r="J842" t="str">
        <f>VLOOKUP(H842,Products!$A:$D,3,FALSE)</f>
        <v>Furnishings</v>
      </c>
      <c r="K842">
        <f>VLOOKUP(H842,Products!$A:$D,4,FALSE)</f>
        <v>33</v>
      </c>
      <c r="L842">
        <v>1</v>
      </c>
      <c r="M842">
        <f t="shared" si="54"/>
        <v>31.35</v>
      </c>
      <c r="N842">
        <f t="shared" si="55"/>
        <v>33</v>
      </c>
    </row>
    <row r="843" spans="1:14" x14ac:dyDescent="0.3">
      <c r="A843">
        <v>842</v>
      </c>
      <c r="B843" s="1">
        <v>42131</v>
      </c>
      <c r="C843" s="5">
        <f t="shared" si="52"/>
        <v>2015</v>
      </c>
      <c r="D843" s="5">
        <f t="shared" si="53"/>
        <v>5</v>
      </c>
      <c r="E843">
        <v>1</v>
      </c>
      <c r="F843" t="str">
        <f>VLOOKUP(E843,Property!$A:$C,2,FALSE)</f>
        <v>New York</v>
      </c>
      <c r="G843" t="str">
        <f>VLOOKUP(E843,Property!$A:$C,2,FALSE)</f>
        <v>New York</v>
      </c>
      <c r="H843">
        <v>80</v>
      </c>
      <c r="I843" t="str">
        <f>VLOOKUP(H843,Products!$A:$D,2,FALSE)</f>
        <v>Poster Stand</v>
      </c>
      <c r="J843" t="str">
        <f>VLOOKUP(H843,Products!$A:$D,3,FALSE)</f>
        <v>Public Areas</v>
      </c>
      <c r="K843">
        <f>VLOOKUP(H843,Products!$A:$D,4,FALSE)</f>
        <v>27</v>
      </c>
      <c r="L843">
        <v>1</v>
      </c>
      <c r="M843">
        <f t="shared" si="54"/>
        <v>25.65</v>
      </c>
      <c r="N843">
        <f t="shared" si="55"/>
        <v>27</v>
      </c>
    </row>
    <row r="844" spans="1:14" x14ac:dyDescent="0.3">
      <c r="A844">
        <v>843</v>
      </c>
      <c r="B844" s="1">
        <v>42132</v>
      </c>
      <c r="C844" s="5">
        <f t="shared" si="52"/>
        <v>2015</v>
      </c>
      <c r="D844" s="5">
        <f t="shared" si="53"/>
        <v>5</v>
      </c>
      <c r="E844">
        <v>13</v>
      </c>
      <c r="F844" t="str">
        <f>VLOOKUP(E844,Property!$A:$C,2,FALSE)</f>
        <v>New Orleans</v>
      </c>
      <c r="G844" t="str">
        <f>VLOOKUP(E844,Property!$A:$C,2,FALSE)</f>
        <v>New Orleans</v>
      </c>
      <c r="H844">
        <v>1</v>
      </c>
      <c r="I844" t="str">
        <f>VLOOKUP(H844,Products!$A:$D,2,FALSE)</f>
        <v>Large Towel</v>
      </c>
      <c r="J844" t="str">
        <f>VLOOKUP(H844,Products!$A:$D,3,FALSE)</f>
        <v>Housekeeping</v>
      </c>
      <c r="K844">
        <f>VLOOKUP(H844,Products!$A:$D,4,FALSE)</f>
        <v>9</v>
      </c>
      <c r="L844">
        <v>3</v>
      </c>
      <c r="M844">
        <f t="shared" si="54"/>
        <v>25.65</v>
      </c>
      <c r="N844">
        <f t="shared" si="55"/>
        <v>27</v>
      </c>
    </row>
    <row r="845" spans="1:14" x14ac:dyDescent="0.3">
      <c r="A845">
        <v>844</v>
      </c>
      <c r="B845" s="1">
        <v>42132</v>
      </c>
      <c r="C845" s="5">
        <f t="shared" si="52"/>
        <v>2015</v>
      </c>
      <c r="D845" s="5">
        <f t="shared" si="53"/>
        <v>5</v>
      </c>
      <c r="E845">
        <v>7</v>
      </c>
      <c r="F845" t="str">
        <f>VLOOKUP(E845,Property!$A:$C,2,FALSE)</f>
        <v>Boston</v>
      </c>
      <c r="G845" t="str">
        <f>VLOOKUP(E845,Property!$A:$C,2,FALSE)</f>
        <v>Boston</v>
      </c>
      <c r="H845">
        <v>12</v>
      </c>
      <c r="I845" t="str">
        <f>VLOOKUP(H845,Products!$A:$D,2,FALSE)</f>
        <v>Bed Sheet (King)</v>
      </c>
      <c r="J845" t="str">
        <f>VLOOKUP(H845,Products!$A:$D,3,FALSE)</f>
        <v>Housekeeping</v>
      </c>
      <c r="K845">
        <f>VLOOKUP(H845,Products!$A:$D,4,FALSE)</f>
        <v>29</v>
      </c>
      <c r="L845">
        <v>3</v>
      </c>
      <c r="M845">
        <f t="shared" si="54"/>
        <v>82.65</v>
      </c>
      <c r="N845">
        <f t="shared" si="55"/>
        <v>87</v>
      </c>
    </row>
    <row r="846" spans="1:14" x14ac:dyDescent="0.3">
      <c r="A846">
        <v>845</v>
      </c>
      <c r="B846" s="1">
        <v>42132</v>
      </c>
      <c r="C846" s="5">
        <f t="shared" si="52"/>
        <v>2015</v>
      </c>
      <c r="D846" s="5">
        <f t="shared" si="53"/>
        <v>5</v>
      </c>
      <c r="E846">
        <v>18</v>
      </c>
      <c r="F846" t="str">
        <f>VLOOKUP(E846,Property!$A:$C,2,FALSE)</f>
        <v>Phoenix</v>
      </c>
      <c r="G846" t="str">
        <f>VLOOKUP(E846,Property!$A:$C,2,FALSE)</f>
        <v>Phoenix</v>
      </c>
      <c r="H846">
        <v>74</v>
      </c>
      <c r="I846" t="str">
        <f>VLOOKUP(H846,Products!$A:$D,2,FALSE)</f>
        <v>Large Plant</v>
      </c>
      <c r="J846" t="str">
        <f>VLOOKUP(H846,Products!$A:$D,3,FALSE)</f>
        <v>Public Areas</v>
      </c>
      <c r="K846">
        <f>VLOOKUP(H846,Products!$A:$D,4,FALSE)</f>
        <v>35</v>
      </c>
      <c r="L846">
        <v>1</v>
      </c>
      <c r="M846">
        <f t="shared" si="54"/>
        <v>33.25</v>
      </c>
      <c r="N846">
        <f t="shared" si="55"/>
        <v>35</v>
      </c>
    </row>
    <row r="847" spans="1:14" x14ac:dyDescent="0.3">
      <c r="A847">
        <v>846</v>
      </c>
      <c r="B847" s="1">
        <v>42132</v>
      </c>
      <c r="C847" s="5">
        <f t="shared" si="52"/>
        <v>2015</v>
      </c>
      <c r="D847" s="5">
        <f t="shared" si="53"/>
        <v>5</v>
      </c>
      <c r="E847">
        <v>14</v>
      </c>
      <c r="F847" t="str">
        <f>VLOOKUP(E847,Property!$A:$C,2,FALSE)</f>
        <v>Nashville</v>
      </c>
      <c r="G847" t="str">
        <f>VLOOKUP(E847,Property!$A:$C,2,FALSE)</f>
        <v>Nashville</v>
      </c>
      <c r="H847">
        <v>13</v>
      </c>
      <c r="I847" t="str">
        <f>VLOOKUP(H847,Products!$A:$D,2,FALSE)</f>
        <v>Bed Sheet (Double)</v>
      </c>
      <c r="J847" t="str">
        <f>VLOOKUP(H847,Products!$A:$D,3,FALSE)</f>
        <v>Housekeeping</v>
      </c>
      <c r="K847">
        <f>VLOOKUP(H847,Products!$A:$D,4,FALSE)</f>
        <v>20</v>
      </c>
      <c r="L847">
        <v>1</v>
      </c>
      <c r="M847">
        <f t="shared" si="54"/>
        <v>19</v>
      </c>
      <c r="N847">
        <f t="shared" si="55"/>
        <v>20</v>
      </c>
    </row>
    <row r="848" spans="1:14" x14ac:dyDescent="0.3">
      <c r="A848">
        <v>847</v>
      </c>
      <c r="B848" s="1">
        <v>42132</v>
      </c>
      <c r="C848" s="5">
        <f t="shared" si="52"/>
        <v>2015</v>
      </c>
      <c r="D848" s="5">
        <f t="shared" si="53"/>
        <v>5</v>
      </c>
      <c r="E848">
        <v>8</v>
      </c>
      <c r="F848" t="str">
        <f>VLOOKUP(E848,Property!$A:$C,2,FALSE)</f>
        <v>Philadelphia</v>
      </c>
      <c r="G848" t="str">
        <f>VLOOKUP(E848,Property!$A:$C,2,FALSE)</f>
        <v>Philadelphia</v>
      </c>
      <c r="H848">
        <v>13</v>
      </c>
      <c r="I848" t="str">
        <f>VLOOKUP(H848,Products!$A:$D,2,FALSE)</f>
        <v>Bed Sheet (Double)</v>
      </c>
      <c r="J848" t="str">
        <f>VLOOKUP(H848,Products!$A:$D,3,FALSE)</f>
        <v>Housekeeping</v>
      </c>
      <c r="K848">
        <f>VLOOKUP(H848,Products!$A:$D,4,FALSE)</f>
        <v>20</v>
      </c>
      <c r="L848">
        <v>1</v>
      </c>
      <c r="M848">
        <f t="shared" si="54"/>
        <v>19</v>
      </c>
      <c r="N848">
        <f t="shared" si="55"/>
        <v>20</v>
      </c>
    </row>
    <row r="849" spans="1:14" x14ac:dyDescent="0.3">
      <c r="A849">
        <v>848</v>
      </c>
      <c r="B849" s="1">
        <v>42132</v>
      </c>
      <c r="C849" s="5">
        <f t="shared" si="52"/>
        <v>2015</v>
      </c>
      <c r="D849" s="5">
        <f t="shared" si="53"/>
        <v>5</v>
      </c>
      <c r="E849">
        <v>17</v>
      </c>
      <c r="F849" t="str">
        <f>VLOOKUP(E849,Property!$A:$C,2,FALSE)</f>
        <v>Las Vegas</v>
      </c>
      <c r="G849" t="str">
        <f>VLOOKUP(E849,Property!$A:$C,2,FALSE)</f>
        <v>Las Vegas</v>
      </c>
      <c r="H849">
        <v>64</v>
      </c>
      <c r="I849" t="str">
        <f>VLOOKUP(H849,Products!$A:$D,2,FALSE)</f>
        <v>Gaffer's Tape</v>
      </c>
      <c r="J849" t="str">
        <f>VLOOKUP(H849,Products!$A:$D,3,FALSE)</f>
        <v>Maintenance</v>
      </c>
      <c r="K849">
        <f>VLOOKUP(H849,Products!$A:$D,4,FALSE)</f>
        <v>27</v>
      </c>
      <c r="L849">
        <v>1</v>
      </c>
      <c r="M849">
        <f t="shared" si="54"/>
        <v>25.65</v>
      </c>
      <c r="N849">
        <f t="shared" si="55"/>
        <v>27</v>
      </c>
    </row>
    <row r="850" spans="1:14" x14ac:dyDescent="0.3">
      <c r="A850">
        <v>849</v>
      </c>
      <c r="B850" s="1">
        <v>42132</v>
      </c>
      <c r="C850" s="5">
        <f t="shared" si="52"/>
        <v>2015</v>
      </c>
      <c r="D850" s="5">
        <f t="shared" si="53"/>
        <v>5</v>
      </c>
      <c r="E850">
        <v>18</v>
      </c>
      <c r="F850" t="str">
        <f>VLOOKUP(E850,Property!$A:$C,2,FALSE)</f>
        <v>Phoenix</v>
      </c>
      <c r="G850" t="str">
        <f>VLOOKUP(E850,Property!$A:$C,2,FALSE)</f>
        <v>Phoenix</v>
      </c>
      <c r="H850">
        <v>75</v>
      </c>
      <c r="I850" t="str">
        <f>VLOOKUP(H850,Products!$A:$D,2,FALSE)</f>
        <v>Small Plant</v>
      </c>
      <c r="J850" t="str">
        <f>VLOOKUP(H850,Products!$A:$D,3,FALSE)</f>
        <v>Public Areas</v>
      </c>
      <c r="K850">
        <f>VLOOKUP(H850,Products!$A:$D,4,FALSE)</f>
        <v>25</v>
      </c>
      <c r="L850">
        <v>2</v>
      </c>
      <c r="M850">
        <f t="shared" si="54"/>
        <v>47.5</v>
      </c>
      <c r="N850">
        <f t="shared" si="55"/>
        <v>50</v>
      </c>
    </row>
    <row r="851" spans="1:14" x14ac:dyDescent="0.3">
      <c r="A851">
        <v>850</v>
      </c>
      <c r="B851" s="1">
        <v>42132</v>
      </c>
      <c r="C851" s="5">
        <f t="shared" si="52"/>
        <v>2015</v>
      </c>
      <c r="D851" s="5">
        <f t="shared" si="53"/>
        <v>5</v>
      </c>
      <c r="E851">
        <v>9</v>
      </c>
      <c r="F851" t="str">
        <f>VLOOKUP(E851,Property!$A:$C,2,FALSE)</f>
        <v>Richmond</v>
      </c>
      <c r="G851" t="str">
        <f>VLOOKUP(E851,Property!$A:$C,2,FALSE)</f>
        <v>Richmond</v>
      </c>
      <c r="H851">
        <v>67</v>
      </c>
      <c r="I851" t="str">
        <f>VLOOKUP(H851,Products!$A:$D,2,FALSE)</f>
        <v>Adjustable Wrench</v>
      </c>
      <c r="J851" t="str">
        <f>VLOOKUP(H851,Products!$A:$D,3,FALSE)</f>
        <v>Maintenance</v>
      </c>
      <c r="K851">
        <f>VLOOKUP(H851,Products!$A:$D,4,FALSE)</f>
        <v>10</v>
      </c>
      <c r="L851">
        <v>2</v>
      </c>
      <c r="M851">
        <f t="shared" si="54"/>
        <v>19</v>
      </c>
      <c r="N851">
        <f t="shared" si="55"/>
        <v>20</v>
      </c>
    </row>
    <row r="852" spans="1:14" x14ac:dyDescent="0.3">
      <c r="A852">
        <v>851</v>
      </c>
      <c r="B852" s="1">
        <v>42132</v>
      </c>
      <c r="C852" s="5">
        <f t="shared" si="52"/>
        <v>2015</v>
      </c>
      <c r="D852" s="5">
        <f t="shared" si="53"/>
        <v>5</v>
      </c>
      <c r="E852">
        <v>3</v>
      </c>
      <c r="F852" t="str">
        <f>VLOOKUP(E852,Property!$A:$C,2,FALSE)</f>
        <v>Portland</v>
      </c>
      <c r="G852" t="str">
        <f>VLOOKUP(E852,Property!$A:$C,2,FALSE)</f>
        <v>Portland</v>
      </c>
      <c r="H852">
        <v>41</v>
      </c>
      <c r="I852" t="str">
        <f>VLOOKUP(H852,Products!$A:$D,2,FALSE)</f>
        <v>Office Chair</v>
      </c>
      <c r="J852" t="str">
        <f>VLOOKUP(H852,Products!$A:$D,3,FALSE)</f>
        <v>Furnishings</v>
      </c>
      <c r="K852">
        <f>VLOOKUP(H852,Products!$A:$D,4,FALSE)</f>
        <v>85</v>
      </c>
      <c r="L852">
        <v>2</v>
      </c>
      <c r="M852">
        <f t="shared" si="54"/>
        <v>161.5</v>
      </c>
      <c r="N852">
        <f t="shared" si="55"/>
        <v>170</v>
      </c>
    </row>
    <row r="853" spans="1:14" x14ac:dyDescent="0.3">
      <c r="A853">
        <v>852</v>
      </c>
      <c r="B853" s="1">
        <v>42132</v>
      </c>
      <c r="C853" s="5">
        <f t="shared" si="52"/>
        <v>2015</v>
      </c>
      <c r="D853" s="5">
        <f t="shared" si="53"/>
        <v>5</v>
      </c>
      <c r="E853">
        <v>8</v>
      </c>
      <c r="F853" t="str">
        <f>VLOOKUP(E853,Property!$A:$C,2,FALSE)</f>
        <v>Philadelphia</v>
      </c>
      <c r="G853" t="str">
        <f>VLOOKUP(E853,Property!$A:$C,2,FALSE)</f>
        <v>Philadelphia</v>
      </c>
      <c r="H853">
        <v>93</v>
      </c>
      <c r="I853" t="str">
        <f>VLOOKUP(H853,Products!$A:$D,2,FALSE)</f>
        <v>Terminal</v>
      </c>
      <c r="J853" t="str">
        <f>VLOOKUP(H853,Products!$A:$D,3,FALSE)</f>
        <v>Public Areas</v>
      </c>
      <c r="K853">
        <f>VLOOKUP(H853,Products!$A:$D,4,FALSE)</f>
        <v>85</v>
      </c>
      <c r="L853">
        <v>2</v>
      </c>
      <c r="M853">
        <f t="shared" si="54"/>
        <v>161.5</v>
      </c>
      <c r="N853">
        <f t="shared" si="55"/>
        <v>170</v>
      </c>
    </row>
    <row r="854" spans="1:14" x14ac:dyDescent="0.3">
      <c r="A854">
        <v>853</v>
      </c>
      <c r="B854" s="1">
        <v>42133</v>
      </c>
      <c r="C854" s="5">
        <f t="shared" si="52"/>
        <v>2015</v>
      </c>
      <c r="D854" s="5">
        <f t="shared" si="53"/>
        <v>5</v>
      </c>
      <c r="E854">
        <v>17</v>
      </c>
      <c r="F854" t="str">
        <f>VLOOKUP(E854,Property!$A:$C,2,FALSE)</f>
        <v>Las Vegas</v>
      </c>
      <c r="G854" t="str">
        <f>VLOOKUP(E854,Property!$A:$C,2,FALSE)</f>
        <v>Las Vegas</v>
      </c>
      <c r="H854">
        <v>31</v>
      </c>
      <c r="I854" t="str">
        <f>VLOOKUP(H854,Products!$A:$D,2,FALSE)</f>
        <v>Sticky Notes</v>
      </c>
      <c r="J854" t="str">
        <f>VLOOKUP(H854,Products!$A:$D,3,FALSE)</f>
        <v>Office Supplies</v>
      </c>
      <c r="K854">
        <f>VLOOKUP(H854,Products!$A:$D,4,FALSE)</f>
        <v>20</v>
      </c>
      <c r="L854">
        <v>2</v>
      </c>
      <c r="M854">
        <f t="shared" si="54"/>
        <v>38</v>
      </c>
      <c r="N854">
        <f t="shared" si="55"/>
        <v>40</v>
      </c>
    </row>
    <row r="855" spans="1:14" x14ac:dyDescent="0.3">
      <c r="A855">
        <v>854</v>
      </c>
      <c r="B855" s="1">
        <v>42133</v>
      </c>
      <c r="C855" s="5">
        <f t="shared" si="52"/>
        <v>2015</v>
      </c>
      <c r="D855" s="5">
        <f t="shared" si="53"/>
        <v>5</v>
      </c>
      <c r="E855">
        <v>13</v>
      </c>
      <c r="F855" t="str">
        <f>VLOOKUP(E855,Property!$A:$C,2,FALSE)</f>
        <v>New Orleans</v>
      </c>
      <c r="G855" t="str">
        <f>VLOOKUP(E855,Property!$A:$C,2,FALSE)</f>
        <v>New Orleans</v>
      </c>
      <c r="H855">
        <v>60</v>
      </c>
      <c r="I855" t="str">
        <f>VLOOKUP(H855,Products!$A:$D,2,FALSE)</f>
        <v>Portable Drill</v>
      </c>
      <c r="J855" t="str">
        <f>VLOOKUP(H855,Products!$A:$D,3,FALSE)</f>
        <v>Maintenance</v>
      </c>
      <c r="K855">
        <f>VLOOKUP(H855,Products!$A:$D,4,FALSE)</f>
        <v>195</v>
      </c>
      <c r="L855">
        <v>1</v>
      </c>
      <c r="M855">
        <f t="shared" si="54"/>
        <v>185.25</v>
      </c>
      <c r="N855">
        <f t="shared" si="55"/>
        <v>195</v>
      </c>
    </row>
    <row r="856" spans="1:14" x14ac:dyDescent="0.3">
      <c r="A856">
        <v>855</v>
      </c>
      <c r="B856" s="1">
        <v>42133</v>
      </c>
      <c r="C856" s="5">
        <f t="shared" si="52"/>
        <v>2015</v>
      </c>
      <c r="D856" s="5">
        <f t="shared" si="53"/>
        <v>5</v>
      </c>
      <c r="E856">
        <v>8</v>
      </c>
      <c r="F856" t="str">
        <f>VLOOKUP(E856,Property!$A:$C,2,FALSE)</f>
        <v>Philadelphia</v>
      </c>
      <c r="G856" t="str">
        <f>VLOOKUP(E856,Property!$A:$C,2,FALSE)</f>
        <v>Philadelphia</v>
      </c>
      <c r="H856">
        <v>48</v>
      </c>
      <c r="I856" t="str">
        <f>VLOOKUP(H856,Products!$A:$D,2,FALSE)</f>
        <v>Side Table</v>
      </c>
      <c r="J856" t="str">
        <f>VLOOKUP(H856,Products!$A:$D,3,FALSE)</f>
        <v>Furnishings</v>
      </c>
      <c r="K856">
        <f>VLOOKUP(H856,Products!$A:$D,4,FALSE)</f>
        <v>40</v>
      </c>
      <c r="L856">
        <v>2</v>
      </c>
      <c r="M856">
        <f t="shared" si="54"/>
        <v>76</v>
      </c>
      <c r="N856">
        <f t="shared" si="55"/>
        <v>80</v>
      </c>
    </row>
    <row r="857" spans="1:14" x14ac:dyDescent="0.3">
      <c r="A857">
        <v>856</v>
      </c>
      <c r="B857" s="1">
        <v>42133</v>
      </c>
      <c r="C857" s="5">
        <f t="shared" si="52"/>
        <v>2015</v>
      </c>
      <c r="D857" s="5">
        <f t="shared" si="53"/>
        <v>5</v>
      </c>
      <c r="E857">
        <v>20</v>
      </c>
      <c r="F857" t="str">
        <f>VLOOKUP(E857,Property!$A:$C,2,FALSE)</f>
        <v>San Francisco</v>
      </c>
      <c r="G857" t="str">
        <f>VLOOKUP(E857,Property!$A:$C,2,FALSE)</f>
        <v>San Francisco</v>
      </c>
      <c r="H857">
        <v>27</v>
      </c>
      <c r="I857" t="str">
        <f>VLOOKUP(H857,Products!$A:$D,2,FALSE)</f>
        <v>Invisible Tape</v>
      </c>
      <c r="J857" t="str">
        <f>VLOOKUP(H857,Products!$A:$D,3,FALSE)</f>
        <v>Office Supplies</v>
      </c>
      <c r="K857">
        <f>VLOOKUP(H857,Products!$A:$D,4,FALSE)</f>
        <v>8</v>
      </c>
      <c r="L857">
        <v>1</v>
      </c>
      <c r="M857">
        <f t="shared" si="54"/>
        <v>7.6</v>
      </c>
      <c r="N857">
        <f t="shared" si="55"/>
        <v>8</v>
      </c>
    </row>
    <row r="858" spans="1:14" x14ac:dyDescent="0.3">
      <c r="A858">
        <v>857</v>
      </c>
      <c r="B858" s="1">
        <v>42133</v>
      </c>
      <c r="C858" s="5">
        <f t="shared" si="52"/>
        <v>2015</v>
      </c>
      <c r="D858" s="5">
        <f t="shared" si="53"/>
        <v>5</v>
      </c>
      <c r="E858">
        <v>12</v>
      </c>
      <c r="F858" t="str">
        <f>VLOOKUP(E858,Property!$A:$C,2,FALSE)</f>
        <v>Dallas</v>
      </c>
      <c r="G858" t="str">
        <f>VLOOKUP(E858,Property!$A:$C,2,FALSE)</f>
        <v>Dallas</v>
      </c>
      <c r="H858">
        <v>88</v>
      </c>
      <c r="I858" t="str">
        <f>VLOOKUP(H858,Products!$A:$D,2,FALSE)</f>
        <v>Serving Tray</v>
      </c>
      <c r="J858" t="str">
        <f>VLOOKUP(H858,Products!$A:$D,3,FALSE)</f>
        <v>Public Areas</v>
      </c>
      <c r="K858">
        <f>VLOOKUP(H858,Products!$A:$D,4,FALSE)</f>
        <v>6</v>
      </c>
      <c r="L858">
        <v>3</v>
      </c>
      <c r="M858">
        <f t="shared" si="54"/>
        <v>17.100000000000001</v>
      </c>
      <c r="N858">
        <f t="shared" si="55"/>
        <v>18</v>
      </c>
    </row>
    <row r="859" spans="1:14" x14ac:dyDescent="0.3">
      <c r="A859">
        <v>858</v>
      </c>
      <c r="B859" s="1">
        <v>42133</v>
      </c>
      <c r="C859" s="5">
        <f t="shared" si="52"/>
        <v>2015</v>
      </c>
      <c r="D859" s="5">
        <f t="shared" si="53"/>
        <v>5</v>
      </c>
      <c r="E859">
        <v>11</v>
      </c>
      <c r="F859" t="str">
        <f>VLOOKUP(E859,Property!$A:$C,2,FALSE)</f>
        <v>Atlanta</v>
      </c>
      <c r="G859" t="str">
        <f>VLOOKUP(E859,Property!$A:$C,2,FALSE)</f>
        <v>Atlanta</v>
      </c>
      <c r="H859">
        <v>21</v>
      </c>
      <c r="I859" t="str">
        <f>VLOOKUP(H859,Products!$A:$D,2,FALSE)</f>
        <v>Printer Paper</v>
      </c>
      <c r="J859" t="str">
        <f>VLOOKUP(H859,Products!$A:$D,3,FALSE)</f>
        <v>Office Supplies</v>
      </c>
      <c r="K859">
        <f>VLOOKUP(H859,Products!$A:$D,4,FALSE)</f>
        <v>50</v>
      </c>
      <c r="L859">
        <v>2</v>
      </c>
      <c r="M859">
        <f t="shared" si="54"/>
        <v>95</v>
      </c>
      <c r="N859">
        <f t="shared" si="55"/>
        <v>100</v>
      </c>
    </row>
    <row r="860" spans="1:14" x14ac:dyDescent="0.3">
      <c r="A860">
        <v>859</v>
      </c>
      <c r="B860" s="1">
        <v>42133</v>
      </c>
      <c r="C860" s="5">
        <f t="shared" si="52"/>
        <v>2015</v>
      </c>
      <c r="D860" s="5">
        <f t="shared" si="53"/>
        <v>5</v>
      </c>
      <c r="E860">
        <v>7</v>
      </c>
      <c r="F860" t="str">
        <f>VLOOKUP(E860,Property!$A:$C,2,FALSE)</f>
        <v>Boston</v>
      </c>
      <c r="G860" t="str">
        <f>VLOOKUP(E860,Property!$A:$C,2,FALSE)</f>
        <v>Boston</v>
      </c>
      <c r="H860">
        <v>73</v>
      </c>
      <c r="I860" t="str">
        <f>VLOOKUP(H860,Products!$A:$D,2,FALSE)</f>
        <v>Mop</v>
      </c>
      <c r="J860" t="str">
        <f>VLOOKUP(H860,Products!$A:$D,3,FALSE)</f>
        <v>Maintenance</v>
      </c>
      <c r="K860">
        <f>VLOOKUP(H860,Products!$A:$D,4,FALSE)</f>
        <v>15</v>
      </c>
      <c r="L860">
        <v>1</v>
      </c>
      <c r="M860">
        <f t="shared" si="54"/>
        <v>14.25</v>
      </c>
      <c r="N860">
        <f t="shared" si="55"/>
        <v>15</v>
      </c>
    </row>
    <row r="861" spans="1:14" x14ac:dyDescent="0.3">
      <c r="A861">
        <v>860</v>
      </c>
      <c r="B861" s="1">
        <v>42134</v>
      </c>
      <c r="C861" s="5">
        <f t="shared" si="52"/>
        <v>2015</v>
      </c>
      <c r="D861" s="5">
        <f t="shared" si="53"/>
        <v>5</v>
      </c>
      <c r="E861">
        <v>6</v>
      </c>
      <c r="F861" t="str">
        <f>VLOOKUP(E861,Property!$A:$C,2,FALSE)</f>
        <v>Orlando</v>
      </c>
      <c r="G861" t="str">
        <f>VLOOKUP(E861,Property!$A:$C,2,FALSE)</f>
        <v>Orlando</v>
      </c>
      <c r="H861">
        <v>1</v>
      </c>
      <c r="I861" t="str">
        <f>VLOOKUP(H861,Products!$A:$D,2,FALSE)</f>
        <v>Large Towel</v>
      </c>
      <c r="J861" t="str">
        <f>VLOOKUP(H861,Products!$A:$D,3,FALSE)</f>
        <v>Housekeeping</v>
      </c>
      <c r="K861">
        <f>VLOOKUP(H861,Products!$A:$D,4,FALSE)</f>
        <v>9</v>
      </c>
      <c r="L861">
        <v>1</v>
      </c>
      <c r="M861">
        <f t="shared" si="54"/>
        <v>8.5500000000000007</v>
      </c>
      <c r="N861">
        <f t="shared" si="55"/>
        <v>9</v>
      </c>
    </row>
    <row r="862" spans="1:14" x14ac:dyDescent="0.3">
      <c r="A862">
        <v>861</v>
      </c>
      <c r="B862" s="1">
        <v>42134</v>
      </c>
      <c r="C862" s="5">
        <f t="shared" si="52"/>
        <v>2015</v>
      </c>
      <c r="D862" s="5">
        <f t="shared" si="53"/>
        <v>5</v>
      </c>
      <c r="E862">
        <v>8</v>
      </c>
      <c r="F862" t="str">
        <f>VLOOKUP(E862,Property!$A:$C,2,FALSE)</f>
        <v>Philadelphia</v>
      </c>
      <c r="G862" t="str">
        <f>VLOOKUP(E862,Property!$A:$C,2,FALSE)</f>
        <v>Philadelphia</v>
      </c>
      <c r="H862">
        <v>43</v>
      </c>
      <c r="I862" t="str">
        <f>VLOOKUP(H862,Products!$A:$D,2,FALSE)</f>
        <v>Table Lamp</v>
      </c>
      <c r="J862" t="str">
        <f>VLOOKUP(H862,Products!$A:$D,3,FALSE)</f>
        <v>Furnishings</v>
      </c>
      <c r="K862">
        <f>VLOOKUP(H862,Products!$A:$D,4,FALSE)</f>
        <v>38</v>
      </c>
      <c r="L862">
        <v>1</v>
      </c>
      <c r="M862">
        <f t="shared" si="54"/>
        <v>36.1</v>
      </c>
      <c r="N862">
        <f t="shared" si="55"/>
        <v>38</v>
      </c>
    </row>
    <row r="863" spans="1:14" x14ac:dyDescent="0.3">
      <c r="A863">
        <v>862</v>
      </c>
      <c r="B863" s="1">
        <v>42134</v>
      </c>
      <c r="C863" s="5">
        <f t="shared" si="52"/>
        <v>2015</v>
      </c>
      <c r="D863" s="5">
        <f t="shared" si="53"/>
        <v>5</v>
      </c>
      <c r="E863">
        <v>17</v>
      </c>
      <c r="F863" t="str">
        <f>VLOOKUP(E863,Property!$A:$C,2,FALSE)</f>
        <v>Las Vegas</v>
      </c>
      <c r="G863" t="str">
        <f>VLOOKUP(E863,Property!$A:$C,2,FALSE)</f>
        <v>Las Vegas</v>
      </c>
      <c r="H863">
        <v>57</v>
      </c>
      <c r="I863" t="str">
        <f>VLOOKUP(H863,Products!$A:$D,2,FALSE)</f>
        <v>Wireless Router</v>
      </c>
      <c r="J863" t="str">
        <f>VLOOKUP(H863,Products!$A:$D,3,FALSE)</f>
        <v>Furnishings</v>
      </c>
      <c r="K863">
        <f>VLOOKUP(H863,Products!$A:$D,4,FALSE)</f>
        <v>70</v>
      </c>
      <c r="L863">
        <v>3</v>
      </c>
      <c r="M863">
        <f t="shared" si="54"/>
        <v>199.5</v>
      </c>
      <c r="N863">
        <f t="shared" si="55"/>
        <v>210</v>
      </c>
    </row>
    <row r="864" spans="1:14" x14ac:dyDescent="0.3">
      <c r="A864">
        <v>863</v>
      </c>
      <c r="B864" s="1">
        <v>42134</v>
      </c>
      <c r="C864" s="5">
        <f t="shared" si="52"/>
        <v>2015</v>
      </c>
      <c r="D864" s="5">
        <f t="shared" si="53"/>
        <v>5</v>
      </c>
      <c r="E864">
        <v>12</v>
      </c>
      <c r="F864" t="str">
        <f>VLOOKUP(E864,Property!$A:$C,2,FALSE)</f>
        <v>Dallas</v>
      </c>
      <c r="G864" t="str">
        <f>VLOOKUP(E864,Property!$A:$C,2,FALSE)</f>
        <v>Dallas</v>
      </c>
      <c r="H864">
        <v>47</v>
      </c>
      <c r="I864" t="str">
        <f>VLOOKUP(H864,Products!$A:$D,2,FALSE)</f>
        <v>Swivel Chair</v>
      </c>
      <c r="J864" t="str">
        <f>VLOOKUP(H864,Products!$A:$D,3,FALSE)</f>
        <v>Furnishings</v>
      </c>
      <c r="K864">
        <f>VLOOKUP(H864,Products!$A:$D,4,FALSE)</f>
        <v>75</v>
      </c>
      <c r="L864">
        <v>2</v>
      </c>
      <c r="M864">
        <f t="shared" si="54"/>
        <v>142.5</v>
      </c>
      <c r="N864">
        <f t="shared" si="55"/>
        <v>150</v>
      </c>
    </row>
    <row r="865" spans="1:14" x14ac:dyDescent="0.3">
      <c r="A865">
        <v>864</v>
      </c>
      <c r="B865" s="1">
        <v>42134</v>
      </c>
      <c r="C865" s="5">
        <f t="shared" si="52"/>
        <v>2015</v>
      </c>
      <c r="D865" s="5">
        <f t="shared" si="53"/>
        <v>5</v>
      </c>
      <c r="E865">
        <v>15</v>
      </c>
      <c r="F865" t="str">
        <f>VLOOKUP(E865,Property!$A:$C,2,FALSE)</f>
        <v>Chicago</v>
      </c>
      <c r="G865" t="str">
        <f>VLOOKUP(E865,Property!$A:$C,2,FALSE)</f>
        <v>Chicago</v>
      </c>
      <c r="H865">
        <v>59</v>
      </c>
      <c r="I865" t="str">
        <f>VLOOKUP(H865,Products!$A:$D,2,FALSE)</f>
        <v>Screws</v>
      </c>
      <c r="J865" t="str">
        <f>VLOOKUP(H865,Products!$A:$D,3,FALSE)</f>
        <v>Maintenance</v>
      </c>
      <c r="K865">
        <f>VLOOKUP(H865,Products!$A:$D,4,FALSE)</f>
        <v>14</v>
      </c>
      <c r="L865">
        <v>2</v>
      </c>
      <c r="M865">
        <f t="shared" si="54"/>
        <v>26.6</v>
      </c>
      <c r="N865">
        <f t="shared" si="55"/>
        <v>28</v>
      </c>
    </row>
    <row r="866" spans="1:14" x14ac:dyDescent="0.3">
      <c r="A866">
        <v>865</v>
      </c>
      <c r="B866" s="1">
        <v>42134</v>
      </c>
      <c r="C866" s="5">
        <f t="shared" si="52"/>
        <v>2015</v>
      </c>
      <c r="D866" s="5">
        <f t="shared" si="53"/>
        <v>5</v>
      </c>
      <c r="E866">
        <v>17</v>
      </c>
      <c r="F866" t="str">
        <f>VLOOKUP(E866,Property!$A:$C,2,FALSE)</f>
        <v>Las Vegas</v>
      </c>
      <c r="G866" t="str">
        <f>VLOOKUP(E866,Property!$A:$C,2,FALSE)</f>
        <v>Las Vegas</v>
      </c>
      <c r="H866">
        <v>29</v>
      </c>
      <c r="I866" t="str">
        <f>VLOOKUP(H866,Products!$A:$D,2,FALSE)</f>
        <v>Erasable Markers</v>
      </c>
      <c r="J866" t="str">
        <f>VLOOKUP(H866,Products!$A:$D,3,FALSE)</f>
        <v>Office Supplies</v>
      </c>
      <c r="K866">
        <f>VLOOKUP(H866,Products!$A:$D,4,FALSE)</f>
        <v>6</v>
      </c>
      <c r="L866">
        <v>2</v>
      </c>
      <c r="M866">
        <f t="shared" si="54"/>
        <v>11.4</v>
      </c>
      <c r="N866">
        <f t="shared" si="55"/>
        <v>12</v>
      </c>
    </row>
    <row r="867" spans="1:14" x14ac:dyDescent="0.3">
      <c r="A867">
        <v>866</v>
      </c>
      <c r="B867" s="1">
        <v>42135</v>
      </c>
      <c r="C867" s="5">
        <f t="shared" si="52"/>
        <v>2015</v>
      </c>
      <c r="D867" s="5">
        <f t="shared" si="53"/>
        <v>5</v>
      </c>
      <c r="E867">
        <v>7</v>
      </c>
      <c r="F867" t="str">
        <f>VLOOKUP(E867,Property!$A:$C,2,FALSE)</f>
        <v>Boston</v>
      </c>
      <c r="G867" t="str">
        <f>VLOOKUP(E867,Property!$A:$C,2,FALSE)</f>
        <v>Boston</v>
      </c>
      <c r="H867">
        <v>49</v>
      </c>
      <c r="I867" t="str">
        <f>VLOOKUP(H867,Products!$A:$D,2,FALSE)</f>
        <v>Large Vase</v>
      </c>
      <c r="J867" t="str">
        <f>VLOOKUP(H867,Products!$A:$D,3,FALSE)</f>
        <v>Furnishings</v>
      </c>
      <c r="K867">
        <f>VLOOKUP(H867,Products!$A:$D,4,FALSE)</f>
        <v>27</v>
      </c>
      <c r="L867">
        <v>2</v>
      </c>
      <c r="M867">
        <f t="shared" si="54"/>
        <v>51.3</v>
      </c>
      <c r="N867">
        <f t="shared" si="55"/>
        <v>54</v>
      </c>
    </row>
    <row r="868" spans="1:14" x14ac:dyDescent="0.3">
      <c r="A868">
        <v>867</v>
      </c>
      <c r="B868" s="1">
        <v>42135</v>
      </c>
      <c r="C868" s="5">
        <f t="shared" si="52"/>
        <v>2015</v>
      </c>
      <c r="D868" s="5">
        <f t="shared" si="53"/>
        <v>5</v>
      </c>
      <c r="E868">
        <v>19</v>
      </c>
      <c r="F868" t="str">
        <f>VLOOKUP(E868,Property!$A:$C,2,FALSE)</f>
        <v>Los Angeles</v>
      </c>
      <c r="G868" t="str">
        <f>VLOOKUP(E868,Property!$A:$C,2,FALSE)</f>
        <v>Los Angeles</v>
      </c>
      <c r="H868">
        <v>54</v>
      </c>
      <c r="I868" t="str">
        <f>VLOOKUP(H868,Products!$A:$D,2,FALSE)</f>
        <v>Chest of Drawers</v>
      </c>
      <c r="J868" t="str">
        <f>VLOOKUP(H868,Products!$A:$D,3,FALSE)</f>
        <v>Furnishings</v>
      </c>
      <c r="K868">
        <f>VLOOKUP(H868,Products!$A:$D,4,FALSE)</f>
        <v>150</v>
      </c>
      <c r="L868">
        <v>3</v>
      </c>
      <c r="M868">
        <f t="shared" si="54"/>
        <v>427.5</v>
      </c>
      <c r="N868">
        <f t="shared" si="55"/>
        <v>450</v>
      </c>
    </row>
    <row r="869" spans="1:14" x14ac:dyDescent="0.3">
      <c r="A869">
        <v>868</v>
      </c>
      <c r="B869" s="1">
        <v>42135</v>
      </c>
      <c r="C869" s="5">
        <f t="shared" si="52"/>
        <v>2015</v>
      </c>
      <c r="D869" s="5">
        <f t="shared" si="53"/>
        <v>5</v>
      </c>
      <c r="E869">
        <v>8</v>
      </c>
      <c r="F869" t="str">
        <f>VLOOKUP(E869,Property!$A:$C,2,FALSE)</f>
        <v>Philadelphia</v>
      </c>
      <c r="G869" t="str">
        <f>VLOOKUP(E869,Property!$A:$C,2,FALSE)</f>
        <v>Philadelphia</v>
      </c>
      <c r="H869">
        <v>94</v>
      </c>
      <c r="I869" t="str">
        <f>VLOOKUP(H869,Products!$A:$D,2,FALSE)</f>
        <v>Monitor</v>
      </c>
      <c r="J869" t="str">
        <f>VLOOKUP(H869,Products!$A:$D,3,FALSE)</f>
        <v>Public Areas</v>
      </c>
      <c r="K869">
        <f>VLOOKUP(H869,Products!$A:$D,4,FALSE)</f>
        <v>70</v>
      </c>
      <c r="L869">
        <v>3</v>
      </c>
      <c r="M869">
        <f t="shared" si="54"/>
        <v>199.5</v>
      </c>
      <c r="N869">
        <f t="shared" si="55"/>
        <v>210</v>
      </c>
    </row>
    <row r="870" spans="1:14" x14ac:dyDescent="0.3">
      <c r="A870">
        <v>869</v>
      </c>
      <c r="B870" s="1">
        <v>42135</v>
      </c>
      <c r="C870" s="5">
        <f t="shared" si="52"/>
        <v>2015</v>
      </c>
      <c r="D870" s="5">
        <f t="shared" si="53"/>
        <v>5</v>
      </c>
      <c r="E870">
        <v>18</v>
      </c>
      <c r="F870" t="str">
        <f>VLOOKUP(E870,Property!$A:$C,2,FALSE)</f>
        <v>Phoenix</v>
      </c>
      <c r="G870" t="str">
        <f>VLOOKUP(E870,Property!$A:$C,2,FALSE)</f>
        <v>Phoenix</v>
      </c>
      <c r="H870">
        <v>54</v>
      </c>
      <c r="I870" t="str">
        <f>VLOOKUP(H870,Products!$A:$D,2,FALSE)</f>
        <v>Chest of Drawers</v>
      </c>
      <c r="J870" t="str">
        <f>VLOOKUP(H870,Products!$A:$D,3,FALSE)</f>
        <v>Furnishings</v>
      </c>
      <c r="K870">
        <f>VLOOKUP(H870,Products!$A:$D,4,FALSE)</f>
        <v>150</v>
      </c>
      <c r="L870">
        <v>2</v>
      </c>
      <c r="M870">
        <f t="shared" si="54"/>
        <v>285</v>
      </c>
      <c r="N870">
        <f t="shared" si="55"/>
        <v>300</v>
      </c>
    </row>
    <row r="871" spans="1:14" x14ac:dyDescent="0.3">
      <c r="A871">
        <v>870</v>
      </c>
      <c r="B871" s="1">
        <v>42135</v>
      </c>
      <c r="C871" s="5">
        <f t="shared" si="52"/>
        <v>2015</v>
      </c>
      <c r="D871" s="5">
        <f t="shared" si="53"/>
        <v>5</v>
      </c>
      <c r="E871">
        <v>5</v>
      </c>
      <c r="F871" t="str">
        <f>VLOOKUP(E871,Property!$A:$C,2,FALSE)</f>
        <v>Kansas City</v>
      </c>
      <c r="G871" t="str">
        <f>VLOOKUP(E871,Property!$A:$C,2,FALSE)</f>
        <v>Kansas City</v>
      </c>
      <c r="H871">
        <v>5</v>
      </c>
      <c r="I871" t="str">
        <f>VLOOKUP(H871,Products!$A:$D,2,FALSE)</f>
        <v>Moisturizer</v>
      </c>
      <c r="J871" t="str">
        <f>VLOOKUP(H871,Products!$A:$D,3,FALSE)</f>
        <v>Housekeeping</v>
      </c>
      <c r="K871">
        <f>VLOOKUP(H871,Products!$A:$D,4,FALSE)</f>
        <v>40</v>
      </c>
      <c r="L871">
        <v>3</v>
      </c>
      <c r="M871">
        <f t="shared" si="54"/>
        <v>114</v>
      </c>
      <c r="N871">
        <f t="shared" si="55"/>
        <v>120</v>
      </c>
    </row>
    <row r="872" spans="1:14" x14ac:dyDescent="0.3">
      <c r="A872">
        <v>871</v>
      </c>
      <c r="B872" s="1">
        <v>42135</v>
      </c>
      <c r="C872" s="5">
        <f t="shared" si="52"/>
        <v>2015</v>
      </c>
      <c r="D872" s="5">
        <f t="shared" si="53"/>
        <v>5</v>
      </c>
      <c r="E872">
        <v>20</v>
      </c>
      <c r="F872" t="str">
        <f>VLOOKUP(E872,Property!$A:$C,2,FALSE)</f>
        <v>San Francisco</v>
      </c>
      <c r="G872" t="str">
        <f>VLOOKUP(E872,Property!$A:$C,2,FALSE)</f>
        <v>San Francisco</v>
      </c>
      <c r="H872">
        <v>57</v>
      </c>
      <c r="I872" t="str">
        <f>VLOOKUP(H872,Products!$A:$D,2,FALSE)</f>
        <v>Wireless Router</v>
      </c>
      <c r="J872" t="str">
        <f>VLOOKUP(H872,Products!$A:$D,3,FALSE)</f>
        <v>Furnishings</v>
      </c>
      <c r="K872">
        <f>VLOOKUP(H872,Products!$A:$D,4,FALSE)</f>
        <v>70</v>
      </c>
      <c r="L872">
        <v>1</v>
      </c>
      <c r="M872">
        <f t="shared" si="54"/>
        <v>66.5</v>
      </c>
      <c r="N872">
        <f t="shared" si="55"/>
        <v>70</v>
      </c>
    </row>
    <row r="873" spans="1:14" x14ac:dyDescent="0.3">
      <c r="A873">
        <v>872</v>
      </c>
      <c r="B873" s="1">
        <v>42135</v>
      </c>
      <c r="C873" s="5">
        <f t="shared" si="52"/>
        <v>2015</v>
      </c>
      <c r="D873" s="5">
        <f t="shared" si="53"/>
        <v>5</v>
      </c>
      <c r="E873">
        <v>13</v>
      </c>
      <c r="F873" t="str">
        <f>VLOOKUP(E873,Property!$A:$C,2,FALSE)</f>
        <v>New Orleans</v>
      </c>
      <c r="G873" t="str">
        <f>VLOOKUP(E873,Property!$A:$C,2,FALSE)</f>
        <v>New Orleans</v>
      </c>
      <c r="H873">
        <v>27</v>
      </c>
      <c r="I873" t="str">
        <f>VLOOKUP(H873,Products!$A:$D,2,FALSE)</f>
        <v>Invisible Tape</v>
      </c>
      <c r="J873" t="str">
        <f>VLOOKUP(H873,Products!$A:$D,3,FALSE)</f>
        <v>Office Supplies</v>
      </c>
      <c r="K873">
        <f>VLOOKUP(H873,Products!$A:$D,4,FALSE)</f>
        <v>8</v>
      </c>
      <c r="L873">
        <v>1</v>
      </c>
      <c r="M873">
        <f t="shared" si="54"/>
        <v>7.6</v>
      </c>
      <c r="N873">
        <f t="shared" si="55"/>
        <v>8</v>
      </c>
    </row>
    <row r="874" spans="1:14" x14ac:dyDescent="0.3">
      <c r="A874">
        <v>873</v>
      </c>
      <c r="B874" s="1">
        <v>42135</v>
      </c>
      <c r="C874" s="5">
        <f t="shared" si="52"/>
        <v>2015</v>
      </c>
      <c r="D874" s="5">
        <f t="shared" si="53"/>
        <v>5</v>
      </c>
      <c r="E874">
        <v>6</v>
      </c>
      <c r="F874" t="str">
        <f>VLOOKUP(E874,Property!$A:$C,2,FALSE)</f>
        <v>Orlando</v>
      </c>
      <c r="G874" t="str">
        <f>VLOOKUP(E874,Property!$A:$C,2,FALSE)</f>
        <v>Orlando</v>
      </c>
      <c r="H874">
        <v>90</v>
      </c>
      <c r="I874" t="str">
        <f>VLOOKUP(H874,Products!$A:$D,2,FALSE)</f>
        <v>Luggage Cart</v>
      </c>
      <c r="J874" t="str">
        <f>VLOOKUP(H874,Products!$A:$D,3,FALSE)</f>
        <v>Public Areas</v>
      </c>
      <c r="K874">
        <f>VLOOKUP(H874,Products!$A:$D,4,FALSE)</f>
        <v>138</v>
      </c>
      <c r="L874">
        <v>2</v>
      </c>
      <c r="M874">
        <f t="shared" si="54"/>
        <v>262.2</v>
      </c>
      <c r="N874">
        <f t="shared" si="55"/>
        <v>276</v>
      </c>
    </row>
    <row r="875" spans="1:14" x14ac:dyDescent="0.3">
      <c r="A875">
        <v>874</v>
      </c>
      <c r="B875" s="1">
        <v>42136</v>
      </c>
      <c r="C875" s="5">
        <f t="shared" si="52"/>
        <v>2015</v>
      </c>
      <c r="D875" s="5">
        <f t="shared" si="53"/>
        <v>5</v>
      </c>
      <c r="E875">
        <v>4</v>
      </c>
      <c r="F875" t="str">
        <f>VLOOKUP(E875,Property!$A:$C,2,FALSE)</f>
        <v>Seattle</v>
      </c>
      <c r="G875" t="str">
        <f>VLOOKUP(E875,Property!$A:$C,2,FALSE)</f>
        <v>Seattle</v>
      </c>
      <c r="H875">
        <v>8</v>
      </c>
      <c r="I875" t="str">
        <f>VLOOKUP(H875,Products!$A:$D,2,FALSE)</f>
        <v>Bath Soap</v>
      </c>
      <c r="J875" t="str">
        <f>VLOOKUP(H875,Products!$A:$D,3,FALSE)</f>
        <v>Housekeeping</v>
      </c>
      <c r="K875">
        <f>VLOOKUP(H875,Products!$A:$D,4,FALSE)</f>
        <v>35</v>
      </c>
      <c r="L875">
        <v>3</v>
      </c>
      <c r="M875">
        <f t="shared" si="54"/>
        <v>99.75</v>
      </c>
      <c r="N875">
        <f t="shared" si="55"/>
        <v>105</v>
      </c>
    </row>
    <row r="876" spans="1:14" x14ac:dyDescent="0.3">
      <c r="A876">
        <v>875</v>
      </c>
      <c r="B876" s="1">
        <v>42136</v>
      </c>
      <c r="C876" s="5">
        <f t="shared" si="52"/>
        <v>2015</v>
      </c>
      <c r="D876" s="5">
        <f t="shared" si="53"/>
        <v>5</v>
      </c>
      <c r="E876">
        <v>9</v>
      </c>
      <c r="F876" t="str">
        <f>VLOOKUP(E876,Property!$A:$C,2,FALSE)</f>
        <v>Richmond</v>
      </c>
      <c r="G876" t="str">
        <f>VLOOKUP(E876,Property!$A:$C,2,FALSE)</f>
        <v>Richmond</v>
      </c>
      <c r="H876">
        <v>22</v>
      </c>
      <c r="I876" t="str">
        <f>VLOOKUP(H876,Products!$A:$D,2,FALSE)</f>
        <v>Paper Clips</v>
      </c>
      <c r="J876" t="str">
        <f>VLOOKUP(H876,Products!$A:$D,3,FALSE)</f>
        <v>Office Supplies</v>
      </c>
      <c r="K876">
        <f>VLOOKUP(H876,Products!$A:$D,4,FALSE)</f>
        <v>3</v>
      </c>
      <c r="L876">
        <v>1</v>
      </c>
      <c r="M876">
        <f t="shared" si="54"/>
        <v>2.85</v>
      </c>
      <c r="N876">
        <f t="shared" si="55"/>
        <v>3</v>
      </c>
    </row>
    <row r="877" spans="1:14" x14ac:dyDescent="0.3">
      <c r="A877">
        <v>876</v>
      </c>
      <c r="B877" s="1">
        <v>42136</v>
      </c>
      <c r="C877" s="5">
        <f t="shared" si="52"/>
        <v>2015</v>
      </c>
      <c r="D877" s="5">
        <f t="shared" si="53"/>
        <v>5</v>
      </c>
      <c r="E877">
        <v>15</v>
      </c>
      <c r="F877" t="str">
        <f>VLOOKUP(E877,Property!$A:$C,2,FALSE)</f>
        <v>Chicago</v>
      </c>
      <c r="G877" t="str">
        <f>VLOOKUP(E877,Property!$A:$C,2,FALSE)</f>
        <v>Chicago</v>
      </c>
      <c r="H877">
        <v>93</v>
      </c>
      <c r="I877" t="str">
        <f>VLOOKUP(H877,Products!$A:$D,2,FALSE)</f>
        <v>Terminal</v>
      </c>
      <c r="J877" t="str">
        <f>VLOOKUP(H877,Products!$A:$D,3,FALSE)</f>
        <v>Public Areas</v>
      </c>
      <c r="K877">
        <f>VLOOKUP(H877,Products!$A:$D,4,FALSE)</f>
        <v>85</v>
      </c>
      <c r="L877">
        <v>3</v>
      </c>
      <c r="M877">
        <f t="shared" si="54"/>
        <v>242.25</v>
      </c>
      <c r="N877">
        <f t="shared" si="55"/>
        <v>255</v>
      </c>
    </row>
    <row r="878" spans="1:14" x14ac:dyDescent="0.3">
      <c r="A878">
        <v>877</v>
      </c>
      <c r="B878" s="1">
        <v>42136</v>
      </c>
      <c r="C878" s="5">
        <f t="shared" si="52"/>
        <v>2015</v>
      </c>
      <c r="D878" s="5">
        <f t="shared" si="53"/>
        <v>5</v>
      </c>
      <c r="E878">
        <v>13</v>
      </c>
      <c r="F878" t="str">
        <f>VLOOKUP(E878,Property!$A:$C,2,FALSE)</f>
        <v>New Orleans</v>
      </c>
      <c r="G878" t="str">
        <f>VLOOKUP(E878,Property!$A:$C,2,FALSE)</f>
        <v>New Orleans</v>
      </c>
      <c r="H878">
        <v>6</v>
      </c>
      <c r="I878" t="str">
        <f>VLOOKUP(H878,Products!$A:$D,2,FALSE)</f>
        <v>Conditioner</v>
      </c>
      <c r="J878" t="str">
        <f>VLOOKUP(H878,Products!$A:$D,3,FALSE)</f>
        <v>Housekeeping</v>
      </c>
      <c r="K878">
        <f>VLOOKUP(H878,Products!$A:$D,4,FALSE)</f>
        <v>40</v>
      </c>
      <c r="L878">
        <v>2</v>
      </c>
      <c r="M878">
        <f t="shared" si="54"/>
        <v>76</v>
      </c>
      <c r="N878">
        <f t="shared" si="55"/>
        <v>80</v>
      </c>
    </row>
    <row r="879" spans="1:14" x14ac:dyDescent="0.3">
      <c r="A879">
        <v>878</v>
      </c>
      <c r="B879" s="1">
        <v>42136</v>
      </c>
      <c r="C879" s="5">
        <f t="shared" si="52"/>
        <v>2015</v>
      </c>
      <c r="D879" s="5">
        <f t="shared" si="53"/>
        <v>5</v>
      </c>
      <c r="E879">
        <v>14</v>
      </c>
      <c r="F879" t="str">
        <f>VLOOKUP(E879,Property!$A:$C,2,FALSE)</f>
        <v>Nashville</v>
      </c>
      <c r="G879" t="str">
        <f>VLOOKUP(E879,Property!$A:$C,2,FALSE)</f>
        <v>Nashville</v>
      </c>
      <c r="H879">
        <v>15</v>
      </c>
      <c r="I879" t="str">
        <f>VLOOKUP(H879,Products!$A:$D,2,FALSE)</f>
        <v>Drinking Glass</v>
      </c>
      <c r="J879" t="str">
        <f>VLOOKUP(H879,Products!$A:$D,3,FALSE)</f>
        <v>Housekeeping</v>
      </c>
      <c r="K879">
        <f>VLOOKUP(H879,Products!$A:$D,4,FALSE)</f>
        <v>24</v>
      </c>
      <c r="L879">
        <v>2</v>
      </c>
      <c r="M879">
        <f t="shared" si="54"/>
        <v>45.6</v>
      </c>
      <c r="N879">
        <f t="shared" si="55"/>
        <v>48</v>
      </c>
    </row>
    <row r="880" spans="1:14" x14ac:dyDescent="0.3">
      <c r="A880">
        <v>879</v>
      </c>
      <c r="B880" s="1">
        <v>42136</v>
      </c>
      <c r="C880" s="5">
        <f t="shared" si="52"/>
        <v>2015</v>
      </c>
      <c r="D880" s="5">
        <f t="shared" si="53"/>
        <v>5</v>
      </c>
      <c r="E880">
        <v>7</v>
      </c>
      <c r="F880" t="str">
        <f>VLOOKUP(E880,Property!$A:$C,2,FALSE)</f>
        <v>Boston</v>
      </c>
      <c r="G880" t="str">
        <f>VLOOKUP(E880,Property!$A:$C,2,FALSE)</f>
        <v>Boston</v>
      </c>
      <c r="H880">
        <v>86</v>
      </c>
      <c r="I880" t="str">
        <f>VLOOKUP(H880,Products!$A:$D,2,FALSE)</f>
        <v>Sofa</v>
      </c>
      <c r="J880" t="str">
        <f>VLOOKUP(H880,Products!$A:$D,3,FALSE)</f>
        <v>Public Areas</v>
      </c>
      <c r="K880">
        <f>VLOOKUP(H880,Products!$A:$D,4,FALSE)</f>
        <v>215</v>
      </c>
      <c r="L880">
        <v>1</v>
      </c>
      <c r="M880">
        <f t="shared" si="54"/>
        <v>204.25</v>
      </c>
      <c r="N880">
        <f t="shared" si="55"/>
        <v>215</v>
      </c>
    </row>
    <row r="881" spans="1:14" x14ac:dyDescent="0.3">
      <c r="A881">
        <v>880</v>
      </c>
      <c r="B881" s="1">
        <v>42136</v>
      </c>
      <c r="C881" s="5">
        <f t="shared" si="52"/>
        <v>2015</v>
      </c>
      <c r="D881" s="5">
        <f t="shared" si="53"/>
        <v>5</v>
      </c>
      <c r="E881">
        <v>2</v>
      </c>
      <c r="F881" t="str">
        <f>VLOOKUP(E881,Property!$A:$C,2,FALSE)</f>
        <v>Cincinnati</v>
      </c>
      <c r="G881" t="str">
        <f>VLOOKUP(E881,Property!$A:$C,2,FALSE)</f>
        <v>Cincinnati</v>
      </c>
      <c r="H881">
        <v>66</v>
      </c>
      <c r="I881" t="str">
        <f>VLOOKUP(H881,Products!$A:$D,2,FALSE)</f>
        <v>Wood Glue</v>
      </c>
      <c r="J881" t="str">
        <f>VLOOKUP(H881,Products!$A:$D,3,FALSE)</f>
        <v>Maintenance</v>
      </c>
      <c r="K881">
        <f>VLOOKUP(H881,Products!$A:$D,4,FALSE)</f>
        <v>21</v>
      </c>
      <c r="L881">
        <v>1</v>
      </c>
      <c r="M881">
        <f t="shared" si="54"/>
        <v>19.95</v>
      </c>
      <c r="N881">
        <f t="shared" si="55"/>
        <v>21</v>
      </c>
    </row>
    <row r="882" spans="1:14" x14ac:dyDescent="0.3">
      <c r="A882">
        <v>881</v>
      </c>
      <c r="B882" s="1">
        <v>42136</v>
      </c>
      <c r="C882" s="5">
        <f t="shared" si="52"/>
        <v>2015</v>
      </c>
      <c r="D882" s="5">
        <f t="shared" si="53"/>
        <v>5</v>
      </c>
      <c r="E882">
        <v>2</v>
      </c>
      <c r="F882" t="str">
        <f>VLOOKUP(E882,Property!$A:$C,2,FALSE)</f>
        <v>Cincinnati</v>
      </c>
      <c r="G882" t="str">
        <f>VLOOKUP(E882,Property!$A:$C,2,FALSE)</f>
        <v>Cincinnati</v>
      </c>
      <c r="H882">
        <v>10</v>
      </c>
      <c r="I882" t="str">
        <f>VLOOKUP(H882,Products!$A:$D,2,FALSE)</f>
        <v>Toilet Paper</v>
      </c>
      <c r="J882" t="str">
        <f>VLOOKUP(H882,Products!$A:$D,3,FALSE)</f>
        <v>Housekeeping</v>
      </c>
      <c r="K882">
        <f>VLOOKUP(H882,Products!$A:$D,4,FALSE)</f>
        <v>19</v>
      </c>
      <c r="L882">
        <v>3</v>
      </c>
      <c r="M882">
        <f t="shared" si="54"/>
        <v>54.15</v>
      </c>
      <c r="N882">
        <f t="shared" si="55"/>
        <v>57</v>
      </c>
    </row>
    <row r="883" spans="1:14" x14ac:dyDescent="0.3">
      <c r="A883">
        <v>882</v>
      </c>
      <c r="B883" s="1">
        <v>42136</v>
      </c>
      <c r="C883" s="5">
        <f t="shared" si="52"/>
        <v>2015</v>
      </c>
      <c r="D883" s="5">
        <f t="shared" si="53"/>
        <v>5</v>
      </c>
      <c r="E883">
        <v>2</v>
      </c>
      <c r="F883" t="str">
        <f>VLOOKUP(E883,Property!$A:$C,2,FALSE)</f>
        <v>Cincinnati</v>
      </c>
      <c r="G883" t="str">
        <f>VLOOKUP(E883,Property!$A:$C,2,FALSE)</f>
        <v>Cincinnati</v>
      </c>
      <c r="H883">
        <v>4</v>
      </c>
      <c r="I883" t="str">
        <f>VLOOKUP(H883,Products!$A:$D,2,FALSE)</f>
        <v>Shampoo</v>
      </c>
      <c r="J883" t="str">
        <f>VLOOKUP(H883,Products!$A:$D,3,FALSE)</f>
        <v>Housekeeping</v>
      </c>
      <c r="K883">
        <f>VLOOKUP(H883,Products!$A:$D,4,FALSE)</f>
        <v>40</v>
      </c>
      <c r="L883">
        <v>3</v>
      </c>
      <c r="M883">
        <f t="shared" si="54"/>
        <v>114</v>
      </c>
      <c r="N883">
        <f t="shared" si="55"/>
        <v>120</v>
      </c>
    </row>
    <row r="884" spans="1:14" x14ac:dyDescent="0.3">
      <c r="A884">
        <v>883</v>
      </c>
      <c r="B884" s="1">
        <v>42137</v>
      </c>
      <c r="C884" s="5">
        <f t="shared" si="52"/>
        <v>2015</v>
      </c>
      <c r="D884" s="5">
        <f t="shared" si="53"/>
        <v>5</v>
      </c>
      <c r="E884">
        <v>19</v>
      </c>
      <c r="F884" t="str">
        <f>VLOOKUP(E884,Property!$A:$C,2,FALSE)</f>
        <v>Los Angeles</v>
      </c>
      <c r="G884" t="str">
        <f>VLOOKUP(E884,Property!$A:$C,2,FALSE)</f>
        <v>Los Angeles</v>
      </c>
      <c r="H884">
        <v>79</v>
      </c>
      <c r="I884" t="str">
        <f>VLOOKUP(H884,Products!$A:$D,2,FALSE)</f>
        <v>Coffee Table</v>
      </c>
      <c r="J884" t="str">
        <f>VLOOKUP(H884,Products!$A:$D,3,FALSE)</f>
        <v>Public Areas</v>
      </c>
      <c r="K884">
        <f>VLOOKUP(H884,Products!$A:$D,4,FALSE)</f>
        <v>103</v>
      </c>
      <c r="L884">
        <v>2</v>
      </c>
      <c r="M884">
        <f t="shared" si="54"/>
        <v>195.7</v>
      </c>
      <c r="N884">
        <f t="shared" si="55"/>
        <v>206</v>
      </c>
    </row>
    <row r="885" spans="1:14" x14ac:dyDescent="0.3">
      <c r="A885">
        <v>884</v>
      </c>
      <c r="B885" s="1">
        <v>42137</v>
      </c>
      <c r="C885" s="5">
        <f t="shared" si="52"/>
        <v>2015</v>
      </c>
      <c r="D885" s="5">
        <f t="shared" si="53"/>
        <v>5</v>
      </c>
      <c r="E885">
        <v>1</v>
      </c>
      <c r="F885" t="str">
        <f>VLOOKUP(E885,Property!$A:$C,2,FALSE)</f>
        <v>New York</v>
      </c>
      <c r="G885" t="str">
        <f>VLOOKUP(E885,Property!$A:$C,2,FALSE)</f>
        <v>New York</v>
      </c>
      <c r="H885">
        <v>87</v>
      </c>
      <c r="I885" t="str">
        <f>VLOOKUP(H885,Products!$A:$D,2,FALSE)</f>
        <v>End Table</v>
      </c>
      <c r="J885" t="str">
        <f>VLOOKUP(H885,Products!$A:$D,3,FALSE)</f>
        <v>Public Areas</v>
      </c>
      <c r="K885">
        <f>VLOOKUP(H885,Products!$A:$D,4,FALSE)</f>
        <v>30</v>
      </c>
      <c r="L885">
        <v>2</v>
      </c>
      <c r="M885">
        <f t="shared" si="54"/>
        <v>57</v>
      </c>
      <c r="N885">
        <f t="shared" si="55"/>
        <v>60</v>
      </c>
    </row>
    <row r="886" spans="1:14" x14ac:dyDescent="0.3">
      <c r="A886">
        <v>885</v>
      </c>
      <c r="B886" s="1">
        <v>42137</v>
      </c>
      <c r="C886" s="5">
        <f t="shared" si="52"/>
        <v>2015</v>
      </c>
      <c r="D886" s="5">
        <f t="shared" si="53"/>
        <v>5</v>
      </c>
      <c r="E886">
        <v>7</v>
      </c>
      <c r="F886" t="str">
        <f>VLOOKUP(E886,Property!$A:$C,2,FALSE)</f>
        <v>Boston</v>
      </c>
      <c r="G886" t="str">
        <f>VLOOKUP(E886,Property!$A:$C,2,FALSE)</f>
        <v>Boston</v>
      </c>
      <c r="H886">
        <v>6</v>
      </c>
      <c r="I886" t="str">
        <f>VLOOKUP(H886,Products!$A:$D,2,FALSE)</f>
        <v>Conditioner</v>
      </c>
      <c r="J886" t="str">
        <f>VLOOKUP(H886,Products!$A:$D,3,FALSE)</f>
        <v>Housekeeping</v>
      </c>
      <c r="K886">
        <f>VLOOKUP(H886,Products!$A:$D,4,FALSE)</f>
        <v>40</v>
      </c>
      <c r="L886">
        <v>2</v>
      </c>
      <c r="M886">
        <f t="shared" si="54"/>
        <v>76</v>
      </c>
      <c r="N886">
        <f t="shared" si="55"/>
        <v>80</v>
      </c>
    </row>
    <row r="887" spans="1:14" x14ac:dyDescent="0.3">
      <c r="A887">
        <v>886</v>
      </c>
      <c r="B887" s="1">
        <v>42137</v>
      </c>
      <c r="C887" s="5">
        <f t="shared" si="52"/>
        <v>2015</v>
      </c>
      <c r="D887" s="5">
        <f t="shared" si="53"/>
        <v>5</v>
      </c>
      <c r="E887">
        <v>12</v>
      </c>
      <c r="F887" t="str">
        <f>VLOOKUP(E887,Property!$A:$C,2,FALSE)</f>
        <v>Dallas</v>
      </c>
      <c r="G887" t="str">
        <f>VLOOKUP(E887,Property!$A:$C,2,FALSE)</f>
        <v>Dallas</v>
      </c>
      <c r="H887">
        <v>73</v>
      </c>
      <c r="I887" t="str">
        <f>VLOOKUP(H887,Products!$A:$D,2,FALSE)</f>
        <v>Mop</v>
      </c>
      <c r="J887" t="str">
        <f>VLOOKUP(H887,Products!$A:$D,3,FALSE)</f>
        <v>Maintenance</v>
      </c>
      <c r="K887">
        <f>VLOOKUP(H887,Products!$A:$D,4,FALSE)</f>
        <v>15</v>
      </c>
      <c r="L887">
        <v>1</v>
      </c>
      <c r="M887">
        <f t="shared" si="54"/>
        <v>14.25</v>
      </c>
      <c r="N887">
        <f t="shared" si="55"/>
        <v>15</v>
      </c>
    </row>
    <row r="888" spans="1:14" x14ac:dyDescent="0.3">
      <c r="A888">
        <v>887</v>
      </c>
      <c r="B888" s="1">
        <v>42137</v>
      </c>
      <c r="C888" s="5">
        <f t="shared" si="52"/>
        <v>2015</v>
      </c>
      <c r="D888" s="5">
        <f t="shared" si="53"/>
        <v>5</v>
      </c>
      <c r="E888">
        <v>14</v>
      </c>
      <c r="F888" t="str">
        <f>VLOOKUP(E888,Property!$A:$C,2,FALSE)</f>
        <v>Nashville</v>
      </c>
      <c r="G888" t="str">
        <f>VLOOKUP(E888,Property!$A:$C,2,FALSE)</f>
        <v>Nashville</v>
      </c>
      <c r="H888">
        <v>59</v>
      </c>
      <c r="I888" t="str">
        <f>VLOOKUP(H888,Products!$A:$D,2,FALSE)</f>
        <v>Screws</v>
      </c>
      <c r="J888" t="str">
        <f>VLOOKUP(H888,Products!$A:$D,3,FALSE)</f>
        <v>Maintenance</v>
      </c>
      <c r="K888">
        <f>VLOOKUP(H888,Products!$A:$D,4,FALSE)</f>
        <v>14</v>
      </c>
      <c r="L888">
        <v>3</v>
      </c>
      <c r="M888">
        <f t="shared" si="54"/>
        <v>39.9</v>
      </c>
      <c r="N888">
        <f t="shared" si="55"/>
        <v>42</v>
      </c>
    </row>
    <row r="889" spans="1:14" x14ac:dyDescent="0.3">
      <c r="A889">
        <v>888</v>
      </c>
      <c r="B889" s="1">
        <v>42137</v>
      </c>
      <c r="C889" s="5">
        <f t="shared" si="52"/>
        <v>2015</v>
      </c>
      <c r="D889" s="5">
        <f t="shared" si="53"/>
        <v>5</v>
      </c>
      <c r="E889">
        <v>8</v>
      </c>
      <c r="F889" t="str">
        <f>VLOOKUP(E889,Property!$A:$C,2,FALSE)</f>
        <v>Philadelphia</v>
      </c>
      <c r="G889" t="str">
        <f>VLOOKUP(E889,Property!$A:$C,2,FALSE)</f>
        <v>Philadelphia</v>
      </c>
      <c r="H889">
        <v>58</v>
      </c>
      <c r="I889" t="str">
        <f>VLOOKUP(H889,Products!$A:$D,2,FALSE)</f>
        <v>Mirror</v>
      </c>
      <c r="J889" t="str">
        <f>VLOOKUP(H889,Products!$A:$D,3,FALSE)</f>
        <v>Furnishings</v>
      </c>
      <c r="K889">
        <f>VLOOKUP(H889,Products!$A:$D,4,FALSE)</f>
        <v>85</v>
      </c>
      <c r="L889">
        <v>1</v>
      </c>
      <c r="M889">
        <f t="shared" si="54"/>
        <v>80.75</v>
      </c>
      <c r="N889">
        <f t="shared" si="55"/>
        <v>85</v>
      </c>
    </row>
    <row r="890" spans="1:14" x14ac:dyDescent="0.3">
      <c r="A890">
        <v>889</v>
      </c>
      <c r="B890" s="1">
        <v>42137</v>
      </c>
      <c r="C890" s="5">
        <f t="shared" si="52"/>
        <v>2015</v>
      </c>
      <c r="D890" s="5">
        <f t="shared" si="53"/>
        <v>5</v>
      </c>
      <c r="E890">
        <v>6</v>
      </c>
      <c r="F890" t="str">
        <f>VLOOKUP(E890,Property!$A:$C,2,FALSE)</f>
        <v>Orlando</v>
      </c>
      <c r="G890" t="str">
        <f>VLOOKUP(E890,Property!$A:$C,2,FALSE)</f>
        <v>Orlando</v>
      </c>
      <c r="H890">
        <v>12</v>
      </c>
      <c r="I890" t="str">
        <f>VLOOKUP(H890,Products!$A:$D,2,FALSE)</f>
        <v>Bed Sheet (King)</v>
      </c>
      <c r="J890" t="str">
        <f>VLOOKUP(H890,Products!$A:$D,3,FALSE)</f>
        <v>Housekeeping</v>
      </c>
      <c r="K890">
        <f>VLOOKUP(H890,Products!$A:$D,4,FALSE)</f>
        <v>29</v>
      </c>
      <c r="L890">
        <v>3</v>
      </c>
      <c r="M890">
        <f t="shared" si="54"/>
        <v>82.65</v>
      </c>
      <c r="N890">
        <f t="shared" si="55"/>
        <v>87</v>
      </c>
    </row>
    <row r="891" spans="1:14" x14ac:dyDescent="0.3">
      <c r="A891">
        <v>890</v>
      </c>
      <c r="B891" s="1">
        <v>42138</v>
      </c>
      <c r="C891" s="5">
        <f t="shared" si="52"/>
        <v>2015</v>
      </c>
      <c r="D891" s="5">
        <f t="shared" si="53"/>
        <v>5</v>
      </c>
      <c r="E891">
        <v>6</v>
      </c>
      <c r="F891" t="str">
        <f>VLOOKUP(E891,Property!$A:$C,2,FALSE)</f>
        <v>Orlando</v>
      </c>
      <c r="G891" t="str">
        <f>VLOOKUP(E891,Property!$A:$C,2,FALSE)</f>
        <v>Orlando</v>
      </c>
      <c r="H891">
        <v>37</v>
      </c>
      <c r="I891" t="str">
        <f>VLOOKUP(H891,Products!$A:$D,2,FALSE)</f>
        <v>Bed (King)</v>
      </c>
      <c r="J891" t="str">
        <f>VLOOKUP(H891,Products!$A:$D,3,FALSE)</f>
        <v>Furnishings</v>
      </c>
      <c r="K891">
        <f>VLOOKUP(H891,Products!$A:$D,4,FALSE)</f>
        <v>300</v>
      </c>
      <c r="L891">
        <v>1</v>
      </c>
      <c r="M891">
        <f t="shared" si="54"/>
        <v>285</v>
      </c>
      <c r="N891">
        <f t="shared" si="55"/>
        <v>300</v>
      </c>
    </row>
    <row r="892" spans="1:14" x14ac:dyDescent="0.3">
      <c r="A892">
        <v>891</v>
      </c>
      <c r="B892" s="1">
        <v>42138</v>
      </c>
      <c r="C892" s="5">
        <f t="shared" si="52"/>
        <v>2015</v>
      </c>
      <c r="D892" s="5">
        <f t="shared" si="53"/>
        <v>5</v>
      </c>
      <c r="E892">
        <v>16</v>
      </c>
      <c r="F892" t="str">
        <f>VLOOKUP(E892,Property!$A:$C,2,FALSE)</f>
        <v>Denver</v>
      </c>
      <c r="G892" t="str">
        <f>VLOOKUP(E892,Property!$A:$C,2,FALSE)</f>
        <v>Denver</v>
      </c>
      <c r="H892">
        <v>56</v>
      </c>
      <c r="I892" t="str">
        <f>VLOOKUP(H892,Products!$A:$D,2,FALSE)</f>
        <v>Telephone</v>
      </c>
      <c r="J892" t="str">
        <f>VLOOKUP(H892,Products!$A:$D,3,FALSE)</f>
        <v>Furnishings</v>
      </c>
      <c r="K892">
        <f>VLOOKUP(H892,Products!$A:$D,4,FALSE)</f>
        <v>38</v>
      </c>
      <c r="L892">
        <v>2</v>
      </c>
      <c r="M892">
        <f t="shared" si="54"/>
        <v>72.2</v>
      </c>
      <c r="N892">
        <f t="shared" si="55"/>
        <v>76</v>
      </c>
    </row>
    <row r="893" spans="1:14" x14ac:dyDescent="0.3">
      <c r="A893">
        <v>892</v>
      </c>
      <c r="B893" s="1">
        <v>42138</v>
      </c>
      <c r="C893" s="5">
        <f t="shared" si="52"/>
        <v>2015</v>
      </c>
      <c r="D893" s="5">
        <f t="shared" si="53"/>
        <v>5</v>
      </c>
      <c r="E893">
        <v>8</v>
      </c>
      <c r="F893" t="str">
        <f>VLOOKUP(E893,Property!$A:$C,2,FALSE)</f>
        <v>Philadelphia</v>
      </c>
      <c r="G893" t="str">
        <f>VLOOKUP(E893,Property!$A:$C,2,FALSE)</f>
        <v>Philadelphia</v>
      </c>
      <c r="H893">
        <v>48</v>
      </c>
      <c r="I893" t="str">
        <f>VLOOKUP(H893,Products!$A:$D,2,FALSE)</f>
        <v>Side Table</v>
      </c>
      <c r="J893" t="str">
        <f>VLOOKUP(H893,Products!$A:$D,3,FALSE)</f>
        <v>Furnishings</v>
      </c>
      <c r="K893">
        <f>VLOOKUP(H893,Products!$A:$D,4,FALSE)</f>
        <v>40</v>
      </c>
      <c r="L893">
        <v>1</v>
      </c>
      <c r="M893">
        <f t="shared" si="54"/>
        <v>38</v>
      </c>
      <c r="N893">
        <f t="shared" si="55"/>
        <v>40</v>
      </c>
    </row>
    <row r="894" spans="1:14" x14ac:dyDescent="0.3">
      <c r="A894">
        <v>893</v>
      </c>
      <c r="B894" s="1">
        <v>42138</v>
      </c>
      <c r="C894" s="5">
        <f t="shared" si="52"/>
        <v>2015</v>
      </c>
      <c r="D894" s="5">
        <f t="shared" si="53"/>
        <v>5</v>
      </c>
      <c r="E894">
        <v>15</v>
      </c>
      <c r="F894" t="str">
        <f>VLOOKUP(E894,Property!$A:$C,2,FALSE)</f>
        <v>Chicago</v>
      </c>
      <c r="G894" t="str">
        <f>VLOOKUP(E894,Property!$A:$C,2,FALSE)</f>
        <v>Chicago</v>
      </c>
      <c r="H894">
        <v>16</v>
      </c>
      <c r="I894" t="str">
        <f>VLOOKUP(H894,Products!$A:$D,2,FALSE)</f>
        <v>Mouthwash</v>
      </c>
      <c r="J894" t="str">
        <f>VLOOKUP(H894,Products!$A:$D,3,FALSE)</f>
        <v>Housekeeping</v>
      </c>
      <c r="K894">
        <f>VLOOKUP(H894,Products!$A:$D,4,FALSE)</f>
        <v>40</v>
      </c>
      <c r="L894">
        <v>1</v>
      </c>
      <c r="M894">
        <f t="shared" si="54"/>
        <v>38</v>
      </c>
      <c r="N894">
        <f t="shared" si="55"/>
        <v>40</v>
      </c>
    </row>
    <row r="895" spans="1:14" x14ac:dyDescent="0.3">
      <c r="A895">
        <v>894</v>
      </c>
      <c r="B895" s="1">
        <v>42138</v>
      </c>
      <c r="C895" s="5">
        <f t="shared" si="52"/>
        <v>2015</v>
      </c>
      <c r="D895" s="5">
        <f t="shared" si="53"/>
        <v>5</v>
      </c>
      <c r="E895">
        <v>3</v>
      </c>
      <c r="F895" t="str">
        <f>VLOOKUP(E895,Property!$A:$C,2,FALSE)</f>
        <v>Portland</v>
      </c>
      <c r="G895" t="str">
        <f>VLOOKUP(E895,Property!$A:$C,2,FALSE)</f>
        <v>Portland</v>
      </c>
      <c r="H895">
        <v>7</v>
      </c>
      <c r="I895" t="str">
        <f>VLOOKUP(H895,Products!$A:$D,2,FALSE)</f>
        <v>Hand Soap</v>
      </c>
      <c r="J895" t="str">
        <f>VLOOKUP(H895,Products!$A:$D,3,FALSE)</f>
        <v>Housekeeping</v>
      </c>
      <c r="K895">
        <f>VLOOKUP(H895,Products!$A:$D,4,FALSE)</f>
        <v>35</v>
      </c>
      <c r="L895">
        <v>2</v>
      </c>
      <c r="M895">
        <f t="shared" si="54"/>
        <v>66.5</v>
      </c>
      <c r="N895">
        <f t="shared" si="55"/>
        <v>70</v>
      </c>
    </row>
    <row r="896" spans="1:14" x14ac:dyDescent="0.3">
      <c r="A896">
        <v>895</v>
      </c>
      <c r="B896" s="1">
        <v>42138</v>
      </c>
      <c r="C896" s="5">
        <f t="shared" si="52"/>
        <v>2015</v>
      </c>
      <c r="D896" s="5">
        <f t="shared" si="53"/>
        <v>5</v>
      </c>
      <c r="E896">
        <v>12</v>
      </c>
      <c r="F896" t="str">
        <f>VLOOKUP(E896,Property!$A:$C,2,FALSE)</f>
        <v>Dallas</v>
      </c>
      <c r="G896" t="str">
        <f>VLOOKUP(E896,Property!$A:$C,2,FALSE)</f>
        <v>Dallas</v>
      </c>
      <c r="H896">
        <v>3</v>
      </c>
      <c r="I896" t="str">
        <f>VLOOKUP(H896,Products!$A:$D,2,FALSE)</f>
        <v>Washcloth</v>
      </c>
      <c r="J896" t="str">
        <f>VLOOKUP(H896,Products!$A:$D,3,FALSE)</f>
        <v>Housekeeping</v>
      </c>
      <c r="K896">
        <f>VLOOKUP(H896,Products!$A:$D,4,FALSE)</f>
        <v>3</v>
      </c>
      <c r="L896">
        <v>2</v>
      </c>
      <c r="M896">
        <f t="shared" si="54"/>
        <v>5.7</v>
      </c>
      <c r="N896">
        <f t="shared" si="55"/>
        <v>6</v>
      </c>
    </row>
    <row r="897" spans="1:14" x14ac:dyDescent="0.3">
      <c r="A897">
        <v>896</v>
      </c>
      <c r="B897" s="1">
        <v>42138</v>
      </c>
      <c r="C897" s="5">
        <f t="shared" si="52"/>
        <v>2015</v>
      </c>
      <c r="D897" s="5">
        <f t="shared" si="53"/>
        <v>5</v>
      </c>
      <c r="E897">
        <v>19</v>
      </c>
      <c r="F897" t="str">
        <f>VLOOKUP(E897,Property!$A:$C,2,FALSE)</f>
        <v>Los Angeles</v>
      </c>
      <c r="G897" t="str">
        <f>VLOOKUP(E897,Property!$A:$C,2,FALSE)</f>
        <v>Los Angeles</v>
      </c>
      <c r="H897">
        <v>79</v>
      </c>
      <c r="I897" t="str">
        <f>VLOOKUP(H897,Products!$A:$D,2,FALSE)</f>
        <v>Coffee Table</v>
      </c>
      <c r="J897" t="str">
        <f>VLOOKUP(H897,Products!$A:$D,3,FALSE)</f>
        <v>Public Areas</v>
      </c>
      <c r="K897">
        <f>VLOOKUP(H897,Products!$A:$D,4,FALSE)</f>
        <v>103</v>
      </c>
      <c r="L897">
        <v>3</v>
      </c>
      <c r="M897">
        <f t="shared" si="54"/>
        <v>293.55</v>
      </c>
      <c r="N897">
        <f t="shared" si="55"/>
        <v>309</v>
      </c>
    </row>
    <row r="898" spans="1:14" x14ac:dyDescent="0.3">
      <c r="A898">
        <v>897</v>
      </c>
      <c r="B898" s="1">
        <v>42138</v>
      </c>
      <c r="C898" s="5">
        <f t="shared" si="52"/>
        <v>2015</v>
      </c>
      <c r="D898" s="5">
        <f t="shared" si="53"/>
        <v>5</v>
      </c>
      <c r="E898">
        <v>14</v>
      </c>
      <c r="F898" t="str">
        <f>VLOOKUP(E898,Property!$A:$C,2,FALSE)</f>
        <v>Nashville</v>
      </c>
      <c r="G898" t="str">
        <f>VLOOKUP(E898,Property!$A:$C,2,FALSE)</f>
        <v>Nashville</v>
      </c>
      <c r="H898">
        <v>44</v>
      </c>
      <c r="I898" t="str">
        <f>VLOOKUP(H898,Products!$A:$D,2,FALSE)</f>
        <v>Floor Lamp</v>
      </c>
      <c r="J898" t="str">
        <f>VLOOKUP(H898,Products!$A:$D,3,FALSE)</f>
        <v>Furnishings</v>
      </c>
      <c r="K898">
        <f>VLOOKUP(H898,Products!$A:$D,4,FALSE)</f>
        <v>55</v>
      </c>
      <c r="L898">
        <v>3</v>
      </c>
      <c r="M898">
        <f t="shared" si="54"/>
        <v>156.75</v>
      </c>
      <c r="N898">
        <f t="shared" si="55"/>
        <v>165</v>
      </c>
    </row>
    <row r="899" spans="1:14" x14ac:dyDescent="0.3">
      <c r="A899">
        <v>898</v>
      </c>
      <c r="B899" s="1">
        <v>42139</v>
      </c>
      <c r="C899" s="5">
        <f t="shared" ref="C899:C962" si="56">YEAR(B899)</f>
        <v>2015</v>
      </c>
      <c r="D899" s="5">
        <f t="shared" ref="D899:D962" si="57">MONTH(B899)</f>
        <v>5</v>
      </c>
      <c r="E899">
        <v>14</v>
      </c>
      <c r="F899" t="str">
        <f>VLOOKUP(E899,Property!$A:$C,2,FALSE)</f>
        <v>Nashville</v>
      </c>
      <c r="G899" t="str">
        <f>VLOOKUP(E899,Property!$A:$C,2,FALSE)</f>
        <v>Nashville</v>
      </c>
      <c r="H899">
        <v>33</v>
      </c>
      <c r="I899" t="str">
        <f>VLOOKUP(H899,Products!$A:$D,2,FALSE)</f>
        <v>Towel Rack</v>
      </c>
      <c r="J899" t="str">
        <f>VLOOKUP(H899,Products!$A:$D,3,FALSE)</f>
        <v>Furnishings</v>
      </c>
      <c r="K899">
        <f>VLOOKUP(H899,Products!$A:$D,4,FALSE)</f>
        <v>10</v>
      </c>
      <c r="L899">
        <v>3</v>
      </c>
      <c r="M899">
        <f t="shared" ref="M899:M962" si="58">N899-N899*5%</f>
        <v>28.5</v>
      </c>
      <c r="N899">
        <f t="shared" ref="N899:N962" si="59">K899*L899</f>
        <v>30</v>
      </c>
    </row>
    <row r="900" spans="1:14" x14ac:dyDescent="0.3">
      <c r="A900">
        <v>899</v>
      </c>
      <c r="B900" s="1">
        <v>42139</v>
      </c>
      <c r="C900" s="5">
        <f t="shared" si="56"/>
        <v>2015</v>
      </c>
      <c r="D900" s="5">
        <f t="shared" si="57"/>
        <v>5</v>
      </c>
      <c r="E900">
        <v>3</v>
      </c>
      <c r="F900" t="str">
        <f>VLOOKUP(E900,Property!$A:$C,2,FALSE)</f>
        <v>Portland</v>
      </c>
      <c r="G900" t="str">
        <f>VLOOKUP(E900,Property!$A:$C,2,FALSE)</f>
        <v>Portland</v>
      </c>
      <c r="H900">
        <v>24</v>
      </c>
      <c r="I900" t="str">
        <f>VLOOKUP(H900,Products!$A:$D,2,FALSE)</f>
        <v>Envelopes (Letter)</v>
      </c>
      <c r="J900" t="str">
        <f>VLOOKUP(H900,Products!$A:$D,3,FALSE)</f>
        <v>Office Supplies</v>
      </c>
      <c r="K900">
        <f>VLOOKUP(H900,Products!$A:$D,4,FALSE)</f>
        <v>24</v>
      </c>
      <c r="L900">
        <v>1</v>
      </c>
      <c r="M900">
        <f t="shared" si="58"/>
        <v>22.8</v>
      </c>
      <c r="N900">
        <f t="shared" si="59"/>
        <v>24</v>
      </c>
    </row>
    <row r="901" spans="1:14" x14ac:dyDescent="0.3">
      <c r="A901">
        <v>900</v>
      </c>
      <c r="B901" s="1">
        <v>42139</v>
      </c>
      <c r="C901" s="5">
        <f t="shared" si="56"/>
        <v>2015</v>
      </c>
      <c r="D901" s="5">
        <f t="shared" si="57"/>
        <v>5</v>
      </c>
      <c r="E901">
        <v>8</v>
      </c>
      <c r="F901" t="str">
        <f>VLOOKUP(E901,Property!$A:$C,2,FALSE)</f>
        <v>Philadelphia</v>
      </c>
      <c r="G901" t="str">
        <f>VLOOKUP(E901,Property!$A:$C,2,FALSE)</f>
        <v>Philadelphia</v>
      </c>
      <c r="H901">
        <v>6</v>
      </c>
      <c r="I901" t="str">
        <f>VLOOKUP(H901,Products!$A:$D,2,FALSE)</f>
        <v>Conditioner</v>
      </c>
      <c r="J901" t="str">
        <f>VLOOKUP(H901,Products!$A:$D,3,FALSE)</f>
        <v>Housekeeping</v>
      </c>
      <c r="K901">
        <f>VLOOKUP(H901,Products!$A:$D,4,FALSE)</f>
        <v>40</v>
      </c>
      <c r="L901">
        <v>2</v>
      </c>
      <c r="M901">
        <f t="shared" si="58"/>
        <v>76</v>
      </c>
      <c r="N901">
        <f t="shared" si="59"/>
        <v>80</v>
      </c>
    </row>
    <row r="902" spans="1:14" x14ac:dyDescent="0.3">
      <c r="A902">
        <v>901</v>
      </c>
      <c r="B902" s="1">
        <v>42140</v>
      </c>
      <c r="C902" s="5">
        <f t="shared" si="56"/>
        <v>2015</v>
      </c>
      <c r="D902" s="5">
        <f t="shared" si="57"/>
        <v>5</v>
      </c>
      <c r="E902">
        <v>7</v>
      </c>
      <c r="F902" t="str">
        <f>VLOOKUP(E902,Property!$A:$C,2,FALSE)</f>
        <v>Boston</v>
      </c>
      <c r="G902" t="str">
        <f>VLOOKUP(E902,Property!$A:$C,2,FALSE)</f>
        <v>Boston</v>
      </c>
      <c r="H902">
        <v>82</v>
      </c>
      <c r="I902" t="str">
        <f>VLOOKUP(H902,Products!$A:$D,2,FALSE)</f>
        <v>Business Cards</v>
      </c>
      <c r="J902" t="str">
        <f>VLOOKUP(H902,Products!$A:$D,3,FALSE)</f>
        <v>Public Areas</v>
      </c>
      <c r="K902">
        <f>VLOOKUP(H902,Products!$A:$D,4,FALSE)</f>
        <v>60</v>
      </c>
      <c r="L902">
        <v>3</v>
      </c>
      <c r="M902">
        <f t="shared" si="58"/>
        <v>171</v>
      </c>
      <c r="N902">
        <f t="shared" si="59"/>
        <v>180</v>
      </c>
    </row>
    <row r="903" spans="1:14" x14ac:dyDescent="0.3">
      <c r="A903">
        <v>902</v>
      </c>
      <c r="B903" s="1">
        <v>42140</v>
      </c>
      <c r="C903" s="5">
        <f t="shared" si="56"/>
        <v>2015</v>
      </c>
      <c r="D903" s="5">
        <f t="shared" si="57"/>
        <v>5</v>
      </c>
      <c r="E903">
        <v>2</v>
      </c>
      <c r="F903" t="str">
        <f>VLOOKUP(E903,Property!$A:$C,2,FALSE)</f>
        <v>Cincinnati</v>
      </c>
      <c r="G903" t="str">
        <f>VLOOKUP(E903,Property!$A:$C,2,FALSE)</f>
        <v>Cincinnati</v>
      </c>
      <c r="H903">
        <v>5</v>
      </c>
      <c r="I903" t="str">
        <f>VLOOKUP(H903,Products!$A:$D,2,FALSE)</f>
        <v>Moisturizer</v>
      </c>
      <c r="J903" t="str">
        <f>VLOOKUP(H903,Products!$A:$D,3,FALSE)</f>
        <v>Housekeeping</v>
      </c>
      <c r="K903">
        <f>VLOOKUP(H903,Products!$A:$D,4,FALSE)</f>
        <v>40</v>
      </c>
      <c r="L903">
        <v>1</v>
      </c>
      <c r="M903">
        <f t="shared" si="58"/>
        <v>38</v>
      </c>
      <c r="N903">
        <f t="shared" si="59"/>
        <v>40</v>
      </c>
    </row>
    <row r="904" spans="1:14" x14ac:dyDescent="0.3">
      <c r="A904">
        <v>903</v>
      </c>
      <c r="B904" s="1">
        <v>42140</v>
      </c>
      <c r="C904" s="5">
        <f t="shared" si="56"/>
        <v>2015</v>
      </c>
      <c r="D904" s="5">
        <f t="shared" si="57"/>
        <v>5</v>
      </c>
      <c r="E904">
        <v>16</v>
      </c>
      <c r="F904" t="str">
        <f>VLOOKUP(E904,Property!$A:$C,2,FALSE)</f>
        <v>Denver</v>
      </c>
      <c r="G904" t="str">
        <f>VLOOKUP(E904,Property!$A:$C,2,FALSE)</f>
        <v>Denver</v>
      </c>
      <c r="H904">
        <v>70</v>
      </c>
      <c r="I904" t="str">
        <f>VLOOKUP(H904,Products!$A:$D,2,FALSE)</f>
        <v>Door Lock</v>
      </c>
      <c r="J904" t="str">
        <f>VLOOKUP(H904,Products!$A:$D,3,FALSE)</f>
        <v>Maintenance</v>
      </c>
      <c r="K904">
        <f>VLOOKUP(H904,Products!$A:$D,4,FALSE)</f>
        <v>117</v>
      </c>
      <c r="L904">
        <v>2</v>
      </c>
      <c r="M904">
        <f t="shared" si="58"/>
        <v>222.3</v>
      </c>
      <c r="N904">
        <f t="shared" si="59"/>
        <v>234</v>
      </c>
    </row>
    <row r="905" spans="1:14" x14ac:dyDescent="0.3">
      <c r="A905">
        <v>904</v>
      </c>
      <c r="B905" s="1">
        <v>42140</v>
      </c>
      <c r="C905" s="5">
        <f t="shared" si="56"/>
        <v>2015</v>
      </c>
      <c r="D905" s="5">
        <f t="shared" si="57"/>
        <v>5</v>
      </c>
      <c r="E905">
        <v>11</v>
      </c>
      <c r="F905" t="str">
        <f>VLOOKUP(E905,Property!$A:$C,2,FALSE)</f>
        <v>Atlanta</v>
      </c>
      <c r="G905" t="str">
        <f>VLOOKUP(E905,Property!$A:$C,2,FALSE)</f>
        <v>Atlanta</v>
      </c>
      <c r="H905">
        <v>55</v>
      </c>
      <c r="I905" t="str">
        <f>VLOOKUP(H905,Products!$A:$D,2,FALSE)</f>
        <v>Television</v>
      </c>
      <c r="J905" t="str">
        <f>VLOOKUP(H905,Products!$A:$D,3,FALSE)</f>
        <v>Furnishings</v>
      </c>
      <c r="K905">
        <f>VLOOKUP(H905,Products!$A:$D,4,FALSE)</f>
        <v>200</v>
      </c>
      <c r="L905">
        <v>3</v>
      </c>
      <c r="M905">
        <f t="shared" si="58"/>
        <v>570</v>
      </c>
      <c r="N905">
        <f t="shared" si="59"/>
        <v>600</v>
      </c>
    </row>
    <row r="906" spans="1:14" x14ac:dyDescent="0.3">
      <c r="A906">
        <v>905</v>
      </c>
      <c r="B906" s="1">
        <v>42140</v>
      </c>
      <c r="C906" s="5">
        <f t="shared" si="56"/>
        <v>2015</v>
      </c>
      <c r="D906" s="5">
        <f t="shared" si="57"/>
        <v>5</v>
      </c>
      <c r="E906">
        <v>9</v>
      </c>
      <c r="F906" t="str">
        <f>VLOOKUP(E906,Property!$A:$C,2,FALSE)</f>
        <v>Richmond</v>
      </c>
      <c r="G906" t="str">
        <f>VLOOKUP(E906,Property!$A:$C,2,FALSE)</f>
        <v>Richmond</v>
      </c>
      <c r="H906">
        <v>60</v>
      </c>
      <c r="I906" t="str">
        <f>VLOOKUP(H906,Products!$A:$D,2,FALSE)</f>
        <v>Portable Drill</v>
      </c>
      <c r="J906" t="str">
        <f>VLOOKUP(H906,Products!$A:$D,3,FALSE)</f>
        <v>Maintenance</v>
      </c>
      <c r="K906">
        <f>VLOOKUP(H906,Products!$A:$D,4,FALSE)</f>
        <v>195</v>
      </c>
      <c r="L906">
        <v>1</v>
      </c>
      <c r="M906">
        <f t="shared" si="58"/>
        <v>185.25</v>
      </c>
      <c r="N906">
        <f t="shared" si="59"/>
        <v>195</v>
      </c>
    </row>
    <row r="907" spans="1:14" x14ac:dyDescent="0.3">
      <c r="A907">
        <v>906</v>
      </c>
      <c r="B907" s="1">
        <v>42140</v>
      </c>
      <c r="C907" s="5">
        <f t="shared" si="56"/>
        <v>2015</v>
      </c>
      <c r="D907" s="5">
        <f t="shared" si="57"/>
        <v>5</v>
      </c>
      <c r="E907">
        <v>6</v>
      </c>
      <c r="F907" t="str">
        <f>VLOOKUP(E907,Property!$A:$C,2,FALSE)</f>
        <v>Orlando</v>
      </c>
      <c r="G907" t="str">
        <f>VLOOKUP(E907,Property!$A:$C,2,FALSE)</f>
        <v>Orlando</v>
      </c>
      <c r="H907">
        <v>75</v>
      </c>
      <c r="I907" t="str">
        <f>VLOOKUP(H907,Products!$A:$D,2,FALSE)</f>
        <v>Small Plant</v>
      </c>
      <c r="J907" t="str">
        <f>VLOOKUP(H907,Products!$A:$D,3,FALSE)</f>
        <v>Public Areas</v>
      </c>
      <c r="K907">
        <f>VLOOKUP(H907,Products!$A:$D,4,FALSE)</f>
        <v>25</v>
      </c>
      <c r="L907">
        <v>3</v>
      </c>
      <c r="M907">
        <f t="shared" si="58"/>
        <v>71.25</v>
      </c>
      <c r="N907">
        <f t="shared" si="59"/>
        <v>75</v>
      </c>
    </row>
    <row r="908" spans="1:14" x14ac:dyDescent="0.3">
      <c r="A908">
        <v>907</v>
      </c>
      <c r="B908" s="1">
        <v>42141</v>
      </c>
      <c r="C908" s="5">
        <f t="shared" si="56"/>
        <v>2015</v>
      </c>
      <c r="D908" s="5">
        <f t="shared" si="57"/>
        <v>5</v>
      </c>
      <c r="E908">
        <v>16</v>
      </c>
      <c r="F908" t="str">
        <f>VLOOKUP(E908,Property!$A:$C,2,FALSE)</f>
        <v>Denver</v>
      </c>
      <c r="G908" t="str">
        <f>VLOOKUP(E908,Property!$A:$C,2,FALSE)</f>
        <v>Denver</v>
      </c>
      <c r="H908">
        <v>26</v>
      </c>
      <c r="I908" t="str">
        <f>VLOOKUP(H908,Products!$A:$D,2,FALSE)</f>
        <v>Envelopes (Catalog)</v>
      </c>
      <c r="J908" t="str">
        <f>VLOOKUP(H908,Products!$A:$D,3,FALSE)</f>
        <v>Office Supplies</v>
      </c>
      <c r="K908">
        <f>VLOOKUP(H908,Products!$A:$D,4,FALSE)</f>
        <v>13</v>
      </c>
      <c r="L908">
        <v>1</v>
      </c>
      <c r="M908">
        <f t="shared" si="58"/>
        <v>12.35</v>
      </c>
      <c r="N908">
        <f t="shared" si="59"/>
        <v>13</v>
      </c>
    </row>
    <row r="909" spans="1:14" x14ac:dyDescent="0.3">
      <c r="A909">
        <v>908</v>
      </c>
      <c r="B909" s="1">
        <v>42141</v>
      </c>
      <c r="C909" s="5">
        <f t="shared" si="56"/>
        <v>2015</v>
      </c>
      <c r="D909" s="5">
        <f t="shared" si="57"/>
        <v>5</v>
      </c>
      <c r="E909">
        <v>5</v>
      </c>
      <c r="F909" t="str">
        <f>VLOOKUP(E909,Property!$A:$C,2,FALSE)</f>
        <v>Kansas City</v>
      </c>
      <c r="G909" t="str">
        <f>VLOOKUP(E909,Property!$A:$C,2,FALSE)</f>
        <v>Kansas City</v>
      </c>
      <c r="H909">
        <v>33</v>
      </c>
      <c r="I909" t="str">
        <f>VLOOKUP(H909,Products!$A:$D,2,FALSE)</f>
        <v>Towel Rack</v>
      </c>
      <c r="J909" t="str">
        <f>VLOOKUP(H909,Products!$A:$D,3,FALSE)</f>
        <v>Furnishings</v>
      </c>
      <c r="K909">
        <f>VLOOKUP(H909,Products!$A:$D,4,FALSE)</f>
        <v>10</v>
      </c>
      <c r="L909">
        <v>1</v>
      </c>
      <c r="M909">
        <f t="shared" si="58"/>
        <v>9.5</v>
      </c>
      <c r="N909">
        <f t="shared" si="59"/>
        <v>10</v>
      </c>
    </row>
    <row r="910" spans="1:14" x14ac:dyDescent="0.3">
      <c r="A910">
        <v>909</v>
      </c>
      <c r="B910" s="1">
        <v>42141</v>
      </c>
      <c r="C910" s="5">
        <f t="shared" si="56"/>
        <v>2015</v>
      </c>
      <c r="D910" s="5">
        <f t="shared" si="57"/>
        <v>5</v>
      </c>
      <c r="E910">
        <v>18</v>
      </c>
      <c r="F910" t="str">
        <f>VLOOKUP(E910,Property!$A:$C,2,FALSE)</f>
        <v>Phoenix</v>
      </c>
      <c r="G910" t="str">
        <f>VLOOKUP(E910,Property!$A:$C,2,FALSE)</f>
        <v>Phoenix</v>
      </c>
      <c r="H910">
        <v>8</v>
      </c>
      <c r="I910" t="str">
        <f>VLOOKUP(H910,Products!$A:$D,2,FALSE)</f>
        <v>Bath Soap</v>
      </c>
      <c r="J910" t="str">
        <f>VLOOKUP(H910,Products!$A:$D,3,FALSE)</f>
        <v>Housekeeping</v>
      </c>
      <c r="K910">
        <f>VLOOKUP(H910,Products!$A:$D,4,FALSE)</f>
        <v>35</v>
      </c>
      <c r="L910">
        <v>2</v>
      </c>
      <c r="M910">
        <f t="shared" si="58"/>
        <v>66.5</v>
      </c>
      <c r="N910">
        <f t="shared" si="59"/>
        <v>70</v>
      </c>
    </row>
    <row r="911" spans="1:14" x14ac:dyDescent="0.3">
      <c r="A911">
        <v>910</v>
      </c>
      <c r="B911" s="1">
        <v>42141</v>
      </c>
      <c r="C911" s="5">
        <f t="shared" si="56"/>
        <v>2015</v>
      </c>
      <c r="D911" s="5">
        <f t="shared" si="57"/>
        <v>5</v>
      </c>
      <c r="E911">
        <v>7</v>
      </c>
      <c r="F911" t="str">
        <f>VLOOKUP(E911,Property!$A:$C,2,FALSE)</f>
        <v>Boston</v>
      </c>
      <c r="G911" t="str">
        <f>VLOOKUP(E911,Property!$A:$C,2,FALSE)</f>
        <v>Boston</v>
      </c>
      <c r="H911">
        <v>22</v>
      </c>
      <c r="I911" t="str">
        <f>VLOOKUP(H911,Products!$A:$D,2,FALSE)</f>
        <v>Paper Clips</v>
      </c>
      <c r="J911" t="str">
        <f>VLOOKUP(H911,Products!$A:$D,3,FALSE)</f>
        <v>Office Supplies</v>
      </c>
      <c r="K911">
        <f>VLOOKUP(H911,Products!$A:$D,4,FALSE)</f>
        <v>3</v>
      </c>
      <c r="L911">
        <v>3</v>
      </c>
      <c r="M911">
        <f t="shared" si="58"/>
        <v>8.5500000000000007</v>
      </c>
      <c r="N911">
        <f t="shared" si="59"/>
        <v>9</v>
      </c>
    </row>
    <row r="912" spans="1:14" x14ac:dyDescent="0.3">
      <c r="A912">
        <v>911</v>
      </c>
      <c r="B912" s="1">
        <v>42141</v>
      </c>
      <c r="C912" s="5">
        <f t="shared" si="56"/>
        <v>2015</v>
      </c>
      <c r="D912" s="5">
        <f t="shared" si="57"/>
        <v>5</v>
      </c>
      <c r="E912">
        <v>3</v>
      </c>
      <c r="F912" t="str">
        <f>VLOOKUP(E912,Property!$A:$C,2,FALSE)</f>
        <v>Portland</v>
      </c>
      <c r="G912" t="str">
        <f>VLOOKUP(E912,Property!$A:$C,2,FALSE)</f>
        <v>Portland</v>
      </c>
      <c r="H912">
        <v>12</v>
      </c>
      <c r="I912" t="str">
        <f>VLOOKUP(H912,Products!$A:$D,2,FALSE)</f>
        <v>Bed Sheet (King)</v>
      </c>
      <c r="J912" t="str">
        <f>VLOOKUP(H912,Products!$A:$D,3,FALSE)</f>
        <v>Housekeeping</v>
      </c>
      <c r="K912">
        <f>VLOOKUP(H912,Products!$A:$D,4,FALSE)</f>
        <v>29</v>
      </c>
      <c r="L912">
        <v>3</v>
      </c>
      <c r="M912">
        <f t="shared" si="58"/>
        <v>82.65</v>
      </c>
      <c r="N912">
        <f t="shared" si="59"/>
        <v>87</v>
      </c>
    </row>
    <row r="913" spans="1:14" x14ac:dyDescent="0.3">
      <c r="A913">
        <v>912</v>
      </c>
      <c r="B913" s="1">
        <v>42141</v>
      </c>
      <c r="C913" s="5">
        <f t="shared" si="56"/>
        <v>2015</v>
      </c>
      <c r="D913" s="5">
        <f t="shared" si="57"/>
        <v>5</v>
      </c>
      <c r="E913">
        <v>10</v>
      </c>
      <c r="F913" t="str">
        <f>VLOOKUP(E913,Property!$A:$C,2,FALSE)</f>
        <v>Arlington</v>
      </c>
      <c r="G913" t="str">
        <f>VLOOKUP(E913,Property!$A:$C,2,FALSE)</f>
        <v>Arlington</v>
      </c>
      <c r="H913">
        <v>5</v>
      </c>
      <c r="I913" t="str">
        <f>VLOOKUP(H913,Products!$A:$D,2,FALSE)</f>
        <v>Moisturizer</v>
      </c>
      <c r="J913" t="str">
        <f>VLOOKUP(H913,Products!$A:$D,3,FALSE)</f>
        <v>Housekeeping</v>
      </c>
      <c r="K913">
        <f>VLOOKUP(H913,Products!$A:$D,4,FALSE)</f>
        <v>40</v>
      </c>
      <c r="L913">
        <v>1</v>
      </c>
      <c r="M913">
        <f t="shared" si="58"/>
        <v>38</v>
      </c>
      <c r="N913">
        <f t="shared" si="59"/>
        <v>40</v>
      </c>
    </row>
    <row r="914" spans="1:14" x14ac:dyDescent="0.3">
      <c r="A914">
        <v>913</v>
      </c>
      <c r="B914" s="1">
        <v>42142</v>
      </c>
      <c r="C914" s="5">
        <f t="shared" si="56"/>
        <v>2015</v>
      </c>
      <c r="D914" s="5">
        <f t="shared" si="57"/>
        <v>5</v>
      </c>
      <c r="E914">
        <v>13</v>
      </c>
      <c r="F914" t="str">
        <f>VLOOKUP(E914,Property!$A:$C,2,FALSE)</f>
        <v>New Orleans</v>
      </c>
      <c r="G914" t="str">
        <f>VLOOKUP(E914,Property!$A:$C,2,FALSE)</f>
        <v>New Orleans</v>
      </c>
      <c r="H914">
        <v>84</v>
      </c>
      <c r="I914" t="str">
        <f>VLOOKUP(H914,Products!$A:$D,2,FALSE)</f>
        <v>Tall Chair</v>
      </c>
      <c r="J914" t="str">
        <f>VLOOKUP(H914,Products!$A:$D,3,FALSE)</f>
        <v>Public Areas</v>
      </c>
      <c r="K914">
        <f>VLOOKUP(H914,Products!$A:$D,4,FALSE)</f>
        <v>75</v>
      </c>
      <c r="L914">
        <v>1</v>
      </c>
      <c r="M914">
        <f t="shared" si="58"/>
        <v>71.25</v>
      </c>
      <c r="N914">
        <f t="shared" si="59"/>
        <v>75</v>
      </c>
    </row>
    <row r="915" spans="1:14" x14ac:dyDescent="0.3">
      <c r="A915">
        <v>914</v>
      </c>
      <c r="B915" s="1">
        <v>42142</v>
      </c>
      <c r="C915" s="5">
        <f t="shared" si="56"/>
        <v>2015</v>
      </c>
      <c r="D915" s="5">
        <f t="shared" si="57"/>
        <v>5</v>
      </c>
      <c r="E915">
        <v>7</v>
      </c>
      <c r="F915" t="str">
        <f>VLOOKUP(E915,Property!$A:$C,2,FALSE)</f>
        <v>Boston</v>
      </c>
      <c r="G915" t="str">
        <f>VLOOKUP(E915,Property!$A:$C,2,FALSE)</f>
        <v>Boston</v>
      </c>
      <c r="H915">
        <v>59</v>
      </c>
      <c r="I915" t="str">
        <f>VLOOKUP(H915,Products!$A:$D,2,FALSE)</f>
        <v>Screws</v>
      </c>
      <c r="J915" t="str">
        <f>VLOOKUP(H915,Products!$A:$D,3,FALSE)</f>
        <v>Maintenance</v>
      </c>
      <c r="K915">
        <f>VLOOKUP(H915,Products!$A:$D,4,FALSE)</f>
        <v>14</v>
      </c>
      <c r="L915">
        <v>2</v>
      </c>
      <c r="M915">
        <f t="shared" si="58"/>
        <v>26.6</v>
      </c>
      <c r="N915">
        <f t="shared" si="59"/>
        <v>28</v>
      </c>
    </row>
    <row r="916" spans="1:14" x14ac:dyDescent="0.3">
      <c r="A916">
        <v>915</v>
      </c>
      <c r="B916" s="1">
        <v>42142</v>
      </c>
      <c r="C916" s="5">
        <f t="shared" si="56"/>
        <v>2015</v>
      </c>
      <c r="D916" s="5">
        <f t="shared" si="57"/>
        <v>5</v>
      </c>
      <c r="E916">
        <v>20</v>
      </c>
      <c r="F916" t="str">
        <f>VLOOKUP(E916,Property!$A:$C,2,FALSE)</f>
        <v>San Francisco</v>
      </c>
      <c r="G916" t="str">
        <f>VLOOKUP(E916,Property!$A:$C,2,FALSE)</f>
        <v>San Francisco</v>
      </c>
      <c r="H916">
        <v>92</v>
      </c>
      <c r="I916" t="str">
        <f>VLOOKUP(H916,Products!$A:$D,2,FALSE)</f>
        <v>Large Sign</v>
      </c>
      <c r="J916" t="str">
        <f>VLOOKUP(H916,Products!$A:$D,3,FALSE)</f>
        <v>Public Areas</v>
      </c>
      <c r="K916">
        <f>VLOOKUP(H916,Products!$A:$D,4,FALSE)</f>
        <v>20</v>
      </c>
      <c r="L916">
        <v>1</v>
      </c>
      <c r="M916">
        <f t="shared" si="58"/>
        <v>19</v>
      </c>
      <c r="N916">
        <f t="shared" si="59"/>
        <v>20</v>
      </c>
    </row>
    <row r="917" spans="1:14" x14ac:dyDescent="0.3">
      <c r="A917">
        <v>916</v>
      </c>
      <c r="B917" s="1">
        <v>42142</v>
      </c>
      <c r="C917" s="5">
        <f t="shared" si="56"/>
        <v>2015</v>
      </c>
      <c r="D917" s="5">
        <f t="shared" si="57"/>
        <v>5</v>
      </c>
      <c r="E917">
        <v>9</v>
      </c>
      <c r="F917" t="str">
        <f>VLOOKUP(E917,Property!$A:$C,2,FALSE)</f>
        <v>Richmond</v>
      </c>
      <c r="G917" t="str">
        <f>VLOOKUP(E917,Property!$A:$C,2,FALSE)</f>
        <v>Richmond</v>
      </c>
      <c r="H917">
        <v>88</v>
      </c>
      <c r="I917" t="str">
        <f>VLOOKUP(H917,Products!$A:$D,2,FALSE)</f>
        <v>Serving Tray</v>
      </c>
      <c r="J917" t="str">
        <f>VLOOKUP(H917,Products!$A:$D,3,FALSE)</f>
        <v>Public Areas</v>
      </c>
      <c r="K917">
        <f>VLOOKUP(H917,Products!$A:$D,4,FALSE)</f>
        <v>6</v>
      </c>
      <c r="L917">
        <v>3</v>
      </c>
      <c r="M917">
        <f t="shared" si="58"/>
        <v>17.100000000000001</v>
      </c>
      <c r="N917">
        <f t="shared" si="59"/>
        <v>18</v>
      </c>
    </row>
    <row r="918" spans="1:14" x14ac:dyDescent="0.3">
      <c r="A918">
        <v>917</v>
      </c>
      <c r="B918" s="1">
        <v>42143</v>
      </c>
      <c r="C918" s="5">
        <f t="shared" si="56"/>
        <v>2015</v>
      </c>
      <c r="D918" s="5">
        <f t="shared" si="57"/>
        <v>5</v>
      </c>
      <c r="E918">
        <v>9</v>
      </c>
      <c r="F918" t="str">
        <f>VLOOKUP(E918,Property!$A:$C,2,FALSE)</f>
        <v>Richmond</v>
      </c>
      <c r="G918" t="str">
        <f>VLOOKUP(E918,Property!$A:$C,2,FALSE)</f>
        <v>Richmond</v>
      </c>
      <c r="H918">
        <v>93</v>
      </c>
      <c r="I918" t="str">
        <f>VLOOKUP(H918,Products!$A:$D,2,FALSE)</f>
        <v>Terminal</v>
      </c>
      <c r="J918" t="str">
        <f>VLOOKUP(H918,Products!$A:$D,3,FALSE)</f>
        <v>Public Areas</v>
      </c>
      <c r="K918">
        <f>VLOOKUP(H918,Products!$A:$D,4,FALSE)</f>
        <v>85</v>
      </c>
      <c r="L918">
        <v>1</v>
      </c>
      <c r="M918">
        <f t="shared" si="58"/>
        <v>80.75</v>
      </c>
      <c r="N918">
        <f t="shared" si="59"/>
        <v>85</v>
      </c>
    </row>
    <row r="919" spans="1:14" x14ac:dyDescent="0.3">
      <c r="A919">
        <v>918</v>
      </c>
      <c r="B919" s="1">
        <v>42143</v>
      </c>
      <c r="C919" s="5">
        <f t="shared" si="56"/>
        <v>2015</v>
      </c>
      <c r="D919" s="5">
        <f t="shared" si="57"/>
        <v>5</v>
      </c>
      <c r="E919">
        <v>4</v>
      </c>
      <c r="F919" t="str">
        <f>VLOOKUP(E919,Property!$A:$C,2,FALSE)</f>
        <v>Seattle</v>
      </c>
      <c r="G919" t="str">
        <f>VLOOKUP(E919,Property!$A:$C,2,FALSE)</f>
        <v>Seattle</v>
      </c>
      <c r="H919">
        <v>52</v>
      </c>
      <c r="I919" t="str">
        <f>VLOOKUP(H919,Products!$A:$D,2,FALSE)</f>
        <v>Ironing Board</v>
      </c>
      <c r="J919" t="str">
        <f>VLOOKUP(H919,Products!$A:$D,3,FALSE)</f>
        <v>Furnishings</v>
      </c>
      <c r="K919">
        <f>VLOOKUP(H919,Products!$A:$D,4,FALSE)</f>
        <v>18</v>
      </c>
      <c r="L919">
        <v>2</v>
      </c>
      <c r="M919">
        <f t="shared" si="58"/>
        <v>34.200000000000003</v>
      </c>
      <c r="N919">
        <f t="shared" si="59"/>
        <v>36</v>
      </c>
    </row>
    <row r="920" spans="1:14" x14ac:dyDescent="0.3">
      <c r="A920">
        <v>919</v>
      </c>
      <c r="B920" s="1">
        <v>42143</v>
      </c>
      <c r="C920" s="5">
        <f t="shared" si="56"/>
        <v>2015</v>
      </c>
      <c r="D920" s="5">
        <f t="shared" si="57"/>
        <v>5</v>
      </c>
      <c r="E920">
        <v>16</v>
      </c>
      <c r="F920" t="str">
        <f>VLOOKUP(E920,Property!$A:$C,2,FALSE)</f>
        <v>Denver</v>
      </c>
      <c r="G920" t="str">
        <f>VLOOKUP(E920,Property!$A:$C,2,FALSE)</f>
        <v>Denver</v>
      </c>
      <c r="H920">
        <v>35</v>
      </c>
      <c r="I920" t="str">
        <f>VLOOKUP(H920,Products!$A:$D,2,FALSE)</f>
        <v>Tissue Box</v>
      </c>
      <c r="J920" t="str">
        <f>VLOOKUP(H920,Products!$A:$D,3,FALSE)</f>
        <v>Furnishings</v>
      </c>
      <c r="K920">
        <f>VLOOKUP(H920,Products!$A:$D,4,FALSE)</f>
        <v>25</v>
      </c>
      <c r="L920">
        <v>2</v>
      </c>
      <c r="M920">
        <f t="shared" si="58"/>
        <v>47.5</v>
      </c>
      <c r="N920">
        <f t="shared" si="59"/>
        <v>50</v>
      </c>
    </row>
    <row r="921" spans="1:14" x14ac:dyDescent="0.3">
      <c r="A921">
        <v>920</v>
      </c>
      <c r="B921" s="1">
        <v>42143</v>
      </c>
      <c r="C921" s="5">
        <f t="shared" si="56"/>
        <v>2015</v>
      </c>
      <c r="D921" s="5">
        <f t="shared" si="57"/>
        <v>5</v>
      </c>
      <c r="E921">
        <v>6</v>
      </c>
      <c r="F921" t="str">
        <f>VLOOKUP(E921,Property!$A:$C,2,FALSE)</f>
        <v>Orlando</v>
      </c>
      <c r="G921" t="str">
        <f>VLOOKUP(E921,Property!$A:$C,2,FALSE)</f>
        <v>Orlando</v>
      </c>
      <c r="H921">
        <v>43</v>
      </c>
      <c r="I921" t="str">
        <f>VLOOKUP(H921,Products!$A:$D,2,FALSE)</f>
        <v>Table Lamp</v>
      </c>
      <c r="J921" t="str">
        <f>VLOOKUP(H921,Products!$A:$D,3,FALSE)</f>
        <v>Furnishings</v>
      </c>
      <c r="K921">
        <f>VLOOKUP(H921,Products!$A:$D,4,FALSE)</f>
        <v>38</v>
      </c>
      <c r="L921">
        <v>2</v>
      </c>
      <c r="M921">
        <f t="shared" si="58"/>
        <v>72.2</v>
      </c>
      <c r="N921">
        <f t="shared" si="59"/>
        <v>76</v>
      </c>
    </row>
    <row r="922" spans="1:14" x14ac:dyDescent="0.3">
      <c r="A922">
        <v>921</v>
      </c>
      <c r="B922" s="1">
        <v>42143</v>
      </c>
      <c r="C922" s="5">
        <f t="shared" si="56"/>
        <v>2015</v>
      </c>
      <c r="D922" s="5">
        <f t="shared" si="57"/>
        <v>5</v>
      </c>
      <c r="E922">
        <v>20</v>
      </c>
      <c r="F922" t="str">
        <f>VLOOKUP(E922,Property!$A:$C,2,FALSE)</f>
        <v>San Francisco</v>
      </c>
      <c r="G922" t="str">
        <f>VLOOKUP(E922,Property!$A:$C,2,FALSE)</f>
        <v>San Francisco</v>
      </c>
      <c r="H922">
        <v>36</v>
      </c>
      <c r="I922" t="str">
        <f>VLOOKUP(H922,Products!$A:$D,2,FALSE)</f>
        <v>Armoire</v>
      </c>
      <c r="J922" t="str">
        <f>VLOOKUP(H922,Products!$A:$D,3,FALSE)</f>
        <v>Furnishings</v>
      </c>
      <c r="K922">
        <f>VLOOKUP(H922,Products!$A:$D,4,FALSE)</f>
        <v>115</v>
      </c>
      <c r="L922">
        <v>3</v>
      </c>
      <c r="M922">
        <f t="shared" si="58"/>
        <v>327.75</v>
      </c>
      <c r="N922">
        <f t="shared" si="59"/>
        <v>345</v>
      </c>
    </row>
    <row r="923" spans="1:14" x14ac:dyDescent="0.3">
      <c r="A923">
        <v>922</v>
      </c>
      <c r="B923" s="1">
        <v>42143</v>
      </c>
      <c r="C923" s="5">
        <f t="shared" si="56"/>
        <v>2015</v>
      </c>
      <c r="D923" s="5">
        <f t="shared" si="57"/>
        <v>5</v>
      </c>
      <c r="E923">
        <v>3</v>
      </c>
      <c r="F923" t="str">
        <f>VLOOKUP(E923,Property!$A:$C,2,FALSE)</f>
        <v>Portland</v>
      </c>
      <c r="G923" t="str">
        <f>VLOOKUP(E923,Property!$A:$C,2,FALSE)</f>
        <v>Portland</v>
      </c>
      <c r="H923">
        <v>90</v>
      </c>
      <c r="I923" t="str">
        <f>VLOOKUP(H923,Products!$A:$D,2,FALSE)</f>
        <v>Luggage Cart</v>
      </c>
      <c r="J923" t="str">
        <f>VLOOKUP(H923,Products!$A:$D,3,FALSE)</f>
        <v>Public Areas</v>
      </c>
      <c r="K923">
        <f>VLOOKUP(H923,Products!$A:$D,4,FALSE)</f>
        <v>138</v>
      </c>
      <c r="L923">
        <v>2</v>
      </c>
      <c r="M923">
        <f t="shared" si="58"/>
        <v>262.2</v>
      </c>
      <c r="N923">
        <f t="shared" si="59"/>
        <v>276</v>
      </c>
    </row>
    <row r="924" spans="1:14" x14ac:dyDescent="0.3">
      <c r="A924">
        <v>923</v>
      </c>
      <c r="B924" s="1">
        <v>42143</v>
      </c>
      <c r="C924" s="5">
        <f t="shared" si="56"/>
        <v>2015</v>
      </c>
      <c r="D924" s="5">
        <f t="shared" si="57"/>
        <v>5</v>
      </c>
      <c r="E924">
        <v>13</v>
      </c>
      <c r="F924" t="str">
        <f>VLOOKUP(E924,Property!$A:$C,2,FALSE)</f>
        <v>New Orleans</v>
      </c>
      <c r="G924" t="str">
        <f>VLOOKUP(E924,Property!$A:$C,2,FALSE)</f>
        <v>New Orleans</v>
      </c>
      <c r="H924">
        <v>42</v>
      </c>
      <c r="I924" t="str">
        <f>VLOOKUP(H924,Products!$A:$D,2,FALSE)</f>
        <v>Reading Chair</v>
      </c>
      <c r="J924" t="str">
        <f>VLOOKUP(H924,Products!$A:$D,3,FALSE)</f>
        <v>Furnishings</v>
      </c>
      <c r="K924">
        <f>VLOOKUP(H924,Products!$A:$D,4,FALSE)</f>
        <v>70</v>
      </c>
      <c r="L924">
        <v>2</v>
      </c>
      <c r="M924">
        <f t="shared" si="58"/>
        <v>133</v>
      </c>
      <c r="N924">
        <f t="shared" si="59"/>
        <v>140</v>
      </c>
    </row>
    <row r="925" spans="1:14" x14ac:dyDescent="0.3">
      <c r="A925">
        <v>924</v>
      </c>
      <c r="B925" s="1">
        <v>42143</v>
      </c>
      <c r="C925" s="5">
        <f t="shared" si="56"/>
        <v>2015</v>
      </c>
      <c r="D925" s="5">
        <f t="shared" si="57"/>
        <v>5</v>
      </c>
      <c r="E925">
        <v>12</v>
      </c>
      <c r="F925" t="str">
        <f>VLOOKUP(E925,Property!$A:$C,2,FALSE)</f>
        <v>Dallas</v>
      </c>
      <c r="G925" t="str">
        <f>VLOOKUP(E925,Property!$A:$C,2,FALSE)</f>
        <v>Dallas</v>
      </c>
      <c r="H925">
        <v>12</v>
      </c>
      <c r="I925" t="str">
        <f>VLOOKUP(H925,Products!$A:$D,2,FALSE)</f>
        <v>Bed Sheet (King)</v>
      </c>
      <c r="J925" t="str">
        <f>VLOOKUP(H925,Products!$A:$D,3,FALSE)</f>
        <v>Housekeeping</v>
      </c>
      <c r="K925">
        <f>VLOOKUP(H925,Products!$A:$D,4,FALSE)</f>
        <v>29</v>
      </c>
      <c r="L925">
        <v>3</v>
      </c>
      <c r="M925">
        <f t="shared" si="58"/>
        <v>82.65</v>
      </c>
      <c r="N925">
        <f t="shared" si="59"/>
        <v>87</v>
      </c>
    </row>
    <row r="926" spans="1:14" x14ac:dyDescent="0.3">
      <c r="A926">
        <v>925</v>
      </c>
      <c r="B926" s="1">
        <v>42143</v>
      </c>
      <c r="C926" s="5">
        <f t="shared" si="56"/>
        <v>2015</v>
      </c>
      <c r="D926" s="5">
        <f t="shared" si="57"/>
        <v>5</v>
      </c>
      <c r="E926">
        <v>15</v>
      </c>
      <c r="F926" t="str">
        <f>VLOOKUP(E926,Property!$A:$C,2,FALSE)</f>
        <v>Chicago</v>
      </c>
      <c r="G926" t="str">
        <f>VLOOKUP(E926,Property!$A:$C,2,FALSE)</f>
        <v>Chicago</v>
      </c>
      <c r="H926">
        <v>24</v>
      </c>
      <c r="I926" t="str">
        <f>VLOOKUP(H926,Products!$A:$D,2,FALSE)</f>
        <v>Envelopes (Letter)</v>
      </c>
      <c r="J926" t="str">
        <f>VLOOKUP(H926,Products!$A:$D,3,FALSE)</f>
        <v>Office Supplies</v>
      </c>
      <c r="K926">
        <f>VLOOKUP(H926,Products!$A:$D,4,FALSE)</f>
        <v>24</v>
      </c>
      <c r="L926">
        <v>2</v>
      </c>
      <c r="M926">
        <f t="shared" si="58"/>
        <v>45.6</v>
      </c>
      <c r="N926">
        <f t="shared" si="59"/>
        <v>48</v>
      </c>
    </row>
    <row r="927" spans="1:14" x14ac:dyDescent="0.3">
      <c r="A927">
        <v>926</v>
      </c>
      <c r="B927" s="1">
        <v>42144</v>
      </c>
      <c r="C927" s="5">
        <f t="shared" si="56"/>
        <v>2015</v>
      </c>
      <c r="D927" s="5">
        <f t="shared" si="57"/>
        <v>5</v>
      </c>
      <c r="E927">
        <v>8</v>
      </c>
      <c r="F927" t="str">
        <f>VLOOKUP(E927,Property!$A:$C,2,FALSE)</f>
        <v>Philadelphia</v>
      </c>
      <c r="G927" t="str">
        <f>VLOOKUP(E927,Property!$A:$C,2,FALSE)</f>
        <v>Philadelphia</v>
      </c>
      <c r="H927">
        <v>80</v>
      </c>
      <c r="I927" t="str">
        <f>VLOOKUP(H927,Products!$A:$D,2,FALSE)</f>
        <v>Poster Stand</v>
      </c>
      <c r="J927" t="str">
        <f>VLOOKUP(H927,Products!$A:$D,3,FALSE)</f>
        <v>Public Areas</v>
      </c>
      <c r="K927">
        <f>VLOOKUP(H927,Products!$A:$D,4,FALSE)</f>
        <v>27</v>
      </c>
      <c r="L927">
        <v>3</v>
      </c>
      <c r="M927">
        <f t="shared" si="58"/>
        <v>76.95</v>
      </c>
      <c r="N927">
        <f t="shared" si="59"/>
        <v>81</v>
      </c>
    </row>
    <row r="928" spans="1:14" x14ac:dyDescent="0.3">
      <c r="A928">
        <v>927</v>
      </c>
      <c r="B928" s="1">
        <v>42144</v>
      </c>
      <c r="C928" s="5">
        <f t="shared" si="56"/>
        <v>2015</v>
      </c>
      <c r="D928" s="5">
        <f t="shared" si="57"/>
        <v>5</v>
      </c>
      <c r="E928">
        <v>10</v>
      </c>
      <c r="F928" t="str">
        <f>VLOOKUP(E928,Property!$A:$C,2,FALSE)</f>
        <v>Arlington</v>
      </c>
      <c r="G928" t="str">
        <f>VLOOKUP(E928,Property!$A:$C,2,FALSE)</f>
        <v>Arlington</v>
      </c>
      <c r="H928">
        <v>40</v>
      </c>
      <c r="I928" t="str">
        <f>VLOOKUP(H928,Products!$A:$D,2,FALSE)</f>
        <v>Coffee Maker</v>
      </c>
      <c r="J928" t="str">
        <f>VLOOKUP(H928,Products!$A:$D,3,FALSE)</f>
        <v>Furnishings</v>
      </c>
      <c r="K928">
        <f>VLOOKUP(H928,Products!$A:$D,4,FALSE)</f>
        <v>119</v>
      </c>
      <c r="L928">
        <v>2</v>
      </c>
      <c r="M928">
        <f t="shared" si="58"/>
        <v>226.1</v>
      </c>
      <c r="N928">
        <f t="shared" si="59"/>
        <v>238</v>
      </c>
    </row>
    <row r="929" spans="1:14" x14ac:dyDescent="0.3">
      <c r="A929">
        <v>928</v>
      </c>
      <c r="B929" s="1">
        <v>42144</v>
      </c>
      <c r="C929" s="5">
        <f t="shared" si="56"/>
        <v>2015</v>
      </c>
      <c r="D929" s="5">
        <f t="shared" si="57"/>
        <v>5</v>
      </c>
      <c r="E929">
        <v>3</v>
      </c>
      <c r="F929" t="str">
        <f>VLOOKUP(E929,Property!$A:$C,2,FALSE)</f>
        <v>Portland</v>
      </c>
      <c r="G929" t="str">
        <f>VLOOKUP(E929,Property!$A:$C,2,FALSE)</f>
        <v>Portland</v>
      </c>
      <c r="H929">
        <v>33</v>
      </c>
      <c r="I929" t="str">
        <f>VLOOKUP(H929,Products!$A:$D,2,FALSE)</f>
        <v>Towel Rack</v>
      </c>
      <c r="J929" t="str">
        <f>VLOOKUP(H929,Products!$A:$D,3,FALSE)</f>
        <v>Furnishings</v>
      </c>
      <c r="K929">
        <f>VLOOKUP(H929,Products!$A:$D,4,FALSE)</f>
        <v>10</v>
      </c>
      <c r="L929">
        <v>1</v>
      </c>
      <c r="M929">
        <f t="shared" si="58"/>
        <v>9.5</v>
      </c>
      <c r="N929">
        <f t="shared" si="59"/>
        <v>10</v>
      </c>
    </row>
    <row r="930" spans="1:14" x14ac:dyDescent="0.3">
      <c r="A930">
        <v>929</v>
      </c>
      <c r="B930" s="1">
        <v>42144</v>
      </c>
      <c r="C930" s="5">
        <f t="shared" si="56"/>
        <v>2015</v>
      </c>
      <c r="D930" s="5">
        <f t="shared" si="57"/>
        <v>5</v>
      </c>
      <c r="E930">
        <v>7</v>
      </c>
      <c r="F930" t="str">
        <f>VLOOKUP(E930,Property!$A:$C,2,FALSE)</f>
        <v>Boston</v>
      </c>
      <c r="G930" t="str">
        <f>VLOOKUP(E930,Property!$A:$C,2,FALSE)</f>
        <v>Boston</v>
      </c>
      <c r="H930">
        <v>44</v>
      </c>
      <c r="I930" t="str">
        <f>VLOOKUP(H930,Products!$A:$D,2,FALSE)</f>
        <v>Floor Lamp</v>
      </c>
      <c r="J930" t="str">
        <f>VLOOKUP(H930,Products!$A:$D,3,FALSE)</f>
        <v>Furnishings</v>
      </c>
      <c r="K930">
        <f>VLOOKUP(H930,Products!$A:$D,4,FALSE)</f>
        <v>55</v>
      </c>
      <c r="L930">
        <v>3</v>
      </c>
      <c r="M930">
        <f t="shared" si="58"/>
        <v>156.75</v>
      </c>
      <c r="N930">
        <f t="shared" si="59"/>
        <v>165</v>
      </c>
    </row>
    <row r="931" spans="1:14" x14ac:dyDescent="0.3">
      <c r="A931">
        <v>930</v>
      </c>
      <c r="B931" s="1">
        <v>42144</v>
      </c>
      <c r="C931" s="5">
        <f t="shared" si="56"/>
        <v>2015</v>
      </c>
      <c r="D931" s="5">
        <f t="shared" si="57"/>
        <v>5</v>
      </c>
      <c r="E931">
        <v>11</v>
      </c>
      <c r="F931" t="str">
        <f>VLOOKUP(E931,Property!$A:$C,2,FALSE)</f>
        <v>Atlanta</v>
      </c>
      <c r="G931" t="str">
        <f>VLOOKUP(E931,Property!$A:$C,2,FALSE)</f>
        <v>Atlanta</v>
      </c>
      <c r="H931">
        <v>46</v>
      </c>
      <c r="I931" t="str">
        <f>VLOOKUP(H931,Products!$A:$D,2,FALSE)</f>
        <v>Safe</v>
      </c>
      <c r="J931" t="str">
        <f>VLOOKUP(H931,Products!$A:$D,3,FALSE)</f>
        <v>Furnishings</v>
      </c>
      <c r="K931">
        <f>VLOOKUP(H931,Products!$A:$D,4,FALSE)</f>
        <v>115</v>
      </c>
      <c r="L931">
        <v>1</v>
      </c>
      <c r="M931">
        <f t="shared" si="58"/>
        <v>109.25</v>
      </c>
      <c r="N931">
        <f t="shared" si="59"/>
        <v>115</v>
      </c>
    </row>
    <row r="932" spans="1:14" x14ac:dyDescent="0.3">
      <c r="A932">
        <v>931</v>
      </c>
      <c r="B932" s="1">
        <v>42144</v>
      </c>
      <c r="C932" s="5">
        <f t="shared" si="56"/>
        <v>2015</v>
      </c>
      <c r="D932" s="5">
        <f t="shared" si="57"/>
        <v>5</v>
      </c>
      <c r="E932">
        <v>11</v>
      </c>
      <c r="F932" t="str">
        <f>VLOOKUP(E932,Property!$A:$C,2,FALSE)</f>
        <v>Atlanta</v>
      </c>
      <c r="G932" t="str">
        <f>VLOOKUP(E932,Property!$A:$C,2,FALSE)</f>
        <v>Atlanta</v>
      </c>
      <c r="H932">
        <v>45</v>
      </c>
      <c r="I932" t="str">
        <f>VLOOKUP(H932,Products!$A:$D,2,FALSE)</f>
        <v>Computer Desk</v>
      </c>
      <c r="J932" t="str">
        <f>VLOOKUP(H932,Products!$A:$D,3,FALSE)</f>
        <v>Furnishings</v>
      </c>
      <c r="K932">
        <f>VLOOKUP(H932,Products!$A:$D,4,FALSE)</f>
        <v>102</v>
      </c>
      <c r="L932">
        <v>3</v>
      </c>
      <c r="M932">
        <f t="shared" si="58"/>
        <v>290.7</v>
      </c>
      <c r="N932">
        <f t="shared" si="59"/>
        <v>306</v>
      </c>
    </row>
    <row r="933" spans="1:14" x14ac:dyDescent="0.3">
      <c r="A933">
        <v>932</v>
      </c>
      <c r="B933" s="1">
        <v>42144</v>
      </c>
      <c r="C933" s="5">
        <f t="shared" si="56"/>
        <v>2015</v>
      </c>
      <c r="D933" s="5">
        <f t="shared" si="57"/>
        <v>5</v>
      </c>
      <c r="E933">
        <v>2</v>
      </c>
      <c r="F933" t="str">
        <f>VLOOKUP(E933,Property!$A:$C,2,FALSE)</f>
        <v>Cincinnati</v>
      </c>
      <c r="G933" t="str">
        <f>VLOOKUP(E933,Property!$A:$C,2,FALSE)</f>
        <v>Cincinnati</v>
      </c>
      <c r="H933">
        <v>4</v>
      </c>
      <c r="I933" t="str">
        <f>VLOOKUP(H933,Products!$A:$D,2,FALSE)</f>
        <v>Shampoo</v>
      </c>
      <c r="J933" t="str">
        <f>VLOOKUP(H933,Products!$A:$D,3,FALSE)</f>
        <v>Housekeeping</v>
      </c>
      <c r="K933">
        <f>VLOOKUP(H933,Products!$A:$D,4,FALSE)</f>
        <v>40</v>
      </c>
      <c r="L933">
        <v>3</v>
      </c>
      <c r="M933">
        <f t="shared" si="58"/>
        <v>114</v>
      </c>
      <c r="N933">
        <f t="shared" si="59"/>
        <v>120</v>
      </c>
    </row>
    <row r="934" spans="1:14" x14ac:dyDescent="0.3">
      <c r="A934">
        <v>933</v>
      </c>
      <c r="B934" s="1">
        <v>42145</v>
      </c>
      <c r="C934" s="5">
        <f t="shared" si="56"/>
        <v>2015</v>
      </c>
      <c r="D934" s="5">
        <f t="shared" si="57"/>
        <v>5</v>
      </c>
      <c r="E934">
        <v>11</v>
      </c>
      <c r="F934" t="str">
        <f>VLOOKUP(E934,Property!$A:$C,2,FALSE)</f>
        <v>Atlanta</v>
      </c>
      <c r="G934" t="str">
        <f>VLOOKUP(E934,Property!$A:$C,2,FALSE)</f>
        <v>Atlanta</v>
      </c>
      <c r="H934">
        <v>67</v>
      </c>
      <c r="I934" t="str">
        <f>VLOOKUP(H934,Products!$A:$D,2,FALSE)</f>
        <v>Adjustable Wrench</v>
      </c>
      <c r="J934" t="str">
        <f>VLOOKUP(H934,Products!$A:$D,3,FALSE)</f>
        <v>Maintenance</v>
      </c>
      <c r="K934">
        <f>VLOOKUP(H934,Products!$A:$D,4,FALSE)</f>
        <v>10</v>
      </c>
      <c r="L934">
        <v>2</v>
      </c>
      <c r="M934">
        <f t="shared" si="58"/>
        <v>19</v>
      </c>
      <c r="N934">
        <f t="shared" si="59"/>
        <v>20</v>
      </c>
    </row>
    <row r="935" spans="1:14" x14ac:dyDescent="0.3">
      <c r="A935">
        <v>934</v>
      </c>
      <c r="B935" s="1">
        <v>42145</v>
      </c>
      <c r="C935" s="5">
        <f t="shared" si="56"/>
        <v>2015</v>
      </c>
      <c r="D935" s="5">
        <f t="shared" si="57"/>
        <v>5</v>
      </c>
      <c r="E935">
        <v>16</v>
      </c>
      <c r="F935" t="str">
        <f>VLOOKUP(E935,Property!$A:$C,2,FALSE)</f>
        <v>Denver</v>
      </c>
      <c r="G935" t="str">
        <f>VLOOKUP(E935,Property!$A:$C,2,FALSE)</f>
        <v>Denver</v>
      </c>
      <c r="H935">
        <v>51</v>
      </c>
      <c r="I935" t="str">
        <f>VLOOKUP(H935,Products!$A:$D,2,FALSE)</f>
        <v>Painting</v>
      </c>
      <c r="J935" t="str">
        <f>VLOOKUP(H935,Products!$A:$D,3,FALSE)</f>
        <v>Furnishings</v>
      </c>
      <c r="K935">
        <f>VLOOKUP(H935,Products!$A:$D,4,FALSE)</f>
        <v>85</v>
      </c>
      <c r="L935">
        <v>1</v>
      </c>
      <c r="M935">
        <f t="shared" si="58"/>
        <v>80.75</v>
      </c>
      <c r="N935">
        <f t="shared" si="59"/>
        <v>85</v>
      </c>
    </row>
    <row r="936" spans="1:14" x14ac:dyDescent="0.3">
      <c r="A936">
        <v>935</v>
      </c>
      <c r="B936" s="1">
        <v>42145</v>
      </c>
      <c r="C936" s="5">
        <f t="shared" si="56"/>
        <v>2015</v>
      </c>
      <c r="D936" s="5">
        <f t="shared" si="57"/>
        <v>5</v>
      </c>
      <c r="E936">
        <v>17</v>
      </c>
      <c r="F936" t="str">
        <f>VLOOKUP(E936,Property!$A:$C,2,FALSE)</f>
        <v>Las Vegas</v>
      </c>
      <c r="G936" t="str">
        <f>VLOOKUP(E936,Property!$A:$C,2,FALSE)</f>
        <v>Las Vegas</v>
      </c>
      <c r="H936">
        <v>76</v>
      </c>
      <c r="I936" t="str">
        <f>VLOOKUP(H936,Products!$A:$D,2,FALSE)</f>
        <v>Ficus</v>
      </c>
      <c r="J936" t="str">
        <f>VLOOKUP(H936,Products!$A:$D,3,FALSE)</f>
        <v>Public Areas</v>
      </c>
      <c r="K936">
        <f>VLOOKUP(H936,Products!$A:$D,4,FALSE)</f>
        <v>80</v>
      </c>
      <c r="L936">
        <v>2</v>
      </c>
      <c r="M936">
        <f t="shared" si="58"/>
        <v>152</v>
      </c>
      <c r="N936">
        <f t="shared" si="59"/>
        <v>160</v>
      </c>
    </row>
    <row r="937" spans="1:14" x14ac:dyDescent="0.3">
      <c r="A937">
        <v>936</v>
      </c>
      <c r="B937" s="1">
        <v>42145</v>
      </c>
      <c r="C937" s="5">
        <f t="shared" si="56"/>
        <v>2015</v>
      </c>
      <c r="D937" s="5">
        <f t="shared" si="57"/>
        <v>5</v>
      </c>
      <c r="E937">
        <v>2</v>
      </c>
      <c r="F937" t="str">
        <f>VLOOKUP(E937,Property!$A:$C,2,FALSE)</f>
        <v>Cincinnati</v>
      </c>
      <c r="G937" t="str">
        <f>VLOOKUP(E937,Property!$A:$C,2,FALSE)</f>
        <v>Cincinnati</v>
      </c>
      <c r="H937">
        <v>26</v>
      </c>
      <c r="I937" t="str">
        <f>VLOOKUP(H937,Products!$A:$D,2,FALSE)</f>
        <v>Envelopes (Catalog)</v>
      </c>
      <c r="J937" t="str">
        <f>VLOOKUP(H937,Products!$A:$D,3,FALSE)</f>
        <v>Office Supplies</v>
      </c>
      <c r="K937">
        <f>VLOOKUP(H937,Products!$A:$D,4,FALSE)</f>
        <v>13</v>
      </c>
      <c r="L937">
        <v>3</v>
      </c>
      <c r="M937">
        <f t="shared" si="58"/>
        <v>37.049999999999997</v>
      </c>
      <c r="N937">
        <f t="shared" si="59"/>
        <v>39</v>
      </c>
    </row>
    <row r="938" spans="1:14" x14ac:dyDescent="0.3">
      <c r="A938">
        <v>937</v>
      </c>
      <c r="B938" s="1">
        <v>42145</v>
      </c>
      <c r="C938" s="5">
        <f t="shared" si="56"/>
        <v>2015</v>
      </c>
      <c r="D938" s="5">
        <f t="shared" si="57"/>
        <v>5</v>
      </c>
      <c r="E938">
        <v>4</v>
      </c>
      <c r="F938" t="str">
        <f>VLOOKUP(E938,Property!$A:$C,2,FALSE)</f>
        <v>Seattle</v>
      </c>
      <c r="G938" t="str">
        <f>VLOOKUP(E938,Property!$A:$C,2,FALSE)</f>
        <v>Seattle</v>
      </c>
      <c r="H938">
        <v>12</v>
      </c>
      <c r="I938" t="str">
        <f>VLOOKUP(H938,Products!$A:$D,2,FALSE)</f>
        <v>Bed Sheet (King)</v>
      </c>
      <c r="J938" t="str">
        <f>VLOOKUP(H938,Products!$A:$D,3,FALSE)</f>
        <v>Housekeeping</v>
      </c>
      <c r="K938">
        <f>VLOOKUP(H938,Products!$A:$D,4,FALSE)</f>
        <v>29</v>
      </c>
      <c r="L938">
        <v>3</v>
      </c>
      <c r="M938">
        <f t="shared" si="58"/>
        <v>82.65</v>
      </c>
      <c r="N938">
        <f t="shared" si="59"/>
        <v>87</v>
      </c>
    </row>
    <row r="939" spans="1:14" x14ac:dyDescent="0.3">
      <c r="A939">
        <v>938</v>
      </c>
      <c r="B939" s="1">
        <v>42146</v>
      </c>
      <c r="C939" s="5">
        <f t="shared" si="56"/>
        <v>2015</v>
      </c>
      <c r="D939" s="5">
        <f t="shared" si="57"/>
        <v>5</v>
      </c>
      <c r="E939">
        <v>3</v>
      </c>
      <c r="F939" t="str">
        <f>VLOOKUP(E939,Property!$A:$C,2,FALSE)</f>
        <v>Portland</v>
      </c>
      <c r="G939" t="str">
        <f>VLOOKUP(E939,Property!$A:$C,2,FALSE)</f>
        <v>Portland</v>
      </c>
      <c r="H939">
        <v>47</v>
      </c>
      <c r="I939" t="str">
        <f>VLOOKUP(H939,Products!$A:$D,2,FALSE)</f>
        <v>Swivel Chair</v>
      </c>
      <c r="J939" t="str">
        <f>VLOOKUP(H939,Products!$A:$D,3,FALSE)</f>
        <v>Furnishings</v>
      </c>
      <c r="K939">
        <f>VLOOKUP(H939,Products!$A:$D,4,FALSE)</f>
        <v>75</v>
      </c>
      <c r="L939">
        <v>3</v>
      </c>
      <c r="M939">
        <f t="shared" si="58"/>
        <v>213.75</v>
      </c>
      <c r="N939">
        <f t="shared" si="59"/>
        <v>225</v>
      </c>
    </row>
    <row r="940" spans="1:14" x14ac:dyDescent="0.3">
      <c r="A940">
        <v>939</v>
      </c>
      <c r="B940" s="1">
        <v>42146</v>
      </c>
      <c r="C940" s="5">
        <f t="shared" si="56"/>
        <v>2015</v>
      </c>
      <c r="D940" s="5">
        <f t="shared" si="57"/>
        <v>5</v>
      </c>
      <c r="E940">
        <v>3</v>
      </c>
      <c r="F940" t="str">
        <f>VLOOKUP(E940,Property!$A:$C,2,FALSE)</f>
        <v>Portland</v>
      </c>
      <c r="G940" t="str">
        <f>VLOOKUP(E940,Property!$A:$C,2,FALSE)</f>
        <v>Portland</v>
      </c>
      <c r="H940">
        <v>85</v>
      </c>
      <c r="I940" t="str">
        <f>VLOOKUP(H940,Products!$A:$D,2,FALSE)</f>
        <v>Low Chair</v>
      </c>
      <c r="J940" t="str">
        <f>VLOOKUP(H940,Products!$A:$D,3,FALSE)</f>
        <v>Public Areas</v>
      </c>
      <c r="K940">
        <f>VLOOKUP(H940,Products!$A:$D,4,FALSE)</f>
        <v>80</v>
      </c>
      <c r="L940">
        <v>1</v>
      </c>
      <c r="M940">
        <f t="shared" si="58"/>
        <v>76</v>
      </c>
      <c r="N940">
        <f t="shared" si="59"/>
        <v>80</v>
      </c>
    </row>
    <row r="941" spans="1:14" x14ac:dyDescent="0.3">
      <c r="A941">
        <v>940</v>
      </c>
      <c r="B941" s="1">
        <v>42146</v>
      </c>
      <c r="C941" s="5">
        <f t="shared" si="56"/>
        <v>2015</v>
      </c>
      <c r="D941" s="5">
        <f t="shared" si="57"/>
        <v>5</v>
      </c>
      <c r="E941">
        <v>10</v>
      </c>
      <c r="F941" t="str">
        <f>VLOOKUP(E941,Property!$A:$C,2,FALSE)</f>
        <v>Arlington</v>
      </c>
      <c r="G941" t="str">
        <f>VLOOKUP(E941,Property!$A:$C,2,FALSE)</f>
        <v>Arlington</v>
      </c>
      <c r="H941">
        <v>52</v>
      </c>
      <c r="I941" t="str">
        <f>VLOOKUP(H941,Products!$A:$D,2,FALSE)</f>
        <v>Ironing Board</v>
      </c>
      <c r="J941" t="str">
        <f>VLOOKUP(H941,Products!$A:$D,3,FALSE)</f>
        <v>Furnishings</v>
      </c>
      <c r="K941">
        <f>VLOOKUP(H941,Products!$A:$D,4,FALSE)</f>
        <v>18</v>
      </c>
      <c r="L941">
        <v>1</v>
      </c>
      <c r="M941">
        <f t="shared" si="58"/>
        <v>17.100000000000001</v>
      </c>
      <c r="N941">
        <f t="shared" si="59"/>
        <v>18</v>
      </c>
    </row>
    <row r="942" spans="1:14" x14ac:dyDescent="0.3">
      <c r="A942">
        <v>941</v>
      </c>
      <c r="B942" s="1">
        <v>42146</v>
      </c>
      <c r="C942" s="5">
        <f t="shared" si="56"/>
        <v>2015</v>
      </c>
      <c r="D942" s="5">
        <f t="shared" si="57"/>
        <v>5</v>
      </c>
      <c r="E942">
        <v>15</v>
      </c>
      <c r="F942" t="str">
        <f>VLOOKUP(E942,Property!$A:$C,2,FALSE)</f>
        <v>Chicago</v>
      </c>
      <c r="G942" t="str">
        <f>VLOOKUP(E942,Property!$A:$C,2,FALSE)</f>
        <v>Chicago</v>
      </c>
      <c r="H942">
        <v>56</v>
      </c>
      <c r="I942" t="str">
        <f>VLOOKUP(H942,Products!$A:$D,2,FALSE)</f>
        <v>Telephone</v>
      </c>
      <c r="J942" t="str">
        <f>VLOOKUP(H942,Products!$A:$D,3,FALSE)</f>
        <v>Furnishings</v>
      </c>
      <c r="K942">
        <f>VLOOKUP(H942,Products!$A:$D,4,FALSE)</f>
        <v>38</v>
      </c>
      <c r="L942">
        <v>1</v>
      </c>
      <c r="M942">
        <f t="shared" si="58"/>
        <v>36.1</v>
      </c>
      <c r="N942">
        <f t="shared" si="59"/>
        <v>38</v>
      </c>
    </row>
    <row r="943" spans="1:14" x14ac:dyDescent="0.3">
      <c r="A943">
        <v>942</v>
      </c>
      <c r="B943" s="1">
        <v>42146</v>
      </c>
      <c r="C943" s="5">
        <f t="shared" si="56"/>
        <v>2015</v>
      </c>
      <c r="D943" s="5">
        <f t="shared" si="57"/>
        <v>5</v>
      </c>
      <c r="E943">
        <v>13</v>
      </c>
      <c r="F943" t="str">
        <f>VLOOKUP(E943,Property!$A:$C,2,FALSE)</f>
        <v>New Orleans</v>
      </c>
      <c r="G943" t="str">
        <f>VLOOKUP(E943,Property!$A:$C,2,FALSE)</f>
        <v>New Orleans</v>
      </c>
      <c r="H943">
        <v>90</v>
      </c>
      <c r="I943" t="str">
        <f>VLOOKUP(H943,Products!$A:$D,2,FALSE)</f>
        <v>Luggage Cart</v>
      </c>
      <c r="J943" t="str">
        <f>VLOOKUP(H943,Products!$A:$D,3,FALSE)</f>
        <v>Public Areas</v>
      </c>
      <c r="K943">
        <f>VLOOKUP(H943,Products!$A:$D,4,FALSE)</f>
        <v>138</v>
      </c>
      <c r="L943">
        <v>3</v>
      </c>
      <c r="M943">
        <f t="shared" si="58"/>
        <v>393.3</v>
      </c>
      <c r="N943">
        <f t="shared" si="59"/>
        <v>414</v>
      </c>
    </row>
    <row r="944" spans="1:14" x14ac:dyDescent="0.3">
      <c r="A944">
        <v>943</v>
      </c>
      <c r="B944" s="1">
        <v>42147</v>
      </c>
      <c r="C944" s="5">
        <f t="shared" si="56"/>
        <v>2015</v>
      </c>
      <c r="D944" s="5">
        <f t="shared" si="57"/>
        <v>5</v>
      </c>
      <c r="E944">
        <v>20</v>
      </c>
      <c r="F944" t="str">
        <f>VLOOKUP(E944,Property!$A:$C,2,FALSE)</f>
        <v>San Francisco</v>
      </c>
      <c r="G944" t="str">
        <f>VLOOKUP(E944,Property!$A:$C,2,FALSE)</f>
        <v>San Francisco</v>
      </c>
      <c r="H944">
        <v>61</v>
      </c>
      <c r="I944" t="str">
        <f>VLOOKUP(H944,Products!$A:$D,2,FALSE)</f>
        <v>Tape Measure</v>
      </c>
      <c r="J944" t="str">
        <f>VLOOKUP(H944,Products!$A:$D,3,FALSE)</f>
        <v>Maintenance</v>
      </c>
      <c r="K944">
        <f>VLOOKUP(H944,Products!$A:$D,4,FALSE)</f>
        <v>8</v>
      </c>
      <c r="L944">
        <v>2</v>
      </c>
      <c r="M944">
        <f t="shared" si="58"/>
        <v>15.2</v>
      </c>
      <c r="N944">
        <f t="shared" si="59"/>
        <v>16</v>
      </c>
    </row>
    <row r="945" spans="1:14" x14ac:dyDescent="0.3">
      <c r="A945">
        <v>944</v>
      </c>
      <c r="B945" s="1">
        <v>42147</v>
      </c>
      <c r="C945" s="5">
        <f t="shared" si="56"/>
        <v>2015</v>
      </c>
      <c r="D945" s="5">
        <f t="shared" si="57"/>
        <v>5</v>
      </c>
      <c r="E945">
        <v>11</v>
      </c>
      <c r="F945" t="str">
        <f>VLOOKUP(E945,Property!$A:$C,2,FALSE)</f>
        <v>Atlanta</v>
      </c>
      <c r="G945" t="str">
        <f>VLOOKUP(E945,Property!$A:$C,2,FALSE)</f>
        <v>Atlanta</v>
      </c>
      <c r="H945">
        <v>86</v>
      </c>
      <c r="I945" t="str">
        <f>VLOOKUP(H945,Products!$A:$D,2,FALSE)</f>
        <v>Sofa</v>
      </c>
      <c r="J945" t="str">
        <f>VLOOKUP(H945,Products!$A:$D,3,FALSE)</f>
        <v>Public Areas</v>
      </c>
      <c r="K945">
        <f>VLOOKUP(H945,Products!$A:$D,4,FALSE)</f>
        <v>215</v>
      </c>
      <c r="L945">
        <v>1</v>
      </c>
      <c r="M945">
        <f t="shared" si="58"/>
        <v>204.25</v>
      </c>
      <c r="N945">
        <f t="shared" si="59"/>
        <v>215</v>
      </c>
    </row>
    <row r="946" spans="1:14" x14ac:dyDescent="0.3">
      <c r="A946">
        <v>945</v>
      </c>
      <c r="B946" s="1">
        <v>42147</v>
      </c>
      <c r="C946" s="5">
        <f t="shared" si="56"/>
        <v>2015</v>
      </c>
      <c r="D946" s="5">
        <f t="shared" si="57"/>
        <v>5</v>
      </c>
      <c r="E946">
        <v>10</v>
      </c>
      <c r="F946" t="str">
        <f>VLOOKUP(E946,Property!$A:$C,2,FALSE)</f>
        <v>Arlington</v>
      </c>
      <c r="G946" t="str">
        <f>VLOOKUP(E946,Property!$A:$C,2,FALSE)</f>
        <v>Arlington</v>
      </c>
      <c r="H946">
        <v>78</v>
      </c>
      <c r="I946" t="str">
        <f>VLOOKUP(H946,Products!$A:$D,2,FALSE)</f>
        <v>Small Area Rug</v>
      </c>
      <c r="J946" t="str">
        <f>VLOOKUP(H946,Products!$A:$D,3,FALSE)</f>
        <v>Public Areas</v>
      </c>
      <c r="K946">
        <f>VLOOKUP(H946,Products!$A:$D,4,FALSE)</f>
        <v>20</v>
      </c>
      <c r="L946">
        <v>2</v>
      </c>
      <c r="M946">
        <f t="shared" si="58"/>
        <v>38</v>
      </c>
      <c r="N946">
        <f t="shared" si="59"/>
        <v>40</v>
      </c>
    </row>
    <row r="947" spans="1:14" x14ac:dyDescent="0.3">
      <c r="A947">
        <v>946</v>
      </c>
      <c r="B947" s="1">
        <v>42147</v>
      </c>
      <c r="C947" s="5">
        <f t="shared" si="56"/>
        <v>2015</v>
      </c>
      <c r="D947" s="5">
        <f t="shared" si="57"/>
        <v>5</v>
      </c>
      <c r="E947">
        <v>9</v>
      </c>
      <c r="F947" t="str">
        <f>VLOOKUP(E947,Property!$A:$C,2,FALSE)</f>
        <v>Richmond</v>
      </c>
      <c r="G947" t="str">
        <f>VLOOKUP(E947,Property!$A:$C,2,FALSE)</f>
        <v>Richmond</v>
      </c>
      <c r="H947">
        <v>55</v>
      </c>
      <c r="I947" t="str">
        <f>VLOOKUP(H947,Products!$A:$D,2,FALSE)</f>
        <v>Television</v>
      </c>
      <c r="J947" t="str">
        <f>VLOOKUP(H947,Products!$A:$D,3,FALSE)</f>
        <v>Furnishings</v>
      </c>
      <c r="K947">
        <f>VLOOKUP(H947,Products!$A:$D,4,FALSE)</f>
        <v>200</v>
      </c>
      <c r="L947">
        <v>3</v>
      </c>
      <c r="M947">
        <f t="shared" si="58"/>
        <v>570</v>
      </c>
      <c r="N947">
        <f t="shared" si="59"/>
        <v>600</v>
      </c>
    </row>
    <row r="948" spans="1:14" x14ac:dyDescent="0.3">
      <c r="A948">
        <v>947</v>
      </c>
      <c r="B948" s="1">
        <v>42147</v>
      </c>
      <c r="C948" s="5">
        <f t="shared" si="56"/>
        <v>2015</v>
      </c>
      <c r="D948" s="5">
        <f t="shared" si="57"/>
        <v>5</v>
      </c>
      <c r="E948">
        <v>12</v>
      </c>
      <c r="F948" t="str">
        <f>VLOOKUP(E948,Property!$A:$C,2,FALSE)</f>
        <v>Dallas</v>
      </c>
      <c r="G948" t="str">
        <f>VLOOKUP(E948,Property!$A:$C,2,FALSE)</f>
        <v>Dallas</v>
      </c>
      <c r="H948">
        <v>89</v>
      </c>
      <c r="I948" t="str">
        <f>VLOOKUP(H948,Products!$A:$D,2,FALSE)</f>
        <v>Photograph</v>
      </c>
      <c r="J948" t="str">
        <f>VLOOKUP(H948,Products!$A:$D,3,FALSE)</f>
        <v>Public Areas</v>
      </c>
      <c r="K948">
        <f>VLOOKUP(H948,Products!$A:$D,4,FALSE)</f>
        <v>45</v>
      </c>
      <c r="L948">
        <v>3</v>
      </c>
      <c r="M948">
        <f t="shared" si="58"/>
        <v>128.25</v>
      </c>
      <c r="N948">
        <f t="shared" si="59"/>
        <v>135</v>
      </c>
    </row>
    <row r="949" spans="1:14" x14ac:dyDescent="0.3">
      <c r="A949">
        <v>948</v>
      </c>
      <c r="B949" s="1">
        <v>42147</v>
      </c>
      <c r="C949" s="5">
        <f t="shared" si="56"/>
        <v>2015</v>
      </c>
      <c r="D949" s="5">
        <f t="shared" si="57"/>
        <v>5</v>
      </c>
      <c r="E949">
        <v>4</v>
      </c>
      <c r="F949" t="str">
        <f>VLOOKUP(E949,Property!$A:$C,2,FALSE)</f>
        <v>Seattle</v>
      </c>
      <c r="G949" t="str">
        <f>VLOOKUP(E949,Property!$A:$C,2,FALSE)</f>
        <v>Seattle</v>
      </c>
      <c r="H949">
        <v>52</v>
      </c>
      <c r="I949" t="str">
        <f>VLOOKUP(H949,Products!$A:$D,2,FALSE)</f>
        <v>Ironing Board</v>
      </c>
      <c r="J949" t="str">
        <f>VLOOKUP(H949,Products!$A:$D,3,FALSE)</f>
        <v>Furnishings</v>
      </c>
      <c r="K949">
        <f>VLOOKUP(H949,Products!$A:$D,4,FALSE)</f>
        <v>18</v>
      </c>
      <c r="L949">
        <v>2</v>
      </c>
      <c r="M949">
        <f t="shared" si="58"/>
        <v>34.200000000000003</v>
      </c>
      <c r="N949">
        <f t="shared" si="59"/>
        <v>36</v>
      </c>
    </row>
    <row r="950" spans="1:14" x14ac:dyDescent="0.3">
      <c r="A950">
        <v>949</v>
      </c>
      <c r="B950" s="1">
        <v>42147</v>
      </c>
      <c r="C950" s="5">
        <f t="shared" si="56"/>
        <v>2015</v>
      </c>
      <c r="D950" s="5">
        <f t="shared" si="57"/>
        <v>5</v>
      </c>
      <c r="E950">
        <v>3</v>
      </c>
      <c r="F950" t="str">
        <f>VLOOKUP(E950,Property!$A:$C,2,FALSE)</f>
        <v>Portland</v>
      </c>
      <c r="G950" t="str">
        <f>VLOOKUP(E950,Property!$A:$C,2,FALSE)</f>
        <v>Portland</v>
      </c>
      <c r="H950">
        <v>12</v>
      </c>
      <c r="I950" t="str">
        <f>VLOOKUP(H950,Products!$A:$D,2,FALSE)</f>
        <v>Bed Sheet (King)</v>
      </c>
      <c r="J950" t="str">
        <f>VLOOKUP(H950,Products!$A:$D,3,FALSE)</f>
        <v>Housekeeping</v>
      </c>
      <c r="K950">
        <f>VLOOKUP(H950,Products!$A:$D,4,FALSE)</f>
        <v>29</v>
      </c>
      <c r="L950">
        <v>2</v>
      </c>
      <c r="M950">
        <f t="shared" si="58"/>
        <v>55.1</v>
      </c>
      <c r="N950">
        <f t="shared" si="59"/>
        <v>58</v>
      </c>
    </row>
    <row r="951" spans="1:14" x14ac:dyDescent="0.3">
      <c r="A951">
        <v>950</v>
      </c>
      <c r="B951" s="1">
        <v>42147</v>
      </c>
      <c r="C951" s="5">
        <f t="shared" si="56"/>
        <v>2015</v>
      </c>
      <c r="D951" s="5">
        <f t="shared" si="57"/>
        <v>5</v>
      </c>
      <c r="E951">
        <v>17</v>
      </c>
      <c r="F951" t="str">
        <f>VLOOKUP(E951,Property!$A:$C,2,FALSE)</f>
        <v>Las Vegas</v>
      </c>
      <c r="G951" t="str">
        <f>VLOOKUP(E951,Property!$A:$C,2,FALSE)</f>
        <v>Las Vegas</v>
      </c>
      <c r="H951">
        <v>74</v>
      </c>
      <c r="I951" t="str">
        <f>VLOOKUP(H951,Products!$A:$D,2,FALSE)</f>
        <v>Large Plant</v>
      </c>
      <c r="J951" t="str">
        <f>VLOOKUP(H951,Products!$A:$D,3,FALSE)</f>
        <v>Public Areas</v>
      </c>
      <c r="K951">
        <f>VLOOKUP(H951,Products!$A:$D,4,FALSE)</f>
        <v>35</v>
      </c>
      <c r="L951">
        <v>1</v>
      </c>
      <c r="M951">
        <f t="shared" si="58"/>
        <v>33.25</v>
      </c>
      <c r="N951">
        <f t="shared" si="59"/>
        <v>35</v>
      </c>
    </row>
    <row r="952" spans="1:14" x14ac:dyDescent="0.3">
      <c r="A952">
        <v>951</v>
      </c>
      <c r="B952" s="1">
        <v>42147</v>
      </c>
      <c r="C952" s="5">
        <f t="shared" si="56"/>
        <v>2015</v>
      </c>
      <c r="D952" s="5">
        <f t="shared" si="57"/>
        <v>5</v>
      </c>
      <c r="E952">
        <v>3</v>
      </c>
      <c r="F952" t="str">
        <f>VLOOKUP(E952,Property!$A:$C,2,FALSE)</f>
        <v>Portland</v>
      </c>
      <c r="G952" t="str">
        <f>VLOOKUP(E952,Property!$A:$C,2,FALSE)</f>
        <v>Portland</v>
      </c>
      <c r="H952">
        <v>3</v>
      </c>
      <c r="I952" t="str">
        <f>VLOOKUP(H952,Products!$A:$D,2,FALSE)</f>
        <v>Washcloth</v>
      </c>
      <c r="J952" t="str">
        <f>VLOOKUP(H952,Products!$A:$D,3,FALSE)</f>
        <v>Housekeeping</v>
      </c>
      <c r="K952">
        <f>VLOOKUP(H952,Products!$A:$D,4,FALSE)</f>
        <v>3</v>
      </c>
      <c r="L952">
        <v>1</v>
      </c>
      <c r="M952">
        <f t="shared" si="58"/>
        <v>2.85</v>
      </c>
      <c r="N952">
        <f t="shared" si="59"/>
        <v>3</v>
      </c>
    </row>
    <row r="953" spans="1:14" x14ac:dyDescent="0.3">
      <c r="A953">
        <v>952</v>
      </c>
      <c r="B953" s="1">
        <v>42148</v>
      </c>
      <c r="C953" s="5">
        <f t="shared" si="56"/>
        <v>2015</v>
      </c>
      <c r="D953" s="5">
        <f t="shared" si="57"/>
        <v>5</v>
      </c>
      <c r="E953">
        <v>1</v>
      </c>
      <c r="F953" t="str">
        <f>VLOOKUP(E953,Property!$A:$C,2,FALSE)</f>
        <v>New York</v>
      </c>
      <c r="G953" t="str">
        <f>VLOOKUP(E953,Property!$A:$C,2,FALSE)</f>
        <v>New York</v>
      </c>
      <c r="H953">
        <v>60</v>
      </c>
      <c r="I953" t="str">
        <f>VLOOKUP(H953,Products!$A:$D,2,FALSE)</f>
        <v>Portable Drill</v>
      </c>
      <c r="J953" t="str">
        <f>VLOOKUP(H953,Products!$A:$D,3,FALSE)</f>
        <v>Maintenance</v>
      </c>
      <c r="K953">
        <f>VLOOKUP(H953,Products!$A:$D,4,FALSE)</f>
        <v>195</v>
      </c>
      <c r="L953">
        <v>2</v>
      </c>
      <c r="M953">
        <f t="shared" si="58"/>
        <v>370.5</v>
      </c>
      <c r="N953">
        <f t="shared" si="59"/>
        <v>390</v>
      </c>
    </row>
    <row r="954" spans="1:14" x14ac:dyDescent="0.3">
      <c r="A954">
        <v>953</v>
      </c>
      <c r="B954" s="1">
        <v>42148</v>
      </c>
      <c r="C954" s="5">
        <f t="shared" si="56"/>
        <v>2015</v>
      </c>
      <c r="D954" s="5">
        <f t="shared" si="57"/>
        <v>5</v>
      </c>
      <c r="E954">
        <v>18</v>
      </c>
      <c r="F954" t="str">
        <f>VLOOKUP(E954,Property!$A:$C,2,FALSE)</f>
        <v>Phoenix</v>
      </c>
      <c r="G954" t="str">
        <f>VLOOKUP(E954,Property!$A:$C,2,FALSE)</f>
        <v>Phoenix</v>
      </c>
      <c r="H954">
        <v>51</v>
      </c>
      <c r="I954" t="str">
        <f>VLOOKUP(H954,Products!$A:$D,2,FALSE)</f>
        <v>Painting</v>
      </c>
      <c r="J954" t="str">
        <f>VLOOKUP(H954,Products!$A:$D,3,FALSE)</f>
        <v>Furnishings</v>
      </c>
      <c r="K954">
        <f>VLOOKUP(H954,Products!$A:$D,4,FALSE)</f>
        <v>85</v>
      </c>
      <c r="L954">
        <v>1</v>
      </c>
      <c r="M954">
        <f t="shared" si="58"/>
        <v>80.75</v>
      </c>
      <c r="N954">
        <f t="shared" si="59"/>
        <v>85</v>
      </c>
    </row>
    <row r="955" spans="1:14" x14ac:dyDescent="0.3">
      <c r="A955">
        <v>954</v>
      </c>
      <c r="B955" s="1">
        <v>42148</v>
      </c>
      <c r="C955" s="5">
        <f t="shared" si="56"/>
        <v>2015</v>
      </c>
      <c r="D955" s="5">
        <f t="shared" si="57"/>
        <v>5</v>
      </c>
      <c r="E955">
        <v>10</v>
      </c>
      <c r="F955" t="str">
        <f>VLOOKUP(E955,Property!$A:$C,2,FALSE)</f>
        <v>Arlington</v>
      </c>
      <c r="G955" t="str">
        <f>VLOOKUP(E955,Property!$A:$C,2,FALSE)</f>
        <v>Arlington</v>
      </c>
      <c r="H955">
        <v>27</v>
      </c>
      <c r="I955" t="str">
        <f>VLOOKUP(H955,Products!$A:$D,2,FALSE)</f>
        <v>Invisible Tape</v>
      </c>
      <c r="J955" t="str">
        <f>VLOOKUP(H955,Products!$A:$D,3,FALSE)</f>
        <v>Office Supplies</v>
      </c>
      <c r="K955">
        <f>VLOOKUP(H955,Products!$A:$D,4,FALSE)</f>
        <v>8</v>
      </c>
      <c r="L955">
        <v>2</v>
      </c>
      <c r="M955">
        <f t="shared" si="58"/>
        <v>15.2</v>
      </c>
      <c r="N955">
        <f t="shared" si="59"/>
        <v>16</v>
      </c>
    </row>
    <row r="956" spans="1:14" x14ac:dyDescent="0.3">
      <c r="A956">
        <v>955</v>
      </c>
      <c r="B956" s="1">
        <v>42148</v>
      </c>
      <c r="C956" s="5">
        <f t="shared" si="56"/>
        <v>2015</v>
      </c>
      <c r="D956" s="5">
        <f t="shared" si="57"/>
        <v>5</v>
      </c>
      <c r="E956">
        <v>8</v>
      </c>
      <c r="F956" t="str">
        <f>VLOOKUP(E956,Property!$A:$C,2,FALSE)</f>
        <v>Philadelphia</v>
      </c>
      <c r="G956" t="str">
        <f>VLOOKUP(E956,Property!$A:$C,2,FALSE)</f>
        <v>Philadelphia</v>
      </c>
      <c r="H956">
        <v>55</v>
      </c>
      <c r="I956" t="str">
        <f>VLOOKUP(H956,Products!$A:$D,2,FALSE)</f>
        <v>Television</v>
      </c>
      <c r="J956" t="str">
        <f>VLOOKUP(H956,Products!$A:$D,3,FALSE)</f>
        <v>Furnishings</v>
      </c>
      <c r="K956">
        <f>VLOOKUP(H956,Products!$A:$D,4,FALSE)</f>
        <v>200</v>
      </c>
      <c r="L956">
        <v>1</v>
      </c>
      <c r="M956">
        <f t="shared" si="58"/>
        <v>190</v>
      </c>
      <c r="N956">
        <f t="shared" si="59"/>
        <v>200</v>
      </c>
    </row>
    <row r="957" spans="1:14" x14ac:dyDescent="0.3">
      <c r="A957">
        <v>956</v>
      </c>
      <c r="B957" s="1">
        <v>42148</v>
      </c>
      <c r="C957" s="5">
        <f t="shared" si="56"/>
        <v>2015</v>
      </c>
      <c r="D957" s="5">
        <f t="shared" si="57"/>
        <v>5</v>
      </c>
      <c r="E957">
        <v>13</v>
      </c>
      <c r="F957" t="str">
        <f>VLOOKUP(E957,Property!$A:$C,2,FALSE)</f>
        <v>New Orleans</v>
      </c>
      <c r="G957" t="str">
        <f>VLOOKUP(E957,Property!$A:$C,2,FALSE)</f>
        <v>New Orleans</v>
      </c>
      <c r="H957">
        <v>42</v>
      </c>
      <c r="I957" t="str">
        <f>VLOOKUP(H957,Products!$A:$D,2,FALSE)</f>
        <v>Reading Chair</v>
      </c>
      <c r="J957" t="str">
        <f>VLOOKUP(H957,Products!$A:$D,3,FALSE)</f>
        <v>Furnishings</v>
      </c>
      <c r="K957">
        <f>VLOOKUP(H957,Products!$A:$D,4,FALSE)</f>
        <v>70</v>
      </c>
      <c r="L957">
        <v>3</v>
      </c>
      <c r="M957">
        <f t="shared" si="58"/>
        <v>199.5</v>
      </c>
      <c r="N957">
        <f t="shared" si="59"/>
        <v>210</v>
      </c>
    </row>
    <row r="958" spans="1:14" x14ac:dyDescent="0.3">
      <c r="A958">
        <v>957</v>
      </c>
      <c r="B958" s="1">
        <v>42149</v>
      </c>
      <c r="C958" s="5">
        <f t="shared" si="56"/>
        <v>2015</v>
      </c>
      <c r="D958" s="5">
        <f t="shared" si="57"/>
        <v>5</v>
      </c>
      <c r="E958">
        <v>14</v>
      </c>
      <c r="F958" t="str">
        <f>VLOOKUP(E958,Property!$A:$C,2,FALSE)</f>
        <v>Nashville</v>
      </c>
      <c r="G958" t="str">
        <f>VLOOKUP(E958,Property!$A:$C,2,FALSE)</f>
        <v>Nashville</v>
      </c>
      <c r="H958">
        <v>40</v>
      </c>
      <c r="I958" t="str">
        <f>VLOOKUP(H958,Products!$A:$D,2,FALSE)</f>
        <v>Coffee Maker</v>
      </c>
      <c r="J958" t="str">
        <f>VLOOKUP(H958,Products!$A:$D,3,FALSE)</f>
        <v>Furnishings</v>
      </c>
      <c r="K958">
        <f>VLOOKUP(H958,Products!$A:$D,4,FALSE)</f>
        <v>119</v>
      </c>
      <c r="L958">
        <v>1</v>
      </c>
      <c r="M958">
        <f t="shared" si="58"/>
        <v>113.05</v>
      </c>
      <c r="N958">
        <f t="shared" si="59"/>
        <v>119</v>
      </c>
    </row>
    <row r="959" spans="1:14" x14ac:dyDescent="0.3">
      <c r="A959">
        <v>958</v>
      </c>
      <c r="B959" s="1">
        <v>42149</v>
      </c>
      <c r="C959" s="5">
        <f t="shared" si="56"/>
        <v>2015</v>
      </c>
      <c r="D959" s="5">
        <f t="shared" si="57"/>
        <v>5</v>
      </c>
      <c r="E959">
        <v>5</v>
      </c>
      <c r="F959" t="str">
        <f>VLOOKUP(E959,Property!$A:$C,2,FALSE)</f>
        <v>Kansas City</v>
      </c>
      <c r="G959" t="str">
        <f>VLOOKUP(E959,Property!$A:$C,2,FALSE)</f>
        <v>Kansas City</v>
      </c>
      <c r="H959">
        <v>60</v>
      </c>
      <c r="I959" t="str">
        <f>VLOOKUP(H959,Products!$A:$D,2,FALSE)</f>
        <v>Portable Drill</v>
      </c>
      <c r="J959" t="str">
        <f>VLOOKUP(H959,Products!$A:$D,3,FALSE)</f>
        <v>Maintenance</v>
      </c>
      <c r="K959">
        <f>VLOOKUP(H959,Products!$A:$D,4,FALSE)</f>
        <v>195</v>
      </c>
      <c r="L959">
        <v>1</v>
      </c>
      <c r="M959">
        <f t="shared" si="58"/>
        <v>185.25</v>
      </c>
      <c r="N959">
        <f t="shared" si="59"/>
        <v>195</v>
      </c>
    </row>
    <row r="960" spans="1:14" x14ac:dyDescent="0.3">
      <c r="A960">
        <v>959</v>
      </c>
      <c r="B960" s="1">
        <v>42149</v>
      </c>
      <c r="C960" s="5">
        <f t="shared" si="56"/>
        <v>2015</v>
      </c>
      <c r="D960" s="5">
        <f t="shared" si="57"/>
        <v>5</v>
      </c>
      <c r="E960">
        <v>2</v>
      </c>
      <c r="F960" t="str">
        <f>VLOOKUP(E960,Property!$A:$C,2,FALSE)</f>
        <v>Cincinnati</v>
      </c>
      <c r="G960" t="str">
        <f>VLOOKUP(E960,Property!$A:$C,2,FALSE)</f>
        <v>Cincinnati</v>
      </c>
      <c r="H960">
        <v>5</v>
      </c>
      <c r="I960" t="str">
        <f>VLOOKUP(H960,Products!$A:$D,2,FALSE)</f>
        <v>Moisturizer</v>
      </c>
      <c r="J960" t="str">
        <f>VLOOKUP(H960,Products!$A:$D,3,FALSE)</f>
        <v>Housekeeping</v>
      </c>
      <c r="K960">
        <f>VLOOKUP(H960,Products!$A:$D,4,FALSE)</f>
        <v>40</v>
      </c>
      <c r="L960">
        <v>2</v>
      </c>
      <c r="M960">
        <f t="shared" si="58"/>
        <v>76</v>
      </c>
      <c r="N960">
        <f t="shared" si="59"/>
        <v>80</v>
      </c>
    </row>
    <row r="961" spans="1:14" x14ac:dyDescent="0.3">
      <c r="A961">
        <v>960</v>
      </c>
      <c r="B961" s="1">
        <v>42149</v>
      </c>
      <c r="C961" s="5">
        <f t="shared" si="56"/>
        <v>2015</v>
      </c>
      <c r="D961" s="5">
        <f t="shared" si="57"/>
        <v>5</v>
      </c>
      <c r="E961">
        <v>13</v>
      </c>
      <c r="F961" t="str">
        <f>VLOOKUP(E961,Property!$A:$C,2,FALSE)</f>
        <v>New Orleans</v>
      </c>
      <c r="G961" t="str">
        <f>VLOOKUP(E961,Property!$A:$C,2,FALSE)</f>
        <v>New Orleans</v>
      </c>
      <c r="H961">
        <v>57</v>
      </c>
      <c r="I961" t="str">
        <f>VLOOKUP(H961,Products!$A:$D,2,FALSE)</f>
        <v>Wireless Router</v>
      </c>
      <c r="J961" t="str">
        <f>VLOOKUP(H961,Products!$A:$D,3,FALSE)</f>
        <v>Furnishings</v>
      </c>
      <c r="K961">
        <f>VLOOKUP(H961,Products!$A:$D,4,FALSE)</f>
        <v>70</v>
      </c>
      <c r="L961">
        <v>2</v>
      </c>
      <c r="M961">
        <f t="shared" si="58"/>
        <v>133</v>
      </c>
      <c r="N961">
        <f t="shared" si="59"/>
        <v>140</v>
      </c>
    </row>
    <row r="962" spans="1:14" x14ac:dyDescent="0.3">
      <c r="A962">
        <v>961</v>
      </c>
      <c r="B962" s="1">
        <v>42149</v>
      </c>
      <c r="C962" s="5">
        <f t="shared" si="56"/>
        <v>2015</v>
      </c>
      <c r="D962" s="5">
        <f t="shared" si="57"/>
        <v>5</v>
      </c>
      <c r="E962">
        <v>16</v>
      </c>
      <c r="F962" t="str">
        <f>VLOOKUP(E962,Property!$A:$C,2,FALSE)</f>
        <v>Denver</v>
      </c>
      <c r="G962" t="str">
        <f>VLOOKUP(E962,Property!$A:$C,2,FALSE)</f>
        <v>Denver</v>
      </c>
      <c r="H962">
        <v>8</v>
      </c>
      <c r="I962" t="str">
        <f>VLOOKUP(H962,Products!$A:$D,2,FALSE)</f>
        <v>Bath Soap</v>
      </c>
      <c r="J962" t="str">
        <f>VLOOKUP(H962,Products!$A:$D,3,FALSE)</f>
        <v>Housekeeping</v>
      </c>
      <c r="K962">
        <f>VLOOKUP(H962,Products!$A:$D,4,FALSE)</f>
        <v>35</v>
      </c>
      <c r="L962">
        <v>2</v>
      </c>
      <c r="M962">
        <f t="shared" si="58"/>
        <v>66.5</v>
      </c>
      <c r="N962">
        <f t="shared" si="59"/>
        <v>70</v>
      </c>
    </row>
    <row r="963" spans="1:14" x14ac:dyDescent="0.3">
      <c r="A963">
        <v>962</v>
      </c>
      <c r="B963" s="1">
        <v>42149</v>
      </c>
      <c r="C963" s="5">
        <f t="shared" ref="C963:C1026" si="60">YEAR(B963)</f>
        <v>2015</v>
      </c>
      <c r="D963" s="5">
        <f t="shared" ref="D963:D1026" si="61">MONTH(B963)</f>
        <v>5</v>
      </c>
      <c r="E963">
        <v>7</v>
      </c>
      <c r="F963" t="str">
        <f>VLOOKUP(E963,Property!$A:$C,2,FALSE)</f>
        <v>Boston</v>
      </c>
      <c r="G963" t="str">
        <f>VLOOKUP(E963,Property!$A:$C,2,FALSE)</f>
        <v>Boston</v>
      </c>
      <c r="H963">
        <v>82</v>
      </c>
      <c r="I963" t="str">
        <f>VLOOKUP(H963,Products!$A:$D,2,FALSE)</f>
        <v>Business Cards</v>
      </c>
      <c r="J963" t="str">
        <f>VLOOKUP(H963,Products!$A:$D,3,FALSE)</f>
        <v>Public Areas</v>
      </c>
      <c r="K963">
        <f>VLOOKUP(H963,Products!$A:$D,4,FALSE)</f>
        <v>60</v>
      </c>
      <c r="L963">
        <v>2</v>
      </c>
      <c r="M963">
        <f t="shared" ref="M963:M1026" si="62">N963-N963*5%</f>
        <v>114</v>
      </c>
      <c r="N963">
        <f t="shared" ref="N963:N1026" si="63">K963*L963</f>
        <v>120</v>
      </c>
    </row>
    <row r="964" spans="1:14" x14ac:dyDescent="0.3">
      <c r="A964">
        <v>963</v>
      </c>
      <c r="B964" s="1">
        <v>42149</v>
      </c>
      <c r="C964" s="5">
        <f t="shared" si="60"/>
        <v>2015</v>
      </c>
      <c r="D964" s="5">
        <f t="shared" si="61"/>
        <v>5</v>
      </c>
      <c r="E964">
        <v>16</v>
      </c>
      <c r="F964" t="str">
        <f>VLOOKUP(E964,Property!$A:$C,2,FALSE)</f>
        <v>Denver</v>
      </c>
      <c r="G964" t="str">
        <f>VLOOKUP(E964,Property!$A:$C,2,FALSE)</f>
        <v>Denver</v>
      </c>
      <c r="H964">
        <v>47</v>
      </c>
      <c r="I964" t="str">
        <f>VLOOKUP(H964,Products!$A:$D,2,FALSE)</f>
        <v>Swivel Chair</v>
      </c>
      <c r="J964" t="str">
        <f>VLOOKUP(H964,Products!$A:$D,3,FALSE)</f>
        <v>Furnishings</v>
      </c>
      <c r="K964">
        <f>VLOOKUP(H964,Products!$A:$D,4,FALSE)</f>
        <v>75</v>
      </c>
      <c r="L964">
        <v>3</v>
      </c>
      <c r="M964">
        <f t="shared" si="62"/>
        <v>213.75</v>
      </c>
      <c r="N964">
        <f t="shared" si="63"/>
        <v>225</v>
      </c>
    </row>
    <row r="965" spans="1:14" x14ac:dyDescent="0.3">
      <c r="A965">
        <v>964</v>
      </c>
      <c r="B965" s="1">
        <v>42149</v>
      </c>
      <c r="C965" s="5">
        <f t="shared" si="60"/>
        <v>2015</v>
      </c>
      <c r="D965" s="5">
        <f t="shared" si="61"/>
        <v>5</v>
      </c>
      <c r="E965">
        <v>20</v>
      </c>
      <c r="F965" t="str">
        <f>VLOOKUP(E965,Property!$A:$C,2,FALSE)</f>
        <v>San Francisco</v>
      </c>
      <c r="G965" t="str">
        <f>VLOOKUP(E965,Property!$A:$C,2,FALSE)</f>
        <v>San Francisco</v>
      </c>
      <c r="H965">
        <v>79</v>
      </c>
      <c r="I965" t="str">
        <f>VLOOKUP(H965,Products!$A:$D,2,FALSE)</f>
        <v>Coffee Table</v>
      </c>
      <c r="J965" t="str">
        <f>VLOOKUP(H965,Products!$A:$D,3,FALSE)</f>
        <v>Public Areas</v>
      </c>
      <c r="K965">
        <f>VLOOKUP(H965,Products!$A:$D,4,FALSE)</f>
        <v>103</v>
      </c>
      <c r="L965">
        <v>2</v>
      </c>
      <c r="M965">
        <f t="shared" si="62"/>
        <v>195.7</v>
      </c>
      <c r="N965">
        <f t="shared" si="63"/>
        <v>206</v>
      </c>
    </row>
    <row r="966" spans="1:14" x14ac:dyDescent="0.3">
      <c r="A966">
        <v>965</v>
      </c>
      <c r="B966" s="1">
        <v>42150</v>
      </c>
      <c r="C966" s="5">
        <f t="shared" si="60"/>
        <v>2015</v>
      </c>
      <c r="D966" s="5">
        <f t="shared" si="61"/>
        <v>5</v>
      </c>
      <c r="E966">
        <v>13</v>
      </c>
      <c r="F966" t="str">
        <f>VLOOKUP(E966,Property!$A:$C,2,FALSE)</f>
        <v>New Orleans</v>
      </c>
      <c r="G966" t="str">
        <f>VLOOKUP(E966,Property!$A:$C,2,FALSE)</f>
        <v>New Orleans</v>
      </c>
      <c r="H966">
        <v>88</v>
      </c>
      <c r="I966" t="str">
        <f>VLOOKUP(H966,Products!$A:$D,2,FALSE)</f>
        <v>Serving Tray</v>
      </c>
      <c r="J966" t="str">
        <f>VLOOKUP(H966,Products!$A:$D,3,FALSE)</f>
        <v>Public Areas</v>
      </c>
      <c r="K966">
        <f>VLOOKUP(H966,Products!$A:$D,4,FALSE)</f>
        <v>6</v>
      </c>
      <c r="L966">
        <v>2</v>
      </c>
      <c r="M966">
        <f t="shared" si="62"/>
        <v>11.4</v>
      </c>
      <c r="N966">
        <f t="shared" si="63"/>
        <v>12</v>
      </c>
    </row>
    <row r="967" spans="1:14" x14ac:dyDescent="0.3">
      <c r="A967">
        <v>966</v>
      </c>
      <c r="B967" s="1">
        <v>42150</v>
      </c>
      <c r="C967" s="5">
        <f t="shared" si="60"/>
        <v>2015</v>
      </c>
      <c r="D967" s="5">
        <f t="shared" si="61"/>
        <v>5</v>
      </c>
      <c r="E967">
        <v>18</v>
      </c>
      <c r="F967" t="str">
        <f>VLOOKUP(E967,Property!$A:$C,2,FALSE)</f>
        <v>Phoenix</v>
      </c>
      <c r="G967" t="str">
        <f>VLOOKUP(E967,Property!$A:$C,2,FALSE)</f>
        <v>Phoenix</v>
      </c>
      <c r="H967">
        <v>12</v>
      </c>
      <c r="I967" t="str">
        <f>VLOOKUP(H967,Products!$A:$D,2,FALSE)</f>
        <v>Bed Sheet (King)</v>
      </c>
      <c r="J967" t="str">
        <f>VLOOKUP(H967,Products!$A:$D,3,FALSE)</f>
        <v>Housekeeping</v>
      </c>
      <c r="K967">
        <f>VLOOKUP(H967,Products!$A:$D,4,FALSE)</f>
        <v>29</v>
      </c>
      <c r="L967">
        <v>2</v>
      </c>
      <c r="M967">
        <f t="shared" si="62"/>
        <v>55.1</v>
      </c>
      <c r="N967">
        <f t="shared" si="63"/>
        <v>58</v>
      </c>
    </row>
    <row r="968" spans="1:14" x14ac:dyDescent="0.3">
      <c r="A968">
        <v>967</v>
      </c>
      <c r="B968" s="1">
        <v>42150</v>
      </c>
      <c r="C968" s="5">
        <f t="shared" si="60"/>
        <v>2015</v>
      </c>
      <c r="D968" s="5">
        <f t="shared" si="61"/>
        <v>5</v>
      </c>
      <c r="E968">
        <v>2</v>
      </c>
      <c r="F968" t="str">
        <f>VLOOKUP(E968,Property!$A:$C,2,FALSE)</f>
        <v>Cincinnati</v>
      </c>
      <c r="G968" t="str">
        <f>VLOOKUP(E968,Property!$A:$C,2,FALSE)</f>
        <v>Cincinnati</v>
      </c>
      <c r="H968">
        <v>8</v>
      </c>
      <c r="I968" t="str">
        <f>VLOOKUP(H968,Products!$A:$D,2,FALSE)</f>
        <v>Bath Soap</v>
      </c>
      <c r="J968" t="str">
        <f>VLOOKUP(H968,Products!$A:$D,3,FALSE)</f>
        <v>Housekeeping</v>
      </c>
      <c r="K968">
        <f>VLOOKUP(H968,Products!$A:$D,4,FALSE)</f>
        <v>35</v>
      </c>
      <c r="L968">
        <v>3</v>
      </c>
      <c r="M968">
        <f t="shared" si="62"/>
        <v>99.75</v>
      </c>
      <c r="N968">
        <f t="shared" si="63"/>
        <v>105</v>
      </c>
    </row>
    <row r="969" spans="1:14" x14ac:dyDescent="0.3">
      <c r="A969">
        <v>968</v>
      </c>
      <c r="B969" s="1">
        <v>42150</v>
      </c>
      <c r="C969" s="5">
        <f t="shared" si="60"/>
        <v>2015</v>
      </c>
      <c r="D969" s="5">
        <f t="shared" si="61"/>
        <v>5</v>
      </c>
      <c r="E969">
        <v>18</v>
      </c>
      <c r="F969" t="str">
        <f>VLOOKUP(E969,Property!$A:$C,2,FALSE)</f>
        <v>Phoenix</v>
      </c>
      <c r="G969" t="str">
        <f>VLOOKUP(E969,Property!$A:$C,2,FALSE)</f>
        <v>Phoenix</v>
      </c>
      <c r="H969">
        <v>92</v>
      </c>
      <c r="I969" t="str">
        <f>VLOOKUP(H969,Products!$A:$D,2,FALSE)</f>
        <v>Large Sign</v>
      </c>
      <c r="J969" t="str">
        <f>VLOOKUP(H969,Products!$A:$D,3,FALSE)</f>
        <v>Public Areas</v>
      </c>
      <c r="K969">
        <f>VLOOKUP(H969,Products!$A:$D,4,FALSE)</f>
        <v>20</v>
      </c>
      <c r="L969">
        <v>1</v>
      </c>
      <c r="M969">
        <f t="shared" si="62"/>
        <v>19</v>
      </c>
      <c r="N969">
        <f t="shared" si="63"/>
        <v>20</v>
      </c>
    </row>
    <row r="970" spans="1:14" x14ac:dyDescent="0.3">
      <c r="A970">
        <v>969</v>
      </c>
      <c r="B970" s="1">
        <v>42150</v>
      </c>
      <c r="C970" s="5">
        <f t="shared" si="60"/>
        <v>2015</v>
      </c>
      <c r="D970" s="5">
        <f t="shared" si="61"/>
        <v>5</v>
      </c>
      <c r="E970">
        <v>3</v>
      </c>
      <c r="F970" t="str">
        <f>VLOOKUP(E970,Property!$A:$C,2,FALSE)</f>
        <v>Portland</v>
      </c>
      <c r="G970" t="str">
        <f>VLOOKUP(E970,Property!$A:$C,2,FALSE)</f>
        <v>Portland</v>
      </c>
      <c r="H970">
        <v>25</v>
      </c>
      <c r="I970" t="str">
        <f>VLOOKUP(H970,Products!$A:$D,2,FALSE)</f>
        <v>Envelopes (Legal)</v>
      </c>
      <c r="J970" t="str">
        <f>VLOOKUP(H970,Products!$A:$D,3,FALSE)</f>
        <v>Office Supplies</v>
      </c>
      <c r="K970">
        <f>VLOOKUP(H970,Products!$A:$D,4,FALSE)</f>
        <v>28</v>
      </c>
      <c r="L970">
        <v>2</v>
      </c>
      <c r="M970">
        <f t="shared" si="62"/>
        <v>53.2</v>
      </c>
      <c r="N970">
        <f t="shared" si="63"/>
        <v>56</v>
      </c>
    </row>
    <row r="971" spans="1:14" x14ac:dyDescent="0.3">
      <c r="A971">
        <v>970</v>
      </c>
      <c r="B971" s="1">
        <v>42150</v>
      </c>
      <c r="C971" s="5">
        <f t="shared" si="60"/>
        <v>2015</v>
      </c>
      <c r="D971" s="5">
        <f t="shared" si="61"/>
        <v>5</v>
      </c>
      <c r="E971">
        <v>10</v>
      </c>
      <c r="F971" t="str">
        <f>VLOOKUP(E971,Property!$A:$C,2,FALSE)</f>
        <v>Arlington</v>
      </c>
      <c r="G971" t="str">
        <f>VLOOKUP(E971,Property!$A:$C,2,FALSE)</f>
        <v>Arlington</v>
      </c>
      <c r="H971">
        <v>60</v>
      </c>
      <c r="I971" t="str">
        <f>VLOOKUP(H971,Products!$A:$D,2,FALSE)</f>
        <v>Portable Drill</v>
      </c>
      <c r="J971" t="str">
        <f>VLOOKUP(H971,Products!$A:$D,3,FALSE)</f>
        <v>Maintenance</v>
      </c>
      <c r="K971">
        <f>VLOOKUP(H971,Products!$A:$D,4,FALSE)</f>
        <v>195</v>
      </c>
      <c r="L971">
        <v>1</v>
      </c>
      <c r="M971">
        <f t="shared" si="62"/>
        <v>185.25</v>
      </c>
      <c r="N971">
        <f t="shared" si="63"/>
        <v>195</v>
      </c>
    </row>
    <row r="972" spans="1:14" x14ac:dyDescent="0.3">
      <c r="A972">
        <v>971</v>
      </c>
      <c r="B972" s="1">
        <v>42150</v>
      </c>
      <c r="C972" s="5">
        <f t="shared" si="60"/>
        <v>2015</v>
      </c>
      <c r="D972" s="5">
        <f t="shared" si="61"/>
        <v>5</v>
      </c>
      <c r="E972">
        <v>10</v>
      </c>
      <c r="F972" t="str">
        <f>VLOOKUP(E972,Property!$A:$C,2,FALSE)</f>
        <v>Arlington</v>
      </c>
      <c r="G972" t="str">
        <f>VLOOKUP(E972,Property!$A:$C,2,FALSE)</f>
        <v>Arlington</v>
      </c>
      <c r="H972">
        <v>53</v>
      </c>
      <c r="I972" t="str">
        <f>VLOOKUP(H972,Products!$A:$D,2,FALSE)</f>
        <v>Iron</v>
      </c>
      <c r="J972" t="str">
        <f>VLOOKUP(H972,Products!$A:$D,3,FALSE)</f>
        <v>Furnishings</v>
      </c>
      <c r="K972">
        <f>VLOOKUP(H972,Products!$A:$D,4,FALSE)</f>
        <v>20</v>
      </c>
      <c r="L972">
        <v>3</v>
      </c>
      <c r="M972">
        <f t="shared" si="62"/>
        <v>57</v>
      </c>
      <c r="N972">
        <f t="shared" si="63"/>
        <v>60</v>
      </c>
    </row>
    <row r="973" spans="1:14" x14ac:dyDescent="0.3">
      <c r="A973">
        <v>972</v>
      </c>
      <c r="B973" s="1">
        <v>42150</v>
      </c>
      <c r="C973" s="5">
        <f t="shared" si="60"/>
        <v>2015</v>
      </c>
      <c r="D973" s="5">
        <f t="shared" si="61"/>
        <v>5</v>
      </c>
      <c r="E973">
        <v>4</v>
      </c>
      <c r="F973" t="str">
        <f>VLOOKUP(E973,Property!$A:$C,2,FALSE)</f>
        <v>Seattle</v>
      </c>
      <c r="G973" t="str">
        <f>VLOOKUP(E973,Property!$A:$C,2,FALSE)</f>
        <v>Seattle</v>
      </c>
      <c r="H973">
        <v>47</v>
      </c>
      <c r="I973" t="str">
        <f>VLOOKUP(H973,Products!$A:$D,2,FALSE)</f>
        <v>Swivel Chair</v>
      </c>
      <c r="J973" t="str">
        <f>VLOOKUP(H973,Products!$A:$D,3,FALSE)</f>
        <v>Furnishings</v>
      </c>
      <c r="K973">
        <f>VLOOKUP(H973,Products!$A:$D,4,FALSE)</f>
        <v>75</v>
      </c>
      <c r="L973">
        <v>1</v>
      </c>
      <c r="M973">
        <f t="shared" si="62"/>
        <v>71.25</v>
      </c>
      <c r="N973">
        <f t="shared" si="63"/>
        <v>75</v>
      </c>
    </row>
    <row r="974" spans="1:14" x14ac:dyDescent="0.3">
      <c r="A974">
        <v>973</v>
      </c>
      <c r="B974" s="1">
        <v>42150</v>
      </c>
      <c r="C974" s="5">
        <f t="shared" si="60"/>
        <v>2015</v>
      </c>
      <c r="D974" s="5">
        <f t="shared" si="61"/>
        <v>5</v>
      </c>
      <c r="E974">
        <v>9</v>
      </c>
      <c r="F974" t="str">
        <f>VLOOKUP(E974,Property!$A:$C,2,FALSE)</f>
        <v>Richmond</v>
      </c>
      <c r="G974" t="str">
        <f>VLOOKUP(E974,Property!$A:$C,2,FALSE)</f>
        <v>Richmond</v>
      </c>
      <c r="H974">
        <v>24</v>
      </c>
      <c r="I974" t="str">
        <f>VLOOKUP(H974,Products!$A:$D,2,FALSE)</f>
        <v>Envelopes (Letter)</v>
      </c>
      <c r="J974" t="str">
        <f>VLOOKUP(H974,Products!$A:$D,3,FALSE)</f>
        <v>Office Supplies</v>
      </c>
      <c r="K974">
        <f>VLOOKUP(H974,Products!$A:$D,4,FALSE)</f>
        <v>24</v>
      </c>
      <c r="L974">
        <v>2</v>
      </c>
      <c r="M974">
        <f t="shared" si="62"/>
        <v>45.6</v>
      </c>
      <c r="N974">
        <f t="shared" si="63"/>
        <v>48</v>
      </c>
    </row>
    <row r="975" spans="1:14" x14ac:dyDescent="0.3">
      <c r="A975">
        <v>974</v>
      </c>
      <c r="B975" s="1">
        <v>42151</v>
      </c>
      <c r="C975" s="5">
        <f t="shared" si="60"/>
        <v>2015</v>
      </c>
      <c r="D975" s="5">
        <f t="shared" si="61"/>
        <v>5</v>
      </c>
      <c r="E975">
        <v>5</v>
      </c>
      <c r="F975" t="str">
        <f>VLOOKUP(E975,Property!$A:$C,2,FALSE)</f>
        <v>Kansas City</v>
      </c>
      <c r="G975" t="str">
        <f>VLOOKUP(E975,Property!$A:$C,2,FALSE)</f>
        <v>Kansas City</v>
      </c>
      <c r="H975">
        <v>57</v>
      </c>
      <c r="I975" t="str">
        <f>VLOOKUP(H975,Products!$A:$D,2,FALSE)</f>
        <v>Wireless Router</v>
      </c>
      <c r="J975" t="str">
        <f>VLOOKUP(H975,Products!$A:$D,3,FALSE)</f>
        <v>Furnishings</v>
      </c>
      <c r="K975">
        <f>VLOOKUP(H975,Products!$A:$D,4,FALSE)</f>
        <v>70</v>
      </c>
      <c r="L975">
        <v>2</v>
      </c>
      <c r="M975">
        <f t="shared" si="62"/>
        <v>133</v>
      </c>
      <c r="N975">
        <f t="shared" si="63"/>
        <v>140</v>
      </c>
    </row>
    <row r="976" spans="1:14" x14ac:dyDescent="0.3">
      <c r="A976">
        <v>975</v>
      </c>
      <c r="B976" s="1">
        <v>42151</v>
      </c>
      <c r="C976" s="5">
        <f t="shared" si="60"/>
        <v>2015</v>
      </c>
      <c r="D976" s="5">
        <f t="shared" si="61"/>
        <v>5</v>
      </c>
      <c r="E976">
        <v>14</v>
      </c>
      <c r="F976" t="str">
        <f>VLOOKUP(E976,Property!$A:$C,2,FALSE)</f>
        <v>Nashville</v>
      </c>
      <c r="G976" t="str">
        <f>VLOOKUP(E976,Property!$A:$C,2,FALSE)</f>
        <v>Nashville</v>
      </c>
      <c r="H976">
        <v>46</v>
      </c>
      <c r="I976" t="str">
        <f>VLOOKUP(H976,Products!$A:$D,2,FALSE)</f>
        <v>Safe</v>
      </c>
      <c r="J976" t="str">
        <f>VLOOKUP(H976,Products!$A:$D,3,FALSE)</f>
        <v>Furnishings</v>
      </c>
      <c r="K976">
        <f>VLOOKUP(H976,Products!$A:$D,4,FALSE)</f>
        <v>115</v>
      </c>
      <c r="L976">
        <v>2</v>
      </c>
      <c r="M976">
        <f t="shared" si="62"/>
        <v>218.5</v>
      </c>
      <c r="N976">
        <f t="shared" si="63"/>
        <v>230</v>
      </c>
    </row>
    <row r="977" spans="1:14" x14ac:dyDescent="0.3">
      <c r="A977">
        <v>976</v>
      </c>
      <c r="B977" s="1">
        <v>42151</v>
      </c>
      <c r="C977" s="5">
        <f t="shared" si="60"/>
        <v>2015</v>
      </c>
      <c r="D977" s="5">
        <f t="shared" si="61"/>
        <v>5</v>
      </c>
      <c r="E977">
        <v>9</v>
      </c>
      <c r="F977" t="str">
        <f>VLOOKUP(E977,Property!$A:$C,2,FALSE)</f>
        <v>Richmond</v>
      </c>
      <c r="G977" t="str">
        <f>VLOOKUP(E977,Property!$A:$C,2,FALSE)</f>
        <v>Richmond</v>
      </c>
      <c r="H977">
        <v>2</v>
      </c>
      <c r="I977" t="str">
        <f>VLOOKUP(H977,Products!$A:$D,2,FALSE)</f>
        <v>Hand Towel</v>
      </c>
      <c r="J977" t="str">
        <f>VLOOKUP(H977,Products!$A:$D,3,FALSE)</f>
        <v>Housekeeping</v>
      </c>
      <c r="K977">
        <f>VLOOKUP(H977,Products!$A:$D,4,FALSE)</f>
        <v>5</v>
      </c>
      <c r="L977">
        <v>3</v>
      </c>
      <c r="M977">
        <f t="shared" si="62"/>
        <v>14.25</v>
      </c>
      <c r="N977">
        <f t="shared" si="63"/>
        <v>15</v>
      </c>
    </row>
    <row r="978" spans="1:14" x14ac:dyDescent="0.3">
      <c r="A978">
        <v>977</v>
      </c>
      <c r="B978" s="1">
        <v>42151</v>
      </c>
      <c r="C978" s="5">
        <f t="shared" si="60"/>
        <v>2015</v>
      </c>
      <c r="D978" s="5">
        <f t="shared" si="61"/>
        <v>5</v>
      </c>
      <c r="E978">
        <v>11</v>
      </c>
      <c r="F978" t="str">
        <f>VLOOKUP(E978,Property!$A:$C,2,FALSE)</f>
        <v>Atlanta</v>
      </c>
      <c r="G978" t="str">
        <f>VLOOKUP(E978,Property!$A:$C,2,FALSE)</f>
        <v>Atlanta</v>
      </c>
      <c r="H978">
        <v>93</v>
      </c>
      <c r="I978" t="str">
        <f>VLOOKUP(H978,Products!$A:$D,2,FALSE)</f>
        <v>Terminal</v>
      </c>
      <c r="J978" t="str">
        <f>VLOOKUP(H978,Products!$A:$D,3,FALSE)</f>
        <v>Public Areas</v>
      </c>
      <c r="K978">
        <f>VLOOKUP(H978,Products!$A:$D,4,FALSE)</f>
        <v>85</v>
      </c>
      <c r="L978">
        <v>2</v>
      </c>
      <c r="M978">
        <f t="shared" si="62"/>
        <v>161.5</v>
      </c>
      <c r="N978">
        <f t="shared" si="63"/>
        <v>170</v>
      </c>
    </row>
    <row r="979" spans="1:14" x14ac:dyDescent="0.3">
      <c r="A979">
        <v>978</v>
      </c>
      <c r="B979" s="1">
        <v>42151</v>
      </c>
      <c r="C979" s="5">
        <f t="shared" si="60"/>
        <v>2015</v>
      </c>
      <c r="D979" s="5">
        <f t="shared" si="61"/>
        <v>5</v>
      </c>
      <c r="E979">
        <v>2</v>
      </c>
      <c r="F979" t="str">
        <f>VLOOKUP(E979,Property!$A:$C,2,FALSE)</f>
        <v>Cincinnati</v>
      </c>
      <c r="G979" t="str">
        <f>VLOOKUP(E979,Property!$A:$C,2,FALSE)</f>
        <v>Cincinnati</v>
      </c>
      <c r="H979">
        <v>53</v>
      </c>
      <c r="I979" t="str">
        <f>VLOOKUP(H979,Products!$A:$D,2,FALSE)</f>
        <v>Iron</v>
      </c>
      <c r="J979" t="str">
        <f>VLOOKUP(H979,Products!$A:$D,3,FALSE)</f>
        <v>Furnishings</v>
      </c>
      <c r="K979">
        <f>VLOOKUP(H979,Products!$A:$D,4,FALSE)</f>
        <v>20</v>
      </c>
      <c r="L979">
        <v>1</v>
      </c>
      <c r="M979">
        <f t="shared" si="62"/>
        <v>19</v>
      </c>
      <c r="N979">
        <f t="shared" si="63"/>
        <v>20</v>
      </c>
    </row>
    <row r="980" spans="1:14" x14ac:dyDescent="0.3">
      <c r="A980">
        <v>979</v>
      </c>
      <c r="B980" s="1">
        <v>42152</v>
      </c>
      <c r="C980" s="5">
        <f t="shared" si="60"/>
        <v>2015</v>
      </c>
      <c r="D980" s="5">
        <f t="shared" si="61"/>
        <v>5</v>
      </c>
      <c r="E980">
        <v>13</v>
      </c>
      <c r="F980" t="str">
        <f>VLOOKUP(E980,Property!$A:$C,2,FALSE)</f>
        <v>New Orleans</v>
      </c>
      <c r="G980" t="str">
        <f>VLOOKUP(E980,Property!$A:$C,2,FALSE)</f>
        <v>New Orleans</v>
      </c>
      <c r="H980">
        <v>14</v>
      </c>
      <c r="I980" t="str">
        <f>VLOOKUP(H980,Products!$A:$D,2,FALSE)</f>
        <v>Pillowcase</v>
      </c>
      <c r="J980" t="str">
        <f>VLOOKUP(H980,Products!$A:$D,3,FALSE)</f>
        <v>Housekeeping</v>
      </c>
      <c r="K980">
        <f>VLOOKUP(H980,Products!$A:$D,4,FALSE)</f>
        <v>15</v>
      </c>
      <c r="L980">
        <v>1</v>
      </c>
      <c r="M980">
        <f t="shared" si="62"/>
        <v>14.25</v>
      </c>
      <c r="N980">
        <f t="shared" si="63"/>
        <v>15</v>
      </c>
    </row>
    <row r="981" spans="1:14" x14ac:dyDescent="0.3">
      <c r="A981">
        <v>980</v>
      </c>
      <c r="B981" s="1">
        <v>42152</v>
      </c>
      <c r="C981" s="5">
        <f t="shared" si="60"/>
        <v>2015</v>
      </c>
      <c r="D981" s="5">
        <f t="shared" si="61"/>
        <v>5</v>
      </c>
      <c r="E981">
        <v>2</v>
      </c>
      <c r="F981" t="str">
        <f>VLOOKUP(E981,Property!$A:$C,2,FALSE)</f>
        <v>Cincinnati</v>
      </c>
      <c r="G981" t="str">
        <f>VLOOKUP(E981,Property!$A:$C,2,FALSE)</f>
        <v>Cincinnati</v>
      </c>
      <c r="H981">
        <v>68</v>
      </c>
      <c r="I981" t="str">
        <f>VLOOKUP(H981,Products!$A:$D,2,FALSE)</f>
        <v>Window Screen</v>
      </c>
      <c r="J981" t="str">
        <f>VLOOKUP(H981,Products!$A:$D,3,FALSE)</f>
        <v>Maintenance</v>
      </c>
      <c r="K981">
        <f>VLOOKUP(H981,Products!$A:$D,4,FALSE)</f>
        <v>30</v>
      </c>
      <c r="L981">
        <v>2</v>
      </c>
      <c r="M981">
        <f t="shared" si="62"/>
        <v>57</v>
      </c>
      <c r="N981">
        <f t="shared" si="63"/>
        <v>60</v>
      </c>
    </row>
    <row r="982" spans="1:14" x14ac:dyDescent="0.3">
      <c r="A982">
        <v>981</v>
      </c>
      <c r="B982" s="1">
        <v>42152</v>
      </c>
      <c r="C982" s="5">
        <f t="shared" si="60"/>
        <v>2015</v>
      </c>
      <c r="D982" s="5">
        <f t="shared" si="61"/>
        <v>5</v>
      </c>
      <c r="E982">
        <v>17</v>
      </c>
      <c r="F982" t="str">
        <f>VLOOKUP(E982,Property!$A:$C,2,FALSE)</f>
        <v>Las Vegas</v>
      </c>
      <c r="G982" t="str">
        <f>VLOOKUP(E982,Property!$A:$C,2,FALSE)</f>
        <v>Las Vegas</v>
      </c>
      <c r="H982">
        <v>62</v>
      </c>
      <c r="I982" t="str">
        <f>VLOOKUP(H982,Products!$A:$D,2,FALSE)</f>
        <v>Leaf Blower</v>
      </c>
      <c r="J982" t="str">
        <f>VLOOKUP(H982,Products!$A:$D,3,FALSE)</f>
        <v>Maintenance</v>
      </c>
      <c r="K982">
        <f>VLOOKUP(H982,Products!$A:$D,4,FALSE)</f>
        <v>202</v>
      </c>
      <c r="L982">
        <v>3</v>
      </c>
      <c r="M982">
        <f t="shared" si="62"/>
        <v>575.70000000000005</v>
      </c>
      <c r="N982">
        <f t="shared" si="63"/>
        <v>606</v>
      </c>
    </row>
    <row r="983" spans="1:14" x14ac:dyDescent="0.3">
      <c r="A983">
        <v>982</v>
      </c>
      <c r="B983" s="1">
        <v>42152</v>
      </c>
      <c r="C983" s="5">
        <f t="shared" si="60"/>
        <v>2015</v>
      </c>
      <c r="D983" s="5">
        <f t="shared" si="61"/>
        <v>5</v>
      </c>
      <c r="E983">
        <v>6</v>
      </c>
      <c r="F983" t="str">
        <f>VLOOKUP(E983,Property!$A:$C,2,FALSE)</f>
        <v>Orlando</v>
      </c>
      <c r="G983" t="str">
        <f>VLOOKUP(E983,Property!$A:$C,2,FALSE)</f>
        <v>Orlando</v>
      </c>
      <c r="H983">
        <v>45</v>
      </c>
      <c r="I983" t="str">
        <f>VLOOKUP(H983,Products!$A:$D,2,FALSE)</f>
        <v>Computer Desk</v>
      </c>
      <c r="J983" t="str">
        <f>VLOOKUP(H983,Products!$A:$D,3,FALSE)</f>
        <v>Furnishings</v>
      </c>
      <c r="K983">
        <f>VLOOKUP(H983,Products!$A:$D,4,FALSE)</f>
        <v>102</v>
      </c>
      <c r="L983">
        <v>1</v>
      </c>
      <c r="M983">
        <f t="shared" si="62"/>
        <v>96.9</v>
      </c>
      <c r="N983">
        <f t="shared" si="63"/>
        <v>102</v>
      </c>
    </row>
    <row r="984" spans="1:14" x14ac:dyDescent="0.3">
      <c r="A984">
        <v>983</v>
      </c>
      <c r="B984" s="1">
        <v>42152</v>
      </c>
      <c r="C984" s="5">
        <f t="shared" si="60"/>
        <v>2015</v>
      </c>
      <c r="D984" s="5">
        <f t="shared" si="61"/>
        <v>5</v>
      </c>
      <c r="E984">
        <v>19</v>
      </c>
      <c r="F984" t="str">
        <f>VLOOKUP(E984,Property!$A:$C,2,FALSE)</f>
        <v>Los Angeles</v>
      </c>
      <c r="G984" t="str">
        <f>VLOOKUP(E984,Property!$A:$C,2,FALSE)</f>
        <v>Los Angeles</v>
      </c>
      <c r="H984">
        <v>70</v>
      </c>
      <c r="I984" t="str">
        <f>VLOOKUP(H984,Products!$A:$D,2,FALSE)</f>
        <v>Door Lock</v>
      </c>
      <c r="J984" t="str">
        <f>VLOOKUP(H984,Products!$A:$D,3,FALSE)</f>
        <v>Maintenance</v>
      </c>
      <c r="K984">
        <f>VLOOKUP(H984,Products!$A:$D,4,FALSE)</f>
        <v>117</v>
      </c>
      <c r="L984">
        <v>3</v>
      </c>
      <c r="M984">
        <f t="shared" si="62"/>
        <v>333.45</v>
      </c>
      <c r="N984">
        <f t="shared" si="63"/>
        <v>351</v>
      </c>
    </row>
    <row r="985" spans="1:14" x14ac:dyDescent="0.3">
      <c r="A985">
        <v>984</v>
      </c>
      <c r="B985" s="1">
        <v>42152</v>
      </c>
      <c r="C985" s="5">
        <f t="shared" si="60"/>
        <v>2015</v>
      </c>
      <c r="D985" s="5">
        <f t="shared" si="61"/>
        <v>5</v>
      </c>
      <c r="E985">
        <v>17</v>
      </c>
      <c r="F985" t="str">
        <f>VLOOKUP(E985,Property!$A:$C,2,FALSE)</f>
        <v>Las Vegas</v>
      </c>
      <c r="G985" t="str">
        <f>VLOOKUP(E985,Property!$A:$C,2,FALSE)</f>
        <v>Las Vegas</v>
      </c>
      <c r="H985">
        <v>4</v>
      </c>
      <c r="I985" t="str">
        <f>VLOOKUP(H985,Products!$A:$D,2,FALSE)</f>
        <v>Shampoo</v>
      </c>
      <c r="J985" t="str">
        <f>VLOOKUP(H985,Products!$A:$D,3,FALSE)</f>
        <v>Housekeeping</v>
      </c>
      <c r="K985">
        <f>VLOOKUP(H985,Products!$A:$D,4,FALSE)</f>
        <v>40</v>
      </c>
      <c r="L985">
        <v>1</v>
      </c>
      <c r="M985">
        <f t="shared" si="62"/>
        <v>38</v>
      </c>
      <c r="N985">
        <f t="shared" si="63"/>
        <v>40</v>
      </c>
    </row>
    <row r="986" spans="1:14" x14ac:dyDescent="0.3">
      <c r="A986">
        <v>985</v>
      </c>
      <c r="B986" s="1">
        <v>42152</v>
      </c>
      <c r="C986" s="5">
        <f t="shared" si="60"/>
        <v>2015</v>
      </c>
      <c r="D986" s="5">
        <f t="shared" si="61"/>
        <v>5</v>
      </c>
      <c r="E986">
        <v>13</v>
      </c>
      <c r="F986" t="str">
        <f>VLOOKUP(E986,Property!$A:$C,2,FALSE)</f>
        <v>New Orleans</v>
      </c>
      <c r="G986" t="str">
        <f>VLOOKUP(E986,Property!$A:$C,2,FALSE)</f>
        <v>New Orleans</v>
      </c>
      <c r="H986">
        <v>12</v>
      </c>
      <c r="I986" t="str">
        <f>VLOOKUP(H986,Products!$A:$D,2,FALSE)</f>
        <v>Bed Sheet (King)</v>
      </c>
      <c r="J986" t="str">
        <f>VLOOKUP(H986,Products!$A:$D,3,FALSE)</f>
        <v>Housekeeping</v>
      </c>
      <c r="K986">
        <f>VLOOKUP(H986,Products!$A:$D,4,FALSE)</f>
        <v>29</v>
      </c>
      <c r="L986">
        <v>3</v>
      </c>
      <c r="M986">
        <f t="shared" si="62"/>
        <v>82.65</v>
      </c>
      <c r="N986">
        <f t="shared" si="63"/>
        <v>87</v>
      </c>
    </row>
    <row r="987" spans="1:14" x14ac:dyDescent="0.3">
      <c r="A987">
        <v>986</v>
      </c>
      <c r="B987" s="1">
        <v>42152</v>
      </c>
      <c r="C987" s="5">
        <f t="shared" si="60"/>
        <v>2015</v>
      </c>
      <c r="D987" s="5">
        <f t="shared" si="61"/>
        <v>5</v>
      </c>
      <c r="E987">
        <v>13</v>
      </c>
      <c r="F987" t="str">
        <f>VLOOKUP(E987,Property!$A:$C,2,FALSE)</f>
        <v>New Orleans</v>
      </c>
      <c r="G987" t="str">
        <f>VLOOKUP(E987,Property!$A:$C,2,FALSE)</f>
        <v>New Orleans</v>
      </c>
      <c r="H987">
        <v>94</v>
      </c>
      <c r="I987" t="str">
        <f>VLOOKUP(H987,Products!$A:$D,2,FALSE)</f>
        <v>Monitor</v>
      </c>
      <c r="J987" t="str">
        <f>VLOOKUP(H987,Products!$A:$D,3,FALSE)</f>
        <v>Public Areas</v>
      </c>
      <c r="K987">
        <f>VLOOKUP(H987,Products!$A:$D,4,FALSE)</f>
        <v>70</v>
      </c>
      <c r="L987">
        <v>3</v>
      </c>
      <c r="M987">
        <f t="shared" si="62"/>
        <v>199.5</v>
      </c>
      <c r="N987">
        <f t="shared" si="63"/>
        <v>210</v>
      </c>
    </row>
    <row r="988" spans="1:14" x14ac:dyDescent="0.3">
      <c r="A988">
        <v>987</v>
      </c>
      <c r="B988" s="1">
        <v>42153</v>
      </c>
      <c r="C988" s="5">
        <f t="shared" si="60"/>
        <v>2015</v>
      </c>
      <c r="D988" s="5">
        <f t="shared" si="61"/>
        <v>5</v>
      </c>
      <c r="E988">
        <v>12</v>
      </c>
      <c r="F988" t="str">
        <f>VLOOKUP(E988,Property!$A:$C,2,FALSE)</f>
        <v>Dallas</v>
      </c>
      <c r="G988" t="str">
        <f>VLOOKUP(E988,Property!$A:$C,2,FALSE)</f>
        <v>Dallas</v>
      </c>
      <c r="H988">
        <v>5</v>
      </c>
      <c r="I988" t="str">
        <f>VLOOKUP(H988,Products!$A:$D,2,FALSE)</f>
        <v>Moisturizer</v>
      </c>
      <c r="J988" t="str">
        <f>VLOOKUP(H988,Products!$A:$D,3,FALSE)</f>
        <v>Housekeeping</v>
      </c>
      <c r="K988">
        <f>VLOOKUP(H988,Products!$A:$D,4,FALSE)</f>
        <v>40</v>
      </c>
      <c r="L988">
        <v>2</v>
      </c>
      <c r="M988">
        <f t="shared" si="62"/>
        <v>76</v>
      </c>
      <c r="N988">
        <f t="shared" si="63"/>
        <v>80</v>
      </c>
    </row>
    <row r="989" spans="1:14" x14ac:dyDescent="0.3">
      <c r="A989">
        <v>988</v>
      </c>
      <c r="B989" s="1">
        <v>42153</v>
      </c>
      <c r="C989" s="5">
        <f t="shared" si="60"/>
        <v>2015</v>
      </c>
      <c r="D989" s="5">
        <f t="shared" si="61"/>
        <v>5</v>
      </c>
      <c r="E989">
        <v>12</v>
      </c>
      <c r="F989" t="str">
        <f>VLOOKUP(E989,Property!$A:$C,2,FALSE)</f>
        <v>Dallas</v>
      </c>
      <c r="G989" t="str">
        <f>VLOOKUP(E989,Property!$A:$C,2,FALSE)</f>
        <v>Dallas</v>
      </c>
      <c r="H989">
        <v>90</v>
      </c>
      <c r="I989" t="str">
        <f>VLOOKUP(H989,Products!$A:$D,2,FALSE)</f>
        <v>Luggage Cart</v>
      </c>
      <c r="J989" t="str">
        <f>VLOOKUP(H989,Products!$A:$D,3,FALSE)</f>
        <v>Public Areas</v>
      </c>
      <c r="K989">
        <f>VLOOKUP(H989,Products!$A:$D,4,FALSE)</f>
        <v>138</v>
      </c>
      <c r="L989">
        <v>2</v>
      </c>
      <c r="M989">
        <f t="shared" si="62"/>
        <v>262.2</v>
      </c>
      <c r="N989">
        <f t="shared" si="63"/>
        <v>276</v>
      </c>
    </row>
    <row r="990" spans="1:14" x14ac:dyDescent="0.3">
      <c r="A990">
        <v>989</v>
      </c>
      <c r="B990" s="1">
        <v>42153</v>
      </c>
      <c r="C990" s="5">
        <f t="shared" si="60"/>
        <v>2015</v>
      </c>
      <c r="D990" s="5">
        <f t="shared" si="61"/>
        <v>5</v>
      </c>
      <c r="E990">
        <v>9</v>
      </c>
      <c r="F990" t="str">
        <f>VLOOKUP(E990,Property!$A:$C,2,FALSE)</f>
        <v>Richmond</v>
      </c>
      <c r="G990" t="str">
        <f>VLOOKUP(E990,Property!$A:$C,2,FALSE)</f>
        <v>Richmond</v>
      </c>
      <c r="H990">
        <v>51</v>
      </c>
      <c r="I990" t="str">
        <f>VLOOKUP(H990,Products!$A:$D,2,FALSE)</f>
        <v>Painting</v>
      </c>
      <c r="J990" t="str">
        <f>VLOOKUP(H990,Products!$A:$D,3,FALSE)</f>
        <v>Furnishings</v>
      </c>
      <c r="K990">
        <f>VLOOKUP(H990,Products!$A:$D,4,FALSE)</f>
        <v>85</v>
      </c>
      <c r="L990">
        <v>3</v>
      </c>
      <c r="M990">
        <f t="shared" si="62"/>
        <v>242.25</v>
      </c>
      <c r="N990">
        <f t="shared" si="63"/>
        <v>255</v>
      </c>
    </row>
    <row r="991" spans="1:14" x14ac:dyDescent="0.3">
      <c r="A991">
        <v>990</v>
      </c>
      <c r="B991" s="1">
        <v>42153</v>
      </c>
      <c r="C991" s="5">
        <f t="shared" si="60"/>
        <v>2015</v>
      </c>
      <c r="D991" s="5">
        <f t="shared" si="61"/>
        <v>5</v>
      </c>
      <c r="E991">
        <v>11</v>
      </c>
      <c r="F991" t="str">
        <f>VLOOKUP(E991,Property!$A:$C,2,FALSE)</f>
        <v>Atlanta</v>
      </c>
      <c r="G991" t="str">
        <f>VLOOKUP(E991,Property!$A:$C,2,FALSE)</f>
        <v>Atlanta</v>
      </c>
      <c r="H991">
        <v>7</v>
      </c>
      <c r="I991" t="str">
        <f>VLOOKUP(H991,Products!$A:$D,2,FALSE)</f>
        <v>Hand Soap</v>
      </c>
      <c r="J991" t="str">
        <f>VLOOKUP(H991,Products!$A:$D,3,FALSE)</f>
        <v>Housekeeping</v>
      </c>
      <c r="K991">
        <f>VLOOKUP(H991,Products!$A:$D,4,FALSE)</f>
        <v>35</v>
      </c>
      <c r="L991">
        <v>1</v>
      </c>
      <c r="M991">
        <f t="shared" si="62"/>
        <v>33.25</v>
      </c>
      <c r="N991">
        <f t="shared" si="63"/>
        <v>35</v>
      </c>
    </row>
    <row r="992" spans="1:14" x14ac:dyDescent="0.3">
      <c r="A992">
        <v>991</v>
      </c>
      <c r="B992" s="1">
        <v>42153</v>
      </c>
      <c r="C992" s="5">
        <f t="shared" si="60"/>
        <v>2015</v>
      </c>
      <c r="D992" s="5">
        <f t="shared" si="61"/>
        <v>5</v>
      </c>
      <c r="E992">
        <v>18</v>
      </c>
      <c r="F992" t="str">
        <f>VLOOKUP(E992,Property!$A:$C,2,FALSE)</f>
        <v>Phoenix</v>
      </c>
      <c r="G992" t="str">
        <f>VLOOKUP(E992,Property!$A:$C,2,FALSE)</f>
        <v>Phoenix</v>
      </c>
      <c r="H992">
        <v>46</v>
      </c>
      <c r="I992" t="str">
        <f>VLOOKUP(H992,Products!$A:$D,2,FALSE)</f>
        <v>Safe</v>
      </c>
      <c r="J992" t="str">
        <f>VLOOKUP(H992,Products!$A:$D,3,FALSE)</f>
        <v>Furnishings</v>
      </c>
      <c r="K992">
        <f>VLOOKUP(H992,Products!$A:$D,4,FALSE)</f>
        <v>115</v>
      </c>
      <c r="L992">
        <v>3</v>
      </c>
      <c r="M992">
        <f t="shared" si="62"/>
        <v>327.75</v>
      </c>
      <c r="N992">
        <f t="shared" si="63"/>
        <v>345</v>
      </c>
    </row>
    <row r="993" spans="1:14" x14ac:dyDescent="0.3">
      <c r="A993">
        <v>992</v>
      </c>
      <c r="B993" s="1">
        <v>42153</v>
      </c>
      <c r="C993" s="5">
        <f t="shared" si="60"/>
        <v>2015</v>
      </c>
      <c r="D993" s="5">
        <f t="shared" si="61"/>
        <v>5</v>
      </c>
      <c r="E993">
        <v>19</v>
      </c>
      <c r="F993" t="str">
        <f>VLOOKUP(E993,Property!$A:$C,2,FALSE)</f>
        <v>Los Angeles</v>
      </c>
      <c r="G993" t="str">
        <f>VLOOKUP(E993,Property!$A:$C,2,FALSE)</f>
        <v>Los Angeles</v>
      </c>
      <c r="H993">
        <v>43</v>
      </c>
      <c r="I993" t="str">
        <f>VLOOKUP(H993,Products!$A:$D,2,FALSE)</f>
        <v>Table Lamp</v>
      </c>
      <c r="J993" t="str">
        <f>VLOOKUP(H993,Products!$A:$D,3,FALSE)</f>
        <v>Furnishings</v>
      </c>
      <c r="K993">
        <f>VLOOKUP(H993,Products!$A:$D,4,FALSE)</f>
        <v>38</v>
      </c>
      <c r="L993">
        <v>2</v>
      </c>
      <c r="M993">
        <f t="shared" si="62"/>
        <v>72.2</v>
      </c>
      <c r="N993">
        <f t="shared" si="63"/>
        <v>76</v>
      </c>
    </row>
    <row r="994" spans="1:14" x14ac:dyDescent="0.3">
      <c r="A994">
        <v>993</v>
      </c>
      <c r="B994" s="1">
        <v>42153</v>
      </c>
      <c r="C994" s="5">
        <f t="shared" si="60"/>
        <v>2015</v>
      </c>
      <c r="D994" s="5">
        <f t="shared" si="61"/>
        <v>5</v>
      </c>
      <c r="E994">
        <v>9</v>
      </c>
      <c r="F994" t="str">
        <f>VLOOKUP(E994,Property!$A:$C,2,FALSE)</f>
        <v>Richmond</v>
      </c>
      <c r="G994" t="str">
        <f>VLOOKUP(E994,Property!$A:$C,2,FALSE)</f>
        <v>Richmond</v>
      </c>
      <c r="H994">
        <v>58</v>
      </c>
      <c r="I994" t="str">
        <f>VLOOKUP(H994,Products!$A:$D,2,FALSE)</f>
        <v>Mirror</v>
      </c>
      <c r="J994" t="str">
        <f>VLOOKUP(H994,Products!$A:$D,3,FALSE)</f>
        <v>Furnishings</v>
      </c>
      <c r="K994">
        <f>VLOOKUP(H994,Products!$A:$D,4,FALSE)</f>
        <v>85</v>
      </c>
      <c r="L994">
        <v>1</v>
      </c>
      <c r="M994">
        <f t="shared" si="62"/>
        <v>80.75</v>
      </c>
      <c r="N994">
        <f t="shared" si="63"/>
        <v>85</v>
      </c>
    </row>
    <row r="995" spans="1:14" x14ac:dyDescent="0.3">
      <c r="A995">
        <v>994</v>
      </c>
      <c r="B995" s="1">
        <v>42153</v>
      </c>
      <c r="C995" s="5">
        <f t="shared" si="60"/>
        <v>2015</v>
      </c>
      <c r="D995" s="5">
        <f t="shared" si="61"/>
        <v>5</v>
      </c>
      <c r="E995">
        <v>19</v>
      </c>
      <c r="F995" t="str">
        <f>VLOOKUP(E995,Property!$A:$C,2,FALSE)</f>
        <v>Los Angeles</v>
      </c>
      <c r="G995" t="str">
        <f>VLOOKUP(E995,Property!$A:$C,2,FALSE)</f>
        <v>Los Angeles</v>
      </c>
      <c r="H995">
        <v>86</v>
      </c>
      <c r="I995" t="str">
        <f>VLOOKUP(H995,Products!$A:$D,2,FALSE)</f>
        <v>Sofa</v>
      </c>
      <c r="J995" t="str">
        <f>VLOOKUP(H995,Products!$A:$D,3,FALSE)</f>
        <v>Public Areas</v>
      </c>
      <c r="K995">
        <f>VLOOKUP(H995,Products!$A:$D,4,FALSE)</f>
        <v>215</v>
      </c>
      <c r="L995">
        <v>1</v>
      </c>
      <c r="M995">
        <f t="shared" si="62"/>
        <v>204.25</v>
      </c>
      <c r="N995">
        <f t="shared" si="63"/>
        <v>215</v>
      </c>
    </row>
    <row r="996" spans="1:14" x14ac:dyDescent="0.3">
      <c r="A996">
        <v>995</v>
      </c>
      <c r="B996" s="1">
        <v>42154</v>
      </c>
      <c r="C996" s="5">
        <f t="shared" si="60"/>
        <v>2015</v>
      </c>
      <c r="D996" s="5">
        <f t="shared" si="61"/>
        <v>5</v>
      </c>
      <c r="E996">
        <v>6</v>
      </c>
      <c r="F996" t="str">
        <f>VLOOKUP(E996,Property!$A:$C,2,FALSE)</f>
        <v>Orlando</v>
      </c>
      <c r="G996" t="str">
        <f>VLOOKUP(E996,Property!$A:$C,2,FALSE)</f>
        <v>Orlando</v>
      </c>
      <c r="H996">
        <v>37</v>
      </c>
      <c r="I996" t="str">
        <f>VLOOKUP(H996,Products!$A:$D,2,FALSE)</f>
        <v>Bed (King)</v>
      </c>
      <c r="J996" t="str">
        <f>VLOOKUP(H996,Products!$A:$D,3,FALSE)</f>
        <v>Furnishings</v>
      </c>
      <c r="K996">
        <f>VLOOKUP(H996,Products!$A:$D,4,FALSE)</f>
        <v>300</v>
      </c>
      <c r="L996">
        <v>3</v>
      </c>
      <c r="M996">
        <f t="shared" si="62"/>
        <v>855</v>
      </c>
      <c r="N996">
        <f t="shared" si="63"/>
        <v>900</v>
      </c>
    </row>
    <row r="997" spans="1:14" x14ac:dyDescent="0.3">
      <c r="A997">
        <v>996</v>
      </c>
      <c r="B997" s="1">
        <v>42154</v>
      </c>
      <c r="C997" s="5">
        <f t="shared" si="60"/>
        <v>2015</v>
      </c>
      <c r="D997" s="5">
        <f t="shared" si="61"/>
        <v>5</v>
      </c>
      <c r="E997">
        <v>18</v>
      </c>
      <c r="F997" t="str">
        <f>VLOOKUP(E997,Property!$A:$C,2,FALSE)</f>
        <v>Phoenix</v>
      </c>
      <c r="G997" t="str">
        <f>VLOOKUP(E997,Property!$A:$C,2,FALSE)</f>
        <v>Phoenix</v>
      </c>
      <c r="H997">
        <v>82</v>
      </c>
      <c r="I997" t="str">
        <f>VLOOKUP(H997,Products!$A:$D,2,FALSE)</f>
        <v>Business Cards</v>
      </c>
      <c r="J997" t="str">
        <f>VLOOKUP(H997,Products!$A:$D,3,FALSE)</f>
        <v>Public Areas</v>
      </c>
      <c r="K997">
        <f>VLOOKUP(H997,Products!$A:$D,4,FALSE)</f>
        <v>60</v>
      </c>
      <c r="L997">
        <v>3</v>
      </c>
      <c r="M997">
        <f t="shared" si="62"/>
        <v>171</v>
      </c>
      <c r="N997">
        <f t="shared" si="63"/>
        <v>180</v>
      </c>
    </row>
    <row r="998" spans="1:14" x14ac:dyDescent="0.3">
      <c r="A998">
        <v>997</v>
      </c>
      <c r="B998" s="1">
        <v>42154</v>
      </c>
      <c r="C998" s="5">
        <f t="shared" si="60"/>
        <v>2015</v>
      </c>
      <c r="D998" s="5">
        <f t="shared" si="61"/>
        <v>5</v>
      </c>
      <c r="E998">
        <v>20</v>
      </c>
      <c r="F998" t="str">
        <f>VLOOKUP(E998,Property!$A:$C,2,FALSE)</f>
        <v>San Francisco</v>
      </c>
      <c r="G998" t="str">
        <f>VLOOKUP(E998,Property!$A:$C,2,FALSE)</f>
        <v>San Francisco</v>
      </c>
      <c r="H998">
        <v>79</v>
      </c>
      <c r="I998" t="str">
        <f>VLOOKUP(H998,Products!$A:$D,2,FALSE)</f>
        <v>Coffee Table</v>
      </c>
      <c r="J998" t="str">
        <f>VLOOKUP(H998,Products!$A:$D,3,FALSE)</f>
        <v>Public Areas</v>
      </c>
      <c r="K998">
        <f>VLOOKUP(H998,Products!$A:$D,4,FALSE)</f>
        <v>103</v>
      </c>
      <c r="L998">
        <v>3</v>
      </c>
      <c r="M998">
        <f t="shared" si="62"/>
        <v>293.55</v>
      </c>
      <c r="N998">
        <f t="shared" si="63"/>
        <v>309</v>
      </c>
    </row>
    <row r="999" spans="1:14" x14ac:dyDescent="0.3">
      <c r="A999">
        <v>998</v>
      </c>
      <c r="B999" s="1">
        <v>42154</v>
      </c>
      <c r="C999" s="5">
        <f t="shared" si="60"/>
        <v>2015</v>
      </c>
      <c r="D999" s="5">
        <f t="shared" si="61"/>
        <v>5</v>
      </c>
      <c r="E999">
        <v>20</v>
      </c>
      <c r="F999" t="str">
        <f>VLOOKUP(E999,Property!$A:$C,2,FALSE)</f>
        <v>San Francisco</v>
      </c>
      <c r="G999" t="str">
        <f>VLOOKUP(E999,Property!$A:$C,2,FALSE)</f>
        <v>San Francisco</v>
      </c>
      <c r="H999">
        <v>91</v>
      </c>
      <c r="I999" t="str">
        <f>VLOOKUP(H999,Products!$A:$D,2,FALSE)</f>
        <v>Small Sign</v>
      </c>
      <c r="J999" t="str">
        <f>VLOOKUP(H999,Products!$A:$D,3,FALSE)</f>
        <v>Public Areas</v>
      </c>
      <c r="K999">
        <f>VLOOKUP(H999,Products!$A:$D,4,FALSE)</f>
        <v>14</v>
      </c>
      <c r="L999">
        <v>1</v>
      </c>
      <c r="M999">
        <f t="shared" si="62"/>
        <v>13.3</v>
      </c>
      <c r="N999">
        <f t="shared" si="63"/>
        <v>14</v>
      </c>
    </row>
    <row r="1000" spans="1:14" x14ac:dyDescent="0.3">
      <c r="A1000">
        <v>999</v>
      </c>
      <c r="B1000" s="1">
        <v>42154</v>
      </c>
      <c r="C1000" s="5">
        <f t="shared" si="60"/>
        <v>2015</v>
      </c>
      <c r="D1000" s="5">
        <f t="shared" si="61"/>
        <v>5</v>
      </c>
      <c r="E1000">
        <v>17</v>
      </c>
      <c r="F1000" t="str">
        <f>VLOOKUP(E1000,Property!$A:$C,2,FALSE)</f>
        <v>Las Vegas</v>
      </c>
      <c r="G1000" t="str">
        <f>VLOOKUP(E1000,Property!$A:$C,2,FALSE)</f>
        <v>Las Vegas</v>
      </c>
      <c r="H1000">
        <v>64</v>
      </c>
      <c r="I1000" t="str">
        <f>VLOOKUP(H1000,Products!$A:$D,2,FALSE)</f>
        <v>Gaffer's Tape</v>
      </c>
      <c r="J1000" t="str">
        <f>VLOOKUP(H1000,Products!$A:$D,3,FALSE)</f>
        <v>Maintenance</v>
      </c>
      <c r="K1000">
        <f>VLOOKUP(H1000,Products!$A:$D,4,FALSE)</f>
        <v>27</v>
      </c>
      <c r="L1000">
        <v>3</v>
      </c>
      <c r="M1000">
        <f t="shared" si="62"/>
        <v>76.95</v>
      </c>
      <c r="N1000">
        <f t="shared" si="63"/>
        <v>81</v>
      </c>
    </row>
    <row r="1001" spans="1:14" x14ac:dyDescent="0.3">
      <c r="A1001">
        <v>1000</v>
      </c>
      <c r="B1001" s="1">
        <v>42154</v>
      </c>
      <c r="C1001" s="5">
        <f t="shared" si="60"/>
        <v>2015</v>
      </c>
      <c r="D1001" s="5">
        <f t="shared" si="61"/>
        <v>5</v>
      </c>
      <c r="E1001">
        <v>4</v>
      </c>
      <c r="F1001" t="str">
        <f>VLOOKUP(E1001,Property!$A:$C,2,FALSE)</f>
        <v>Seattle</v>
      </c>
      <c r="G1001" t="str">
        <f>VLOOKUP(E1001,Property!$A:$C,2,FALSE)</f>
        <v>Seattle</v>
      </c>
      <c r="H1001">
        <v>23</v>
      </c>
      <c r="I1001" t="str">
        <f>VLOOKUP(H1001,Products!$A:$D,2,FALSE)</f>
        <v>Printer Toner</v>
      </c>
      <c r="J1001" t="str">
        <f>VLOOKUP(H1001,Products!$A:$D,3,FALSE)</f>
        <v>Office Supplies</v>
      </c>
      <c r="K1001">
        <f>VLOOKUP(H1001,Products!$A:$D,4,FALSE)</f>
        <v>85</v>
      </c>
      <c r="L1001">
        <v>3</v>
      </c>
      <c r="M1001">
        <f t="shared" si="62"/>
        <v>242.25</v>
      </c>
      <c r="N1001">
        <f t="shared" si="63"/>
        <v>255</v>
      </c>
    </row>
    <row r="1002" spans="1:14" x14ac:dyDescent="0.3">
      <c r="A1002">
        <v>1001</v>
      </c>
      <c r="B1002" s="1">
        <v>42154</v>
      </c>
      <c r="C1002" s="5">
        <f t="shared" si="60"/>
        <v>2015</v>
      </c>
      <c r="D1002" s="5">
        <f t="shared" si="61"/>
        <v>5</v>
      </c>
      <c r="E1002">
        <v>15</v>
      </c>
      <c r="F1002" t="str">
        <f>VLOOKUP(E1002,Property!$A:$C,2,FALSE)</f>
        <v>Chicago</v>
      </c>
      <c r="G1002" t="str">
        <f>VLOOKUP(E1002,Property!$A:$C,2,FALSE)</f>
        <v>Chicago</v>
      </c>
      <c r="H1002">
        <v>37</v>
      </c>
      <c r="I1002" t="str">
        <f>VLOOKUP(H1002,Products!$A:$D,2,FALSE)</f>
        <v>Bed (King)</v>
      </c>
      <c r="J1002" t="str">
        <f>VLOOKUP(H1002,Products!$A:$D,3,FALSE)</f>
        <v>Furnishings</v>
      </c>
      <c r="K1002">
        <f>VLOOKUP(H1002,Products!$A:$D,4,FALSE)</f>
        <v>300</v>
      </c>
      <c r="L1002">
        <v>1</v>
      </c>
      <c r="M1002">
        <f t="shared" si="62"/>
        <v>285</v>
      </c>
      <c r="N1002">
        <f t="shared" si="63"/>
        <v>300</v>
      </c>
    </row>
    <row r="1003" spans="1:14" x14ac:dyDescent="0.3">
      <c r="A1003">
        <v>1002</v>
      </c>
      <c r="B1003" s="1">
        <v>42154</v>
      </c>
      <c r="C1003" s="5">
        <f t="shared" si="60"/>
        <v>2015</v>
      </c>
      <c r="D1003" s="5">
        <f t="shared" si="61"/>
        <v>5</v>
      </c>
      <c r="E1003">
        <v>8</v>
      </c>
      <c r="F1003" t="str">
        <f>VLOOKUP(E1003,Property!$A:$C,2,FALSE)</f>
        <v>Philadelphia</v>
      </c>
      <c r="G1003" t="str">
        <f>VLOOKUP(E1003,Property!$A:$C,2,FALSE)</f>
        <v>Philadelphia</v>
      </c>
      <c r="H1003">
        <v>45</v>
      </c>
      <c r="I1003" t="str">
        <f>VLOOKUP(H1003,Products!$A:$D,2,FALSE)</f>
        <v>Computer Desk</v>
      </c>
      <c r="J1003" t="str">
        <f>VLOOKUP(H1003,Products!$A:$D,3,FALSE)</f>
        <v>Furnishings</v>
      </c>
      <c r="K1003">
        <f>VLOOKUP(H1003,Products!$A:$D,4,FALSE)</f>
        <v>102</v>
      </c>
      <c r="L1003">
        <v>3</v>
      </c>
      <c r="M1003">
        <f t="shared" si="62"/>
        <v>290.7</v>
      </c>
      <c r="N1003">
        <f t="shared" si="63"/>
        <v>306</v>
      </c>
    </row>
    <row r="1004" spans="1:14" x14ac:dyDescent="0.3">
      <c r="A1004">
        <v>1003</v>
      </c>
      <c r="B1004" s="1">
        <v>42154</v>
      </c>
      <c r="C1004" s="5">
        <f t="shared" si="60"/>
        <v>2015</v>
      </c>
      <c r="D1004" s="5">
        <f t="shared" si="61"/>
        <v>5</v>
      </c>
      <c r="E1004">
        <v>5</v>
      </c>
      <c r="F1004" t="str">
        <f>VLOOKUP(E1004,Property!$A:$C,2,FALSE)</f>
        <v>Kansas City</v>
      </c>
      <c r="G1004" t="str">
        <f>VLOOKUP(E1004,Property!$A:$C,2,FALSE)</f>
        <v>Kansas City</v>
      </c>
      <c r="H1004">
        <v>24</v>
      </c>
      <c r="I1004" t="str">
        <f>VLOOKUP(H1004,Products!$A:$D,2,FALSE)</f>
        <v>Envelopes (Letter)</v>
      </c>
      <c r="J1004" t="str">
        <f>VLOOKUP(H1004,Products!$A:$D,3,FALSE)</f>
        <v>Office Supplies</v>
      </c>
      <c r="K1004">
        <f>VLOOKUP(H1004,Products!$A:$D,4,FALSE)</f>
        <v>24</v>
      </c>
      <c r="L1004">
        <v>3</v>
      </c>
      <c r="M1004">
        <f t="shared" si="62"/>
        <v>68.400000000000006</v>
      </c>
      <c r="N1004">
        <f t="shared" si="63"/>
        <v>72</v>
      </c>
    </row>
    <row r="1005" spans="1:14" x14ac:dyDescent="0.3">
      <c r="A1005">
        <v>1004</v>
      </c>
      <c r="B1005" s="1">
        <v>42154</v>
      </c>
      <c r="C1005" s="5">
        <f t="shared" si="60"/>
        <v>2015</v>
      </c>
      <c r="D1005" s="5">
        <f t="shared" si="61"/>
        <v>5</v>
      </c>
      <c r="E1005">
        <v>3</v>
      </c>
      <c r="F1005" t="str">
        <f>VLOOKUP(E1005,Property!$A:$C,2,FALSE)</f>
        <v>Portland</v>
      </c>
      <c r="G1005" t="str">
        <f>VLOOKUP(E1005,Property!$A:$C,2,FALSE)</f>
        <v>Portland</v>
      </c>
      <c r="H1005">
        <v>7</v>
      </c>
      <c r="I1005" t="str">
        <f>VLOOKUP(H1005,Products!$A:$D,2,FALSE)</f>
        <v>Hand Soap</v>
      </c>
      <c r="J1005" t="str">
        <f>VLOOKUP(H1005,Products!$A:$D,3,FALSE)</f>
        <v>Housekeeping</v>
      </c>
      <c r="K1005">
        <f>VLOOKUP(H1005,Products!$A:$D,4,FALSE)</f>
        <v>35</v>
      </c>
      <c r="L1005">
        <v>1</v>
      </c>
      <c r="M1005">
        <f t="shared" si="62"/>
        <v>33.25</v>
      </c>
      <c r="N1005">
        <f t="shared" si="63"/>
        <v>35</v>
      </c>
    </row>
    <row r="1006" spans="1:14" x14ac:dyDescent="0.3">
      <c r="A1006">
        <v>1005</v>
      </c>
      <c r="B1006" s="1">
        <v>42154</v>
      </c>
      <c r="C1006" s="5">
        <f t="shared" si="60"/>
        <v>2015</v>
      </c>
      <c r="D1006" s="5">
        <f t="shared" si="61"/>
        <v>5</v>
      </c>
      <c r="E1006">
        <v>16</v>
      </c>
      <c r="F1006" t="str">
        <f>VLOOKUP(E1006,Property!$A:$C,2,FALSE)</f>
        <v>Denver</v>
      </c>
      <c r="G1006" t="str">
        <f>VLOOKUP(E1006,Property!$A:$C,2,FALSE)</f>
        <v>Denver</v>
      </c>
      <c r="H1006">
        <v>52</v>
      </c>
      <c r="I1006" t="str">
        <f>VLOOKUP(H1006,Products!$A:$D,2,FALSE)</f>
        <v>Ironing Board</v>
      </c>
      <c r="J1006" t="str">
        <f>VLOOKUP(H1006,Products!$A:$D,3,FALSE)</f>
        <v>Furnishings</v>
      </c>
      <c r="K1006">
        <f>VLOOKUP(H1006,Products!$A:$D,4,FALSE)</f>
        <v>18</v>
      </c>
      <c r="L1006">
        <v>1</v>
      </c>
      <c r="M1006">
        <f t="shared" si="62"/>
        <v>17.100000000000001</v>
      </c>
      <c r="N1006">
        <f t="shared" si="63"/>
        <v>18</v>
      </c>
    </row>
    <row r="1007" spans="1:14" x14ac:dyDescent="0.3">
      <c r="A1007">
        <v>1006</v>
      </c>
      <c r="B1007" s="1">
        <v>42155</v>
      </c>
      <c r="C1007" s="5">
        <f t="shared" si="60"/>
        <v>2015</v>
      </c>
      <c r="D1007" s="5">
        <f t="shared" si="61"/>
        <v>5</v>
      </c>
      <c r="E1007">
        <v>6</v>
      </c>
      <c r="F1007" t="str">
        <f>VLOOKUP(E1007,Property!$A:$C,2,FALSE)</f>
        <v>Orlando</v>
      </c>
      <c r="G1007" t="str">
        <f>VLOOKUP(E1007,Property!$A:$C,2,FALSE)</f>
        <v>Orlando</v>
      </c>
      <c r="H1007">
        <v>54</v>
      </c>
      <c r="I1007" t="str">
        <f>VLOOKUP(H1007,Products!$A:$D,2,FALSE)</f>
        <v>Chest of Drawers</v>
      </c>
      <c r="J1007" t="str">
        <f>VLOOKUP(H1007,Products!$A:$D,3,FALSE)</f>
        <v>Furnishings</v>
      </c>
      <c r="K1007">
        <f>VLOOKUP(H1007,Products!$A:$D,4,FALSE)</f>
        <v>150</v>
      </c>
      <c r="L1007">
        <v>1</v>
      </c>
      <c r="M1007">
        <f t="shared" si="62"/>
        <v>142.5</v>
      </c>
      <c r="N1007">
        <f t="shared" si="63"/>
        <v>150</v>
      </c>
    </row>
    <row r="1008" spans="1:14" x14ac:dyDescent="0.3">
      <c r="A1008">
        <v>1007</v>
      </c>
      <c r="B1008" s="1">
        <v>42155</v>
      </c>
      <c r="C1008" s="5">
        <f t="shared" si="60"/>
        <v>2015</v>
      </c>
      <c r="D1008" s="5">
        <f t="shared" si="61"/>
        <v>5</v>
      </c>
      <c r="E1008">
        <v>12</v>
      </c>
      <c r="F1008" t="str">
        <f>VLOOKUP(E1008,Property!$A:$C,2,FALSE)</f>
        <v>Dallas</v>
      </c>
      <c r="G1008" t="str">
        <f>VLOOKUP(E1008,Property!$A:$C,2,FALSE)</f>
        <v>Dallas</v>
      </c>
      <c r="H1008">
        <v>91</v>
      </c>
      <c r="I1008" t="str">
        <f>VLOOKUP(H1008,Products!$A:$D,2,FALSE)</f>
        <v>Small Sign</v>
      </c>
      <c r="J1008" t="str">
        <f>VLOOKUP(H1008,Products!$A:$D,3,FALSE)</f>
        <v>Public Areas</v>
      </c>
      <c r="K1008">
        <f>VLOOKUP(H1008,Products!$A:$D,4,FALSE)</f>
        <v>14</v>
      </c>
      <c r="L1008">
        <v>2</v>
      </c>
      <c r="M1008">
        <f t="shared" si="62"/>
        <v>26.6</v>
      </c>
      <c r="N1008">
        <f t="shared" si="63"/>
        <v>28</v>
      </c>
    </row>
    <row r="1009" spans="1:14" x14ac:dyDescent="0.3">
      <c r="A1009">
        <v>1008</v>
      </c>
      <c r="B1009" s="1">
        <v>42155</v>
      </c>
      <c r="C1009" s="5">
        <f t="shared" si="60"/>
        <v>2015</v>
      </c>
      <c r="D1009" s="5">
        <f t="shared" si="61"/>
        <v>5</v>
      </c>
      <c r="E1009">
        <v>20</v>
      </c>
      <c r="F1009" t="str">
        <f>VLOOKUP(E1009,Property!$A:$C,2,FALSE)</f>
        <v>San Francisco</v>
      </c>
      <c r="G1009" t="str">
        <f>VLOOKUP(E1009,Property!$A:$C,2,FALSE)</f>
        <v>San Francisco</v>
      </c>
      <c r="H1009">
        <v>38</v>
      </c>
      <c r="I1009" t="str">
        <f>VLOOKUP(H1009,Products!$A:$D,2,FALSE)</f>
        <v>Bed (Double)</v>
      </c>
      <c r="J1009" t="str">
        <f>VLOOKUP(H1009,Products!$A:$D,3,FALSE)</f>
        <v>Furnishings</v>
      </c>
      <c r="K1009">
        <f>VLOOKUP(H1009,Products!$A:$D,4,FALSE)</f>
        <v>250</v>
      </c>
      <c r="L1009">
        <v>1</v>
      </c>
      <c r="M1009">
        <f t="shared" si="62"/>
        <v>237.5</v>
      </c>
      <c r="N1009">
        <f t="shared" si="63"/>
        <v>250</v>
      </c>
    </row>
    <row r="1010" spans="1:14" x14ac:dyDescent="0.3">
      <c r="A1010">
        <v>1009</v>
      </c>
      <c r="B1010" s="1">
        <v>42155</v>
      </c>
      <c r="C1010" s="5">
        <f t="shared" si="60"/>
        <v>2015</v>
      </c>
      <c r="D1010" s="5">
        <f t="shared" si="61"/>
        <v>5</v>
      </c>
      <c r="E1010">
        <v>7</v>
      </c>
      <c r="F1010" t="str">
        <f>VLOOKUP(E1010,Property!$A:$C,2,FALSE)</f>
        <v>Boston</v>
      </c>
      <c r="G1010" t="str">
        <f>VLOOKUP(E1010,Property!$A:$C,2,FALSE)</f>
        <v>Boston</v>
      </c>
      <c r="H1010">
        <v>45</v>
      </c>
      <c r="I1010" t="str">
        <f>VLOOKUP(H1010,Products!$A:$D,2,FALSE)</f>
        <v>Computer Desk</v>
      </c>
      <c r="J1010" t="str">
        <f>VLOOKUP(H1010,Products!$A:$D,3,FALSE)</f>
        <v>Furnishings</v>
      </c>
      <c r="K1010">
        <f>VLOOKUP(H1010,Products!$A:$D,4,FALSE)</f>
        <v>102</v>
      </c>
      <c r="L1010">
        <v>1</v>
      </c>
      <c r="M1010">
        <f t="shared" si="62"/>
        <v>96.9</v>
      </c>
      <c r="N1010">
        <f t="shared" si="63"/>
        <v>102</v>
      </c>
    </row>
    <row r="1011" spans="1:14" x14ac:dyDescent="0.3">
      <c r="A1011">
        <v>1010</v>
      </c>
      <c r="B1011" s="1">
        <v>42155</v>
      </c>
      <c r="C1011" s="5">
        <f t="shared" si="60"/>
        <v>2015</v>
      </c>
      <c r="D1011" s="5">
        <f t="shared" si="61"/>
        <v>5</v>
      </c>
      <c r="E1011">
        <v>6</v>
      </c>
      <c r="F1011" t="str">
        <f>VLOOKUP(E1011,Property!$A:$C,2,FALSE)</f>
        <v>Orlando</v>
      </c>
      <c r="G1011" t="str">
        <f>VLOOKUP(E1011,Property!$A:$C,2,FALSE)</f>
        <v>Orlando</v>
      </c>
      <c r="H1011">
        <v>79</v>
      </c>
      <c r="I1011" t="str">
        <f>VLOOKUP(H1011,Products!$A:$D,2,FALSE)</f>
        <v>Coffee Table</v>
      </c>
      <c r="J1011" t="str">
        <f>VLOOKUP(H1011,Products!$A:$D,3,FALSE)</f>
        <v>Public Areas</v>
      </c>
      <c r="K1011">
        <f>VLOOKUP(H1011,Products!$A:$D,4,FALSE)</f>
        <v>103</v>
      </c>
      <c r="L1011">
        <v>1</v>
      </c>
      <c r="M1011">
        <f t="shared" si="62"/>
        <v>97.85</v>
      </c>
      <c r="N1011">
        <f t="shared" si="63"/>
        <v>103</v>
      </c>
    </row>
    <row r="1012" spans="1:14" x14ac:dyDescent="0.3">
      <c r="A1012">
        <v>1011</v>
      </c>
      <c r="B1012" s="1">
        <v>42155</v>
      </c>
      <c r="C1012" s="5">
        <f t="shared" si="60"/>
        <v>2015</v>
      </c>
      <c r="D1012" s="5">
        <f t="shared" si="61"/>
        <v>5</v>
      </c>
      <c r="E1012">
        <v>10</v>
      </c>
      <c r="F1012" t="str">
        <f>VLOOKUP(E1012,Property!$A:$C,2,FALSE)</f>
        <v>Arlington</v>
      </c>
      <c r="G1012" t="str">
        <f>VLOOKUP(E1012,Property!$A:$C,2,FALSE)</f>
        <v>Arlington</v>
      </c>
      <c r="H1012">
        <v>11</v>
      </c>
      <c r="I1012" t="str">
        <f>VLOOKUP(H1012,Products!$A:$D,2,FALSE)</f>
        <v>Shower Cap</v>
      </c>
      <c r="J1012" t="str">
        <f>VLOOKUP(H1012,Products!$A:$D,3,FALSE)</f>
        <v>Housekeeping</v>
      </c>
      <c r="K1012">
        <f>VLOOKUP(H1012,Products!$A:$D,4,FALSE)</f>
        <v>10</v>
      </c>
      <c r="L1012">
        <v>2</v>
      </c>
      <c r="M1012">
        <f t="shared" si="62"/>
        <v>19</v>
      </c>
      <c r="N1012">
        <f t="shared" si="63"/>
        <v>20</v>
      </c>
    </row>
    <row r="1013" spans="1:14" x14ac:dyDescent="0.3">
      <c r="A1013">
        <v>1012</v>
      </c>
      <c r="B1013" s="1">
        <v>42155</v>
      </c>
      <c r="C1013" s="5">
        <f t="shared" si="60"/>
        <v>2015</v>
      </c>
      <c r="D1013" s="5">
        <f t="shared" si="61"/>
        <v>5</v>
      </c>
      <c r="E1013">
        <v>15</v>
      </c>
      <c r="F1013" t="str">
        <f>VLOOKUP(E1013,Property!$A:$C,2,FALSE)</f>
        <v>Chicago</v>
      </c>
      <c r="G1013" t="str">
        <f>VLOOKUP(E1013,Property!$A:$C,2,FALSE)</f>
        <v>Chicago</v>
      </c>
      <c r="H1013">
        <v>24</v>
      </c>
      <c r="I1013" t="str">
        <f>VLOOKUP(H1013,Products!$A:$D,2,FALSE)</f>
        <v>Envelopes (Letter)</v>
      </c>
      <c r="J1013" t="str">
        <f>VLOOKUP(H1013,Products!$A:$D,3,FALSE)</f>
        <v>Office Supplies</v>
      </c>
      <c r="K1013">
        <f>VLOOKUP(H1013,Products!$A:$D,4,FALSE)</f>
        <v>24</v>
      </c>
      <c r="L1013">
        <v>1</v>
      </c>
      <c r="M1013">
        <f t="shared" si="62"/>
        <v>22.8</v>
      </c>
      <c r="N1013">
        <f t="shared" si="63"/>
        <v>24</v>
      </c>
    </row>
    <row r="1014" spans="1:14" x14ac:dyDescent="0.3">
      <c r="A1014">
        <v>1013</v>
      </c>
      <c r="B1014" s="1">
        <v>42156</v>
      </c>
      <c r="C1014" s="5">
        <f t="shared" si="60"/>
        <v>2015</v>
      </c>
      <c r="D1014" s="5">
        <f t="shared" si="61"/>
        <v>6</v>
      </c>
      <c r="E1014">
        <v>14</v>
      </c>
      <c r="F1014" t="str">
        <f>VLOOKUP(E1014,Property!$A:$C,2,FALSE)</f>
        <v>Nashville</v>
      </c>
      <c r="G1014" t="str">
        <f>VLOOKUP(E1014,Property!$A:$C,2,FALSE)</f>
        <v>Nashville</v>
      </c>
      <c r="H1014">
        <v>39</v>
      </c>
      <c r="I1014" t="str">
        <f>VLOOKUP(H1014,Products!$A:$D,2,FALSE)</f>
        <v>Alarm Clock</v>
      </c>
      <c r="J1014" t="str">
        <f>VLOOKUP(H1014,Products!$A:$D,3,FALSE)</f>
        <v>Furnishings</v>
      </c>
      <c r="K1014">
        <f>VLOOKUP(H1014,Products!$A:$D,4,FALSE)</f>
        <v>45</v>
      </c>
      <c r="L1014">
        <v>1</v>
      </c>
      <c r="M1014">
        <f t="shared" si="62"/>
        <v>42.75</v>
      </c>
      <c r="N1014">
        <f t="shared" si="63"/>
        <v>45</v>
      </c>
    </row>
    <row r="1015" spans="1:14" x14ac:dyDescent="0.3">
      <c r="A1015">
        <v>1014</v>
      </c>
      <c r="B1015" s="1">
        <v>42156</v>
      </c>
      <c r="C1015" s="5">
        <f t="shared" si="60"/>
        <v>2015</v>
      </c>
      <c r="D1015" s="5">
        <f t="shared" si="61"/>
        <v>6</v>
      </c>
      <c r="E1015">
        <v>2</v>
      </c>
      <c r="F1015" t="str">
        <f>VLOOKUP(E1015,Property!$A:$C,2,FALSE)</f>
        <v>Cincinnati</v>
      </c>
      <c r="G1015" t="str">
        <f>VLOOKUP(E1015,Property!$A:$C,2,FALSE)</f>
        <v>Cincinnati</v>
      </c>
      <c r="H1015">
        <v>13</v>
      </c>
      <c r="I1015" t="str">
        <f>VLOOKUP(H1015,Products!$A:$D,2,FALSE)</f>
        <v>Bed Sheet (Double)</v>
      </c>
      <c r="J1015" t="str">
        <f>VLOOKUP(H1015,Products!$A:$D,3,FALSE)</f>
        <v>Housekeeping</v>
      </c>
      <c r="K1015">
        <f>VLOOKUP(H1015,Products!$A:$D,4,FALSE)</f>
        <v>20</v>
      </c>
      <c r="L1015">
        <v>3</v>
      </c>
      <c r="M1015">
        <f t="shared" si="62"/>
        <v>57</v>
      </c>
      <c r="N1015">
        <f t="shared" si="63"/>
        <v>60</v>
      </c>
    </row>
    <row r="1016" spans="1:14" x14ac:dyDescent="0.3">
      <c r="A1016">
        <v>1015</v>
      </c>
      <c r="B1016" s="1">
        <v>42156</v>
      </c>
      <c r="C1016" s="5">
        <f t="shared" si="60"/>
        <v>2015</v>
      </c>
      <c r="D1016" s="5">
        <f t="shared" si="61"/>
        <v>6</v>
      </c>
      <c r="E1016">
        <v>5</v>
      </c>
      <c r="F1016" t="str">
        <f>VLOOKUP(E1016,Property!$A:$C,2,FALSE)</f>
        <v>Kansas City</v>
      </c>
      <c r="G1016" t="str">
        <f>VLOOKUP(E1016,Property!$A:$C,2,FALSE)</f>
        <v>Kansas City</v>
      </c>
      <c r="H1016">
        <v>44</v>
      </c>
      <c r="I1016" t="str">
        <f>VLOOKUP(H1016,Products!$A:$D,2,FALSE)</f>
        <v>Floor Lamp</v>
      </c>
      <c r="J1016" t="str">
        <f>VLOOKUP(H1016,Products!$A:$D,3,FALSE)</f>
        <v>Furnishings</v>
      </c>
      <c r="K1016">
        <f>VLOOKUP(H1016,Products!$A:$D,4,FALSE)</f>
        <v>55</v>
      </c>
      <c r="L1016">
        <v>2</v>
      </c>
      <c r="M1016">
        <f t="shared" si="62"/>
        <v>104.5</v>
      </c>
      <c r="N1016">
        <f t="shared" si="63"/>
        <v>110</v>
      </c>
    </row>
    <row r="1017" spans="1:14" x14ac:dyDescent="0.3">
      <c r="A1017">
        <v>1016</v>
      </c>
      <c r="B1017" s="1">
        <v>42156</v>
      </c>
      <c r="C1017" s="5">
        <f t="shared" si="60"/>
        <v>2015</v>
      </c>
      <c r="D1017" s="5">
        <f t="shared" si="61"/>
        <v>6</v>
      </c>
      <c r="E1017">
        <v>1</v>
      </c>
      <c r="F1017" t="str">
        <f>VLOOKUP(E1017,Property!$A:$C,2,FALSE)</f>
        <v>New York</v>
      </c>
      <c r="G1017" t="str">
        <f>VLOOKUP(E1017,Property!$A:$C,2,FALSE)</f>
        <v>New York</v>
      </c>
      <c r="H1017">
        <v>19</v>
      </c>
      <c r="I1017" t="str">
        <f>VLOOKUP(H1017,Products!$A:$D,2,FALSE)</f>
        <v>Light Bulb</v>
      </c>
      <c r="J1017" t="str">
        <f>VLOOKUP(H1017,Products!$A:$D,3,FALSE)</f>
        <v>Housekeeping</v>
      </c>
      <c r="K1017">
        <f>VLOOKUP(H1017,Products!$A:$D,4,FALSE)</f>
        <v>17</v>
      </c>
      <c r="L1017">
        <v>2</v>
      </c>
      <c r="M1017">
        <f t="shared" si="62"/>
        <v>32.299999999999997</v>
      </c>
      <c r="N1017">
        <f t="shared" si="63"/>
        <v>34</v>
      </c>
    </row>
    <row r="1018" spans="1:14" x14ac:dyDescent="0.3">
      <c r="A1018">
        <v>1017</v>
      </c>
      <c r="B1018" s="1">
        <v>42156</v>
      </c>
      <c r="C1018" s="5">
        <f t="shared" si="60"/>
        <v>2015</v>
      </c>
      <c r="D1018" s="5">
        <f t="shared" si="61"/>
        <v>6</v>
      </c>
      <c r="E1018">
        <v>3</v>
      </c>
      <c r="F1018" t="str">
        <f>VLOOKUP(E1018,Property!$A:$C,2,FALSE)</f>
        <v>Portland</v>
      </c>
      <c r="G1018" t="str">
        <f>VLOOKUP(E1018,Property!$A:$C,2,FALSE)</f>
        <v>Portland</v>
      </c>
      <c r="H1018">
        <v>31</v>
      </c>
      <c r="I1018" t="str">
        <f>VLOOKUP(H1018,Products!$A:$D,2,FALSE)</f>
        <v>Sticky Notes</v>
      </c>
      <c r="J1018" t="str">
        <f>VLOOKUP(H1018,Products!$A:$D,3,FALSE)</f>
        <v>Office Supplies</v>
      </c>
      <c r="K1018">
        <f>VLOOKUP(H1018,Products!$A:$D,4,FALSE)</f>
        <v>20</v>
      </c>
      <c r="L1018">
        <v>2</v>
      </c>
      <c r="M1018">
        <f t="shared" si="62"/>
        <v>38</v>
      </c>
      <c r="N1018">
        <f t="shared" si="63"/>
        <v>40</v>
      </c>
    </row>
    <row r="1019" spans="1:14" x14ac:dyDescent="0.3">
      <c r="A1019">
        <v>1018</v>
      </c>
      <c r="B1019" s="1">
        <v>42156</v>
      </c>
      <c r="C1019" s="5">
        <f t="shared" si="60"/>
        <v>2015</v>
      </c>
      <c r="D1019" s="5">
        <f t="shared" si="61"/>
        <v>6</v>
      </c>
      <c r="E1019">
        <v>19</v>
      </c>
      <c r="F1019" t="str">
        <f>VLOOKUP(E1019,Property!$A:$C,2,FALSE)</f>
        <v>Los Angeles</v>
      </c>
      <c r="G1019" t="str">
        <f>VLOOKUP(E1019,Property!$A:$C,2,FALSE)</f>
        <v>Los Angeles</v>
      </c>
      <c r="H1019">
        <v>1</v>
      </c>
      <c r="I1019" t="str">
        <f>VLOOKUP(H1019,Products!$A:$D,2,FALSE)</f>
        <v>Large Towel</v>
      </c>
      <c r="J1019" t="str">
        <f>VLOOKUP(H1019,Products!$A:$D,3,FALSE)</f>
        <v>Housekeeping</v>
      </c>
      <c r="K1019">
        <f>VLOOKUP(H1019,Products!$A:$D,4,FALSE)</f>
        <v>9</v>
      </c>
      <c r="L1019">
        <v>2</v>
      </c>
      <c r="M1019">
        <f t="shared" si="62"/>
        <v>17.100000000000001</v>
      </c>
      <c r="N1019">
        <f t="shared" si="63"/>
        <v>18</v>
      </c>
    </row>
    <row r="1020" spans="1:14" x14ac:dyDescent="0.3">
      <c r="A1020">
        <v>1019</v>
      </c>
      <c r="B1020" s="1">
        <v>42156</v>
      </c>
      <c r="C1020" s="5">
        <f t="shared" si="60"/>
        <v>2015</v>
      </c>
      <c r="D1020" s="5">
        <f t="shared" si="61"/>
        <v>6</v>
      </c>
      <c r="E1020">
        <v>17</v>
      </c>
      <c r="F1020" t="str">
        <f>VLOOKUP(E1020,Property!$A:$C,2,FALSE)</f>
        <v>Las Vegas</v>
      </c>
      <c r="G1020" t="str">
        <f>VLOOKUP(E1020,Property!$A:$C,2,FALSE)</f>
        <v>Las Vegas</v>
      </c>
      <c r="H1020">
        <v>20</v>
      </c>
      <c r="I1020" t="str">
        <f>VLOOKUP(H1020,Products!$A:$D,2,FALSE)</f>
        <v>Pens</v>
      </c>
      <c r="J1020" t="str">
        <f>VLOOKUP(H1020,Products!$A:$D,3,FALSE)</f>
        <v>Office Supplies</v>
      </c>
      <c r="K1020">
        <f>VLOOKUP(H1020,Products!$A:$D,4,FALSE)</f>
        <v>30</v>
      </c>
      <c r="L1020">
        <v>2</v>
      </c>
      <c r="M1020">
        <f t="shared" si="62"/>
        <v>57</v>
      </c>
      <c r="N1020">
        <f t="shared" si="63"/>
        <v>60</v>
      </c>
    </row>
    <row r="1021" spans="1:14" x14ac:dyDescent="0.3">
      <c r="A1021">
        <v>1020</v>
      </c>
      <c r="B1021" s="1">
        <v>42156</v>
      </c>
      <c r="C1021" s="5">
        <f t="shared" si="60"/>
        <v>2015</v>
      </c>
      <c r="D1021" s="5">
        <f t="shared" si="61"/>
        <v>6</v>
      </c>
      <c r="E1021">
        <v>8</v>
      </c>
      <c r="F1021" t="str">
        <f>VLOOKUP(E1021,Property!$A:$C,2,FALSE)</f>
        <v>Philadelphia</v>
      </c>
      <c r="G1021" t="str">
        <f>VLOOKUP(E1021,Property!$A:$C,2,FALSE)</f>
        <v>Philadelphia</v>
      </c>
      <c r="H1021">
        <v>32</v>
      </c>
      <c r="I1021" t="str">
        <f>VLOOKUP(H1021,Products!$A:$D,2,FALSE)</f>
        <v>Note Pads</v>
      </c>
      <c r="J1021" t="str">
        <f>VLOOKUP(H1021,Products!$A:$D,3,FALSE)</f>
        <v>Office Supplies</v>
      </c>
      <c r="K1021">
        <f>VLOOKUP(H1021,Products!$A:$D,4,FALSE)</f>
        <v>14</v>
      </c>
      <c r="L1021">
        <v>3</v>
      </c>
      <c r="M1021">
        <f t="shared" si="62"/>
        <v>39.9</v>
      </c>
      <c r="N1021">
        <f t="shared" si="63"/>
        <v>42</v>
      </c>
    </row>
    <row r="1022" spans="1:14" x14ac:dyDescent="0.3">
      <c r="A1022">
        <v>1021</v>
      </c>
      <c r="B1022" s="1">
        <v>42157</v>
      </c>
      <c r="C1022" s="5">
        <f t="shared" si="60"/>
        <v>2015</v>
      </c>
      <c r="D1022" s="5">
        <f t="shared" si="61"/>
        <v>6</v>
      </c>
      <c r="E1022">
        <v>9</v>
      </c>
      <c r="F1022" t="str">
        <f>VLOOKUP(E1022,Property!$A:$C,2,FALSE)</f>
        <v>Richmond</v>
      </c>
      <c r="G1022" t="str">
        <f>VLOOKUP(E1022,Property!$A:$C,2,FALSE)</f>
        <v>Richmond</v>
      </c>
      <c r="H1022">
        <v>6</v>
      </c>
      <c r="I1022" t="str">
        <f>VLOOKUP(H1022,Products!$A:$D,2,FALSE)</f>
        <v>Conditioner</v>
      </c>
      <c r="J1022" t="str">
        <f>VLOOKUP(H1022,Products!$A:$D,3,FALSE)</f>
        <v>Housekeeping</v>
      </c>
      <c r="K1022">
        <f>VLOOKUP(H1022,Products!$A:$D,4,FALSE)</f>
        <v>40</v>
      </c>
      <c r="L1022">
        <v>3</v>
      </c>
      <c r="M1022">
        <f t="shared" si="62"/>
        <v>114</v>
      </c>
      <c r="N1022">
        <f t="shared" si="63"/>
        <v>120</v>
      </c>
    </row>
    <row r="1023" spans="1:14" x14ac:dyDescent="0.3">
      <c r="A1023">
        <v>1022</v>
      </c>
      <c r="B1023" s="1">
        <v>42157</v>
      </c>
      <c r="C1023" s="5">
        <f t="shared" si="60"/>
        <v>2015</v>
      </c>
      <c r="D1023" s="5">
        <f t="shared" si="61"/>
        <v>6</v>
      </c>
      <c r="E1023">
        <v>11</v>
      </c>
      <c r="F1023" t="str">
        <f>VLOOKUP(E1023,Property!$A:$C,2,FALSE)</f>
        <v>Atlanta</v>
      </c>
      <c r="G1023" t="str">
        <f>VLOOKUP(E1023,Property!$A:$C,2,FALSE)</f>
        <v>Atlanta</v>
      </c>
      <c r="H1023">
        <v>64</v>
      </c>
      <c r="I1023" t="str">
        <f>VLOOKUP(H1023,Products!$A:$D,2,FALSE)</f>
        <v>Gaffer's Tape</v>
      </c>
      <c r="J1023" t="str">
        <f>VLOOKUP(H1023,Products!$A:$D,3,FALSE)</f>
        <v>Maintenance</v>
      </c>
      <c r="K1023">
        <f>VLOOKUP(H1023,Products!$A:$D,4,FALSE)</f>
        <v>27</v>
      </c>
      <c r="L1023">
        <v>2</v>
      </c>
      <c r="M1023">
        <f t="shared" si="62"/>
        <v>51.3</v>
      </c>
      <c r="N1023">
        <f t="shared" si="63"/>
        <v>54</v>
      </c>
    </row>
    <row r="1024" spans="1:14" x14ac:dyDescent="0.3">
      <c r="A1024">
        <v>1023</v>
      </c>
      <c r="B1024" s="1">
        <v>42157</v>
      </c>
      <c r="C1024" s="5">
        <f t="shared" si="60"/>
        <v>2015</v>
      </c>
      <c r="D1024" s="5">
        <f t="shared" si="61"/>
        <v>6</v>
      </c>
      <c r="E1024">
        <v>11</v>
      </c>
      <c r="F1024" t="str">
        <f>VLOOKUP(E1024,Property!$A:$C,2,FALSE)</f>
        <v>Atlanta</v>
      </c>
      <c r="G1024" t="str">
        <f>VLOOKUP(E1024,Property!$A:$C,2,FALSE)</f>
        <v>Atlanta</v>
      </c>
      <c r="H1024">
        <v>49</v>
      </c>
      <c r="I1024" t="str">
        <f>VLOOKUP(H1024,Products!$A:$D,2,FALSE)</f>
        <v>Large Vase</v>
      </c>
      <c r="J1024" t="str">
        <f>VLOOKUP(H1024,Products!$A:$D,3,FALSE)</f>
        <v>Furnishings</v>
      </c>
      <c r="K1024">
        <f>VLOOKUP(H1024,Products!$A:$D,4,FALSE)</f>
        <v>27</v>
      </c>
      <c r="L1024">
        <v>3</v>
      </c>
      <c r="M1024">
        <f t="shared" si="62"/>
        <v>76.95</v>
      </c>
      <c r="N1024">
        <f t="shared" si="63"/>
        <v>81</v>
      </c>
    </row>
    <row r="1025" spans="1:14" x14ac:dyDescent="0.3">
      <c r="A1025">
        <v>1024</v>
      </c>
      <c r="B1025" s="1">
        <v>42157</v>
      </c>
      <c r="C1025" s="5">
        <f t="shared" si="60"/>
        <v>2015</v>
      </c>
      <c r="D1025" s="5">
        <f t="shared" si="61"/>
        <v>6</v>
      </c>
      <c r="E1025">
        <v>8</v>
      </c>
      <c r="F1025" t="str">
        <f>VLOOKUP(E1025,Property!$A:$C,2,FALSE)</f>
        <v>Philadelphia</v>
      </c>
      <c r="G1025" t="str">
        <f>VLOOKUP(E1025,Property!$A:$C,2,FALSE)</f>
        <v>Philadelphia</v>
      </c>
      <c r="H1025">
        <v>67</v>
      </c>
      <c r="I1025" t="str">
        <f>VLOOKUP(H1025,Products!$A:$D,2,FALSE)</f>
        <v>Adjustable Wrench</v>
      </c>
      <c r="J1025" t="str">
        <f>VLOOKUP(H1025,Products!$A:$D,3,FALSE)</f>
        <v>Maintenance</v>
      </c>
      <c r="K1025">
        <f>VLOOKUP(H1025,Products!$A:$D,4,FALSE)</f>
        <v>10</v>
      </c>
      <c r="L1025">
        <v>2</v>
      </c>
      <c r="M1025">
        <f t="shared" si="62"/>
        <v>19</v>
      </c>
      <c r="N1025">
        <f t="shared" si="63"/>
        <v>20</v>
      </c>
    </row>
    <row r="1026" spans="1:14" x14ac:dyDescent="0.3">
      <c r="A1026">
        <v>1025</v>
      </c>
      <c r="B1026" s="1">
        <v>42157</v>
      </c>
      <c r="C1026" s="5">
        <f t="shared" si="60"/>
        <v>2015</v>
      </c>
      <c r="D1026" s="5">
        <f t="shared" si="61"/>
        <v>6</v>
      </c>
      <c r="E1026">
        <v>2</v>
      </c>
      <c r="F1026" t="str">
        <f>VLOOKUP(E1026,Property!$A:$C,2,FALSE)</f>
        <v>Cincinnati</v>
      </c>
      <c r="G1026" t="str">
        <f>VLOOKUP(E1026,Property!$A:$C,2,FALSE)</f>
        <v>Cincinnati</v>
      </c>
      <c r="H1026">
        <v>6</v>
      </c>
      <c r="I1026" t="str">
        <f>VLOOKUP(H1026,Products!$A:$D,2,FALSE)</f>
        <v>Conditioner</v>
      </c>
      <c r="J1026" t="str">
        <f>VLOOKUP(H1026,Products!$A:$D,3,FALSE)</f>
        <v>Housekeeping</v>
      </c>
      <c r="K1026">
        <f>VLOOKUP(H1026,Products!$A:$D,4,FALSE)</f>
        <v>40</v>
      </c>
      <c r="L1026">
        <v>2</v>
      </c>
      <c r="M1026">
        <f t="shared" si="62"/>
        <v>76</v>
      </c>
      <c r="N1026">
        <f t="shared" si="63"/>
        <v>80</v>
      </c>
    </row>
    <row r="1027" spans="1:14" x14ac:dyDescent="0.3">
      <c r="A1027">
        <v>1026</v>
      </c>
      <c r="B1027" s="1">
        <v>42157</v>
      </c>
      <c r="C1027" s="5">
        <f t="shared" ref="C1027:C1090" si="64">YEAR(B1027)</f>
        <v>2015</v>
      </c>
      <c r="D1027" s="5">
        <f t="shared" ref="D1027:D1090" si="65">MONTH(B1027)</f>
        <v>6</v>
      </c>
      <c r="E1027">
        <v>7</v>
      </c>
      <c r="F1027" t="str">
        <f>VLOOKUP(E1027,Property!$A:$C,2,FALSE)</f>
        <v>Boston</v>
      </c>
      <c r="G1027" t="str">
        <f>VLOOKUP(E1027,Property!$A:$C,2,FALSE)</f>
        <v>Boston</v>
      </c>
      <c r="H1027">
        <v>19</v>
      </c>
      <c r="I1027" t="str">
        <f>VLOOKUP(H1027,Products!$A:$D,2,FALSE)</f>
        <v>Light Bulb</v>
      </c>
      <c r="J1027" t="str">
        <f>VLOOKUP(H1027,Products!$A:$D,3,FALSE)</f>
        <v>Housekeeping</v>
      </c>
      <c r="K1027">
        <f>VLOOKUP(H1027,Products!$A:$D,4,FALSE)</f>
        <v>17</v>
      </c>
      <c r="L1027">
        <v>2</v>
      </c>
      <c r="M1027">
        <f t="shared" ref="M1027:M1090" si="66">N1027-N1027*5%</f>
        <v>32.299999999999997</v>
      </c>
      <c r="N1027">
        <f t="shared" ref="N1027:N1090" si="67">K1027*L1027</f>
        <v>34</v>
      </c>
    </row>
    <row r="1028" spans="1:14" x14ac:dyDescent="0.3">
      <c r="A1028">
        <v>1027</v>
      </c>
      <c r="B1028" s="1">
        <v>42157</v>
      </c>
      <c r="C1028" s="5">
        <f t="shared" si="64"/>
        <v>2015</v>
      </c>
      <c r="D1028" s="5">
        <f t="shared" si="65"/>
        <v>6</v>
      </c>
      <c r="E1028">
        <v>9</v>
      </c>
      <c r="F1028" t="str">
        <f>VLOOKUP(E1028,Property!$A:$C,2,FALSE)</f>
        <v>Richmond</v>
      </c>
      <c r="G1028" t="str">
        <f>VLOOKUP(E1028,Property!$A:$C,2,FALSE)</f>
        <v>Richmond</v>
      </c>
      <c r="H1028">
        <v>66</v>
      </c>
      <c r="I1028" t="str">
        <f>VLOOKUP(H1028,Products!$A:$D,2,FALSE)</f>
        <v>Wood Glue</v>
      </c>
      <c r="J1028" t="str">
        <f>VLOOKUP(H1028,Products!$A:$D,3,FALSE)</f>
        <v>Maintenance</v>
      </c>
      <c r="K1028">
        <f>VLOOKUP(H1028,Products!$A:$D,4,FALSE)</f>
        <v>21</v>
      </c>
      <c r="L1028">
        <v>2</v>
      </c>
      <c r="M1028">
        <f t="shared" si="66"/>
        <v>39.9</v>
      </c>
      <c r="N1028">
        <f t="shared" si="67"/>
        <v>42</v>
      </c>
    </row>
    <row r="1029" spans="1:14" x14ac:dyDescent="0.3">
      <c r="A1029">
        <v>1028</v>
      </c>
      <c r="B1029" s="1">
        <v>42157</v>
      </c>
      <c r="C1029" s="5">
        <f t="shared" si="64"/>
        <v>2015</v>
      </c>
      <c r="D1029" s="5">
        <f t="shared" si="65"/>
        <v>6</v>
      </c>
      <c r="E1029">
        <v>9</v>
      </c>
      <c r="F1029" t="str">
        <f>VLOOKUP(E1029,Property!$A:$C,2,FALSE)</f>
        <v>Richmond</v>
      </c>
      <c r="G1029" t="str">
        <f>VLOOKUP(E1029,Property!$A:$C,2,FALSE)</f>
        <v>Richmond</v>
      </c>
      <c r="H1029">
        <v>70</v>
      </c>
      <c r="I1029" t="str">
        <f>VLOOKUP(H1029,Products!$A:$D,2,FALSE)</f>
        <v>Door Lock</v>
      </c>
      <c r="J1029" t="str">
        <f>VLOOKUP(H1029,Products!$A:$D,3,FALSE)</f>
        <v>Maintenance</v>
      </c>
      <c r="K1029">
        <f>VLOOKUP(H1029,Products!$A:$D,4,FALSE)</f>
        <v>117</v>
      </c>
      <c r="L1029">
        <v>1</v>
      </c>
      <c r="M1029">
        <f t="shared" si="66"/>
        <v>111.15</v>
      </c>
      <c r="N1029">
        <f t="shared" si="67"/>
        <v>117</v>
      </c>
    </row>
    <row r="1030" spans="1:14" x14ac:dyDescent="0.3">
      <c r="A1030">
        <v>1029</v>
      </c>
      <c r="B1030" s="1">
        <v>42157</v>
      </c>
      <c r="C1030" s="5">
        <f t="shared" si="64"/>
        <v>2015</v>
      </c>
      <c r="D1030" s="5">
        <f t="shared" si="65"/>
        <v>6</v>
      </c>
      <c r="E1030">
        <v>12</v>
      </c>
      <c r="F1030" t="str">
        <f>VLOOKUP(E1030,Property!$A:$C,2,FALSE)</f>
        <v>Dallas</v>
      </c>
      <c r="G1030" t="str">
        <f>VLOOKUP(E1030,Property!$A:$C,2,FALSE)</f>
        <v>Dallas</v>
      </c>
      <c r="H1030">
        <v>39</v>
      </c>
      <c r="I1030" t="str">
        <f>VLOOKUP(H1030,Products!$A:$D,2,FALSE)</f>
        <v>Alarm Clock</v>
      </c>
      <c r="J1030" t="str">
        <f>VLOOKUP(H1030,Products!$A:$D,3,FALSE)</f>
        <v>Furnishings</v>
      </c>
      <c r="K1030">
        <f>VLOOKUP(H1030,Products!$A:$D,4,FALSE)</f>
        <v>45</v>
      </c>
      <c r="L1030">
        <v>3</v>
      </c>
      <c r="M1030">
        <f t="shared" si="66"/>
        <v>128.25</v>
      </c>
      <c r="N1030">
        <f t="shared" si="67"/>
        <v>135</v>
      </c>
    </row>
    <row r="1031" spans="1:14" x14ac:dyDescent="0.3">
      <c r="A1031">
        <v>1030</v>
      </c>
      <c r="B1031" s="1">
        <v>42157</v>
      </c>
      <c r="C1031" s="5">
        <f t="shared" si="64"/>
        <v>2015</v>
      </c>
      <c r="D1031" s="5">
        <f t="shared" si="65"/>
        <v>6</v>
      </c>
      <c r="E1031">
        <v>13</v>
      </c>
      <c r="F1031" t="str">
        <f>VLOOKUP(E1031,Property!$A:$C,2,FALSE)</f>
        <v>New Orleans</v>
      </c>
      <c r="G1031" t="str">
        <f>VLOOKUP(E1031,Property!$A:$C,2,FALSE)</f>
        <v>New Orleans</v>
      </c>
      <c r="H1031">
        <v>62</v>
      </c>
      <c r="I1031" t="str">
        <f>VLOOKUP(H1031,Products!$A:$D,2,FALSE)</f>
        <v>Leaf Blower</v>
      </c>
      <c r="J1031" t="str">
        <f>VLOOKUP(H1031,Products!$A:$D,3,FALSE)</f>
        <v>Maintenance</v>
      </c>
      <c r="K1031">
        <f>VLOOKUP(H1031,Products!$A:$D,4,FALSE)</f>
        <v>202</v>
      </c>
      <c r="L1031">
        <v>1</v>
      </c>
      <c r="M1031">
        <f t="shared" si="66"/>
        <v>191.9</v>
      </c>
      <c r="N1031">
        <f t="shared" si="67"/>
        <v>202</v>
      </c>
    </row>
    <row r="1032" spans="1:14" x14ac:dyDescent="0.3">
      <c r="A1032">
        <v>1031</v>
      </c>
      <c r="B1032" s="1">
        <v>42158</v>
      </c>
      <c r="C1032" s="5">
        <f t="shared" si="64"/>
        <v>2015</v>
      </c>
      <c r="D1032" s="5">
        <f t="shared" si="65"/>
        <v>6</v>
      </c>
      <c r="E1032">
        <v>17</v>
      </c>
      <c r="F1032" t="str">
        <f>VLOOKUP(E1032,Property!$A:$C,2,FALSE)</f>
        <v>Las Vegas</v>
      </c>
      <c r="G1032" t="str">
        <f>VLOOKUP(E1032,Property!$A:$C,2,FALSE)</f>
        <v>Las Vegas</v>
      </c>
      <c r="H1032">
        <v>80</v>
      </c>
      <c r="I1032" t="str">
        <f>VLOOKUP(H1032,Products!$A:$D,2,FALSE)</f>
        <v>Poster Stand</v>
      </c>
      <c r="J1032" t="str">
        <f>VLOOKUP(H1032,Products!$A:$D,3,FALSE)</f>
        <v>Public Areas</v>
      </c>
      <c r="K1032">
        <f>VLOOKUP(H1032,Products!$A:$D,4,FALSE)</f>
        <v>27</v>
      </c>
      <c r="L1032">
        <v>3</v>
      </c>
      <c r="M1032">
        <f t="shared" si="66"/>
        <v>76.95</v>
      </c>
      <c r="N1032">
        <f t="shared" si="67"/>
        <v>81</v>
      </c>
    </row>
    <row r="1033" spans="1:14" x14ac:dyDescent="0.3">
      <c r="A1033">
        <v>1032</v>
      </c>
      <c r="B1033" s="1">
        <v>42158</v>
      </c>
      <c r="C1033" s="5">
        <f t="shared" si="64"/>
        <v>2015</v>
      </c>
      <c r="D1033" s="5">
        <f t="shared" si="65"/>
        <v>6</v>
      </c>
      <c r="E1033">
        <v>16</v>
      </c>
      <c r="F1033" t="str">
        <f>VLOOKUP(E1033,Property!$A:$C,2,FALSE)</f>
        <v>Denver</v>
      </c>
      <c r="G1033" t="str">
        <f>VLOOKUP(E1033,Property!$A:$C,2,FALSE)</f>
        <v>Denver</v>
      </c>
      <c r="H1033">
        <v>89</v>
      </c>
      <c r="I1033" t="str">
        <f>VLOOKUP(H1033,Products!$A:$D,2,FALSE)</f>
        <v>Photograph</v>
      </c>
      <c r="J1033" t="str">
        <f>VLOOKUP(H1033,Products!$A:$D,3,FALSE)</f>
        <v>Public Areas</v>
      </c>
      <c r="K1033">
        <f>VLOOKUP(H1033,Products!$A:$D,4,FALSE)</f>
        <v>45</v>
      </c>
      <c r="L1033">
        <v>1</v>
      </c>
      <c r="M1033">
        <f t="shared" si="66"/>
        <v>42.75</v>
      </c>
      <c r="N1033">
        <f t="shared" si="67"/>
        <v>45</v>
      </c>
    </row>
    <row r="1034" spans="1:14" x14ac:dyDescent="0.3">
      <c r="A1034">
        <v>1033</v>
      </c>
      <c r="B1034" s="1">
        <v>42158</v>
      </c>
      <c r="C1034" s="5">
        <f t="shared" si="64"/>
        <v>2015</v>
      </c>
      <c r="D1034" s="5">
        <f t="shared" si="65"/>
        <v>6</v>
      </c>
      <c r="E1034">
        <v>11</v>
      </c>
      <c r="F1034" t="str">
        <f>VLOOKUP(E1034,Property!$A:$C,2,FALSE)</f>
        <v>Atlanta</v>
      </c>
      <c r="G1034" t="str">
        <f>VLOOKUP(E1034,Property!$A:$C,2,FALSE)</f>
        <v>Atlanta</v>
      </c>
      <c r="H1034">
        <v>11</v>
      </c>
      <c r="I1034" t="str">
        <f>VLOOKUP(H1034,Products!$A:$D,2,FALSE)</f>
        <v>Shower Cap</v>
      </c>
      <c r="J1034" t="str">
        <f>VLOOKUP(H1034,Products!$A:$D,3,FALSE)</f>
        <v>Housekeeping</v>
      </c>
      <c r="K1034">
        <f>VLOOKUP(H1034,Products!$A:$D,4,FALSE)</f>
        <v>10</v>
      </c>
      <c r="L1034">
        <v>2</v>
      </c>
      <c r="M1034">
        <f t="shared" si="66"/>
        <v>19</v>
      </c>
      <c r="N1034">
        <f t="shared" si="67"/>
        <v>20</v>
      </c>
    </row>
    <row r="1035" spans="1:14" x14ac:dyDescent="0.3">
      <c r="A1035">
        <v>1034</v>
      </c>
      <c r="B1035" s="1">
        <v>42158</v>
      </c>
      <c r="C1035" s="5">
        <f t="shared" si="64"/>
        <v>2015</v>
      </c>
      <c r="D1035" s="5">
        <f t="shared" si="65"/>
        <v>6</v>
      </c>
      <c r="E1035">
        <v>10</v>
      </c>
      <c r="F1035" t="str">
        <f>VLOOKUP(E1035,Property!$A:$C,2,FALSE)</f>
        <v>Arlington</v>
      </c>
      <c r="G1035" t="str">
        <f>VLOOKUP(E1035,Property!$A:$C,2,FALSE)</f>
        <v>Arlington</v>
      </c>
      <c r="H1035">
        <v>26</v>
      </c>
      <c r="I1035" t="str">
        <f>VLOOKUP(H1035,Products!$A:$D,2,FALSE)</f>
        <v>Envelopes (Catalog)</v>
      </c>
      <c r="J1035" t="str">
        <f>VLOOKUP(H1035,Products!$A:$D,3,FALSE)</f>
        <v>Office Supplies</v>
      </c>
      <c r="K1035">
        <f>VLOOKUP(H1035,Products!$A:$D,4,FALSE)</f>
        <v>13</v>
      </c>
      <c r="L1035">
        <v>2</v>
      </c>
      <c r="M1035">
        <f t="shared" si="66"/>
        <v>24.7</v>
      </c>
      <c r="N1035">
        <f t="shared" si="67"/>
        <v>26</v>
      </c>
    </row>
    <row r="1036" spans="1:14" x14ac:dyDescent="0.3">
      <c r="A1036">
        <v>1035</v>
      </c>
      <c r="B1036" s="1">
        <v>42158</v>
      </c>
      <c r="C1036" s="5">
        <f t="shared" si="64"/>
        <v>2015</v>
      </c>
      <c r="D1036" s="5">
        <f t="shared" si="65"/>
        <v>6</v>
      </c>
      <c r="E1036">
        <v>8</v>
      </c>
      <c r="F1036" t="str">
        <f>VLOOKUP(E1036,Property!$A:$C,2,FALSE)</f>
        <v>Philadelphia</v>
      </c>
      <c r="G1036" t="str">
        <f>VLOOKUP(E1036,Property!$A:$C,2,FALSE)</f>
        <v>Philadelphia</v>
      </c>
      <c r="H1036">
        <v>60</v>
      </c>
      <c r="I1036" t="str">
        <f>VLOOKUP(H1036,Products!$A:$D,2,FALSE)</f>
        <v>Portable Drill</v>
      </c>
      <c r="J1036" t="str">
        <f>VLOOKUP(H1036,Products!$A:$D,3,FALSE)</f>
        <v>Maintenance</v>
      </c>
      <c r="K1036">
        <f>VLOOKUP(H1036,Products!$A:$D,4,FALSE)</f>
        <v>195</v>
      </c>
      <c r="L1036">
        <v>1</v>
      </c>
      <c r="M1036">
        <f t="shared" si="66"/>
        <v>185.25</v>
      </c>
      <c r="N1036">
        <f t="shared" si="67"/>
        <v>195</v>
      </c>
    </row>
    <row r="1037" spans="1:14" x14ac:dyDescent="0.3">
      <c r="A1037">
        <v>1036</v>
      </c>
      <c r="B1037" s="1">
        <v>42158</v>
      </c>
      <c r="C1037" s="5">
        <f t="shared" si="64"/>
        <v>2015</v>
      </c>
      <c r="D1037" s="5">
        <f t="shared" si="65"/>
        <v>6</v>
      </c>
      <c r="E1037">
        <v>1</v>
      </c>
      <c r="F1037" t="str">
        <f>VLOOKUP(E1037,Property!$A:$C,2,FALSE)</f>
        <v>New York</v>
      </c>
      <c r="G1037" t="str">
        <f>VLOOKUP(E1037,Property!$A:$C,2,FALSE)</f>
        <v>New York</v>
      </c>
      <c r="H1037">
        <v>85</v>
      </c>
      <c r="I1037" t="str">
        <f>VLOOKUP(H1037,Products!$A:$D,2,FALSE)</f>
        <v>Low Chair</v>
      </c>
      <c r="J1037" t="str">
        <f>VLOOKUP(H1037,Products!$A:$D,3,FALSE)</f>
        <v>Public Areas</v>
      </c>
      <c r="K1037">
        <f>VLOOKUP(H1037,Products!$A:$D,4,FALSE)</f>
        <v>80</v>
      </c>
      <c r="L1037">
        <v>3</v>
      </c>
      <c r="M1037">
        <f t="shared" si="66"/>
        <v>228</v>
      </c>
      <c r="N1037">
        <f t="shared" si="67"/>
        <v>240</v>
      </c>
    </row>
    <row r="1038" spans="1:14" x14ac:dyDescent="0.3">
      <c r="A1038">
        <v>1037</v>
      </c>
      <c r="B1038" s="1">
        <v>42158</v>
      </c>
      <c r="C1038" s="5">
        <f t="shared" si="64"/>
        <v>2015</v>
      </c>
      <c r="D1038" s="5">
        <f t="shared" si="65"/>
        <v>6</v>
      </c>
      <c r="E1038">
        <v>7</v>
      </c>
      <c r="F1038" t="str">
        <f>VLOOKUP(E1038,Property!$A:$C,2,FALSE)</f>
        <v>Boston</v>
      </c>
      <c r="G1038" t="str">
        <f>VLOOKUP(E1038,Property!$A:$C,2,FALSE)</f>
        <v>Boston</v>
      </c>
      <c r="H1038">
        <v>47</v>
      </c>
      <c r="I1038" t="str">
        <f>VLOOKUP(H1038,Products!$A:$D,2,FALSE)</f>
        <v>Swivel Chair</v>
      </c>
      <c r="J1038" t="str">
        <f>VLOOKUP(H1038,Products!$A:$D,3,FALSE)</f>
        <v>Furnishings</v>
      </c>
      <c r="K1038">
        <f>VLOOKUP(H1038,Products!$A:$D,4,FALSE)</f>
        <v>75</v>
      </c>
      <c r="L1038">
        <v>2</v>
      </c>
      <c r="M1038">
        <f t="shared" si="66"/>
        <v>142.5</v>
      </c>
      <c r="N1038">
        <f t="shared" si="67"/>
        <v>150</v>
      </c>
    </row>
    <row r="1039" spans="1:14" x14ac:dyDescent="0.3">
      <c r="A1039">
        <v>1038</v>
      </c>
      <c r="B1039" s="1">
        <v>42158</v>
      </c>
      <c r="C1039" s="5">
        <f t="shared" si="64"/>
        <v>2015</v>
      </c>
      <c r="D1039" s="5">
        <f t="shared" si="65"/>
        <v>6</v>
      </c>
      <c r="E1039">
        <v>8</v>
      </c>
      <c r="F1039" t="str">
        <f>VLOOKUP(E1039,Property!$A:$C,2,FALSE)</f>
        <v>Philadelphia</v>
      </c>
      <c r="G1039" t="str">
        <f>VLOOKUP(E1039,Property!$A:$C,2,FALSE)</f>
        <v>Philadelphia</v>
      </c>
      <c r="H1039">
        <v>72</v>
      </c>
      <c r="I1039" t="str">
        <f>VLOOKUP(H1039,Products!$A:$D,2,FALSE)</f>
        <v>Nails</v>
      </c>
      <c r="J1039" t="str">
        <f>VLOOKUP(H1039,Products!$A:$D,3,FALSE)</f>
        <v>Maintenance</v>
      </c>
      <c r="K1039">
        <f>VLOOKUP(H1039,Products!$A:$D,4,FALSE)</f>
        <v>12</v>
      </c>
      <c r="L1039">
        <v>3</v>
      </c>
      <c r="M1039">
        <f t="shared" si="66"/>
        <v>34.200000000000003</v>
      </c>
      <c r="N1039">
        <f t="shared" si="67"/>
        <v>36</v>
      </c>
    </row>
    <row r="1040" spans="1:14" x14ac:dyDescent="0.3">
      <c r="A1040">
        <v>1039</v>
      </c>
      <c r="B1040" s="1">
        <v>42159</v>
      </c>
      <c r="C1040" s="5">
        <f t="shared" si="64"/>
        <v>2015</v>
      </c>
      <c r="D1040" s="5">
        <f t="shared" si="65"/>
        <v>6</v>
      </c>
      <c r="E1040">
        <v>12</v>
      </c>
      <c r="F1040" t="str">
        <f>VLOOKUP(E1040,Property!$A:$C,2,FALSE)</f>
        <v>Dallas</v>
      </c>
      <c r="G1040" t="str">
        <f>VLOOKUP(E1040,Property!$A:$C,2,FALSE)</f>
        <v>Dallas</v>
      </c>
      <c r="H1040">
        <v>2</v>
      </c>
      <c r="I1040" t="str">
        <f>VLOOKUP(H1040,Products!$A:$D,2,FALSE)</f>
        <v>Hand Towel</v>
      </c>
      <c r="J1040" t="str">
        <f>VLOOKUP(H1040,Products!$A:$D,3,FALSE)</f>
        <v>Housekeeping</v>
      </c>
      <c r="K1040">
        <f>VLOOKUP(H1040,Products!$A:$D,4,FALSE)</f>
        <v>5</v>
      </c>
      <c r="L1040">
        <v>3</v>
      </c>
      <c r="M1040">
        <f t="shared" si="66"/>
        <v>14.25</v>
      </c>
      <c r="N1040">
        <f t="shared" si="67"/>
        <v>15</v>
      </c>
    </row>
    <row r="1041" spans="1:14" x14ac:dyDescent="0.3">
      <c r="A1041">
        <v>1040</v>
      </c>
      <c r="B1041" s="1">
        <v>42159</v>
      </c>
      <c r="C1041" s="5">
        <f t="shared" si="64"/>
        <v>2015</v>
      </c>
      <c r="D1041" s="5">
        <f t="shared" si="65"/>
        <v>6</v>
      </c>
      <c r="E1041">
        <v>17</v>
      </c>
      <c r="F1041" t="str">
        <f>VLOOKUP(E1041,Property!$A:$C,2,FALSE)</f>
        <v>Las Vegas</v>
      </c>
      <c r="G1041" t="str">
        <f>VLOOKUP(E1041,Property!$A:$C,2,FALSE)</f>
        <v>Las Vegas</v>
      </c>
      <c r="H1041">
        <v>67</v>
      </c>
      <c r="I1041" t="str">
        <f>VLOOKUP(H1041,Products!$A:$D,2,FALSE)</f>
        <v>Adjustable Wrench</v>
      </c>
      <c r="J1041" t="str">
        <f>VLOOKUP(H1041,Products!$A:$D,3,FALSE)</f>
        <v>Maintenance</v>
      </c>
      <c r="K1041">
        <f>VLOOKUP(H1041,Products!$A:$D,4,FALSE)</f>
        <v>10</v>
      </c>
      <c r="L1041">
        <v>2</v>
      </c>
      <c r="M1041">
        <f t="shared" si="66"/>
        <v>19</v>
      </c>
      <c r="N1041">
        <f t="shared" si="67"/>
        <v>20</v>
      </c>
    </row>
    <row r="1042" spans="1:14" x14ac:dyDescent="0.3">
      <c r="A1042">
        <v>1041</v>
      </c>
      <c r="B1042" s="1">
        <v>42159</v>
      </c>
      <c r="C1042" s="5">
        <f t="shared" si="64"/>
        <v>2015</v>
      </c>
      <c r="D1042" s="5">
        <f t="shared" si="65"/>
        <v>6</v>
      </c>
      <c r="E1042">
        <v>14</v>
      </c>
      <c r="F1042" t="str">
        <f>VLOOKUP(E1042,Property!$A:$C,2,FALSE)</f>
        <v>Nashville</v>
      </c>
      <c r="G1042" t="str">
        <f>VLOOKUP(E1042,Property!$A:$C,2,FALSE)</f>
        <v>Nashville</v>
      </c>
      <c r="H1042">
        <v>73</v>
      </c>
      <c r="I1042" t="str">
        <f>VLOOKUP(H1042,Products!$A:$D,2,FALSE)</f>
        <v>Mop</v>
      </c>
      <c r="J1042" t="str">
        <f>VLOOKUP(H1042,Products!$A:$D,3,FALSE)</f>
        <v>Maintenance</v>
      </c>
      <c r="K1042">
        <f>VLOOKUP(H1042,Products!$A:$D,4,FALSE)</f>
        <v>15</v>
      </c>
      <c r="L1042">
        <v>2</v>
      </c>
      <c r="M1042">
        <f t="shared" si="66"/>
        <v>28.5</v>
      </c>
      <c r="N1042">
        <f t="shared" si="67"/>
        <v>30</v>
      </c>
    </row>
    <row r="1043" spans="1:14" x14ac:dyDescent="0.3">
      <c r="A1043">
        <v>1042</v>
      </c>
      <c r="B1043" s="1">
        <v>42159</v>
      </c>
      <c r="C1043" s="5">
        <f t="shared" si="64"/>
        <v>2015</v>
      </c>
      <c r="D1043" s="5">
        <f t="shared" si="65"/>
        <v>6</v>
      </c>
      <c r="E1043">
        <v>7</v>
      </c>
      <c r="F1043" t="str">
        <f>VLOOKUP(E1043,Property!$A:$C,2,FALSE)</f>
        <v>Boston</v>
      </c>
      <c r="G1043" t="str">
        <f>VLOOKUP(E1043,Property!$A:$C,2,FALSE)</f>
        <v>Boston</v>
      </c>
      <c r="H1043">
        <v>79</v>
      </c>
      <c r="I1043" t="str">
        <f>VLOOKUP(H1043,Products!$A:$D,2,FALSE)</f>
        <v>Coffee Table</v>
      </c>
      <c r="J1043" t="str">
        <f>VLOOKUP(H1043,Products!$A:$D,3,FALSE)</f>
        <v>Public Areas</v>
      </c>
      <c r="K1043">
        <f>VLOOKUP(H1043,Products!$A:$D,4,FALSE)</f>
        <v>103</v>
      </c>
      <c r="L1043">
        <v>3</v>
      </c>
      <c r="M1043">
        <f t="shared" si="66"/>
        <v>293.55</v>
      </c>
      <c r="N1043">
        <f t="shared" si="67"/>
        <v>309</v>
      </c>
    </row>
    <row r="1044" spans="1:14" x14ac:dyDescent="0.3">
      <c r="A1044">
        <v>1043</v>
      </c>
      <c r="B1044" s="1">
        <v>42159</v>
      </c>
      <c r="C1044" s="5">
        <f t="shared" si="64"/>
        <v>2015</v>
      </c>
      <c r="D1044" s="5">
        <f t="shared" si="65"/>
        <v>6</v>
      </c>
      <c r="E1044">
        <v>15</v>
      </c>
      <c r="F1044" t="str">
        <f>VLOOKUP(E1044,Property!$A:$C,2,FALSE)</f>
        <v>Chicago</v>
      </c>
      <c r="G1044" t="str">
        <f>VLOOKUP(E1044,Property!$A:$C,2,FALSE)</f>
        <v>Chicago</v>
      </c>
      <c r="H1044">
        <v>3</v>
      </c>
      <c r="I1044" t="str">
        <f>VLOOKUP(H1044,Products!$A:$D,2,FALSE)</f>
        <v>Washcloth</v>
      </c>
      <c r="J1044" t="str">
        <f>VLOOKUP(H1044,Products!$A:$D,3,FALSE)</f>
        <v>Housekeeping</v>
      </c>
      <c r="K1044">
        <f>VLOOKUP(H1044,Products!$A:$D,4,FALSE)</f>
        <v>3</v>
      </c>
      <c r="L1044">
        <v>2</v>
      </c>
      <c r="M1044">
        <f t="shared" si="66"/>
        <v>5.7</v>
      </c>
      <c r="N1044">
        <f t="shared" si="67"/>
        <v>6</v>
      </c>
    </row>
    <row r="1045" spans="1:14" x14ac:dyDescent="0.3">
      <c r="A1045">
        <v>1044</v>
      </c>
      <c r="B1045" s="1">
        <v>42159</v>
      </c>
      <c r="C1045" s="5">
        <f t="shared" si="64"/>
        <v>2015</v>
      </c>
      <c r="D1045" s="5">
        <f t="shared" si="65"/>
        <v>6</v>
      </c>
      <c r="E1045">
        <v>19</v>
      </c>
      <c r="F1045" t="str">
        <f>VLOOKUP(E1045,Property!$A:$C,2,FALSE)</f>
        <v>Los Angeles</v>
      </c>
      <c r="G1045" t="str">
        <f>VLOOKUP(E1045,Property!$A:$C,2,FALSE)</f>
        <v>Los Angeles</v>
      </c>
      <c r="H1045">
        <v>7</v>
      </c>
      <c r="I1045" t="str">
        <f>VLOOKUP(H1045,Products!$A:$D,2,FALSE)</f>
        <v>Hand Soap</v>
      </c>
      <c r="J1045" t="str">
        <f>VLOOKUP(H1045,Products!$A:$D,3,FALSE)</f>
        <v>Housekeeping</v>
      </c>
      <c r="K1045">
        <f>VLOOKUP(H1045,Products!$A:$D,4,FALSE)</f>
        <v>35</v>
      </c>
      <c r="L1045">
        <v>2</v>
      </c>
      <c r="M1045">
        <f t="shared" si="66"/>
        <v>66.5</v>
      </c>
      <c r="N1045">
        <f t="shared" si="67"/>
        <v>70</v>
      </c>
    </row>
    <row r="1046" spans="1:14" x14ac:dyDescent="0.3">
      <c r="A1046">
        <v>1045</v>
      </c>
      <c r="B1046" s="1">
        <v>42159</v>
      </c>
      <c r="C1046" s="5">
        <f t="shared" si="64"/>
        <v>2015</v>
      </c>
      <c r="D1046" s="5">
        <f t="shared" si="65"/>
        <v>6</v>
      </c>
      <c r="E1046">
        <v>20</v>
      </c>
      <c r="F1046" t="str">
        <f>VLOOKUP(E1046,Property!$A:$C,2,FALSE)</f>
        <v>San Francisco</v>
      </c>
      <c r="G1046" t="str">
        <f>VLOOKUP(E1046,Property!$A:$C,2,FALSE)</f>
        <v>San Francisco</v>
      </c>
      <c r="H1046">
        <v>39</v>
      </c>
      <c r="I1046" t="str">
        <f>VLOOKUP(H1046,Products!$A:$D,2,FALSE)</f>
        <v>Alarm Clock</v>
      </c>
      <c r="J1046" t="str">
        <f>VLOOKUP(H1046,Products!$A:$D,3,FALSE)</f>
        <v>Furnishings</v>
      </c>
      <c r="K1046">
        <f>VLOOKUP(H1046,Products!$A:$D,4,FALSE)</f>
        <v>45</v>
      </c>
      <c r="L1046">
        <v>2</v>
      </c>
      <c r="M1046">
        <f t="shared" si="66"/>
        <v>85.5</v>
      </c>
      <c r="N1046">
        <f t="shared" si="67"/>
        <v>90</v>
      </c>
    </row>
    <row r="1047" spans="1:14" x14ac:dyDescent="0.3">
      <c r="A1047">
        <v>1046</v>
      </c>
      <c r="B1047" s="1">
        <v>42159</v>
      </c>
      <c r="C1047" s="5">
        <f t="shared" si="64"/>
        <v>2015</v>
      </c>
      <c r="D1047" s="5">
        <f t="shared" si="65"/>
        <v>6</v>
      </c>
      <c r="E1047">
        <v>4</v>
      </c>
      <c r="F1047" t="str">
        <f>VLOOKUP(E1047,Property!$A:$C,2,FALSE)</f>
        <v>Seattle</v>
      </c>
      <c r="G1047" t="str">
        <f>VLOOKUP(E1047,Property!$A:$C,2,FALSE)</f>
        <v>Seattle</v>
      </c>
      <c r="H1047">
        <v>94</v>
      </c>
      <c r="I1047" t="str">
        <f>VLOOKUP(H1047,Products!$A:$D,2,FALSE)</f>
        <v>Monitor</v>
      </c>
      <c r="J1047" t="str">
        <f>VLOOKUP(H1047,Products!$A:$D,3,FALSE)</f>
        <v>Public Areas</v>
      </c>
      <c r="K1047">
        <f>VLOOKUP(H1047,Products!$A:$D,4,FALSE)</f>
        <v>70</v>
      </c>
      <c r="L1047">
        <v>3</v>
      </c>
      <c r="M1047">
        <f t="shared" si="66"/>
        <v>199.5</v>
      </c>
      <c r="N1047">
        <f t="shared" si="67"/>
        <v>210</v>
      </c>
    </row>
    <row r="1048" spans="1:14" x14ac:dyDescent="0.3">
      <c r="A1048">
        <v>1047</v>
      </c>
      <c r="B1048" s="1">
        <v>42159</v>
      </c>
      <c r="C1048" s="5">
        <f t="shared" si="64"/>
        <v>2015</v>
      </c>
      <c r="D1048" s="5">
        <f t="shared" si="65"/>
        <v>6</v>
      </c>
      <c r="E1048">
        <v>15</v>
      </c>
      <c r="F1048" t="str">
        <f>VLOOKUP(E1048,Property!$A:$C,2,FALSE)</f>
        <v>Chicago</v>
      </c>
      <c r="G1048" t="str">
        <f>VLOOKUP(E1048,Property!$A:$C,2,FALSE)</f>
        <v>Chicago</v>
      </c>
      <c r="H1048">
        <v>37</v>
      </c>
      <c r="I1048" t="str">
        <f>VLOOKUP(H1048,Products!$A:$D,2,FALSE)</f>
        <v>Bed (King)</v>
      </c>
      <c r="J1048" t="str">
        <f>VLOOKUP(H1048,Products!$A:$D,3,FALSE)</f>
        <v>Furnishings</v>
      </c>
      <c r="K1048">
        <f>VLOOKUP(H1048,Products!$A:$D,4,FALSE)</f>
        <v>300</v>
      </c>
      <c r="L1048">
        <v>2</v>
      </c>
      <c r="M1048">
        <f t="shared" si="66"/>
        <v>570</v>
      </c>
      <c r="N1048">
        <f t="shared" si="67"/>
        <v>600</v>
      </c>
    </row>
    <row r="1049" spans="1:14" x14ac:dyDescent="0.3">
      <c r="A1049">
        <v>1048</v>
      </c>
      <c r="B1049" s="1">
        <v>42160</v>
      </c>
      <c r="C1049" s="5">
        <f t="shared" si="64"/>
        <v>2015</v>
      </c>
      <c r="D1049" s="5">
        <f t="shared" si="65"/>
        <v>6</v>
      </c>
      <c r="E1049">
        <v>9</v>
      </c>
      <c r="F1049" t="str">
        <f>VLOOKUP(E1049,Property!$A:$C,2,FALSE)</f>
        <v>Richmond</v>
      </c>
      <c r="G1049" t="str">
        <f>VLOOKUP(E1049,Property!$A:$C,2,FALSE)</f>
        <v>Richmond</v>
      </c>
      <c r="H1049">
        <v>86</v>
      </c>
      <c r="I1049" t="str">
        <f>VLOOKUP(H1049,Products!$A:$D,2,FALSE)</f>
        <v>Sofa</v>
      </c>
      <c r="J1049" t="str">
        <f>VLOOKUP(H1049,Products!$A:$D,3,FALSE)</f>
        <v>Public Areas</v>
      </c>
      <c r="K1049">
        <f>VLOOKUP(H1049,Products!$A:$D,4,FALSE)</f>
        <v>215</v>
      </c>
      <c r="L1049">
        <v>1</v>
      </c>
      <c r="M1049">
        <f t="shared" si="66"/>
        <v>204.25</v>
      </c>
      <c r="N1049">
        <f t="shared" si="67"/>
        <v>215</v>
      </c>
    </row>
    <row r="1050" spans="1:14" x14ac:dyDescent="0.3">
      <c r="A1050">
        <v>1049</v>
      </c>
      <c r="B1050" s="1">
        <v>42160</v>
      </c>
      <c r="C1050" s="5">
        <f t="shared" si="64"/>
        <v>2015</v>
      </c>
      <c r="D1050" s="5">
        <f t="shared" si="65"/>
        <v>6</v>
      </c>
      <c r="E1050">
        <v>5</v>
      </c>
      <c r="F1050" t="str">
        <f>VLOOKUP(E1050,Property!$A:$C,2,FALSE)</f>
        <v>Kansas City</v>
      </c>
      <c r="G1050" t="str">
        <f>VLOOKUP(E1050,Property!$A:$C,2,FALSE)</f>
        <v>Kansas City</v>
      </c>
      <c r="H1050">
        <v>40</v>
      </c>
      <c r="I1050" t="str">
        <f>VLOOKUP(H1050,Products!$A:$D,2,FALSE)</f>
        <v>Coffee Maker</v>
      </c>
      <c r="J1050" t="str">
        <f>VLOOKUP(H1050,Products!$A:$D,3,FALSE)</f>
        <v>Furnishings</v>
      </c>
      <c r="K1050">
        <f>VLOOKUP(H1050,Products!$A:$D,4,FALSE)</f>
        <v>119</v>
      </c>
      <c r="L1050">
        <v>2</v>
      </c>
      <c r="M1050">
        <f t="shared" si="66"/>
        <v>226.1</v>
      </c>
      <c r="N1050">
        <f t="shared" si="67"/>
        <v>238</v>
      </c>
    </row>
    <row r="1051" spans="1:14" x14ac:dyDescent="0.3">
      <c r="A1051">
        <v>1050</v>
      </c>
      <c r="B1051" s="1">
        <v>42160</v>
      </c>
      <c r="C1051" s="5">
        <f t="shared" si="64"/>
        <v>2015</v>
      </c>
      <c r="D1051" s="5">
        <f t="shared" si="65"/>
        <v>6</v>
      </c>
      <c r="E1051">
        <v>10</v>
      </c>
      <c r="F1051" t="str">
        <f>VLOOKUP(E1051,Property!$A:$C,2,FALSE)</f>
        <v>Arlington</v>
      </c>
      <c r="G1051" t="str">
        <f>VLOOKUP(E1051,Property!$A:$C,2,FALSE)</f>
        <v>Arlington</v>
      </c>
      <c r="H1051">
        <v>16</v>
      </c>
      <c r="I1051" t="str">
        <f>VLOOKUP(H1051,Products!$A:$D,2,FALSE)</f>
        <v>Mouthwash</v>
      </c>
      <c r="J1051" t="str">
        <f>VLOOKUP(H1051,Products!$A:$D,3,FALSE)</f>
        <v>Housekeeping</v>
      </c>
      <c r="K1051">
        <f>VLOOKUP(H1051,Products!$A:$D,4,FALSE)</f>
        <v>40</v>
      </c>
      <c r="L1051">
        <v>2</v>
      </c>
      <c r="M1051">
        <f t="shared" si="66"/>
        <v>76</v>
      </c>
      <c r="N1051">
        <f t="shared" si="67"/>
        <v>80</v>
      </c>
    </row>
    <row r="1052" spans="1:14" x14ac:dyDescent="0.3">
      <c r="A1052">
        <v>1051</v>
      </c>
      <c r="B1052" s="1">
        <v>42160</v>
      </c>
      <c r="C1052" s="5">
        <f t="shared" si="64"/>
        <v>2015</v>
      </c>
      <c r="D1052" s="5">
        <f t="shared" si="65"/>
        <v>6</v>
      </c>
      <c r="E1052">
        <v>4</v>
      </c>
      <c r="F1052" t="str">
        <f>VLOOKUP(E1052,Property!$A:$C,2,FALSE)</f>
        <v>Seattle</v>
      </c>
      <c r="G1052" t="str">
        <f>VLOOKUP(E1052,Property!$A:$C,2,FALSE)</f>
        <v>Seattle</v>
      </c>
      <c r="H1052">
        <v>79</v>
      </c>
      <c r="I1052" t="str">
        <f>VLOOKUP(H1052,Products!$A:$D,2,FALSE)</f>
        <v>Coffee Table</v>
      </c>
      <c r="J1052" t="str">
        <f>VLOOKUP(H1052,Products!$A:$D,3,FALSE)</f>
        <v>Public Areas</v>
      </c>
      <c r="K1052">
        <f>VLOOKUP(H1052,Products!$A:$D,4,FALSE)</f>
        <v>103</v>
      </c>
      <c r="L1052">
        <v>3</v>
      </c>
      <c r="M1052">
        <f t="shared" si="66"/>
        <v>293.55</v>
      </c>
      <c r="N1052">
        <f t="shared" si="67"/>
        <v>309</v>
      </c>
    </row>
    <row r="1053" spans="1:14" x14ac:dyDescent="0.3">
      <c r="A1053">
        <v>1052</v>
      </c>
      <c r="B1053" s="1">
        <v>42160</v>
      </c>
      <c r="C1053" s="5">
        <f t="shared" si="64"/>
        <v>2015</v>
      </c>
      <c r="D1053" s="5">
        <f t="shared" si="65"/>
        <v>6</v>
      </c>
      <c r="E1053">
        <v>6</v>
      </c>
      <c r="F1053" t="str">
        <f>VLOOKUP(E1053,Property!$A:$C,2,FALSE)</f>
        <v>Orlando</v>
      </c>
      <c r="G1053" t="str">
        <f>VLOOKUP(E1053,Property!$A:$C,2,FALSE)</f>
        <v>Orlando</v>
      </c>
      <c r="H1053">
        <v>57</v>
      </c>
      <c r="I1053" t="str">
        <f>VLOOKUP(H1053,Products!$A:$D,2,FALSE)</f>
        <v>Wireless Router</v>
      </c>
      <c r="J1053" t="str">
        <f>VLOOKUP(H1053,Products!$A:$D,3,FALSE)</f>
        <v>Furnishings</v>
      </c>
      <c r="K1053">
        <f>VLOOKUP(H1053,Products!$A:$D,4,FALSE)</f>
        <v>70</v>
      </c>
      <c r="L1053">
        <v>1</v>
      </c>
      <c r="M1053">
        <f t="shared" si="66"/>
        <v>66.5</v>
      </c>
      <c r="N1053">
        <f t="shared" si="67"/>
        <v>70</v>
      </c>
    </row>
    <row r="1054" spans="1:14" x14ac:dyDescent="0.3">
      <c r="A1054">
        <v>1053</v>
      </c>
      <c r="B1054" s="1">
        <v>42160</v>
      </c>
      <c r="C1054" s="5">
        <f t="shared" si="64"/>
        <v>2015</v>
      </c>
      <c r="D1054" s="5">
        <f t="shared" si="65"/>
        <v>6</v>
      </c>
      <c r="E1054">
        <v>12</v>
      </c>
      <c r="F1054" t="str">
        <f>VLOOKUP(E1054,Property!$A:$C,2,FALSE)</f>
        <v>Dallas</v>
      </c>
      <c r="G1054" t="str">
        <f>VLOOKUP(E1054,Property!$A:$C,2,FALSE)</f>
        <v>Dallas</v>
      </c>
      <c r="H1054">
        <v>1</v>
      </c>
      <c r="I1054" t="str">
        <f>VLOOKUP(H1054,Products!$A:$D,2,FALSE)</f>
        <v>Large Towel</v>
      </c>
      <c r="J1054" t="str">
        <f>VLOOKUP(H1054,Products!$A:$D,3,FALSE)</f>
        <v>Housekeeping</v>
      </c>
      <c r="K1054">
        <f>VLOOKUP(H1054,Products!$A:$D,4,FALSE)</f>
        <v>9</v>
      </c>
      <c r="L1054">
        <v>1</v>
      </c>
      <c r="M1054">
        <f t="shared" si="66"/>
        <v>8.5500000000000007</v>
      </c>
      <c r="N1054">
        <f t="shared" si="67"/>
        <v>9</v>
      </c>
    </row>
    <row r="1055" spans="1:14" x14ac:dyDescent="0.3">
      <c r="A1055">
        <v>1054</v>
      </c>
      <c r="B1055" s="1">
        <v>42160</v>
      </c>
      <c r="C1055" s="5">
        <f t="shared" si="64"/>
        <v>2015</v>
      </c>
      <c r="D1055" s="5">
        <f t="shared" si="65"/>
        <v>6</v>
      </c>
      <c r="E1055">
        <v>14</v>
      </c>
      <c r="F1055" t="str">
        <f>VLOOKUP(E1055,Property!$A:$C,2,FALSE)</f>
        <v>Nashville</v>
      </c>
      <c r="G1055" t="str">
        <f>VLOOKUP(E1055,Property!$A:$C,2,FALSE)</f>
        <v>Nashville</v>
      </c>
      <c r="H1055">
        <v>66</v>
      </c>
      <c r="I1055" t="str">
        <f>VLOOKUP(H1055,Products!$A:$D,2,FALSE)</f>
        <v>Wood Glue</v>
      </c>
      <c r="J1055" t="str">
        <f>VLOOKUP(H1055,Products!$A:$D,3,FALSE)</f>
        <v>Maintenance</v>
      </c>
      <c r="K1055">
        <f>VLOOKUP(H1055,Products!$A:$D,4,FALSE)</f>
        <v>21</v>
      </c>
      <c r="L1055">
        <v>1</v>
      </c>
      <c r="M1055">
        <f t="shared" si="66"/>
        <v>19.95</v>
      </c>
      <c r="N1055">
        <f t="shared" si="67"/>
        <v>21</v>
      </c>
    </row>
    <row r="1056" spans="1:14" x14ac:dyDescent="0.3">
      <c r="A1056">
        <v>1055</v>
      </c>
      <c r="B1056" s="1">
        <v>42160</v>
      </c>
      <c r="C1056" s="5">
        <f t="shared" si="64"/>
        <v>2015</v>
      </c>
      <c r="D1056" s="5">
        <f t="shared" si="65"/>
        <v>6</v>
      </c>
      <c r="E1056">
        <v>7</v>
      </c>
      <c r="F1056" t="str">
        <f>VLOOKUP(E1056,Property!$A:$C,2,FALSE)</f>
        <v>Boston</v>
      </c>
      <c r="G1056" t="str">
        <f>VLOOKUP(E1056,Property!$A:$C,2,FALSE)</f>
        <v>Boston</v>
      </c>
      <c r="H1056">
        <v>60</v>
      </c>
      <c r="I1056" t="str">
        <f>VLOOKUP(H1056,Products!$A:$D,2,FALSE)</f>
        <v>Portable Drill</v>
      </c>
      <c r="J1056" t="str">
        <f>VLOOKUP(H1056,Products!$A:$D,3,FALSE)</f>
        <v>Maintenance</v>
      </c>
      <c r="K1056">
        <f>VLOOKUP(H1056,Products!$A:$D,4,FALSE)</f>
        <v>195</v>
      </c>
      <c r="L1056">
        <v>3</v>
      </c>
      <c r="M1056">
        <f t="shared" si="66"/>
        <v>555.75</v>
      </c>
      <c r="N1056">
        <f t="shared" si="67"/>
        <v>585</v>
      </c>
    </row>
    <row r="1057" spans="1:14" x14ac:dyDescent="0.3">
      <c r="A1057">
        <v>1056</v>
      </c>
      <c r="B1057" s="1">
        <v>42160</v>
      </c>
      <c r="C1057" s="5">
        <f t="shared" si="64"/>
        <v>2015</v>
      </c>
      <c r="D1057" s="5">
        <f t="shared" si="65"/>
        <v>6</v>
      </c>
      <c r="E1057">
        <v>16</v>
      </c>
      <c r="F1057" t="str">
        <f>VLOOKUP(E1057,Property!$A:$C,2,FALSE)</f>
        <v>Denver</v>
      </c>
      <c r="G1057" t="str">
        <f>VLOOKUP(E1057,Property!$A:$C,2,FALSE)</f>
        <v>Denver</v>
      </c>
      <c r="H1057">
        <v>62</v>
      </c>
      <c r="I1057" t="str">
        <f>VLOOKUP(H1057,Products!$A:$D,2,FALSE)</f>
        <v>Leaf Blower</v>
      </c>
      <c r="J1057" t="str">
        <f>VLOOKUP(H1057,Products!$A:$D,3,FALSE)</f>
        <v>Maintenance</v>
      </c>
      <c r="K1057">
        <f>VLOOKUP(H1057,Products!$A:$D,4,FALSE)</f>
        <v>202</v>
      </c>
      <c r="L1057">
        <v>1</v>
      </c>
      <c r="M1057">
        <f t="shared" si="66"/>
        <v>191.9</v>
      </c>
      <c r="N1057">
        <f t="shared" si="67"/>
        <v>202</v>
      </c>
    </row>
    <row r="1058" spans="1:14" x14ac:dyDescent="0.3">
      <c r="A1058">
        <v>1057</v>
      </c>
      <c r="B1058" s="1">
        <v>42161</v>
      </c>
      <c r="C1058" s="5">
        <f t="shared" si="64"/>
        <v>2015</v>
      </c>
      <c r="D1058" s="5">
        <f t="shared" si="65"/>
        <v>6</v>
      </c>
      <c r="E1058">
        <v>11</v>
      </c>
      <c r="F1058" t="str">
        <f>VLOOKUP(E1058,Property!$A:$C,2,FALSE)</f>
        <v>Atlanta</v>
      </c>
      <c r="G1058" t="str">
        <f>VLOOKUP(E1058,Property!$A:$C,2,FALSE)</f>
        <v>Atlanta</v>
      </c>
      <c r="H1058">
        <v>35</v>
      </c>
      <c r="I1058" t="str">
        <f>VLOOKUP(H1058,Products!$A:$D,2,FALSE)</f>
        <v>Tissue Box</v>
      </c>
      <c r="J1058" t="str">
        <f>VLOOKUP(H1058,Products!$A:$D,3,FALSE)</f>
        <v>Furnishings</v>
      </c>
      <c r="K1058">
        <f>VLOOKUP(H1058,Products!$A:$D,4,FALSE)</f>
        <v>25</v>
      </c>
      <c r="L1058">
        <v>2</v>
      </c>
      <c r="M1058">
        <f t="shared" si="66"/>
        <v>47.5</v>
      </c>
      <c r="N1058">
        <f t="shared" si="67"/>
        <v>50</v>
      </c>
    </row>
    <row r="1059" spans="1:14" x14ac:dyDescent="0.3">
      <c r="A1059">
        <v>1058</v>
      </c>
      <c r="B1059" s="1">
        <v>42161</v>
      </c>
      <c r="C1059" s="5">
        <f t="shared" si="64"/>
        <v>2015</v>
      </c>
      <c r="D1059" s="5">
        <f t="shared" si="65"/>
        <v>6</v>
      </c>
      <c r="E1059">
        <v>7</v>
      </c>
      <c r="F1059" t="str">
        <f>VLOOKUP(E1059,Property!$A:$C,2,FALSE)</f>
        <v>Boston</v>
      </c>
      <c r="G1059" t="str">
        <f>VLOOKUP(E1059,Property!$A:$C,2,FALSE)</f>
        <v>Boston</v>
      </c>
      <c r="H1059">
        <v>89</v>
      </c>
      <c r="I1059" t="str">
        <f>VLOOKUP(H1059,Products!$A:$D,2,FALSE)</f>
        <v>Photograph</v>
      </c>
      <c r="J1059" t="str">
        <f>VLOOKUP(H1059,Products!$A:$D,3,FALSE)</f>
        <v>Public Areas</v>
      </c>
      <c r="K1059">
        <f>VLOOKUP(H1059,Products!$A:$D,4,FALSE)</f>
        <v>45</v>
      </c>
      <c r="L1059">
        <v>2</v>
      </c>
      <c r="M1059">
        <f t="shared" si="66"/>
        <v>85.5</v>
      </c>
      <c r="N1059">
        <f t="shared" si="67"/>
        <v>90</v>
      </c>
    </row>
    <row r="1060" spans="1:14" x14ac:dyDescent="0.3">
      <c r="A1060">
        <v>1059</v>
      </c>
      <c r="B1060" s="1">
        <v>42162</v>
      </c>
      <c r="C1060" s="5">
        <f t="shared" si="64"/>
        <v>2015</v>
      </c>
      <c r="D1060" s="5">
        <f t="shared" si="65"/>
        <v>6</v>
      </c>
      <c r="E1060">
        <v>2</v>
      </c>
      <c r="F1060" t="str">
        <f>VLOOKUP(E1060,Property!$A:$C,2,FALSE)</f>
        <v>Cincinnati</v>
      </c>
      <c r="G1060" t="str">
        <f>VLOOKUP(E1060,Property!$A:$C,2,FALSE)</f>
        <v>Cincinnati</v>
      </c>
      <c r="H1060">
        <v>9</v>
      </c>
      <c r="I1060" t="str">
        <f>VLOOKUP(H1060,Products!$A:$D,2,FALSE)</f>
        <v>Tissues</v>
      </c>
      <c r="J1060" t="str">
        <f>VLOOKUP(H1060,Products!$A:$D,3,FALSE)</f>
        <v>Housekeeping</v>
      </c>
      <c r="K1060">
        <f>VLOOKUP(H1060,Products!$A:$D,4,FALSE)</f>
        <v>14</v>
      </c>
      <c r="L1060">
        <v>2</v>
      </c>
      <c r="M1060">
        <f t="shared" si="66"/>
        <v>26.6</v>
      </c>
      <c r="N1060">
        <f t="shared" si="67"/>
        <v>28</v>
      </c>
    </row>
    <row r="1061" spans="1:14" x14ac:dyDescent="0.3">
      <c r="A1061">
        <v>1060</v>
      </c>
      <c r="B1061" s="1">
        <v>42162</v>
      </c>
      <c r="C1061" s="5">
        <f t="shared" si="64"/>
        <v>2015</v>
      </c>
      <c r="D1061" s="5">
        <f t="shared" si="65"/>
        <v>6</v>
      </c>
      <c r="E1061">
        <v>15</v>
      </c>
      <c r="F1061" t="str">
        <f>VLOOKUP(E1061,Property!$A:$C,2,FALSE)</f>
        <v>Chicago</v>
      </c>
      <c r="G1061" t="str">
        <f>VLOOKUP(E1061,Property!$A:$C,2,FALSE)</f>
        <v>Chicago</v>
      </c>
      <c r="H1061">
        <v>30</v>
      </c>
      <c r="I1061" t="str">
        <f>VLOOKUP(H1061,Products!$A:$D,2,FALSE)</f>
        <v>Permanent Markers</v>
      </c>
      <c r="J1061" t="str">
        <f>VLOOKUP(H1061,Products!$A:$D,3,FALSE)</f>
        <v>Office Supplies</v>
      </c>
      <c r="K1061">
        <f>VLOOKUP(H1061,Products!$A:$D,4,FALSE)</f>
        <v>6</v>
      </c>
      <c r="L1061">
        <v>2</v>
      </c>
      <c r="M1061">
        <f t="shared" si="66"/>
        <v>11.4</v>
      </c>
      <c r="N1061">
        <f t="shared" si="67"/>
        <v>12</v>
      </c>
    </row>
    <row r="1062" spans="1:14" x14ac:dyDescent="0.3">
      <c r="A1062">
        <v>1061</v>
      </c>
      <c r="B1062" s="1">
        <v>42162</v>
      </c>
      <c r="C1062" s="5">
        <f t="shared" si="64"/>
        <v>2015</v>
      </c>
      <c r="D1062" s="5">
        <f t="shared" si="65"/>
        <v>6</v>
      </c>
      <c r="E1062">
        <v>1</v>
      </c>
      <c r="F1062" t="str">
        <f>VLOOKUP(E1062,Property!$A:$C,2,FALSE)</f>
        <v>New York</v>
      </c>
      <c r="G1062" t="str">
        <f>VLOOKUP(E1062,Property!$A:$C,2,FALSE)</f>
        <v>New York</v>
      </c>
      <c r="H1062">
        <v>49</v>
      </c>
      <c r="I1062" t="str">
        <f>VLOOKUP(H1062,Products!$A:$D,2,FALSE)</f>
        <v>Large Vase</v>
      </c>
      <c r="J1062" t="str">
        <f>VLOOKUP(H1062,Products!$A:$D,3,FALSE)</f>
        <v>Furnishings</v>
      </c>
      <c r="K1062">
        <f>VLOOKUP(H1062,Products!$A:$D,4,FALSE)</f>
        <v>27</v>
      </c>
      <c r="L1062">
        <v>2</v>
      </c>
      <c r="M1062">
        <f t="shared" si="66"/>
        <v>51.3</v>
      </c>
      <c r="N1062">
        <f t="shared" si="67"/>
        <v>54</v>
      </c>
    </row>
    <row r="1063" spans="1:14" x14ac:dyDescent="0.3">
      <c r="A1063">
        <v>1062</v>
      </c>
      <c r="B1063" s="1">
        <v>42162</v>
      </c>
      <c r="C1063" s="5">
        <f t="shared" si="64"/>
        <v>2015</v>
      </c>
      <c r="D1063" s="5">
        <f t="shared" si="65"/>
        <v>6</v>
      </c>
      <c r="E1063">
        <v>11</v>
      </c>
      <c r="F1063" t="str">
        <f>VLOOKUP(E1063,Property!$A:$C,2,FALSE)</f>
        <v>Atlanta</v>
      </c>
      <c r="G1063" t="str">
        <f>VLOOKUP(E1063,Property!$A:$C,2,FALSE)</f>
        <v>Atlanta</v>
      </c>
      <c r="H1063">
        <v>55</v>
      </c>
      <c r="I1063" t="str">
        <f>VLOOKUP(H1063,Products!$A:$D,2,FALSE)</f>
        <v>Television</v>
      </c>
      <c r="J1063" t="str">
        <f>VLOOKUP(H1063,Products!$A:$D,3,FALSE)</f>
        <v>Furnishings</v>
      </c>
      <c r="K1063">
        <f>VLOOKUP(H1063,Products!$A:$D,4,FALSE)</f>
        <v>200</v>
      </c>
      <c r="L1063">
        <v>1</v>
      </c>
      <c r="M1063">
        <f t="shared" si="66"/>
        <v>190</v>
      </c>
      <c r="N1063">
        <f t="shared" si="67"/>
        <v>200</v>
      </c>
    </row>
    <row r="1064" spans="1:14" x14ac:dyDescent="0.3">
      <c r="A1064">
        <v>1063</v>
      </c>
      <c r="B1064" s="1">
        <v>42162</v>
      </c>
      <c r="C1064" s="5">
        <f t="shared" si="64"/>
        <v>2015</v>
      </c>
      <c r="D1064" s="5">
        <f t="shared" si="65"/>
        <v>6</v>
      </c>
      <c r="E1064">
        <v>17</v>
      </c>
      <c r="F1064" t="str">
        <f>VLOOKUP(E1064,Property!$A:$C,2,FALSE)</f>
        <v>Las Vegas</v>
      </c>
      <c r="G1064" t="str">
        <f>VLOOKUP(E1064,Property!$A:$C,2,FALSE)</f>
        <v>Las Vegas</v>
      </c>
      <c r="H1064">
        <v>88</v>
      </c>
      <c r="I1064" t="str">
        <f>VLOOKUP(H1064,Products!$A:$D,2,FALSE)</f>
        <v>Serving Tray</v>
      </c>
      <c r="J1064" t="str">
        <f>VLOOKUP(H1064,Products!$A:$D,3,FALSE)</f>
        <v>Public Areas</v>
      </c>
      <c r="K1064">
        <f>VLOOKUP(H1064,Products!$A:$D,4,FALSE)</f>
        <v>6</v>
      </c>
      <c r="L1064">
        <v>1</v>
      </c>
      <c r="M1064">
        <f t="shared" si="66"/>
        <v>5.7</v>
      </c>
      <c r="N1064">
        <f t="shared" si="67"/>
        <v>6</v>
      </c>
    </row>
    <row r="1065" spans="1:14" x14ac:dyDescent="0.3">
      <c r="A1065">
        <v>1064</v>
      </c>
      <c r="B1065" s="1">
        <v>42163</v>
      </c>
      <c r="C1065" s="5">
        <f t="shared" si="64"/>
        <v>2015</v>
      </c>
      <c r="D1065" s="5">
        <f t="shared" si="65"/>
        <v>6</v>
      </c>
      <c r="E1065">
        <v>8</v>
      </c>
      <c r="F1065" t="str">
        <f>VLOOKUP(E1065,Property!$A:$C,2,FALSE)</f>
        <v>Philadelphia</v>
      </c>
      <c r="G1065" t="str">
        <f>VLOOKUP(E1065,Property!$A:$C,2,FALSE)</f>
        <v>Philadelphia</v>
      </c>
      <c r="H1065">
        <v>6</v>
      </c>
      <c r="I1065" t="str">
        <f>VLOOKUP(H1065,Products!$A:$D,2,FALSE)</f>
        <v>Conditioner</v>
      </c>
      <c r="J1065" t="str">
        <f>VLOOKUP(H1065,Products!$A:$D,3,FALSE)</f>
        <v>Housekeeping</v>
      </c>
      <c r="K1065">
        <f>VLOOKUP(H1065,Products!$A:$D,4,FALSE)</f>
        <v>40</v>
      </c>
      <c r="L1065">
        <v>3</v>
      </c>
      <c r="M1065">
        <f t="shared" si="66"/>
        <v>114</v>
      </c>
      <c r="N1065">
        <f t="shared" si="67"/>
        <v>120</v>
      </c>
    </row>
    <row r="1066" spans="1:14" x14ac:dyDescent="0.3">
      <c r="A1066">
        <v>1065</v>
      </c>
      <c r="B1066" s="1">
        <v>42163</v>
      </c>
      <c r="C1066" s="5">
        <f t="shared" si="64"/>
        <v>2015</v>
      </c>
      <c r="D1066" s="5">
        <f t="shared" si="65"/>
        <v>6</v>
      </c>
      <c r="E1066">
        <v>15</v>
      </c>
      <c r="F1066" t="str">
        <f>VLOOKUP(E1066,Property!$A:$C,2,FALSE)</f>
        <v>Chicago</v>
      </c>
      <c r="G1066" t="str">
        <f>VLOOKUP(E1066,Property!$A:$C,2,FALSE)</f>
        <v>Chicago</v>
      </c>
      <c r="H1066">
        <v>26</v>
      </c>
      <c r="I1066" t="str">
        <f>VLOOKUP(H1066,Products!$A:$D,2,FALSE)</f>
        <v>Envelopes (Catalog)</v>
      </c>
      <c r="J1066" t="str">
        <f>VLOOKUP(H1066,Products!$A:$D,3,FALSE)</f>
        <v>Office Supplies</v>
      </c>
      <c r="K1066">
        <f>VLOOKUP(H1066,Products!$A:$D,4,FALSE)</f>
        <v>13</v>
      </c>
      <c r="L1066">
        <v>2</v>
      </c>
      <c r="M1066">
        <f t="shared" si="66"/>
        <v>24.7</v>
      </c>
      <c r="N1066">
        <f t="shared" si="67"/>
        <v>26</v>
      </c>
    </row>
    <row r="1067" spans="1:14" x14ac:dyDescent="0.3">
      <c r="A1067">
        <v>1066</v>
      </c>
      <c r="B1067" s="1">
        <v>42163</v>
      </c>
      <c r="C1067" s="5">
        <f t="shared" si="64"/>
        <v>2015</v>
      </c>
      <c r="D1067" s="5">
        <f t="shared" si="65"/>
        <v>6</v>
      </c>
      <c r="E1067">
        <v>6</v>
      </c>
      <c r="F1067" t="str">
        <f>VLOOKUP(E1067,Property!$A:$C,2,FALSE)</f>
        <v>Orlando</v>
      </c>
      <c r="G1067" t="str">
        <f>VLOOKUP(E1067,Property!$A:$C,2,FALSE)</f>
        <v>Orlando</v>
      </c>
      <c r="H1067">
        <v>87</v>
      </c>
      <c r="I1067" t="str">
        <f>VLOOKUP(H1067,Products!$A:$D,2,FALSE)</f>
        <v>End Table</v>
      </c>
      <c r="J1067" t="str">
        <f>VLOOKUP(H1067,Products!$A:$D,3,FALSE)</f>
        <v>Public Areas</v>
      </c>
      <c r="K1067">
        <f>VLOOKUP(H1067,Products!$A:$D,4,FALSE)</f>
        <v>30</v>
      </c>
      <c r="L1067">
        <v>1</v>
      </c>
      <c r="M1067">
        <f t="shared" si="66"/>
        <v>28.5</v>
      </c>
      <c r="N1067">
        <f t="shared" si="67"/>
        <v>30</v>
      </c>
    </row>
    <row r="1068" spans="1:14" x14ac:dyDescent="0.3">
      <c r="A1068">
        <v>1067</v>
      </c>
      <c r="B1068" s="1">
        <v>42164</v>
      </c>
      <c r="C1068" s="5">
        <f t="shared" si="64"/>
        <v>2015</v>
      </c>
      <c r="D1068" s="5">
        <f t="shared" si="65"/>
        <v>6</v>
      </c>
      <c r="E1068">
        <v>10</v>
      </c>
      <c r="F1068" t="str">
        <f>VLOOKUP(E1068,Property!$A:$C,2,FALSE)</f>
        <v>Arlington</v>
      </c>
      <c r="G1068" t="str">
        <f>VLOOKUP(E1068,Property!$A:$C,2,FALSE)</f>
        <v>Arlington</v>
      </c>
      <c r="H1068">
        <v>36</v>
      </c>
      <c r="I1068" t="str">
        <f>VLOOKUP(H1068,Products!$A:$D,2,FALSE)</f>
        <v>Armoire</v>
      </c>
      <c r="J1068" t="str">
        <f>VLOOKUP(H1068,Products!$A:$D,3,FALSE)</f>
        <v>Furnishings</v>
      </c>
      <c r="K1068">
        <f>VLOOKUP(H1068,Products!$A:$D,4,FALSE)</f>
        <v>115</v>
      </c>
      <c r="L1068">
        <v>3</v>
      </c>
      <c r="M1068">
        <f t="shared" si="66"/>
        <v>327.75</v>
      </c>
      <c r="N1068">
        <f t="shared" si="67"/>
        <v>345</v>
      </c>
    </row>
    <row r="1069" spans="1:14" x14ac:dyDescent="0.3">
      <c r="A1069">
        <v>1068</v>
      </c>
      <c r="B1069" s="1">
        <v>42164</v>
      </c>
      <c r="C1069" s="5">
        <f t="shared" si="64"/>
        <v>2015</v>
      </c>
      <c r="D1069" s="5">
        <f t="shared" si="65"/>
        <v>6</v>
      </c>
      <c r="E1069">
        <v>17</v>
      </c>
      <c r="F1069" t="str">
        <f>VLOOKUP(E1069,Property!$A:$C,2,FALSE)</f>
        <v>Las Vegas</v>
      </c>
      <c r="G1069" t="str">
        <f>VLOOKUP(E1069,Property!$A:$C,2,FALSE)</f>
        <v>Las Vegas</v>
      </c>
      <c r="H1069">
        <v>81</v>
      </c>
      <c r="I1069" t="str">
        <f>VLOOKUP(H1069,Products!$A:$D,2,FALSE)</f>
        <v>Flyer Holder</v>
      </c>
      <c r="J1069" t="str">
        <f>VLOOKUP(H1069,Products!$A:$D,3,FALSE)</f>
        <v>Public Areas</v>
      </c>
      <c r="K1069">
        <f>VLOOKUP(H1069,Products!$A:$D,4,FALSE)</f>
        <v>3</v>
      </c>
      <c r="L1069">
        <v>1</v>
      </c>
      <c r="M1069">
        <f t="shared" si="66"/>
        <v>2.85</v>
      </c>
      <c r="N1069">
        <f t="shared" si="67"/>
        <v>3</v>
      </c>
    </row>
    <row r="1070" spans="1:14" x14ac:dyDescent="0.3">
      <c r="A1070">
        <v>1069</v>
      </c>
      <c r="B1070" s="1">
        <v>42164</v>
      </c>
      <c r="C1070" s="5">
        <f t="shared" si="64"/>
        <v>2015</v>
      </c>
      <c r="D1070" s="5">
        <f t="shared" si="65"/>
        <v>6</v>
      </c>
      <c r="E1070">
        <v>19</v>
      </c>
      <c r="F1070" t="str">
        <f>VLOOKUP(E1070,Property!$A:$C,2,FALSE)</f>
        <v>Los Angeles</v>
      </c>
      <c r="G1070" t="str">
        <f>VLOOKUP(E1070,Property!$A:$C,2,FALSE)</f>
        <v>Los Angeles</v>
      </c>
      <c r="H1070">
        <v>54</v>
      </c>
      <c r="I1070" t="str">
        <f>VLOOKUP(H1070,Products!$A:$D,2,FALSE)</f>
        <v>Chest of Drawers</v>
      </c>
      <c r="J1070" t="str">
        <f>VLOOKUP(H1070,Products!$A:$D,3,FALSE)</f>
        <v>Furnishings</v>
      </c>
      <c r="K1070">
        <f>VLOOKUP(H1070,Products!$A:$D,4,FALSE)</f>
        <v>150</v>
      </c>
      <c r="L1070">
        <v>1</v>
      </c>
      <c r="M1070">
        <f t="shared" si="66"/>
        <v>142.5</v>
      </c>
      <c r="N1070">
        <f t="shared" si="67"/>
        <v>150</v>
      </c>
    </row>
    <row r="1071" spans="1:14" x14ac:dyDescent="0.3">
      <c r="A1071">
        <v>1070</v>
      </c>
      <c r="B1071" s="1">
        <v>42164</v>
      </c>
      <c r="C1071" s="5">
        <f t="shared" si="64"/>
        <v>2015</v>
      </c>
      <c r="D1071" s="5">
        <f t="shared" si="65"/>
        <v>6</v>
      </c>
      <c r="E1071">
        <v>20</v>
      </c>
      <c r="F1071" t="str">
        <f>VLOOKUP(E1071,Property!$A:$C,2,FALSE)</f>
        <v>San Francisco</v>
      </c>
      <c r="G1071" t="str">
        <f>VLOOKUP(E1071,Property!$A:$C,2,FALSE)</f>
        <v>San Francisco</v>
      </c>
      <c r="H1071">
        <v>24</v>
      </c>
      <c r="I1071" t="str">
        <f>VLOOKUP(H1071,Products!$A:$D,2,FALSE)</f>
        <v>Envelopes (Letter)</v>
      </c>
      <c r="J1071" t="str">
        <f>VLOOKUP(H1071,Products!$A:$D,3,FALSE)</f>
        <v>Office Supplies</v>
      </c>
      <c r="K1071">
        <f>VLOOKUP(H1071,Products!$A:$D,4,FALSE)</f>
        <v>24</v>
      </c>
      <c r="L1071">
        <v>3</v>
      </c>
      <c r="M1071">
        <f t="shared" si="66"/>
        <v>68.400000000000006</v>
      </c>
      <c r="N1071">
        <f t="shared" si="67"/>
        <v>72</v>
      </c>
    </row>
    <row r="1072" spans="1:14" x14ac:dyDescent="0.3">
      <c r="A1072">
        <v>1071</v>
      </c>
      <c r="B1072" s="1">
        <v>42164</v>
      </c>
      <c r="C1072" s="5">
        <f t="shared" si="64"/>
        <v>2015</v>
      </c>
      <c r="D1072" s="5">
        <f t="shared" si="65"/>
        <v>6</v>
      </c>
      <c r="E1072">
        <v>7</v>
      </c>
      <c r="F1072" t="str">
        <f>VLOOKUP(E1072,Property!$A:$C,2,FALSE)</f>
        <v>Boston</v>
      </c>
      <c r="G1072" t="str">
        <f>VLOOKUP(E1072,Property!$A:$C,2,FALSE)</f>
        <v>Boston</v>
      </c>
      <c r="H1072">
        <v>20</v>
      </c>
      <c r="I1072" t="str">
        <f>VLOOKUP(H1072,Products!$A:$D,2,FALSE)</f>
        <v>Pens</v>
      </c>
      <c r="J1072" t="str">
        <f>VLOOKUP(H1072,Products!$A:$D,3,FALSE)</f>
        <v>Office Supplies</v>
      </c>
      <c r="K1072">
        <f>VLOOKUP(H1072,Products!$A:$D,4,FALSE)</f>
        <v>30</v>
      </c>
      <c r="L1072">
        <v>3</v>
      </c>
      <c r="M1072">
        <f t="shared" si="66"/>
        <v>85.5</v>
      </c>
      <c r="N1072">
        <f t="shared" si="67"/>
        <v>90</v>
      </c>
    </row>
    <row r="1073" spans="1:14" x14ac:dyDescent="0.3">
      <c r="A1073">
        <v>1072</v>
      </c>
      <c r="B1073" s="1">
        <v>42164</v>
      </c>
      <c r="C1073" s="5">
        <f t="shared" si="64"/>
        <v>2015</v>
      </c>
      <c r="D1073" s="5">
        <f t="shared" si="65"/>
        <v>6</v>
      </c>
      <c r="E1073">
        <v>4</v>
      </c>
      <c r="F1073" t="str">
        <f>VLOOKUP(E1073,Property!$A:$C,2,FALSE)</f>
        <v>Seattle</v>
      </c>
      <c r="G1073" t="str">
        <f>VLOOKUP(E1073,Property!$A:$C,2,FALSE)</f>
        <v>Seattle</v>
      </c>
      <c r="H1073">
        <v>48</v>
      </c>
      <c r="I1073" t="str">
        <f>VLOOKUP(H1073,Products!$A:$D,2,FALSE)</f>
        <v>Side Table</v>
      </c>
      <c r="J1073" t="str">
        <f>VLOOKUP(H1073,Products!$A:$D,3,FALSE)</f>
        <v>Furnishings</v>
      </c>
      <c r="K1073">
        <f>VLOOKUP(H1073,Products!$A:$D,4,FALSE)</f>
        <v>40</v>
      </c>
      <c r="L1073">
        <v>3</v>
      </c>
      <c r="M1073">
        <f t="shared" si="66"/>
        <v>114</v>
      </c>
      <c r="N1073">
        <f t="shared" si="67"/>
        <v>120</v>
      </c>
    </row>
    <row r="1074" spans="1:14" x14ac:dyDescent="0.3">
      <c r="A1074">
        <v>1073</v>
      </c>
      <c r="B1074" s="1">
        <v>42164</v>
      </c>
      <c r="C1074" s="5">
        <f t="shared" si="64"/>
        <v>2015</v>
      </c>
      <c r="D1074" s="5">
        <f t="shared" si="65"/>
        <v>6</v>
      </c>
      <c r="E1074">
        <v>1</v>
      </c>
      <c r="F1074" t="str">
        <f>VLOOKUP(E1074,Property!$A:$C,2,FALSE)</f>
        <v>New York</v>
      </c>
      <c r="G1074" t="str">
        <f>VLOOKUP(E1074,Property!$A:$C,2,FALSE)</f>
        <v>New York</v>
      </c>
      <c r="H1074">
        <v>41</v>
      </c>
      <c r="I1074" t="str">
        <f>VLOOKUP(H1074,Products!$A:$D,2,FALSE)</f>
        <v>Office Chair</v>
      </c>
      <c r="J1074" t="str">
        <f>VLOOKUP(H1074,Products!$A:$D,3,FALSE)</f>
        <v>Furnishings</v>
      </c>
      <c r="K1074">
        <f>VLOOKUP(H1074,Products!$A:$D,4,FALSE)</f>
        <v>85</v>
      </c>
      <c r="L1074">
        <v>1</v>
      </c>
      <c r="M1074">
        <f t="shared" si="66"/>
        <v>80.75</v>
      </c>
      <c r="N1074">
        <f t="shared" si="67"/>
        <v>85</v>
      </c>
    </row>
    <row r="1075" spans="1:14" x14ac:dyDescent="0.3">
      <c r="A1075">
        <v>1074</v>
      </c>
      <c r="B1075" s="1">
        <v>42164</v>
      </c>
      <c r="C1075" s="5">
        <f t="shared" si="64"/>
        <v>2015</v>
      </c>
      <c r="D1075" s="5">
        <f t="shared" si="65"/>
        <v>6</v>
      </c>
      <c r="E1075">
        <v>11</v>
      </c>
      <c r="F1075" t="str">
        <f>VLOOKUP(E1075,Property!$A:$C,2,FALSE)</f>
        <v>Atlanta</v>
      </c>
      <c r="G1075" t="str">
        <f>VLOOKUP(E1075,Property!$A:$C,2,FALSE)</f>
        <v>Atlanta</v>
      </c>
      <c r="H1075">
        <v>74</v>
      </c>
      <c r="I1075" t="str">
        <f>VLOOKUP(H1075,Products!$A:$D,2,FALSE)</f>
        <v>Large Plant</v>
      </c>
      <c r="J1075" t="str">
        <f>VLOOKUP(H1075,Products!$A:$D,3,FALSE)</f>
        <v>Public Areas</v>
      </c>
      <c r="K1075">
        <f>VLOOKUP(H1075,Products!$A:$D,4,FALSE)</f>
        <v>35</v>
      </c>
      <c r="L1075">
        <v>3</v>
      </c>
      <c r="M1075">
        <f t="shared" si="66"/>
        <v>99.75</v>
      </c>
      <c r="N1075">
        <f t="shared" si="67"/>
        <v>105</v>
      </c>
    </row>
    <row r="1076" spans="1:14" x14ac:dyDescent="0.3">
      <c r="A1076">
        <v>1075</v>
      </c>
      <c r="B1076" s="1">
        <v>42165</v>
      </c>
      <c r="C1076" s="5">
        <f t="shared" si="64"/>
        <v>2015</v>
      </c>
      <c r="D1076" s="5">
        <f t="shared" si="65"/>
        <v>6</v>
      </c>
      <c r="E1076">
        <v>7</v>
      </c>
      <c r="F1076" t="str">
        <f>VLOOKUP(E1076,Property!$A:$C,2,FALSE)</f>
        <v>Boston</v>
      </c>
      <c r="G1076" t="str">
        <f>VLOOKUP(E1076,Property!$A:$C,2,FALSE)</f>
        <v>Boston</v>
      </c>
      <c r="H1076">
        <v>26</v>
      </c>
      <c r="I1076" t="str">
        <f>VLOOKUP(H1076,Products!$A:$D,2,FALSE)</f>
        <v>Envelopes (Catalog)</v>
      </c>
      <c r="J1076" t="str">
        <f>VLOOKUP(H1076,Products!$A:$D,3,FALSE)</f>
        <v>Office Supplies</v>
      </c>
      <c r="K1076">
        <f>VLOOKUP(H1076,Products!$A:$D,4,FALSE)</f>
        <v>13</v>
      </c>
      <c r="L1076">
        <v>3</v>
      </c>
      <c r="M1076">
        <f t="shared" si="66"/>
        <v>37.049999999999997</v>
      </c>
      <c r="N1076">
        <f t="shared" si="67"/>
        <v>39</v>
      </c>
    </row>
    <row r="1077" spans="1:14" x14ac:dyDescent="0.3">
      <c r="A1077">
        <v>1076</v>
      </c>
      <c r="B1077" s="1">
        <v>42165</v>
      </c>
      <c r="C1077" s="5">
        <f t="shared" si="64"/>
        <v>2015</v>
      </c>
      <c r="D1077" s="5">
        <f t="shared" si="65"/>
        <v>6</v>
      </c>
      <c r="E1077">
        <v>15</v>
      </c>
      <c r="F1077" t="str">
        <f>VLOOKUP(E1077,Property!$A:$C,2,FALSE)</f>
        <v>Chicago</v>
      </c>
      <c r="G1077" t="str">
        <f>VLOOKUP(E1077,Property!$A:$C,2,FALSE)</f>
        <v>Chicago</v>
      </c>
      <c r="H1077">
        <v>9</v>
      </c>
      <c r="I1077" t="str">
        <f>VLOOKUP(H1077,Products!$A:$D,2,FALSE)</f>
        <v>Tissues</v>
      </c>
      <c r="J1077" t="str">
        <f>VLOOKUP(H1077,Products!$A:$D,3,FALSE)</f>
        <v>Housekeeping</v>
      </c>
      <c r="K1077">
        <f>VLOOKUP(H1077,Products!$A:$D,4,FALSE)</f>
        <v>14</v>
      </c>
      <c r="L1077">
        <v>2</v>
      </c>
      <c r="M1077">
        <f t="shared" si="66"/>
        <v>26.6</v>
      </c>
      <c r="N1077">
        <f t="shared" si="67"/>
        <v>28</v>
      </c>
    </row>
    <row r="1078" spans="1:14" x14ac:dyDescent="0.3">
      <c r="A1078">
        <v>1077</v>
      </c>
      <c r="B1078" s="1">
        <v>42165</v>
      </c>
      <c r="C1078" s="5">
        <f t="shared" si="64"/>
        <v>2015</v>
      </c>
      <c r="D1078" s="5">
        <f t="shared" si="65"/>
        <v>6</v>
      </c>
      <c r="E1078">
        <v>4</v>
      </c>
      <c r="F1078" t="str">
        <f>VLOOKUP(E1078,Property!$A:$C,2,FALSE)</f>
        <v>Seattle</v>
      </c>
      <c r="G1078" t="str">
        <f>VLOOKUP(E1078,Property!$A:$C,2,FALSE)</f>
        <v>Seattle</v>
      </c>
      <c r="H1078">
        <v>4</v>
      </c>
      <c r="I1078" t="str">
        <f>VLOOKUP(H1078,Products!$A:$D,2,FALSE)</f>
        <v>Shampoo</v>
      </c>
      <c r="J1078" t="str">
        <f>VLOOKUP(H1078,Products!$A:$D,3,FALSE)</f>
        <v>Housekeeping</v>
      </c>
      <c r="K1078">
        <f>VLOOKUP(H1078,Products!$A:$D,4,FALSE)</f>
        <v>40</v>
      </c>
      <c r="L1078">
        <v>1</v>
      </c>
      <c r="M1078">
        <f t="shared" si="66"/>
        <v>38</v>
      </c>
      <c r="N1078">
        <f t="shared" si="67"/>
        <v>40</v>
      </c>
    </row>
    <row r="1079" spans="1:14" x14ac:dyDescent="0.3">
      <c r="A1079">
        <v>1078</v>
      </c>
      <c r="B1079" s="1">
        <v>42165</v>
      </c>
      <c r="C1079" s="5">
        <f t="shared" si="64"/>
        <v>2015</v>
      </c>
      <c r="D1079" s="5">
        <f t="shared" si="65"/>
        <v>6</v>
      </c>
      <c r="E1079">
        <v>16</v>
      </c>
      <c r="F1079" t="str">
        <f>VLOOKUP(E1079,Property!$A:$C,2,FALSE)</f>
        <v>Denver</v>
      </c>
      <c r="G1079" t="str">
        <f>VLOOKUP(E1079,Property!$A:$C,2,FALSE)</f>
        <v>Denver</v>
      </c>
      <c r="H1079">
        <v>37</v>
      </c>
      <c r="I1079" t="str">
        <f>VLOOKUP(H1079,Products!$A:$D,2,FALSE)</f>
        <v>Bed (King)</v>
      </c>
      <c r="J1079" t="str">
        <f>VLOOKUP(H1079,Products!$A:$D,3,FALSE)</f>
        <v>Furnishings</v>
      </c>
      <c r="K1079">
        <f>VLOOKUP(H1079,Products!$A:$D,4,FALSE)</f>
        <v>300</v>
      </c>
      <c r="L1079">
        <v>3</v>
      </c>
      <c r="M1079">
        <f t="shared" si="66"/>
        <v>855</v>
      </c>
      <c r="N1079">
        <f t="shared" si="67"/>
        <v>900</v>
      </c>
    </row>
    <row r="1080" spans="1:14" x14ac:dyDescent="0.3">
      <c r="A1080">
        <v>1079</v>
      </c>
      <c r="B1080" s="1">
        <v>42165</v>
      </c>
      <c r="C1080" s="5">
        <f t="shared" si="64"/>
        <v>2015</v>
      </c>
      <c r="D1080" s="5">
        <f t="shared" si="65"/>
        <v>6</v>
      </c>
      <c r="E1080">
        <v>19</v>
      </c>
      <c r="F1080" t="str">
        <f>VLOOKUP(E1080,Property!$A:$C,2,FALSE)</f>
        <v>Los Angeles</v>
      </c>
      <c r="G1080" t="str">
        <f>VLOOKUP(E1080,Property!$A:$C,2,FALSE)</f>
        <v>Los Angeles</v>
      </c>
      <c r="H1080">
        <v>38</v>
      </c>
      <c r="I1080" t="str">
        <f>VLOOKUP(H1080,Products!$A:$D,2,FALSE)</f>
        <v>Bed (Double)</v>
      </c>
      <c r="J1080" t="str">
        <f>VLOOKUP(H1080,Products!$A:$D,3,FALSE)</f>
        <v>Furnishings</v>
      </c>
      <c r="K1080">
        <f>VLOOKUP(H1080,Products!$A:$D,4,FALSE)</f>
        <v>250</v>
      </c>
      <c r="L1080">
        <v>1</v>
      </c>
      <c r="M1080">
        <f t="shared" si="66"/>
        <v>237.5</v>
      </c>
      <c r="N1080">
        <f t="shared" si="67"/>
        <v>250</v>
      </c>
    </row>
    <row r="1081" spans="1:14" x14ac:dyDescent="0.3">
      <c r="A1081">
        <v>1080</v>
      </c>
      <c r="B1081" s="1">
        <v>42166</v>
      </c>
      <c r="C1081" s="5">
        <f t="shared" si="64"/>
        <v>2015</v>
      </c>
      <c r="D1081" s="5">
        <f t="shared" si="65"/>
        <v>6</v>
      </c>
      <c r="E1081">
        <v>16</v>
      </c>
      <c r="F1081" t="str">
        <f>VLOOKUP(E1081,Property!$A:$C,2,FALSE)</f>
        <v>Denver</v>
      </c>
      <c r="G1081" t="str">
        <f>VLOOKUP(E1081,Property!$A:$C,2,FALSE)</f>
        <v>Denver</v>
      </c>
      <c r="H1081">
        <v>50</v>
      </c>
      <c r="I1081" t="str">
        <f>VLOOKUP(H1081,Products!$A:$D,2,FALSE)</f>
        <v>Small Vase</v>
      </c>
      <c r="J1081" t="str">
        <f>VLOOKUP(H1081,Products!$A:$D,3,FALSE)</f>
        <v>Furnishings</v>
      </c>
      <c r="K1081">
        <f>VLOOKUP(H1081,Products!$A:$D,4,FALSE)</f>
        <v>33</v>
      </c>
      <c r="L1081">
        <v>2</v>
      </c>
      <c r="M1081">
        <f t="shared" si="66"/>
        <v>62.7</v>
      </c>
      <c r="N1081">
        <f t="shared" si="67"/>
        <v>66</v>
      </c>
    </row>
    <row r="1082" spans="1:14" x14ac:dyDescent="0.3">
      <c r="A1082">
        <v>1081</v>
      </c>
      <c r="B1082" s="1">
        <v>42166</v>
      </c>
      <c r="C1082" s="5">
        <f t="shared" si="64"/>
        <v>2015</v>
      </c>
      <c r="D1082" s="5">
        <f t="shared" si="65"/>
        <v>6</v>
      </c>
      <c r="E1082">
        <v>18</v>
      </c>
      <c r="F1082" t="str">
        <f>VLOOKUP(E1082,Property!$A:$C,2,FALSE)</f>
        <v>Phoenix</v>
      </c>
      <c r="G1082" t="str">
        <f>VLOOKUP(E1082,Property!$A:$C,2,FALSE)</f>
        <v>Phoenix</v>
      </c>
      <c r="H1082">
        <v>86</v>
      </c>
      <c r="I1082" t="str">
        <f>VLOOKUP(H1082,Products!$A:$D,2,FALSE)</f>
        <v>Sofa</v>
      </c>
      <c r="J1082" t="str">
        <f>VLOOKUP(H1082,Products!$A:$D,3,FALSE)</f>
        <v>Public Areas</v>
      </c>
      <c r="K1082">
        <f>VLOOKUP(H1082,Products!$A:$D,4,FALSE)</f>
        <v>215</v>
      </c>
      <c r="L1082">
        <v>1</v>
      </c>
      <c r="M1082">
        <f t="shared" si="66"/>
        <v>204.25</v>
      </c>
      <c r="N1082">
        <f t="shared" si="67"/>
        <v>215</v>
      </c>
    </row>
    <row r="1083" spans="1:14" x14ac:dyDescent="0.3">
      <c r="A1083">
        <v>1082</v>
      </c>
      <c r="B1083" s="1">
        <v>42166</v>
      </c>
      <c r="C1083" s="5">
        <f t="shared" si="64"/>
        <v>2015</v>
      </c>
      <c r="D1083" s="5">
        <f t="shared" si="65"/>
        <v>6</v>
      </c>
      <c r="E1083">
        <v>2</v>
      </c>
      <c r="F1083" t="str">
        <f>VLOOKUP(E1083,Property!$A:$C,2,FALSE)</f>
        <v>Cincinnati</v>
      </c>
      <c r="G1083" t="str">
        <f>VLOOKUP(E1083,Property!$A:$C,2,FALSE)</f>
        <v>Cincinnati</v>
      </c>
      <c r="H1083">
        <v>18</v>
      </c>
      <c r="I1083" t="str">
        <f>VLOOKUP(H1083,Products!$A:$D,2,FALSE)</f>
        <v>Coffee Cup</v>
      </c>
      <c r="J1083" t="str">
        <f>VLOOKUP(H1083,Products!$A:$D,3,FALSE)</f>
        <v>Housekeeping</v>
      </c>
      <c r="K1083">
        <f>VLOOKUP(H1083,Products!$A:$D,4,FALSE)</f>
        <v>24</v>
      </c>
      <c r="L1083">
        <v>1</v>
      </c>
      <c r="M1083">
        <f t="shared" si="66"/>
        <v>22.8</v>
      </c>
      <c r="N1083">
        <f t="shared" si="67"/>
        <v>24</v>
      </c>
    </row>
    <row r="1084" spans="1:14" x14ac:dyDescent="0.3">
      <c r="A1084">
        <v>1083</v>
      </c>
      <c r="B1084" s="1">
        <v>42166</v>
      </c>
      <c r="C1084" s="5">
        <f t="shared" si="64"/>
        <v>2015</v>
      </c>
      <c r="D1084" s="5">
        <f t="shared" si="65"/>
        <v>6</v>
      </c>
      <c r="E1084">
        <v>15</v>
      </c>
      <c r="F1084" t="str">
        <f>VLOOKUP(E1084,Property!$A:$C,2,FALSE)</f>
        <v>Chicago</v>
      </c>
      <c r="G1084" t="str">
        <f>VLOOKUP(E1084,Property!$A:$C,2,FALSE)</f>
        <v>Chicago</v>
      </c>
      <c r="H1084">
        <v>2</v>
      </c>
      <c r="I1084" t="str">
        <f>VLOOKUP(H1084,Products!$A:$D,2,FALSE)</f>
        <v>Hand Towel</v>
      </c>
      <c r="J1084" t="str">
        <f>VLOOKUP(H1084,Products!$A:$D,3,FALSE)</f>
        <v>Housekeeping</v>
      </c>
      <c r="K1084">
        <f>VLOOKUP(H1084,Products!$A:$D,4,FALSE)</f>
        <v>5</v>
      </c>
      <c r="L1084">
        <v>3</v>
      </c>
      <c r="M1084">
        <f t="shared" si="66"/>
        <v>14.25</v>
      </c>
      <c r="N1084">
        <f t="shared" si="67"/>
        <v>15</v>
      </c>
    </row>
    <row r="1085" spans="1:14" x14ac:dyDescent="0.3">
      <c r="A1085">
        <v>1084</v>
      </c>
      <c r="B1085" s="1">
        <v>42166</v>
      </c>
      <c r="C1085" s="5">
        <f t="shared" si="64"/>
        <v>2015</v>
      </c>
      <c r="D1085" s="5">
        <f t="shared" si="65"/>
        <v>6</v>
      </c>
      <c r="E1085">
        <v>11</v>
      </c>
      <c r="F1085" t="str">
        <f>VLOOKUP(E1085,Property!$A:$C,2,FALSE)</f>
        <v>Atlanta</v>
      </c>
      <c r="G1085" t="str">
        <f>VLOOKUP(E1085,Property!$A:$C,2,FALSE)</f>
        <v>Atlanta</v>
      </c>
      <c r="H1085">
        <v>87</v>
      </c>
      <c r="I1085" t="str">
        <f>VLOOKUP(H1085,Products!$A:$D,2,FALSE)</f>
        <v>End Table</v>
      </c>
      <c r="J1085" t="str">
        <f>VLOOKUP(H1085,Products!$A:$D,3,FALSE)</f>
        <v>Public Areas</v>
      </c>
      <c r="K1085">
        <f>VLOOKUP(H1085,Products!$A:$D,4,FALSE)</f>
        <v>30</v>
      </c>
      <c r="L1085">
        <v>1</v>
      </c>
      <c r="M1085">
        <f t="shared" si="66"/>
        <v>28.5</v>
      </c>
      <c r="N1085">
        <f t="shared" si="67"/>
        <v>30</v>
      </c>
    </row>
    <row r="1086" spans="1:14" x14ac:dyDescent="0.3">
      <c r="A1086">
        <v>1085</v>
      </c>
      <c r="B1086" s="1">
        <v>42166</v>
      </c>
      <c r="C1086" s="5">
        <f t="shared" si="64"/>
        <v>2015</v>
      </c>
      <c r="D1086" s="5">
        <f t="shared" si="65"/>
        <v>6</v>
      </c>
      <c r="E1086">
        <v>9</v>
      </c>
      <c r="F1086" t="str">
        <f>VLOOKUP(E1086,Property!$A:$C,2,FALSE)</f>
        <v>Richmond</v>
      </c>
      <c r="G1086" t="str">
        <f>VLOOKUP(E1086,Property!$A:$C,2,FALSE)</f>
        <v>Richmond</v>
      </c>
      <c r="H1086">
        <v>62</v>
      </c>
      <c r="I1086" t="str">
        <f>VLOOKUP(H1086,Products!$A:$D,2,FALSE)</f>
        <v>Leaf Blower</v>
      </c>
      <c r="J1086" t="str">
        <f>VLOOKUP(H1086,Products!$A:$D,3,FALSE)</f>
        <v>Maintenance</v>
      </c>
      <c r="K1086">
        <f>VLOOKUP(H1086,Products!$A:$D,4,FALSE)</f>
        <v>202</v>
      </c>
      <c r="L1086">
        <v>2</v>
      </c>
      <c r="M1086">
        <f t="shared" si="66"/>
        <v>383.8</v>
      </c>
      <c r="N1086">
        <f t="shared" si="67"/>
        <v>404</v>
      </c>
    </row>
    <row r="1087" spans="1:14" x14ac:dyDescent="0.3">
      <c r="A1087">
        <v>1086</v>
      </c>
      <c r="B1087" s="1">
        <v>42166</v>
      </c>
      <c r="C1087" s="5">
        <f t="shared" si="64"/>
        <v>2015</v>
      </c>
      <c r="D1087" s="5">
        <f t="shared" si="65"/>
        <v>6</v>
      </c>
      <c r="E1087">
        <v>8</v>
      </c>
      <c r="F1087" t="str">
        <f>VLOOKUP(E1087,Property!$A:$C,2,FALSE)</f>
        <v>Philadelphia</v>
      </c>
      <c r="G1087" t="str">
        <f>VLOOKUP(E1087,Property!$A:$C,2,FALSE)</f>
        <v>Philadelphia</v>
      </c>
      <c r="H1087">
        <v>1</v>
      </c>
      <c r="I1087" t="str">
        <f>VLOOKUP(H1087,Products!$A:$D,2,FALSE)</f>
        <v>Large Towel</v>
      </c>
      <c r="J1087" t="str">
        <f>VLOOKUP(H1087,Products!$A:$D,3,FALSE)</f>
        <v>Housekeeping</v>
      </c>
      <c r="K1087">
        <f>VLOOKUP(H1087,Products!$A:$D,4,FALSE)</f>
        <v>9</v>
      </c>
      <c r="L1087">
        <v>3</v>
      </c>
      <c r="M1087">
        <f t="shared" si="66"/>
        <v>25.65</v>
      </c>
      <c r="N1087">
        <f t="shared" si="67"/>
        <v>27</v>
      </c>
    </row>
    <row r="1088" spans="1:14" x14ac:dyDescent="0.3">
      <c r="A1088">
        <v>1087</v>
      </c>
      <c r="B1088" s="1">
        <v>42167</v>
      </c>
      <c r="C1088" s="5">
        <f t="shared" si="64"/>
        <v>2015</v>
      </c>
      <c r="D1088" s="5">
        <f t="shared" si="65"/>
        <v>6</v>
      </c>
      <c r="E1088">
        <v>18</v>
      </c>
      <c r="F1088" t="str">
        <f>VLOOKUP(E1088,Property!$A:$C,2,FALSE)</f>
        <v>Phoenix</v>
      </c>
      <c r="G1088" t="str">
        <f>VLOOKUP(E1088,Property!$A:$C,2,FALSE)</f>
        <v>Phoenix</v>
      </c>
      <c r="H1088">
        <v>7</v>
      </c>
      <c r="I1088" t="str">
        <f>VLOOKUP(H1088,Products!$A:$D,2,FALSE)</f>
        <v>Hand Soap</v>
      </c>
      <c r="J1088" t="str">
        <f>VLOOKUP(H1088,Products!$A:$D,3,FALSE)</f>
        <v>Housekeeping</v>
      </c>
      <c r="K1088">
        <f>VLOOKUP(H1088,Products!$A:$D,4,FALSE)</f>
        <v>35</v>
      </c>
      <c r="L1088">
        <v>2</v>
      </c>
      <c r="M1088">
        <f t="shared" si="66"/>
        <v>66.5</v>
      </c>
      <c r="N1088">
        <f t="shared" si="67"/>
        <v>70</v>
      </c>
    </row>
    <row r="1089" spans="1:14" x14ac:dyDescent="0.3">
      <c r="A1089">
        <v>1088</v>
      </c>
      <c r="B1089" s="1">
        <v>42167</v>
      </c>
      <c r="C1089" s="5">
        <f t="shared" si="64"/>
        <v>2015</v>
      </c>
      <c r="D1089" s="5">
        <f t="shared" si="65"/>
        <v>6</v>
      </c>
      <c r="E1089">
        <v>10</v>
      </c>
      <c r="F1089" t="str">
        <f>VLOOKUP(E1089,Property!$A:$C,2,FALSE)</f>
        <v>Arlington</v>
      </c>
      <c r="G1089" t="str">
        <f>VLOOKUP(E1089,Property!$A:$C,2,FALSE)</f>
        <v>Arlington</v>
      </c>
      <c r="H1089">
        <v>37</v>
      </c>
      <c r="I1089" t="str">
        <f>VLOOKUP(H1089,Products!$A:$D,2,FALSE)</f>
        <v>Bed (King)</v>
      </c>
      <c r="J1089" t="str">
        <f>VLOOKUP(H1089,Products!$A:$D,3,FALSE)</f>
        <v>Furnishings</v>
      </c>
      <c r="K1089">
        <f>VLOOKUP(H1089,Products!$A:$D,4,FALSE)</f>
        <v>300</v>
      </c>
      <c r="L1089">
        <v>1</v>
      </c>
      <c r="M1089">
        <f t="shared" si="66"/>
        <v>285</v>
      </c>
      <c r="N1089">
        <f t="shared" si="67"/>
        <v>300</v>
      </c>
    </row>
    <row r="1090" spans="1:14" x14ac:dyDescent="0.3">
      <c r="A1090">
        <v>1089</v>
      </c>
      <c r="B1090" s="1">
        <v>42167</v>
      </c>
      <c r="C1090" s="5">
        <f t="shared" si="64"/>
        <v>2015</v>
      </c>
      <c r="D1090" s="5">
        <f t="shared" si="65"/>
        <v>6</v>
      </c>
      <c r="E1090">
        <v>6</v>
      </c>
      <c r="F1090" t="str">
        <f>VLOOKUP(E1090,Property!$A:$C,2,FALSE)</f>
        <v>Orlando</v>
      </c>
      <c r="G1090" t="str">
        <f>VLOOKUP(E1090,Property!$A:$C,2,FALSE)</f>
        <v>Orlando</v>
      </c>
      <c r="H1090">
        <v>33</v>
      </c>
      <c r="I1090" t="str">
        <f>VLOOKUP(H1090,Products!$A:$D,2,FALSE)</f>
        <v>Towel Rack</v>
      </c>
      <c r="J1090" t="str">
        <f>VLOOKUP(H1090,Products!$A:$D,3,FALSE)</f>
        <v>Furnishings</v>
      </c>
      <c r="K1090">
        <f>VLOOKUP(H1090,Products!$A:$D,4,FALSE)</f>
        <v>10</v>
      </c>
      <c r="L1090">
        <v>3</v>
      </c>
      <c r="M1090">
        <f t="shared" si="66"/>
        <v>28.5</v>
      </c>
      <c r="N1090">
        <f t="shared" si="67"/>
        <v>30</v>
      </c>
    </row>
    <row r="1091" spans="1:14" x14ac:dyDescent="0.3">
      <c r="A1091">
        <v>1090</v>
      </c>
      <c r="B1091" s="1">
        <v>42167</v>
      </c>
      <c r="C1091" s="5">
        <f t="shared" ref="C1091:C1154" si="68">YEAR(B1091)</f>
        <v>2015</v>
      </c>
      <c r="D1091" s="5">
        <f t="shared" ref="D1091:D1154" si="69">MONTH(B1091)</f>
        <v>6</v>
      </c>
      <c r="E1091">
        <v>16</v>
      </c>
      <c r="F1091" t="str">
        <f>VLOOKUP(E1091,Property!$A:$C,2,FALSE)</f>
        <v>Denver</v>
      </c>
      <c r="G1091" t="str">
        <f>VLOOKUP(E1091,Property!$A:$C,2,FALSE)</f>
        <v>Denver</v>
      </c>
      <c r="H1091">
        <v>14</v>
      </c>
      <c r="I1091" t="str">
        <f>VLOOKUP(H1091,Products!$A:$D,2,FALSE)</f>
        <v>Pillowcase</v>
      </c>
      <c r="J1091" t="str">
        <f>VLOOKUP(H1091,Products!$A:$D,3,FALSE)</f>
        <v>Housekeeping</v>
      </c>
      <c r="K1091">
        <f>VLOOKUP(H1091,Products!$A:$D,4,FALSE)</f>
        <v>15</v>
      </c>
      <c r="L1091">
        <v>2</v>
      </c>
      <c r="M1091">
        <f t="shared" ref="M1091:M1154" si="70">N1091-N1091*5%</f>
        <v>28.5</v>
      </c>
      <c r="N1091">
        <f t="shared" ref="N1091:N1154" si="71">K1091*L1091</f>
        <v>30</v>
      </c>
    </row>
    <row r="1092" spans="1:14" x14ac:dyDescent="0.3">
      <c r="A1092">
        <v>1091</v>
      </c>
      <c r="B1092" s="1">
        <v>42168</v>
      </c>
      <c r="C1092" s="5">
        <f t="shared" si="68"/>
        <v>2015</v>
      </c>
      <c r="D1092" s="5">
        <f t="shared" si="69"/>
        <v>6</v>
      </c>
      <c r="E1092">
        <v>20</v>
      </c>
      <c r="F1092" t="str">
        <f>VLOOKUP(E1092,Property!$A:$C,2,FALSE)</f>
        <v>San Francisco</v>
      </c>
      <c r="G1092" t="str">
        <f>VLOOKUP(E1092,Property!$A:$C,2,FALSE)</f>
        <v>San Francisco</v>
      </c>
      <c r="H1092">
        <v>79</v>
      </c>
      <c r="I1092" t="str">
        <f>VLOOKUP(H1092,Products!$A:$D,2,FALSE)</f>
        <v>Coffee Table</v>
      </c>
      <c r="J1092" t="str">
        <f>VLOOKUP(H1092,Products!$A:$D,3,FALSE)</f>
        <v>Public Areas</v>
      </c>
      <c r="K1092">
        <f>VLOOKUP(H1092,Products!$A:$D,4,FALSE)</f>
        <v>103</v>
      </c>
      <c r="L1092">
        <v>1</v>
      </c>
      <c r="M1092">
        <f t="shared" si="70"/>
        <v>97.85</v>
      </c>
      <c r="N1092">
        <f t="shared" si="71"/>
        <v>103</v>
      </c>
    </row>
    <row r="1093" spans="1:14" x14ac:dyDescent="0.3">
      <c r="A1093">
        <v>1092</v>
      </c>
      <c r="B1093" s="1">
        <v>42168</v>
      </c>
      <c r="C1093" s="5">
        <f t="shared" si="68"/>
        <v>2015</v>
      </c>
      <c r="D1093" s="5">
        <f t="shared" si="69"/>
        <v>6</v>
      </c>
      <c r="E1093">
        <v>14</v>
      </c>
      <c r="F1093" t="str">
        <f>VLOOKUP(E1093,Property!$A:$C,2,FALSE)</f>
        <v>Nashville</v>
      </c>
      <c r="G1093" t="str">
        <f>VLOOKUP(E1093,Property!$A:$C,2,FALSE)</f>
        <v>Nashville</v>
      </c>
      <c r="H1093">
        <v>7</v>
      </c>
      <c r="I1093" t="str">
        <f>VLOOKUP(H1093,Products!$A:$D,2,FALSE)</f>
        <v>Hand Soap</v>
      </c>
      <c r="J1093" t="str">
        <f>VLOOKUP(H1093,Products!$A:$D,3,FALSE)</f>
        <v>Housekeeping</v>
      </c>
      <c r="K1093">
        <f>VLOOKUP(H1093,Products!$A:$D,4,FALSE)</f>
        <v>35</v>
      </c>
      <c r="L1093">
        <v>3</v>
      </c>
      <c r="M1093">
        <f t="shared" si="70"/>
        <v>99.75</v>
      </c>
      <c r="N1093">
        <f t="shared" si="71"/>
        <v>105</v>
      </c>
    </row>
    <row r="1094" spans="1:14" x14ac:dyDescent="0.3">
      <c r="A1094">
        <v>1093</v>
      </c>
      <c r="B1094" s="1">
        <v>42168</v>
      </c>
      <c r="C1094" s="5">
        <f t="shared" si="68"/>
        <v>2015</v>
      </c>
      <c r="D1094" s="5">
        <f t="shared" si="69"/>
        <v>6</v>
      </c>
      <c r="E1094">
        <v>20</v>
      </c>
      <c r="F1094" t="str">
        <f>VLOOKUP(E1094,Property!$A:$C,2,FALSE)</f>
        <v>San Francisco</v>
      </c>
      <c r="G1094" t="str">
        <f>VLOOKUP(E1094,Property!$A:$C,2,FALSE)</f>
        <v>San Francisco</v>
      </c>
      <c r="H1094">
        <v>30</v>
      </c>
      <c r="I1094" t="str">
        <f>VLOOKUP(H1094,Products!$A:$D,2,FALSE)</f>
        <v>Permanent Markers</v>
      </c>
      <c r="J1094" t="str">
        <f>VLOOKUP(H1094,Products!$A:$D,3,FALSE)</f>
        <v>Office Supplies</v>
      </c>
      <c r="K1094">
        <f>VLOOKUP(H1094,Products!$A:$D,4,FALSE)</f>
        <v>6</v>
      </c>
      <c r="L1094">
        <v>2</v>
      </c>
      <c r="M1094">
        <f t="shared" si="70"/>
        <v>11.4</v>
      </c>
      <c r="N1094">
        <f t="shared" si="71"/>
        <v>12</v>
      </c>
    </row>
    <row r="1095" spans="1:14" x14ac:dyDescent="0.3">
      <c r="A1095">
        <v>1094</v>
      </c>
      <c r="B1095" s="1">
        <v>42168</v>
      </c>
      <c r="C1095" s="5">
        <f t="shared" si="68"/>
        <v>2015</v>
      </c>
      <c r="D1095" s="5">
        <f t="shared" si="69"/>
        <v>6</v>
      </c>
      <c r="E1095">
        <v>10</v>
      </c>
      <c r="F1095" t="str">
        <f>VLOOKUP(E1095,Property!$A:$C,2,FALSE)</f>
        <v>Arlington</v>
      </c>
      <c r="G1095" t="str">
        <f>VLOOKUP(E1095,Property!$A:$C,2,FALSE)</f>
        <v>Arlington</v>
      </c>
      <c r="H1095">
        <v>79</v>
      </c>
      <c r="I1095" t="str">
        <f>VLOOKUP(H1095,Products!$A:$D,2,FALSE)</f>
        <v>Coffee Table</v>
      </c>
      <c r="J1095" t="str">
        <f>VLOOKUP(H1095,Products!$A:$D,3,FALSE)</f>
        <v>Public Areas</v>
      </c>
      <c r="K1095">
        <f>VLOOKUP(H1095,Products!$A:$D,4,FALSE)</f>
        <v>103</v>
      </c>
      <c r="L1095">
        <v>2</v>
      </c>
      <c r="M1095">
        <f t="shared" si="70"/>
        <v>195.7</v>
      </c>
      <c r="N1095">
        <f t="shared" si="71"/>
        <v>206</v>
      </c>
    </row>
    <row r="1096" spans="1:14" x14ac:dyDescent="0.3">
      <c r="A1096">
        <v>1095</v>
      </c>
      <c r="B1096" s="1">
        <v>42168</v>
      </c>
      <c r="C1096" s="5">
        <f t="shared" si="68"/>
        <v>2015</v>
      </c>
      <c r="D1096" s="5">
        <f t="shared" si="69"/>
        <v>6</v>
      </c>
      <c r="E1096">
        <v>14</v>
      </c>
      <c r="F1096" t="str">
        <f>VLOOKUP(E1096,Property!$A:$C,2,FALSE)</f>
        <v>Nashville</v>
      </c>
      <c r="G1096" t="str">
        <f>VLOOKUP(E1096,Property!$A:$C,2,FALSE)</f>
        <v>Nashville</v>
      </c>
      <c r="H1096">
        <v>38</v>
      </c>
      <c r="I1096" t="str">
        <f>VLOOKUP(H1096,Products!$A:$D,2,FALSE)</f>
        <v>Bed (Double)</v>
      </c>
      <c r="J1096" t="str">
        <f>VLOOKUP(H1096,Products!$A:$D,3,FALSE)</f>
        <v>Furnishings</v>
      </c>
      <c r="K1096">
        <f>VLOOKUP(H1096,Products!$A:$D,4,FALSE)</f>
        <v>250</v>
      </c>
      <c r="L1096">
        <v>1</v>
      </c>
      <c r="M1096">
        <f t="shared" si="70"/>
        <v>237.5</v>
      </c>
      <c r="N1096">
        <f t="shared" si="71"/>
        <v>250</v>
      </c>
    </row>
    <row r="1097" spans="1:14" x14ac:dyDescent="0.3">
      <c r="A1097">
        <v>1096</v>
      </c>
      <c r="B1097" s="1">
        <v>42168</v>
      </c>
      <c r="C1097" s="5">
        <f t="shared" si="68"/>
        <v>2015</v>
      </c>
      <c r="D1097" s="5">
        <f t="shared" si="69"/>
        <v>6</v>
      </c>
      <c r="E1097">
        <v>17</v>
      </c>
      <c r="F1097" t="str">
        <f>VLOOKUP(E1097,Property!$A:$C,2,FALSE)</f>
        <v>Las Vegas</v>
      </c>
      <c r="G1097" t="str">
        <f>VLOOKUP(E1097,Property!$A:$C,2,FALSE)</f>
        <v>Las Vegas</v>
      </c>
      <c r="H1097">
        <v>82</v>
      </c>
      <c r="I1097" t="str">
        <f>VLOOKUP(H1097,Products!$A:$D,2,FALSE)</f>
        <v>Business Cards</v>
      </c>
      <c r="J1097" t="str">
        <f>VLOOKUP(H1097,Products!$A:$D,3,FALSE)</f>
        <v>Public Areas</v>
      </c>
      <c r="K1097">
        <f>VLOOKUP(H1097,Products!$A:$D,4,FALSE)</f>
        <v>60</v>
      </c>
      <c r="L1097">
        <v>1</v>
      </c>
      <c r="M1097">
        <f t="shared" si="70"/>
        <v>57</v>
      </c>
      <c r="N1097">
        <f t="shared" si="71"/>
        <v>60</v>
      </c>
    </row>
    <row r="1098" spans="1:14" x14ac:dyDescent="0.3">
      <c r="A1098">
        <v>1097</v>
      </c>
      <c r="B1098" s="1">
        <v>42168</v>
      </c>
      <c r="C1098" s="5">
        <f t="shared" si="68"/>
        <v>2015</v>
      </c>
      <c r="D1098" s="5">
        <f t="shared" si="69"/>
        <v>6</v>
      </c>
      <c r="E1098">
        <v>13</v>
      </c>
      <c r="F1098" t="str">
        <f>VLOOKUP(E1098,Property!$A:$C,2,FALSE)</f>
        <v>New Orleans</v>
      </c>
      <c r="G1098" t="str">
        <f>VLOOKUP(E1098,Property!$A:$C,2,FALSE)</f>
        <v>New Orleans</v>
      </c>
      <c r="H1098">
        <v>34</v>
      </c>
      <c r="I1098" t="str">
        <f>VLOOKUP(H1098,Products!$A:$D,2,FALSE)</f>
        <v>Shower Curtain</v>
      </c>
      <c r="J1098" t="str">
        <f>VLOOKUP(H1098,Products!$A:$D,3,FALSE)</f>
        <v>Furnishings</v>
      </c>
      <c r="K1098">
        <f>VLOOKUP(H1098,Products!$A:$D,4,FALSE)</f>
        <v>5</v>
      </c>
      <c r="L1098">
        <v>1</v>
      </c>
      <c r="M1098">
        <f t="shared" si="70"/>
        <v>4.75</v>
      </c>
      <c r="N1098">
        <f t="shared" si="71"/>
        <v>5</v>
      </c>
    </row>
    <row r="1099" spans="1:14" x14ac:dyDescent="0.3">
      <c r="A1099">
        <v>1098</v>
      </c>
      <c r="B1099" s="1">
        <v>42169</v>
      </c>
      <c r="C1099" s="5">
        <f t="shared" si="68"/>
        <v>2015</v>
      </c>
      <c r="D1099" s="5">
        <f t="shared" si="69"/>
        <v>6</v>
      </c>
      <c r="E1099">
        <v>12</v>
      </c>
      <c r="F1099" t="str">
        <f>VLOOKUP(E1099,Property!$A:$C,2,FALSE)</f>
        <v>Dallas</v>
      </c>
      <c r="G1099" t="str">
        <f>VLOOKUP(E1099,Property!$A:$C,2,FALSE)</f>
        <v>Dallas</v>
      </c>
      <c r="H1099">
        <v>72</v>
      </c>
      <c r="I1099" t="str">
        <f>VLOOKUP(H1099,Products!$A:$D,2,FALSE)</f>
        <v>Nails</v>
      </c>
      <c r="J1099" t="str">
        <f>VLOOKUP(H1099,Products!$A:$D,3,FALSE)</f>
        <v>Maintenance</v>
      </c>
      <c r="K1099">
        <f>VLOOKUP(H1099,Products!$A:$D,4,FALSE)</f>
        <v>12</v>
      </c>
      <c r="L1099">
        <v>3</v>
      </c>
      <c r="M1099">
        <f t="shared" si="70"/>
        <v>34.200000000000003</v>
      </c>
      <c r="N1099">
        <f t="shared" si="71"/>
        <v>36</v>
      </c>
    </row>
    <row r="1100" spans="1:14" x14ac:dyDescent="0.3">
      <c r="A1100">
        <v>1099</v>
      </c>
      <c r="B1100" s="1">
        <v>42169</v>
      </c>
      <c r="C1100" s="5">
        <f t="shared" si="68"/>
        <v>2015</v>
      </c>
      <c r="D1100" s="5">
        <f t="shared" si="69"/>
        <v>6</v>
      </c>
      <c r="E1100">
        <v>13</v>
      </c>
      <c r="F1100" t="str">
        <f>VLOOKUP(E1100,Property!$A:$C,2,FALSE)</f>
        <v>New Orleans</v>
      </c>
      <c r="G1100" t="str">
        <f>VLOOKUP(E1100,Property!$A:$C,2,FALSE)</f>
        <v>New Orleans</v>
      </c>
      <c r="H1100">
        <v>3</v>
      </c>
      <c r="I1100" t="str">
        <f>VLOOKUP(H1100,Products!$A:$D,2,FALSE)</f>
        <v>Washcloth</v>
      </c>
      <c r="J1100" t="str">
        <f>VLOOKUP(H1100,Products!$A:$D,3,FALSE)</f>
        <v>Housekeeping</v>
      </c>
      <c r="K1100">
        <f>VLOOKUP(H1100,Products!$A:$D,4,FALSE)</f>
        <v>3</v>
      </c>
      <c r="L1100">
        <v>1</v>
      </c>
      <c r="M1100">
        <f t="shared" si="70"/>
        <v>2.85</v>
      </c>
      <c r="N1100">
        <f t="shared" si="71"/>
        <v>3</v>
      </c>
    </row>
    <row r="1101" spans="1:14" x14ac:dyDescent="0.3">
      <c r="A1101">
        <v>1100</v>
      </c>
      <c r="B1101" s="1">
        <v>42169</v>
      </c>
      <c r="C1101" s="5">
        <f t="shared" si="68"/>
        <v>2015</v>
      </c>
      <c r="D1101" s="5">
        <f t="shared" si="69"/>
        <v>6</v>
      </c>
      <c r="E1101">
        <v>4</v>
      </c>
      <c r="F1101" t="str">
        <f>VLOOKUP(E1101,Property!$A:$C,2,FALSE)</f>
        <v>Seattle</v>
      </c>
      <c r="G1101" t="str">
        <f>VLOOKUP(E1101,Property!$A:$C,2,FALSE)</f>
        <v>Seattle</v>
      </c>
      <c r="H1101">
        <v>30</v>
      </c>
      <c r="I1101" t="str">
        <f>VLOOKUP(H1101,Products!$A:$D,2,FALSE)</f>
        <v>Permanent Markers</v>
      </c>
      <c r="J1101" t="str">
        <f>VLOOKUP(H1101,Products!$A:$D,3,FALSE)</f>
        <v>Office Supplies</v>
      </c>
      <c r="K1101">
        <f>VLOOKUP(H1101,Products!$A:$D,4,FALSE)</f>
        <v>6</v>
      </c>
      <c r="L1101">
        <v>2</v>
      </c>
      <c r="M1101">
        <f t="shared" si="70"/>
        <v>11.4</v>
      </c>
      <c r="N1101">
        <f t="shared" si="71"/>
        <v>12</v>
      </c>
    </row>
    <row r="1102" spans="1:14" x14ac:dyDescent="0.3">
      <c r="A1102">
        <v>1101</v>
      </c>
      <c r="B1102" s="1">
        <v>42169</v>
      </c>
      <c r="C1102" s="5">
        <f t="shared" si="68"/>
        <v>2015</v>
      </c>
      <c r="D1102" s="5">
        <f t="shared" si="69"/>
        <v>6</v>
      </c>
      <c r="E1102">
        <v>15</v>
      </c>
      <c r="F1102" t="str">
        <f>VLOOKUP(E1102,Property!$A:$C,2,FALSE)</f>
        <v>Chicago</v>
      </c>
      <c r="G1102" t="str">
        <f>VLOOKUP(E1102,Property!$A:$C,2,FALSE)</f>
        <v>Chicago</v>
      </c>
      <c r="H1102">
        <v>57</v>
      </c>
      <c r="I1102" t="str">
        <f>VLOOKUP(H1102,Products!$A:$D,2,FALSE)</f>
        <v>Wireless Router</v>
      </c>
      <c r="J1102" t="str">
        <f>VLOOKUP(H1102,Products!$A:$D,3,FALSE)</f>
        <v>Furnishings</v>
      </c>
      <c r="K1102">
        <f>VLOOKUP(H1102,Products!$A:$D,4,FALSE)</f>
        <v>70</v>
      </c>
      <c r="L1102">
        <v>2</v>
      </c>
      <c r="M1102">
        <f t="shared" si="70"/>
        <v>133</v>
      </c>
      <c r="N1102">
        <f t="shared" si="71"/>
        <v>140</v>
      </c>
    </row>
    <row r="1103" spans="1:14" x14ac:dyDescent="0.3">
      <c r="A1103">
        <v>1102</v>
      </c>
      <c r="B1103" s="1">
        <v>42169</v>
      </c>
      <c r="C1103" s="5">
        <f t="shared" si="68"/>
        <v>2015</v>
      </c>
      <c r="D1103" s="5">
        <f t="shared" si="69"/>
        <v>6</v>
      </c>
      <c r="E1103">
        <v>7</v>
      </c>
      <c r="F1103" t="str">
        <f>VLOOKUP(E1103,Property!$A:$C,2,FALSE)</f>
        <v>Boston</v>
      </c>
      <c r="G1103" t="str">
        <f>VLOOKUP(E1103,Property!$A:$C,2,FALSE)</f>
        <v>Boston</v>
      </c>
      <c r="H1103">
        <v>39</v>
      </c>
      <c r="I1103" t="str">
        <f>VLOOKUP(H1103,Products!$A:$D,2,FALSE)</f>
        <v>Alarm Clock</v>
      </c>
      <c r="J1103" t="str">
        <f>VLOOKUP(H1103,Products!$A:$D,3,FALSE)</f>
        <v>Furnishings</v>
      </c>
      <c r="K1103">
        <f>VLOOKUP(H1103,Products!$A:$D,4,FALSE)</f>
        <v>45</v>
      </c>
      <c r="L1103">
        <v>3</v>
      </c>
      <c r="M1103">
        <f t="shared" si="70"/>
        <v>128.25</v>
      </c>
      <c r="N1103">
        <f t="shared" si="71"/>
        <v>135</v>
      </c>
    </row>
    <row r="1104" spans="1:14" x14ac:dyDescent="0.3">
      <c r="A1104">
        <v>1103</v>
      </c>
      <c r="B1104" s="1">
        <v>42169</v>
      </c>
      <c r="C1104" s="5">
        <f t="shared" si="68"/>
        <v>2015</v>
      </c>
      <c r="D1104" s="5">
        <f t="shared" si="69"/>
        <v>6</v>
      </c>
      <c r="E1104">
        <v>18</v>
      </c>
      <c r="F1104" t="str">
        <f>VLOOKUP(E1104,Property!$A:$C,2,FALSE)</f>
        <v>Phoenix</v>
      </c>
      <c r="G1104" t="str">
        <f>VLOOKUP(E1104,Property!$A:$C,2,FALSE)</f>
        <v>Phoenix</v>
      </c>
      <c r="H1104">
        <v>60</v>
      </c>
      <c r="I1104" t="str">
        <f>VLOOKUP(H1104,Products!$A:$D,2,FALSE)</f>
        <v>Portable Drill</v>
      </c>
      <c r="J1104" t="str">
        <f>VLOOKUP(H1104,Products!$A:$D,3,FALSE)</f>
        <v>Maintenance</v>
      </c>
      <c r="K1104">
        <f>VLOOKUP(H1104,Products!$A:$D,4,FALSE)</f>
        <v>195</v>
      </c>
      <c r="L1104">
        <v>2</v>
      </c>
      <c r="M1104">
        <f t="shared" si="70"/>
        <v>370.5</v>
      </c>
      <c r="N1104">
        <f t="shared" si="71"/>
        <v>390</v>
      </c>
    </row>
    <row r="1105" spans="1:14" x14ac:dyDescent="0.3">
      <c r="A1105">
        <v>1104</v>
      </c>
      <c r="B1105" s="1">
        <v>42169</v>
      </c>
      <c r="C1105" s="5">
        <f t="shared" si="68"/>
        <v>2015</v>
      </c>
      <c r="D1105" s="5">
        <f t="shared" si="69"/>
        <v>6</v>
      </c>
      <c r="E1105">
        <v>3</v>
      </c>
      <c r="F1105" t="str">
        <f>VLOOKUP(E1105,Property!$A:$C,2,FALSE)</f>
        <v>Portland</v>
      </c>
      <c r="G1105" t="str">
        <f>VLOOKUP(E1105,Property!$A:$C,2,FALSE)</f>
        <v>Portland</v>
      </c>
      <c r="H1105">
        <v>24</v>
      </c>
      <c r="I1105" t="str">
        <f>VLOOKUP(H1105,Products!$A:$D,2,FALSE)</f>
        <v>Envelopes (Letter)</v>
      </c>
      <c r="J1105" t="str">
        <f>VLOOKUP(H1105,Products!$A:$D,3,FALSE)</f>
        <v>Office Supplies</v>
      </c>
      <c r="K1105">
        <f>VLOOKUP(H1105,Products!$A:$D,4,FALSE)</f>
        <v>24</v>
      </c>
      <c r="L1105">
        <v>3</v>
      </c>
      <c r="M1105">
        <f t="shared" si="70"/>
        <v>68.400000000000006</v>
      </c>
      <c r="N1105">
        <f t="shared" si="71"/>
        <v>72</v>
      </c>
    </row>
    <row r="1106" spans="1:14" x14ac:dyDescent="0.3">
      <c r="A1106">
        <v>1105</v>
      </c>
      <c r="B1106" s="1">
        <v>42169</v>
      </c>
      <c r="C1106" s="5">
        <f t="shared" si="68"/>
        <v>2015</v>
      </c>
      <c r="D1106" s="5">
        <f t="shared" si="69"/>
        <v>6</v>
      </c>
      <c r="E1106">
        <v>20</v>
      </c>
      <c r="F1106" t="str">
        <f>VLOOKUP(E1106,Property!$A:$C,2,FALSE)</f>
        <v>San Francisco</v>
      </c>
      <c r="G1106" t="str">
        <f>VLOOKUP(E1106,Property!$A:$C,2,FALSE)</f>
        <v>San Francisco</v>
      </c>
      <c r="H1106">
        <v>15</v>
      </c>
      <c r="I1106" t="str">
        <f>VLOOKUP(H1106,Products!$A:$D,2,FALSE)</f>
        <v>Drinking Glass</v>
      </c>
      <c r="J1106" t="str">
        <f>VLOOKUP(H1106,Products!$A:$D,3,FALSE)</f>
        <v>Housekeeping</v>
      </c>
      <c r="K1106">
        <f>VLOOKUP(H1106,Products!$A:$D,4,FALSE)</f>
        <v>24</v>
      </c>
      <c r="L1106">
        <v>2</v>
      </c>
      <c r="M1106">
        <f t="shared" si="70"/>
        <v>45.6</v>
      </c>
      <c r="N1106">
        <f t="shared" si="71"/>
        <v>48</v>
      </c>
    </row>
    <row r="1107" spans="1:14" x14ac:dyDescent="0.3">
      <c r="A1107">
        <v>1106</v>
      </c>
      <c r="B1107" s="1">
        <v>42169</v>
      </c>
      <c r="C1107" s="5">
        <f t="shared" si="68"/>
        <v>2015</v>
      </c>
      <c r="D1107" s="5">
        <f t="shared" si="69"/>
        <v>6</v>
      </c>
      <c r="E1107">
        <v>9</v>
      </c>
      <c r="F1107" t="str">
        <f>VLOOKUP(E1107,Property!$A:$C,2,FALSE)</f>
        <v>Richmond</v>
      </c>
      <c r="G1107" t="str">
        <f>VLOOKUP(E1107,Property!$A:$C,2,FALSE)</f>
        <v>Richmond</v>
      </c>
      <c r="H1107">
        <v>61</v>
      </c>
      <c r="I1107" t="str">
        <f>VLOOKUP(H1107,Products!$A:$D,2,FALSE)</f>
        <v>Tape Measure</v>
      </c>
      <c r="J1107" t="str">
        <f>VLOOKUP(H1107,Products!$A:$D,3,FALSE)</f>
        <v>Maintenance</v>
      </c>
      <c r="K1107">
        <f>VLOOKUP(H1107,Products!$A:$D,4,FALSE)</f>
        <v>8</v>
      </c>
      <c r="L1107">
        <v>3</v>
      </c>
      <c r="M1107">
        <f t="shared" si="70"/>
        <v>22.8</v>
      </c>
      <c r="N1107">
        <f t="shared" si="71"/>
        <v>24</v>
      </c>
    </row>
    <row r="1108" spans="1:14" x14ac:dyDescent="0.3">
      <c r="A1108">
        <v>1107</v>
      </c>
      <c r="B1108" s="1">
        <v>42170</v>
      </c>
      <c r="C1108" s="5">
        <f t="shared" si="68"/>
        <v>2015</v>
      </c>
      <c r="D1108" s="5">
        <f t="shared" si="69"/>
        <v>6</v>
      </c>
      <c r="E1108">
        <v>12</v>
      </c>
      <c r="F1108" t="str">
        <f>VLOOKUP(E1108,Property!$A:$C,2,FALSE)</f>
        <v>Dallas</v>
      </c>
      <c r="G1108" t="str">
        <f>VLOOKUP(E1108,Property!$A:$C,2,FALSE)</f>
        <v>Dallas</v>
      </c>
      <c r="H1108">
        <v>19</v>
      </c>
      <c r="I1108" t="str">
        <f>VLOOKUP(H1108,Products!$A:$D,2,FALSE)</f>
        <v>Light Bulb</v>
      </c>
      <c r="J1108" t="str">
        <f>VLOOKUP(H1108,Products!$A:$D,3,FALSE)</f>
        <v>Housekeeping</v>
      </c>
      <c r="K1108">
        <f>VLOOKUP(H1108,Products!$A:$D,4,FALSE)</f>
        <v>17</v>
      </c>
      <c r="L1108">
        <v>2</v>
      </c>
      <c r="M1108">
        <f t="shared" si="70"/>
        <v>32.299999999999997</v>
      </c>
      <c r="N1108">
        <f t="shared" si="71"/>
        <v>34</v>
      </c>
    </row>
    <row r="1109" spans="1:14" x14ac:dyDescent="0.3">
      <c r="A1109">
        <v>1108</v>
      </c>
      <c r="B1109" s="1">
        <v>42170</v>
      </c>
      <c r="C1109" s="5">
        <f t="shared" si="68"/>
        <v>2015</v>
      </c>
      <c r="D1109" s="5">
        <f t="shared" si="69"/>
        <v>6</v>
      </c>
      <c r="E1109">
        <v>12</v>
      </c>
      <c r="F1109" t="str">
        <f>VLOOKUP(E1109,Property!$A:$C,2,FALSE)</f>
        <v>Dallas</v>
      </c>
      <c r="G1109" t="str">
        <f>VLOOKUP(E1109,Property!$A:$C,2,FALSE)</f>
        <v>Dallas</v>
      </c>
      <c r="H1109">
        <v>54</v>
      </c>
      <c r="I1109" t="str">
        <f>VLOOKUP(H1109,Products!$A:$D,2,FALSE)</f>
        <v>Chest of Drawers</v>
      </c>
      <c r="J1109" t="str">
        <f>VLOOKUP(H1109,Products!$A:$D,3,FALSE)</f>
        <v>Furnishings</v>
      </c>
      <c r="K1109">
        <f>VLOOKUP(H1109,Products!$A:$D,4,FALSE)</f>
        <v>150</v>
      </c>
      <c r="L1109">
        <v>1</v>
      </c>
      <c r="M1109">
        <f t="shared" si="70"/>
        <v>142.5</v>
      </c>
      <c r="N1109">
        <f t="shared" si="71"/>
        <v>150</v>
      </c>
    </row>
    <row r="1110" spans="1:14" x14ac:dyDescent="0.3">
      <c r="A1110">
        <v>1109</v>
      </c>
      <c r="B1110" s="1">
        <v>42170</v>
      </c>
      <c r="C1110" s="5">
        <f t="shared" si="68"/>
        <v>2015</v>
      </c>
      <c r="D1110" s="5">
        <f t="shared" si="69"/>
        <v>6</v>
      </c>
      <c r="E1110">
        <v>17</v>
      </c>
      <c r="F1110" t="str">
        <f>VLOOKUP(E1110,Property!$A:$C,2,FALSE)</f>
        <v>Las Vegas</v>
      </c>
      <c r="G1110" t="str">
        <f>VLOOKUP(E1110,Property!$A:$C,2,FALSE)</f>
        <v>Las Vegas</v>
      </c>
      <c r="H1110">
        <v>54</v>
      </c>
      <c r="I1110" t="str">
        <f>VLOOKUP(H1110,Products!$A:$D,2,FALSE)</f>
        <v>Chest of Drawers</v>
      </c>
      <c r="J1110" t="str">
        <f>VLOOKUP(H1110,Products!$A:$D,3,FALSE)</f>
        <v>Furnishings</v>
      </c>
      <c r="K1110">
        <f>VLOOKUP(H1110,Products!$A:$D,4,FALSE)</f>
        <v>150</v>
      </c>
      <c r="L1110">
        <v>2</v>
      </c>
      <c r="M1110">
        <f t="shared" si="70"/>
        <v>285</v>
      </c>
      <c r="N1110">
        <f t="shared" si="71"/>
        <v>300</v>
      </c>
    </row>
    <row r="1111" spans="1:14" x14ac:dyDescent="0.3">
      <c r="A1111">
        <v>1110</v>
      </c>
      <c r="B1111" s="1">
        <v>42171</v>
      </c>
      <c r="C1111" s="5">
        <f t="shared" si="68"/>
        <v>2015</v>
      </c>
      <c r="D1111" s="5">
        <f t="shared" si="69"/>
        <v>6</v>
      </c>
      <c r="E1111">
        <v>11</v>
      </c>
      <c r="F1111" t="str">
        <f>VLOOKUP(E1111,Property!$A:$C,2,FALSE)</f>
        <v>Atlanta</v>
      </c>
      <c r="G1111" t="str">
        <f>VLOOKUP(E1111,Property!$A:$C,2,FALSE)</f>
        <v>Atlanta</v>
      </c>
      <c r="H1111">
        <v>4</v>
      </c>
      <c r="I1111" t="str">
        <f>VLOOKUP(H1111,Products!$A:$D,2,FALSE)</f>
        <v>Shampoo</v>
      </c>
      <c r="J1111" t="str">
        <f>VLOOKUP(H1111,Products!$A:$D,3,FALSE)</f>
        <v>Housekeeping</v>
      </c>
      <c r="K1111">
        <f>VLOOKUP(H1111,Products!$A:$D,4,FALSE)</f>
        <v>40</v>
      </c>
      <c r="L1111">
        <v>1</v>
      </c>
      <c r="M1111">
        <f t="shared" si="70"/>
        <v>38</v>
      </c>
      <c r="N1111">
        <f t="shared" si="71"/>
        <v>40</v>
      </c>
    </row>
    <row r="1112" spans="1:14" x14ac:dyDescent="0.3">
      <c r="A1112">
        <v>1111</v>
      </c>
      <c r="B1112" s="1">
        <v>42171</v>
      </c>
      <c r="C1112" s="5">
        <f t="shared" si="68"/>
        <v>2015</v>
      </c>
      <c r="D1112" s="5">
        <f t="shared" si="69"/>
        <v>6</v>
      </c>
      <c r="E1112">
        <v>19</v>
      </c>
      <c r="F1112" t="str">
        <f>VLOOKUP(E1112,Property!$A:$C,2,FALSE)</f>
        <v>Los Angeles</v>
      </c>
      <c r="G1112" t="str">
        <f>VLOOKUP(E1112,Property!$A:$C,2,FALSE)</f>
        <v>Los Angeles</v>
      </c>
      <c r="H1112">
        <v>15</v>
      </c>
      <c r="I1112" t="str">
        <f>VLOOKUP(H1112,Products!$A:$D,2,FALSE)</f>
        <v>Drinking Glass</v>
      </c>
      <c r="J1112" t="str">
        <f>VLOOKUP(H1112,Products!$A:$D,3,FALSE)</f>
        <v>Housekeeping</v>
      </c>
      <c r="K1112">
        <f>VLOOKUP(H1112,Products!$A:$D,4,FALSE)</f>
        <v>24</v>
      </c>
      <c r="L1112">
        <v>3</v>
      </c>
      <c r="M1112">
        <f t="shared" si="70"/>
        <v>68.400000000000006</v>
      </c>
      <c r="N1112">
        <f t="shared" si="71"/>
        <v>72</v>
      </c>
    </row>
    <row r="1113" spans="1:14" x14ac:dyDescent="0.3">
      <c r="A1113">
        <v>1112</v>
      </c>
      <c r="B1113" s="1">
        <v>42171</v>
      </c>
      <c r="C1113" s="5">
        <f t="shared" si="68"/>
        <v>2015</v>
      </c>
      <c r="D1113" s="5">
        <f t="shared" si="69"/>
        <v>6</v>
      </c>
      <c r="E1113">
        <v>10</v>
      </c>
      <c r="F1113" t="str">
        <f>VLOOKUP(E1113,Property!$A:$C,2,FALSE)</f>
        <v>Arlington</v>
      </c>
      <c r="G1113" t="str">
        <f>VLOOKUP(E1113,Property!$A:$C,2,FALSE)</f>
        <v>Arlington</v>
      </c>
      <c r="H1113">
        <v>54</v>
      </c>
      <c r="I1113" t="str">
        <f>VLOOKUP(H1113,Products!$A:$D,2,FALSE)</f>
        <v>Chest of Drawers</v>
      </c>
      <c r="J1113" t="str">
        <f>VLOOKUP(H1113,Products!$A:$D,3,FALSE)</f>
        <v>Furnishings</v>
      </c>
      <c r="K1113">
        <f>VLOOKUP(H1113,Products!$A:$D,4,FALSE)</f>
        <v>150</v>
      </c>
      <c r="L1113">
        <v>3</v>
      </c>
      <c r="M1113">
        <f t="shared" si="70"/>
        <v>427.5</v>
      </c>
      <c r="N1113">
        <f t="shared" si="71"/>
        <v>450</v>
      </c>
    </row>
    <row r="1114" spans="1:14" x14ac:dyDescent="0.3">
      <c r="A1114">
        <v>1113</v>
      </c>
      <c r="B1114" s="1">
        <v>42171</v>
      </c>
      <c r="C1114" s="5">
        <f t="shared" si="68"/>
        <v>2015</v>
      </c>
      <c r="D1114" s="5">
        <f t="shared" si="69"/>
        <v>6</v>
      </c>
      <c r="E1114">
        <v>13</v>
      </c>
      <c r="F1114" t="str">
        <f>VLOOKUP(E1114,Property!$A:$C,2,FALSE)</f>
        <v>New Orleans</v>
      </c>
      <c r="G1114" t="str">
        <f>VLOOKUP(E1114,Property!$A:$C,2,FALSE)</f>
        <v>New Orleans</v>
      </c>
      <c r="H1114">
        <v>14</v>
      </c>
      <c r="I1114" t="str">
        <f>VLOOKUP(H1114,Products!$A:$D,2,FALSE)</f>
        <v>Pillowcase</v>
      </c>
      <c r="J1114" t="str">
        <f>VLOOKUP(H1114,Products!$A:$D,3,FALSE)</f>
        <v>Housekeeping</v>
      </c>
      <c r="K1114">
        <f>VLOOKUP(H1114,Products!$A:$D,4,FALSE)</f>
        <v>15</v>
      </c>
      <c r="L1114">
        <v>3</v>
      </c>
      <c r="M1114">
        <f t="shared" si="70"/>
        <v>42.75</v>
      </c>
      <c r="N1114">
        <f t="shared" si="71"/>
        <v>45</v>
      </c>
    </row>
    <row r="1115" spans="1:14" x14ac:dyDescent="0.3">
      <c r="A1115">
        <v>1114</v>
      </c>
      <c r="B1115" s="1">
        <v>42171</v>
      </c>
      <c r="C1115" s="5">
        <f t="shared" si="68"/>
        <v>2015</v>
      </c>
      <c r="D1115" s="5">
        <f t="shared" si="69"/>
        <v>6</v>
      </c>
      <c r="E1115">
        <v>12</v>
      </c>
      <c r="F1115" t="str">
        <f>VLOOKUP(E1115,Property!$A:$C,2,FALSE)</f>
        <v>Dallas</v>
      </c>
      <c r="G1115" t="str">
        <f>VLOOKUP(E1115,Property!$A:$C,2,FALSE)</f>
        <v>Dallas</v>
      </c>
      <c r="H1115">
        <v>27</v>
      </c>
      <c r="I1115" t="str">
        <f>VLOOKUP(H1115,Products!$A:$D,2,FALSE)</f>
        <v>Invisible Tape</v>
      </c>
      <c r="J1115" t="str">
        <f>VLOOKUP(H1115,Products!$A:$D,3,FALSE)</f>
        <v>Office Supplies</v>
      </c>
      <c r="K1115">
        <f>VLOOKUP(H1115,Products!$A:$D,4,FALSE)</f>
        <v>8</v>
      </c>
      <c r="L1115">
        <v>1</v>
      </c>
      <c r="M1115">
        <f t="shared" si="70"/>
        <v>7.6</v>
      </c>
      <c r="N1115">
        <f t="shared" si="71"/>
        <v>8</v>
      </c>
    </row>
    <row r="1116" spans="1:14" x14ac:dyDescent="0.3">
      <c r="A1116">
        <v>1115</v>
      </c>
      <c r="B1116" s="1">
        <v>42171</v>
      </c>
      <c r="C1116" s="5">
        <f t="shared" si="68"/>
        <v>2015</v>
      </c>
      <c r="D1116" s="5">
        <f t="shared" si="69"/>
        <v>6</v>
      </c>
      <c r="E1116">
        <v>11</v>
      </c>
      <c r="F1116" t="str">
        <f>VLOOKUP(E1116,Property!$A:$C,2,FALSE)</f>
        <v>Atlanta</v>
      </c>
      <c r="G1116" t="str">
        <f>VLOOKUP(E1116,Property!$A:$C,2,FALSE)</f>
        <v>Atlanta</v>
      </c>
      <c r="H1116">
        <v>18</v>
      </c>
      <c r="I1116" t="str">
        <f>VLOOKUP(H1116,Products!$A:$D,2,FALSE)</f>
        <v>Coffee Cup</v>
      </c>
      <c r="J1116" t="str">
        <f>VLOOKUP(H1116,Products!$A:$D,3,FALSE)</f>
        <v>Housekeeping</v>
      </c>
      <c r="K1116">
        <f>VLOOKUP(H1116,Products!$A:$D,4,FALSE)</f>
        <v>24</v>
      </c>
      <c r="L1116">
        <v>2</v>
      </c>
      <c r="M1116">
        <f t="shared" si="70"/>
        <v>45.6</v>
      </c>
      <c r="N1116">
        <f t="shared" si="71"/>
        <v>48</v>
      </c>
    </row>
    <row r="1117" spans="1:14" x14ac:dyDescent="0.3">
      <c r="A1117">
        <v>1116</v>
      </c>
      <c r="B1117" s="1">
        <v>42171</v>
      </c>
      <c r="C1117" s="5">
        <f t="shared" si="68"/>
        <v>2015</v>
      </c>
      <c r="D1117" s="5">
        <f t="shared" si="69"/>
        <v>6</v>
      </c>
      <c r="E1117">
        <v>6</v>
      </c>
      <c r="F1117" t="str">
        <f>VLOOKUP(E1117,Property!$A:$C,2,FALSE)</f>
        <v>Orlando</v>
      </c>
      <c r="G1117" t="str">
        <f>VLOOKUP(E1117,Property!$A:$C,2,FALSE)</f>
        <v>Orlando</v>
      </c>
      <c r="H1117">
        <v>31</v>
      </c>
      <c r="I1117" t="str">
        <f>VLOOKUP(H1117,Products!$A:$D,2,FALSE)</f>
        <v>Sticky Notes</v>
      </c>
      <c r="J1117" t="str">
        <f>VLOOKUP(H1117,Products!$A:$D,3,FALSE)</f>
        <v>Office Supplies</v>
      </c>
      <c r="K1117">
        <f>VLOOKUP(H1117,Products!$A:$D,4,FALSE)</f>
        <v>20</v>
      </c>
      <c r="L1117">
        <v>1</v>
      </c>
      <c r="M1117">
        <f t="shared" si="70"/>
        <v>19</v>
      </c>
      <c r="N1117">
        <f t="shared" si="71"/>
        <v>20</v>
      </c>
    </row>
    <row r="1118" spans="1:14" x14ac:dyDescent="0.3">
      <c r="A1118">
        <v>1117</v>
      </c>
      <c r="B1118" s="1">
        <v>42172</v>
      </c>
      <c r="C1118" s="5">
        <f t="shared" si="68"/>
        <v>2015</v>
      </c>
      <c r="D1118" s="5">
        <f t="shared" si="69"/>
        <v>6</v>
      </c>
      <c r="E1118">
        <v>14</v>
      </c>
      <c r="F1118" t="str">
        <f>VLOOKUP(E1118,Property!$A:$C,2,FALSE)</f>
        <v>Nashville</v>
      </c>
      <c r="G1118" t="str">
        <f>VLOOKUP(E1118,Property!$A:$C,2,FALSE)</f>
        <v>Nashville</v>
      </c>
      <c r="H1118">
        <v>85</v>
      </c>
      <c r="I1118" t="str">
        <f>VLOOKUP(H1118,Products!$A:$D,2,FALSE)</f>
        <v>Low Chair</v>
      </c>
      <c r="J1118" t="str">
        <f>VLOOKUP(H1118,Products!$A:$D,3,FALSE)</f>
        <v>Public Areas</v>
      </c>
      <c r="K1118">
        <f>VLOOKUP(H1118,Products!$A:$D,4,FALSE)</f>
        <v>80</v>
      </c>
      <c r="L1118">
        <v>2</v>
      </c>
      <c r="M1118">
        <f t="shared" si="70"/>
        <v>152</v>
      </c>
      <c r="N1118">
        <f t="shared" si="71"/>
        <v>160</v>
      </c>
    </row>
    <row r="1119" spans="1:14" x14ac:dyDescent="0.3">
      <c r="A1119">
        <v>1118</v>
      </c>
      <c r="B1119" s="1">
        <v>42172</v>
      </c>
      <c r="C1119" s="5">
        <f t="shared" si="68"/>
        <v>2015</v>
      </c>
      <c r="D1119" s="5">
        <f t="shared" si="69"/>
        <v>6</v>
      </c>
      <c r="E1119">
        <v>9</v>
      </c>
      <c r="F1119" t="str">
        <f>VLOOKUP(E1119,Property!$A:$C,2,FALSE)</f>
        <v>Richmond</v>
      </c>
      <c r="G1119" t="str">
        <f>VLOOKUP(E1119,Property!$A:$C,2,FALSE)</f>
        <v>Richmond</v>
      </c>
      <c r="H1119">
        <v>13</v>
      </c>
      <c r="I1119" t="str">
        <f>VLOOKUP(H1119,Products!$A:$D,2,FALSE)</f>
        <v>Bed Sheet (Double)</v>
      </c>
      <c r="J1119" t="str">
        <f>VLOOKUP(H1119,Products!$A:$D,3,FALSE)</f>
        <v>Housekeeping</v>
      </c>
      <c r="K1119">
        <f>VLOOKUP(H1119,Products!$A:$D,4,FALSE)</f>
        <v>20</v>
      </c>
      <c r="L1119">
        <v>3</v>
      </c>
      <c r="M1119">
        <f t="shared" si="70"/>
        <v>57</v>
      </c>
      <c r="N1119">
        <f t="shared" si="71"/>
        <v>60</v>
      </c>
    </row>
    <row r="1120" spans="1:14" x14ac:dyDescent="0.3">
      <c r="A1120">
        <v>1119</v>
      </c>
      <c r="B1120" s="1">
        <v>42172</v>
      </c>
      <c r="C1120" s="5">
        <f t="shared" si="68"/>
        <v>2015</v>
      </c>
      <c r="D1120" s="5">
        <f t="shared" si="69"/>
        <v>6</v>
      </c>
      <c r="E1120">
        <v>18</v>
      </c>
      <c r="F1120" t="str">
        <f>VLOOKUP(E1120,Property!$A:$C,2,FALSE)</f>
        <v>Phoenix</v>
      </c>
      <c r="G1120" t="str">
        <f>VLOOKUP(E1120,Property!$A:$C,2,FALSE)</f>
        <v>Phoenix</v>
      </c>
      <c r="H1120">
        <v>51</v>
      </c>
      <c r="I1120" t="str">
        <f>VLOOKUP(H1120,Products!$A:$D,2,FALSE)</f>
        <v>Painting</v>
      </c>
      <c r="J1120" t="str">
        <f>VLOOKUP(H1120,Products!$A:$D,3,FALSE)</f>
        <v>Furnishings</v>
      </c>
      <c r="K1120">
        <f>VLOOKUP(H1120,Products!$A:$D,4,FALSE)</f>
        <v>85</v>
      </c>
      <c r="L1120">
        <v>2</v>
      </c>
      <c r="M1120">
        <f t="shared" si="70"/>
        <v>161.5</v>
      </c>
      <c r="N1120">
        <f t="shared" si="71"/>
        <v>170</v>
      </c>
    </row>
    <row r="1121" spans="1:14" x14ac:dyDescent="0.3">
      <c r="A1121">
        <v>1120</v>
      </c>
      <c r="B1121" s="1">
        <v>42172</v>
      </c>
      <c r="C1121" s="5">
        <f t="shared" si="68"/>
        <v>2015</v>
      </c>
      <c r="D1121" s="5">
        <f t="shared" si="69"/>
        <v>6</v>
      </c>
      <c r="E1121">
        <v>12</v>
      </c>
      <c r="F1121" t="str">
        <f>VLOOKUP(E1121,Property!$A:$C,2,FALSE)</f>
        <v>Dallas</v>
      </c>
      <c r="G1121" t="str">
        <f>VLOOKUP(E1121,Property!$A:$C,2,FALSE)</f>
        <v>Dallas</v>
      </c>
      <c r="H1121">
        <v>7</v>
      </c>
      <c r="I1121" t="str">
        <f>VLOOKUP(H1121,Products!$A:$D,2,FALSE)</f>
        <v>Hand Soap</v>
      </c>
      <c r="J1121" t="str">
        <f>VLOOKUP(H1121,Products!$A:$D,3,FALSE)</f>
        <v>Housekeeping</v>
      </c>
      <c r="K1121">
        <f>VLOOKUP(H1121,Products!$A:$D,4,FALSE)</f>
        <v>35</v>
      </c>
      <c r="L1121">
        <v>2</v>
      </c>
      <c r="M1121">
        <f t="shared" si="70"/>
        <v>66.5</v>
      </c>
      <c r="N1121">
        <f t="shared" si="71"/>
        <v>70</v>
      </c>
    </row>
    <row r="1122" spans="1:14" x14ac:dyDescent="0.3">
      <c r="A1122">
        <v>1121</v>
      </c>
      <c r="B1122" s="1">
        <v>42172</v>
      </c>
      <c r="C1122" s="5">
        <f t="shared" si="68"/>
        <v>2015</v>
      </c>
      <c r="D1122" s="5">
        <f t="shared" si="69"/>
        <v>6</v>
      </c>
      <c r="E1122">
        <v>16</v>
      </c>
      <c r="F1122" t="str">
        <f>VLOOKUP(E1122,Property!$A:$C,2,FALSE)</f>
        <v>Denver</v>
      </c>
      <c r="G1122" t="str">
        <f>VLOOKUP(E1122,Property!$A:$C,2,FALSE)</f>
        <v>Denver</v>
      </c>
      <c r="H1122">
        <v>6</v>
      </c>
      <c r="I1122" t="str">
        <f>VLOOKUP(H1122,Products!$A:$D,2,FALSE)</f>
        <v>Conditioner</v>
      </c>
      <c r="J1122" t="str">
        <f>VLOOKUP(H1122,Products!$A:$D,3,FALSE)</f>
        <v>Housekeeping</v>
      </c>
      <c r="K1122">
        <f>VLOOKUP(H1122,Products!$A:$D,4,FALSE)</f>
        <v>40</v>
      </c>
      <c r="L1122">
        <v>2</v>
      </c>
      <c r="M1122">
        <f t="shared" si="70"/>
        <v>76</v>
      </c>
      <c r="N1122">
        <f t="shared" si="71"/>
        <v>80</v>
      </c>
    </row>
    <row r="1123" spans="1:14" x14ac:dyDescent="0.3">
      <c r="A1123">
        <v>1122</v>
      </c>
      <c r="B1123" s="1">
        <v>42172</v>
      </c>
      <c r="C1123" s="5">
        <f t="shared" si="68"/>
        <v>2015</v>
      </c>
      <c r="D1123" s="5">
        <f t="shared" si="69"/>
        <v>6</v>
      </c>
      <c r="E1123">
        <v>16</v>
      </c>
      <c r="F1123" t="str">
        <f>VLOOKUP(E1123,Property!$A:$C,2,FALSE)</f>
        <v>Denver</v>
      </c>
      <c r="G1123" t="str">
        <f>VLOOKUP(E1123,Property!$A:$C,2,FALSE)</f>
        <v>Denver</v>
      </c>
      <c r="H1123">
        <v>18</v>
      </c>
      <c r="I1123" t="str">
        <f>VLOOKUP(H1123,Products!$A:$D,2,FALSE)</f>
        <v>Coffee Cup</v>
      </c>
      <c r="J1123" t="str">
        <f>VLOOKUP(H1123,Products!$A:$D,3,FALSE)</f>
        <v>Housekeeping</v>
      </c>
      <c r="K1123">
        <f>VLOOKUP(H1123,Products!$A:$D,4,FALSE)</f>
        <v>24</v>
      </c>
      <c r="L1123">
        <v>1</v>
      </c>
      <c r="M1123">
        <f t="shared" si="70"/>
        <v>22.8</v>
      </c>
      <c r="N1123">
        <f t="shared" si="71"/>
        <v>24</v>
      </c>
    </row>
    <row r="1124" spans="1:14" x14ac:dyDescent="0.3">
      <c r="A1124">
        <v>1123</v>
      </c>
      <c r="B1124" s="1">
        <v>42173</v>
      </c>
      <c r="C1124" s="5">
        <f t="shared" si="68"/>
        <v>2015</v>
      </c>
      <c r="D1124" s="5">
        <f t="shared" si="69"/>
        <v>6</v>
      </c>
      <c r="E1124">
        <v>17</v>
      </c>
      <c r="F1124" t="str">
        <f>VLOOKUP(E1124,Property!$A:$C,2,FALSE)</f>
        <v>Las Vegas</v>
      </c>
      <c r="G1124" t="str">
        <f>VLOOKUP(E1124,Property!$A:$C,2,FALSE)</f>
        <v>Las Vegas</v>
      </c>
      <c r="H1124">
        <v>10</v>
      </c>
      <c r="I1124" t="str">
        <f>VLOOKUP(H1124,Products!$A:$D,2,FALSE)</f>
        <v>Toilet Paper</v>
      </c>
      <c r="J1124" t="str">
        <f>VLOOKUP(H1124,Products!$A:$D,3,FALSE)</f>
        <v>Housekeeping</v>
      </c>
      <c r="K1124">
        <f>VLOOKUP(H1124,Products!$A:$D,4,FALSE)</f>
        <v>19</v>
      </c>
      <c r="L1124">
        <v>3</v>
      </c>
      <c r="M1124">
        <f t="shared" si="70"/>
        <v>54.15</v>
      </c>
      <c r="N1124">
        <f t="shared" si="71"/>
        <v>57</v>
      </c>
    </row>
    <row r="1125" spans="1:14" x14ac:dyDescent="0.3">
      <c r="A1125">
        <v>1124</v>
      </c>
      <c r="B1125" s="1">
        <v>42173</v>
      </c>
      <c r="C1125" s="5">
        <f t="shared" si="68"/>
        <v>2015</v>
      </c>
      <c r="D1125" s="5">
        <f t="shared" si="69"/>
        <v>6</v>
      </c>
      <c r="E1125">
        <v>16</v>
      </c>
      <c r="F1125" t="str">
        <f>VLOOKUP(E1125,Property!$A:$C,2,FALSE)</f>
        <v>Denver</v>
      </c>
      <c r="G1125" t="str">
        <f>VLOOKUP(E1125,Property!$A:$C,2,FALSE)</f>
        <v>Denver</v>
      </c>
      <c r="H1125">
        <v>77</v>
      </c>
      <c r="I1125" t="str">
        <f>VLOOKUP(H1125,Products!$A:$D,2,FALSE)</f>
        <v>Large Area Rug</v>
      </c>
      <c r="J1125" t="str">
        <f>VLOOKUP(H1125,Products!$A:$D,3,FALSE)</f>
        <v>Public Areas</v>
      </c>
      <c r="K1125">
        <f>VLOOKUP(H1125,Products!$A:$D,4,FALSE)</f>
        <v>40</v>
      </c>
      <c r="L1125">
        <v>1</v>
      </c>
      <c r="M1125">
        <f t="shared" si="70"/>
        <v>38</v>
      </c>
      <c r="N1125">
        <f t="shared" si="71"/>
        <v>40</v>
      </c>
    </row>
    <row r="1126" spans="1:14" x14ac:dyDescent="0.3">
      <c r="A1126">
        <v>1125</v>
      </c>
      <c r="B1126" s="1">
        <v>42173</v>
      </c>
      <c r="C1126" s="5">
        <f t="shared" si="68"/>
        <v>2015</v>
      </c>
      <c r="D1126" s="5">
        <f t="shared" si="69"/>
        <v>6</v>
      </c>
      <c r="E1126">
        <v>13</v>
      </c>
      <c r="F1126" t="str">
        <f>VLOOKUP(E1126,Property!$A:$C,2,FALSE)</f>
        <v>New Orleans</v>
      </c>
      <c r="G1126" t="str">
        <f>VLOOKUP(E1126,Property!$A:$C,2,FALSE)</f>
        <v>New Orleans</v>
      </c>
      <c r="H1126">
        <v>81</v>
      </c>
      <c r="I1126" t="str">
        <f>VLOOKUP(H1126,Products!$A:$D,2,FALSE)</f>
        <v>Flyer Holder</v>
      </c>
      <c r="J1126" t="str">
        <f>VLOOKUP(H1126,Products!$A:$D,3,FALSE)</f>
        <v>Public Areas</v>
      </c>
      <c r="K1126">
        <f>VLOOKUP(H1126,Products!$A:$D,4,FALSE)</f>
        <v>3</v>
      </c>
      <c r="L1126">
        <v>3</v>
      </c>
      <c r="M1126">
        <f t="shared" si="70"/>
        <v>8.5500000000000007</v>
      </c>
      <c r="N1126">
        <f t="shared" si="71"/>
        <v>9</v>
      </c>
    </row>
    <row r="1127" spans="1:14" x14ac:dyDescent="0.3">
      <c r="A1127">
        <v>1126</v>
      </c>
      <c r="B1127" s="1">
        <v>42173</v>
      </c>
      <c r="C1127" s="5">
        <f t="shared" si="68"/>
        <v>2015</v>
      </c>
      <c r="D1127" s="5">
        <f t="shared" si="69"/>
        <v>6</v>
      </c>
      <c r="E1127">
        <v>5</v>
      </c>
      <c r="F1127" t="str">
        <f>VLOOKUP(E1127,Property!$A:$C,2,FALSE)</f>
        <v>Kansas City</v>
      </c>
      <c r="G1127" t="str">
        <f>VLOOKUP(E1127,Property!$A:$C,2,FALSE)</f>
        <v>Kansas City</v>
      </c>
      <c r="H1127">
        <v>49</v>
      </c>
      <c r="I1127" t="str">
        <f>VLOOKUP(H1127,Products!$A:$D,2,FALSE)</f>
        <v>Large Vase</v>
      </c>
      <c r="J1127" t="str">
        <f>VLOOKUP(H1127,Products!$A:$D,3,FALSE)</f>
        <v>Furnishings</v>
      </c>
      <c r="K1127">
        <f>VLOOKUP(H1127,Products!$A:$D,4,FALSE)</f>
        <v>27</v>
      </c>
      <c r="L1127">
        <v>2</v>
      </c>
      <c r="M1127">
        <f t="shared" si="70"/>
        <v>51.3</v>
      </c>
      <c r="N1127">
        <f t="shared" si="71"/>
        <v>54</v>
      </c>
    </row>
    <row r="1128" spans="1:14" x14ac:dyDescent="0.3">
      <c r="A1128">
        <v>1127</v>
      </c>
      <c r="B1128" s="1">
        <v>42173</v>
      </c>
      <c r="C1128" s="5">
        <f t="shared" si="68"/>
        <v>2015</v>
      </c>
      <c r="D1128" s="5">
        <f t="shared" si="69"/>
        <v>6</v>
      </c>
      <c r="E1128">
        <v>12</v>
      </c>
      <c r="F1128" t="str">
        <f>VLOOKUP(E1128,Property!$A:$C,2,FALSE)</f>
        <v>Dallas</v>
      </c>
      <c r="G1128" t="str">
        <f>VLOOKUP(E1128,Property!$A:$C,2,FALSE)</f>
        <v>Dallas</v>
      </c>
      <c r="H1128">
        <v>13</v>
      </c>
      <c r="I1128" t="str">
        <f>VLOOKUP(H1128,Products!$A:$D,2,FALSE)</f>
        <v>Bed Sheet (Double)</v>
      </c>
      <c r="J1128" t="str">
        <f>VLOOKUP(H1128,Products!$A:$D,3,FALSE)</f>
        <v>Housekeeping</v>
      </c>
      <c r="K1128">
        <f>VLOOKUP(H1128,Products!$A:$D,4,FALSE)</f>
        <v>20</v>
      </c>
      <c r="L1128">
        <v>1</v>
      </c>
      <c r="M1128">
        <f t="shared" si="70"/>
        <v>19</v>
      </c>
      <c r="N1128">
        <f t="shared" si="71"/>
        <v>20</v>
      </c>
    </row>
    <row r="1129" spans="1:14" x14ac:dyDescent="0.3">
      <c r="A1129">
        <v>1128</v>
      </c>
      <c r="B1129" s="1">
        <v>42173</v>
      </c>
      <c r="C1129" s="5">
        <f t="shared" si="68"/>
        <v>2015</v>
      </c>
      <c r="D1129" s="5">
        <f t="shared" si="69"/>
        <v>6</v>
      </c>
      <c r="E1129">
        <v>19</v>
      </c>
      <c r="F1129" t="str">
        <f>VLOOKUP(E1129,Property!$A:$C,2,FALSE)</f>
        <v>Los Angeles</v>
      </c>
      <c r="G1129" t="str">
        <f>VLOOKUP(E1129,Property!$A:$C,2,FALSE)</f>
        <v>Los Angeles</v>
      </c>
      <c r="H1129">
        <v>3</v>
      </c>
      <c r="I1129" t="str">
        <f>VLOOKUP(H1129,Products!$A:$D,2,FALSE)</f>
        <v>Washcloth</v>
      </c>
      <c r="J1129" t="str">
        <f>VLOOKUP(H1129,Products!$A:$D,3,FALSE)</f>
        <v>Housekeeping</v>
      </c>
      <c r="K1129">
        <f>VLOOKUP(H1129,Products!$A:$D,4,FALSE)</f>
        <v>3</v>
      </c>
      <c r="L1129">
        <v>1</v>
      </c>
      <c r="M1129">
        <f t="shared" si="70"/>
        <v>2.85</v>
      </c>
      <c r="N1129">
        <f t="shared" si="71"/>
        <v>3</v>
      </c>
    </row>
    <row r="1130" spans="1:14" x14ac:dyDescent="0.3">
      <c r="A1130">
        <v>1129</v>
      </c>
      <c r="B1130" s="1">
        <v>42173</v>
      </c>
      <c r="C1130" s="5">
        <f t="shared" si="68"/>
        <v>2015</v>
      </c>
      <c r="D1130" s="5">
        <f t="shared" si="69"/>
        <v>6</v>
      </c>
      <c r="E1130">
        <v>2</v>
      </c>
      <c r="F1130" t="str">
        <f>VLOOKUP(E1130,Property!$A:$C,2,FALSE)</f>
        <v>Cincinnati</v>
      </c>
      <c r="G1130" t="str">
        <f>VLOOKUP(E1130,Property!$A:$C,2,FALSE)</f>
        <v>Cincinnati</v>
      </c>
      <c r="H1130">
        <v>7</v>
      </c>
      <c r="I1130" t="str">
        <f>VLOOKUP(H1130,Products!$A:$D,2,FALSE)</f>
        <v>Hand Soap</v>
      </c>
      <c r="J1130" t="str">
        <f>VLOOKUP(H1130,Products!$A:$D,3,FALSE)</f>
        <v>Housekeeping</v>
      </c>
      <c r="K1130">
        <f>VLOOKUP(H1130,Products!$A:$D,4,FALSE)</f>
        <v>35</v>
      </c>
      <c r="L1130">
        <v>3</v>
      </c>
      <c r="M1130">
        <f t="shared" si="70"/>
        <v>99.75</v>
      </c>
      <c r="N1130">
        <f t="shared" si="71"/>
        <v>105</v>
      </c>
    </row>
    <row r="1131" spans="1:14" x14ac:dyDescent="0.3">
      <c r="A1131">
        <v>1130</v>
      </c>
      <c r="B1131" s="1">
        <v>42173</v>
      </c>
      <c r="C1131" s="5">
        <f t="shared" si="68"/>
        <v>2015</v>
      </c>
      <c r="D1131" s="5">
        <f t="shared" si="69"/>
        <v>6</v>
      </c>
      <c r="E1131">
        <v>7</v>
      </c>
      <c r="F1131" t="str">
        <f>VLOOKUP(E1131,Property!$A:$C,2,FALSE)</f>
        <v>Boston</v>
      </c>
      <c r="G1131" t="str">
        <f>VLOOKUP(E1131,Property!$A:$C,2,FALSE)</f>
        <v>Boston</v>
      </c>
      <c r="H1131">
        <v>69</v>
      </c>
      <c r="I1131" t="str">
        <f>VLOOKUP(H1131,Products!$A:$D,2,FALSE)</f>
        <v>Door Knob</v>
      </c>
      <c r="J1131" t="str">
        <f>VLOOKUP(H1131,Products!$A:$D,3,FALSE)</f>
        <v>Maintenance</v>
      </c>
      <c r="K1131">
        <f>VLOOKUP(H1131,Products!$A:$D,4,FALSE)</f>
        <v>41</v>
      </c>
      <c r="L1131">
        <v>3</v>
      </c>
      <c r="M1131">
        <f t="shared" si="70"/>
        <v>116.85</v>
      </c>
      <c r="N1131">
        <f t="shared" si="71"/>
        <v>123</v>
      </c>
    </row>
    <row r="1132" spans="1:14" x14ac:dyDescent="0.3">
      <c r="A1132">
        <v>1131</v>
      </c>
      <c r="B1132" s="1">
        <v>42173</v>
      </c>
      <c r="C1132" s="5">
        <f t="shared" si="68"/>
        <v>2015</v>
      </c>
      <c r="D1132" s="5">
        <f t="shared" si="69"/>
        <v>6</v>
      </c>
      <c r="E1132">
        <v>7</v>
      </c>
      <c r="F1132" t="str">
        <f>VLOOKUP(E1132,Property!$A:$C,2,FALSE)</f>
        <v>Boston</v>
      </c>
      <c r="G1132" t="str">
        <f>VLOOKUP(E1132,Property!$A:$C,2,FALSE)</f>
        <v>Boston</v>
      </c>
      <c r="H1132">
        <v>80</v>
      </c>
      <c r="I1132" t="str">
        <f>VLOOKUP(H1132,Products!$A:$D,2,FALSE)</f>
        <v>Poster Stand</v>
      </c>
      <c r="J1132" t="str">
        <f>VLOOKUP(H1132,Products!$A:$D,3,FALSE)</f>
        <v>Public Areas</v>
      </c>
      <c r="K1132">
        <f>VLOOKUP(H1132,Products!$A:$D,4,FALSE)</f>
        <v>27</v>
      </c>
      <c r="L1132">
        <v>3</v>
      </c>
      <c r="M1132">
        <f t="shared" si="70"/>
        <v>76.95</v>
      </c>
      <c r="N1132">
        <f t="shared" si="71"/>
        <v>81</v>
      </c>
    </row>
    <row r="1133" spans="1:14" x14ac:dyDescent="0.3">
      <c r="A1133">
        <v>1132</v>
      </c>
      <c r="B1133" s="1">
        <v>42173</v>
      </c>
      <c r="C1133" s="5">
        <f t="shared" si="68"/>
        <v>2015</v>
      </c>
      <c r="D1133" s="5">
        <f t="shared" si="69"/>
        <v>6</v>
      </c>
      <c r="E1133">
        <v>16</v>
      </c>
      <c r="F1133" t="str">
        <f>VLOOKUP(E1133,Property!$A:$C,2,FALSE)</f>
        <v>Denver</v>
      </c>
      <c r="G1133" t="str">
        <f>VLOOKUP(E1133,Property!$A:$C,2,FALSE)</f>
        <v>Denver</v>
      </c>
      <c r="H1133">
        <v>24</v>
      </c>
      <c r="I1133" t="str">
        <f>VLOOKUP(H1133,Products!$A:$D,2,FALSE)</f>
        <v>Envelopes (Letter)</v>
      </c>
      <c r="J1133" t="str">
        <f>VLOOKUP(H1133,Products!$A:$D,3,FALSE)</f>
        <v>Office Supplies</v>
      </c>
      <c r="K1133">
        <f>VLOOKUP(H1133,Products!$A:$D,4,FALSE)</f>
        <v>24</v>
      </c>
      <c r="L1133">
        <v>1</v>
      </c>
      <c r="M1133">
        <f t="shared" si="70"/>
        <v>22.8</v>
      </c>
      <c r="N1133">
        <f t="shared" si="71"/>
        <v>24</v>
      </c>
    </row>
    <row r="1134" spans="1:14" x14ac:dyDescent="0.3">
      <c r="A1134">
        <v>1133</v>
      </c>
      <c r="B1134" s="1">
        <v>42173</v>
      </c>
      <c r="C1134" s="5">
        <f t="shared" si="68"/>
        <v>2015</v>
      </c>
      <c r="D1134" s="5">
        <f t="shared" si="69"/>
        <v>6</v>
      </c>
      <c r="E1134">
        <v>5</v>
      </c>
      <c r="F1134" t="str">
        <f>VLOOKUP(E1134,Property!$A:$C,2,FALSE)</f>
        <v>Kansas City</v>
      </c>
      <c r="G1134" t="str">
        <f>VLOOKUP(E1134,Property!$A:$C,2,FALSE)</f>
        <v>Kansas City</v>
      </c>
      <c r="H1134">
        <v>79</v>
      </c>
      <c r="I1134" t="str">
        <f>VLOOKUP(H1134,Products!$A:$D,2,FALSE)</f>
        <v>Coffee Table</v>
      </c>
      <c r="J1134" t="str">
        <f>VLOOKUP(H1134,Products!$A:$D,3,FALSE)</f>
        <v>Public Areas</v>
      </c>
      <c r="K1134">
        <f>VLOOKUP(H1134,Products!$A:$D,4,FALSE)</f>
        <v>103</v>
      </c>
      <c r="L1134">
        <v>3</v>
      </c>
      <c r="M1134">
        <f t="shared" si="70"/>
        <v>293.55</v>
      </c>
      <c r="N1134">
        <f t="shared" si="71"/>
        <v>309</v>
      </c>
    </row>
    <row r="1135" spans="1:14" x14ac:dyDescent="0.3">
      <c r="A1135">
        <v>1134</v>
      </c>
      <c r="B1135" s="1">
        <v>42173</v>
      </c>
      <c r="C1135" s="5">
        <f t="shared" si="68"/>
        <v>2015</v>
      </c>
      <c r="D1135" s="5">
        <f t="shared" si="69"/>
        <v>6</v>
      </c>
      <c r="E1135">
        <v>9</v>
      </c>
      <c r="F1135" t="str">
        <f>VLOOKUP(E1135,Property!$A:$C,2,FALSE)</f>
        <v>Richmond</v>
      </c>
      <c r="G1135" t="str">
        <f>VLOOKUP(E1135,Property!$A:$C,2,FALSE)</f>
        <v>Richmond</v>
      </c>
      <c r="H1135">
        <v>91</v>
      </c>
      <c r="I1135" t="str">
        <f>VLOOKUP(H1135,Products!$A:$D,2,FALSE)</f>
        <v>Small Sign</v>
      </c>
      <c r="J1135" t="str">
        <f>VLOOKUP(H1135,Products!$A:$D,3,FALSE)</f>
        <v>Public Areas</v>
      </c>
      <c r="K1135">
        <f>VLOOKUP(H1135,Products!$A:$D,4,FALSE)</f>
        <v>14</v>
      </c>
      <c r="L1135">
        <v>2</v>
      </c>
      <c r="M1135">
        <f t="shared" si="70"/>
        <v>26.6</v>
      </c>
      <c r="N1135">
        <f t="shared" si="71"/>
        <v>28</v>
      </c>
    </row>
    <row r="1136" spans="1:14" x14ac:dyDescent="0.3">
      <c r="A1136">
        <v>1135</v>
      </c>
      <c r="B1136" s="1">
        <v>42174</v>
      </c>
      <c r="C1136" s="5">
        <f t="shared" si="68"/>
        <v>2015</v>
      </c>
      <c r="D1136" s="5">
        <f t="shared" si="69"/>
        <v>6</v>
      </c>
      <c r="E1136">
        <v>15</v>
      </c>
      <c r="F1136" t="str">
        <f>VLOOKUP(E1136,Property!$A:$C,2,FALSE)</f>
        <v>Chicago</v>
      </c>
      <c r="G1136" t="str">
        <f>VLOOKUP(E1136,Property!$A:$C,2,FALSE)</f>
        <v>Chicago</v>
      </c>
      <c r="H1136">
        <v>77</v>
      </c>
      <c r="I1136" t="str">
        <f>VLOOKUP(H1136,Products!$A:$D,2,FALSE)</f>
        <v>Large Area Rug</v>
      </c>
      <c r="J1136" t="str">
        <f>VLOOKUP(H1136,Products!$A:$D,3,FALSE)</f>
        <v>Public Areas</v>
      </c>
      <c r="K1136">
        <f>VLOOKUP(H1136,Products!$A:$D,4,FALSE)</f>
        <v>40</v>
      </c>
      <c r="L1136">
        <v>2</v>
      </c>
      <c r="M1136">
        <f t="shared" si="70"/>
        <v>76</v>
      </c>
      <c r="N1136">
        <f t="shared" si="71"/>
        <v>80</v>
      </c>
    </row>
    <row r="1137" spans="1:14" x14ac:dyDescent="0.3">
      <c r="A1137">
        <v>1136</v>
      </c>
      <c r="B1137" s="1">
        <v>42174</v>
      </c>
      <c r="C1137" s="5">
        <f t="shared" si="68"/>
        <v>2015</v>
      </c>
      <c r="D1137" s="5">
        <f t="shared" si="69"/>
        <v>6</v>
      </c>
      <c r="E1137">
        <v>14</v>
      </c>
      <c r="F1137" t="str">
        <f>VLOOKUP(E1137,Property!$A:$C,2,FALSE)</f>
        <v>Nashville</v>
      </c>
      <c r="G1137" t="str">
        <f>VLOOKUP(E1137,Property!$A:$C,2,FALSE)</f>
        <v>Nashville</v>
      </c>
      <c r="H1137">
        <v>59</v>
      </c>
      <c r="I1137" t="str">
        <f>VLOOKUP(H1137,Products!$A:$D,2,FALSE)</f>
        <v>Screws</v>
      </c>
      <c r="J1137" t="str">
        <f>VLOOKUP(H1137,Products!$A:$D,3,FALSE)</f>
        <v>Maintenance</v>
      </c>
      <c r="K1137">
        <f>VLOOKUP(H1137,Products!$A:$D,4,FALSE)</f>
        <v>14</v>
      </c>
      <c r="L1137">
        <v>3</v>
      </c>
      <c r="M1137">
        <f t="shared" si="70"/>
        <v>39.9</v>
      </c>
      <c r="N1137">
        <f t="shared" si="71"/>
        <v>42</v>
      </c>
    </row>
    <row r="1138" spans="1:14" x14ac:dyDescent="0.3">
      <c r="A1138">
        <v>1137</v>
      </c>
      <c r="B1138" s="1">
        <v>42174</v>
      </c>
      <c r="C1138" s="5">
        <f t="shared" si="68"/>
        <v>2015</v>
      </c>
      <c r="D1138" s="5">
        <f t="shared" si="69"/>
        <v>6</v>
      </c>
      <c r="E1138">
        <v>17</v>
      </c>
      <c r="F1138" t="str">
        <f>VLOOKUP(E1138,Property!$A:$C,2,FALSE)</f>
        <v>Las Vegas</v>
      </c>
      <c r="G1138" t="str">
        <f>VLOOKUP(E1138,Property!$A:$C,2,FALSE)</f>
        <v>Las Vegas</v>
      </c>
      <c r="H1138">
        <v>61</v>
      </c>
      <c r="I1138" t="str">
        <f>VLOOKUP(H1138,Products!$A:$D,2,FALSE)</f>
        <v>Tape Measure</v>
      </c>
      <c r="J1138" t="str">
        <f>VLOOKUP(H1138,Products!$A:$D,3,FALSE)</f>
        <v>Maintenance</v>
      </c>
      <c r="K1138">
        <f>VLOOKUP(H1138,Products!$A:$D,4,FALSE)</f>
        <v>8</v>
      </c>
      <c r="L1138">
        <v>3</v>
      </c>
      <c r="M1138">
        <f t="shared" si="70"/>
        <v>22.8</v>
      </c>
      <c r="N1138">
        <f t="shared" si="71"/>
        <v>24</v>
      </c>
    </row>
    <row r="1139" spans="1:14" x14ac:dyDescent="0.3">
      <c r="A1139">
        <v>1138</v>
      </c>
      <c r="B1139" s="1">
        <v>42174</v>
      </c>
      <c r="C1139" s="5">
        <f t="shared" si="68"/>
        <v>2015</v>
      </c>
      <c r="D1139" s="5">
        <f t="shared" si="69"/>
        <v>6</v>
      </c>
      <c r="E1139">
        <v>3</v>
      </c>
      <c r="F1139" t="str">
        <f>VLOOKUP(E1139,Property!$A:$C,2,FALSE)</f>
        <v>Portland</v>
      </c>
      <c r="G1139" t="str">
        <f>VLOOKUP(E1139,Property!$A:$C,2,FALSE)</f>
        <v>Portland</v>
      </c>
      <c r="H1139">
        <v>72</v>
      </c>
      <c r="I1139" t="str">
        <f>VLOOKUP(H1139,Products!$A:$D,2,FALSE)</f>
        <v>Nails</v>
      </c>
      <c r="J1139" t="str">
        <f>VLOOKUP(H1139,Products!$A:$D,3,FALSE)</f>
        <v>Maintenance</v>
      </c>
      <c r="K1139">
        <f>VLOOKUP(H1139,Products!$A:$D,4,FALSE)</f>
        <v>12</v>
      </c>
      <c r="L1139">
        <v>2</v>
      </c>
      <c r="M1139">
        <f t="shared" si="70"/>
        <v>22.8</v>
      </c>
      <c r="N1139">
        <f t="shared" si="71"/>
        <v>24</v>
      </c>
    </row>
    <row r="1140" spans="1:14" x14ac:dyDescent="0.3">
      <c r="A1140">
        <v>1139</v>
      </c>
      <c r="B1140" s="1">
        <v>42174</v>
      </c>
      <c r="C1140" s="5">
        <f t="shared" si="68"/>
        <v>2015</v>
      </c>
      <c r="D1140" s="5">
        <f t="shared" si="69"/>
        <v>6</v>
      </c>
      <c r="E1140">
        <v>5</v>
      </c>
      <c r="F1140" t="str">
        <f>VLOOKUP(E1140,Property!$A:$C,2,FALSE)</f>
        <v>Kansas City</v>
      </c>
      <c r="G1140" t="str">
        <f>VLOOKUP(E1140,Property!$A:$C,2,FALSE)</f>
        <v>Kansas City</v>
      </c>
      <c r="H1140">
        <v>35</v>
      </c>
      <c r="I1140" t="str">
        <f>VLOOKUP(H1140,Products!$A:$D,2,FALSE)</f>
        <v>Tissue Box</v>
      </c>
      <c r="J1140" t="str">
        <f>VLOOKUP(H1140,Products!$A:$D,3,FALSE)</f>
        <v>Furnishings</v>
      </c>
      <c r="K1140">
        <f>VLOOKUP(H1140,Products!$A:$D,4,FALSE)</f>
        <v>25</v>
      </c>
      <c r="L1140">
        <v>3</v>
      </c>
      <c r="M1140">
        <f t="shared" si="70"/>
        <v>71.25</v>
      </c>
      <c r="N1140">
        <f t="shared" si="71"/>
        <v>75</v>
      </c>
    </row>
    <row r="1141" spans="1:14" x14ac:dyDescent="0.3">
      <c r="A1141">
        <v>1140</v>
      </c>
      <c r="B1141" s="1">
        <v>42174</v>
      </c>
      <c r="C1141" s="5">
        <f t="shared" si="68"/>
        <v>2015</v>
      </c>
      <c r="D1141" s="5">
        <f t="shared" si="69"/>
        <v>6</v>
      </c>
      <c r="E1141">
        <v>16</v>
      </c>
      <c r="F1141" t="str">
        <f>VLOOKUP(E1141,Property!$A:$C,2,FALSE)</f>
        <v>Denver</v>
      </c>
      <c r="G1141" t="str">
        <f>VLOOKUP(E1141,Property!$A:$C,2,FALSE)</f>
        <v>Denver</v>
      </c>
      <c r="H1141">
        <v>14</v>
      </c>
      <c r="I1141" t="str">
        <f>VLOOKUP(H1141,Products!$A:$D,2,FALSE)</f>
        <v>Pillowcase</v>
      </c>
      <c r="J1141" t="str">
        <f>VLOOKUP(H1141,Products!$A:$D,3,FALSE)</f>
        <v>Housekeeping</v>
      </c>
      <c r="K1141">
        <f>VLOOKUP(H1141,Products!$A:$D,4,FALSE)</f>
        <v>15</v>
      </c>
      <c r="L1141">
        <v>3</v>
      </c>
      <c r="M1141">
        <f t="shared" si="70"/>
        <v>42.75</v>
      </c>
      <c r="N1141">
        <f t="shared" si="71"/>
        <v>45</v>
      </c>
    </row>
    <row r="1142" spans="1:14" x14ac:dyDescent="0.3">
      <c r="A1142">
        <v>1141</v>
      </c>
      <c r="B1142" s="1">
        <v>42174</v>
      </c>
      <c r="C1142" s="5">
        <f t="shared" si="68"/>
        <v>2015</v>
      </c>
      <c r="D1142" s="5">
        <f t="shared" si="69"/>
        <v>6</v>
      </c>
      <c r="E1142">
        <v>3</v>
      </c>
      <c r="F1142" t="str">
        <f>VLOOKUP(E1142,Property!$A:$C,2,FALSE)</f>
        <v>Portland</v>
      </c>
      <c r="G1142" t="str">
        <f>VLOOKUP(E1142,Property!$A:$C,2,FALSE)</f>
        <v>Portland</v>
      </c>
      <c r="H1142">
        <v>61</v>
      </c>
      <c r="I1142" t="str">
        <f>VLOOKUP(H1142,Products!$A:$D,2,FALSE)</f>
        <v>Tape Measure</v>
      </c>
      <c r="J1142" t="str">
        <f>VLOOKUP(H1142,Products!$A:$D,3,FALSE)</f>
        <v>Maintenance</v>
      </c>
      <c r="K1142">
        <f>VLOOKUP(H1142,Products!$A:$D,4,FALSE)</f>
        <v>8</v>
      </c>
      <c r="L1142">
        <v>1</v>
      </c>
      <c r="M1142">
        <f t="shared" si="70"/>
        <v>7.6</v>
      </c>
      <c r="N1142">
        <f t="shared" si="71"/>
        <v>8</v>
      </c>
    </row>
    <row r="1143" spans="1:14" x14ac:dyDescent="0.3">
      <c r="A1143">
        <v>1142</v>
      </c>
      <c r="B1143" s="1">
        <v>42175</v>
      </c>
      <c r="C1143" s="5">
        <f t="shared" si="68"/>
        <v>2015</v>
      </c>
      <c r="D1143" s="5">
        <f t="shared" si="69"/>
        <v>6</v>
      </c>
      <c r="E1143">
        <v>6</v>
      </c>
      <c r="F1143" t="str">
        <f>VLOOKUP(E1143,Property!$A:$C,2,FALSE)</f>
        <v>Orlando</v>
      </c>
      <c r="G1143" t="str">
        <f>VLOOKUP(E1143,Property!$A:$C,2,FALSE)</f>
        <v>Orlando</v>
      </c>
      <c r="H1143">
        <v>63</v>
      </c>
      <c r="I1143" t="str">
        <f>VLOOKUP(H1143,Products!$A:$D,2,FALSE)</f>
        <v>Duct Tape</v>
      </c>
      <c r="J1143" t="str">
        <f>VLOOKUP(H1143,Products!$A:$D,3,FALSE)</f>
        <v>Maintenance</v>
      </c>
      <c r="K1143">
        <f>VLOOKUP(H1143,Products!$A:$D,4,FALSE)</f>
        <v>27</v>
      </c>
      <c r="L1143">
        <v>2</v>
      </c>
      <c r="M1143">
        <f t="shared" si="70"/>
        <v>51.3</v>
      </c>
      <c r="N1143">
        <f t="shared" si="71"/>
        <v>54</v>
      </c>
    </row>
    <row r="1144" spans="1:14" x14ac:dyDescent="0.3">
      <c r="A1144">
        <v>1143</v>
      </c>
      <c r="B1144" s="1">
        <v>42175</v>
      </c>
      <c r="C1144" s="5">
        <f t="shared" si="68"/>
        <v>2015</v>
      </c>
      <c r="D1144" s="5">
        <f t="shared" si="69"/>
        <v>6</v>
      </c>
      <c r="E1144">
        <v>15</v>
      </c>
      <c r="F1144" t="str">
        <f>VLOOKUP(E1144,Property!$A:$C,2,FALSE)</f>
        <v>Chicago</v>
      </c>
      <c r="G1144" t="str">
        <f>VLOOKUP(E1144,Property!$A:$C,2,FALSE)</f>
        <v>Chicago</v>
      </c>
      <c r="H1144">
        <v>22</v>
      </c>
      <c r="I1144" t="str">
        <f>VLOOKUP(H1144,Products!$A:$D,2,FALSE)</f>
        <v>Paper Clips</v>
      </c>
      <c r="J1144" t="str">
        <f>VLOOKUP(H1144,Products!$A:$D,3,FALSE)</f>
        <v>Office Supplies</v>
      </c>
      <c r="K1144">
        <f>VLOOKUP(H1144,Products!$A:$D,4,FALSE)</f>
        <v>3</v>
      </c>
      <c r="L1144">
        <v>3</v>
      </c>
      <c r="M1144">
        <f t="shared" si="70"/>
        <v>8.5500000000000007</v>
      </c>
      <c r="N1144">
        <f t="shared" si="71"/>
        <v>9</v>
      </c>
    </row>
    <row r="1145" spans="1:14" x14ac:dyDescent="0.3">
      <c r="A1145">
        <v>1144</v>
      </c>
      <c r="B1145" s="1">
        <v>42175</v>
      </c>
      <c r="C1145" s="5">
        <f t="shared" si="68"/>
        <v>2015</v>
      </c>
      <c r="D1145" s="5">
        <f t="shared" si="69"/>
        <v>6</v>
      </c>
      <c r="E1145">
        <v>4</v>
      </c>
      <c r="F1145" t="str">
        <f>VLOOKUP(E1145,Property!$A:$C,2,FALSE)</f>
        <v>Seattle</v>
      </c>
      <c r="G1145" t="str">
        <f>VLOOKUP(E1145,Property!$A:$C,2,FALSE)</f>
        <v>Seattle</v>
      </c>
      <c r="H1145">
        <v>94</v>
      </c>
      <c r="I1145" t="str">
        <f>VLOOKUP(H1145,Products!$A:$D,2,FALSE)</f>
        <v>Monitor</v>
      </c>
      <c r="J1145" t="str">
        <f>VLOOKUP(H1145,Products!$A:$D,3,FALSE)</f>
        <v>Public Areas</v>
      </c>
      <c r="K1145">
        <f>VLOOKUP(H1145,Products!$A:$D,4,FALSE)</f>
        <v>70</v>
      </c>
      <c r="L1145">
        <v>2</v>
      </c>
      <c r="M1145">
        <f t="shared" si="70"/>
        <v>133</v>
      </c>
      <c r="N1145">
        <f t="shared" si="71"/>
        <v>140</v>
      </c>
    </row>
    <row r="1146" spans="1:14" x14ac:dyDescent="0.3">
      <c r="A1146">
        <v>1145</v>
      </c>
      <c r="B1146" s="1">
        <v>42175</v>
      </c>
      <c r="C1146" s="5">
        <f t="shared" si="68"/>
        <v>2015</v>
      </c>
      <c r="D1146" s="5">
        <f t="shared" si="69"/>
        <v>6</v>
      </c>
      <c r="E1146">
        <v>14</v>
      </c>
      <c r="F1146" t="str">
        <f>VLOOKUP(E1146,Property!$A:$C,2,FALSE)</f>
        <v>Nashville</v>
      </c>
      <c r="G1146" t="str">
        <f>VLOOKUP(E1146,Property!$A:$C,2,FALSE)</f>
        <v>Nashville</v>
      </c>
      <c r="H1146">
        <v>34</v>
      </c>
      <c r="I1146" t="str">
        <f>VLOOKUP(H1146,Products!$A:$D,2,FALSE)</f>
        <v>Shower Curtain</v>
      </c>
      <c r="J1146" t="str">
        <f>VLOOKUP(H1146,Products!$A:$D,3,FALSE)</f>
        <v>Furnishings</v>
      </c>
      <c r="K1146">
        <f>VLOOKUP(H1146,Products!$A:$D,4,FALSE)</f>
        <v>5</v>
      </c>
      <c r="L1146">
        <v>3</v>
      </c>
      <c r="M1146">
        <f t="shared" si="70"/>
        <v>14.25</v>
      </c>
      <c r="N1146">
        <f t="shared" si="71"/>
        <v>15</v>
      </c>
    </row>
    <row r="1147" spans="1:14" x14ac:dyDescent="0.3">
      <c r="A1147">
        <v>1146</v>
      </c>
      <c r="B1147" s="1">
        <v>42175</v>
      </c>
      <c r="C1147" s="5">
        <f t="shared" si="68"/>
        <v>2015</v>
      </c>
      <c r="D1147" s="5">
        <f t="shared" si="69"/>
        <v>6</v>
      </c>
      <c r="E1147">
        <v>16</v>
      </c>
      <c r="F1147" t="str">
        <f>VLOOKUP(E1147,Property!$A:$C,2,FALSE)</f>
        <v>Denver</v>
      </c>
      <c r="G1147" t="str">
        <f>VLOOKUP(E1147,Property!$A:$C,2,FALSE)</f>
        <v>Denver</v>
      </c>
      <c r="H1147">
        <v>17</v>
      </c>
      <c r="I1147" t="str">
        <f>VLOOKUP(H1147,Products!$A:$D,2,FALSE)</f>
        <v>Clothes Hanger</v>
      </c>
      <c r="J1147" t="str">
        <f>VLOOKUP(H1147,Products!$A:$D,3,FALSE)</f>
        <v>Housekeeping</v>
      </c>
      <c r="K1147">
        <f>VLOOKUP(H1147,Products!$A:$D,4,FALSE)</f>
        <v>18</v>
      </c>
      <c r="L1147">
        <v>3</v>
      </c>
      <c r="M1147">
        <f t="shared" si="70"/>
        <v>51.3</v>
      </c>
      <c r="N1147">
        <f t="shared" si="71"/>
        <v>54</v>
      </c>
    </row>
    <row r="1148" spans="1:14" x14ac:dyDescent="0.3">
      <c r="A1148">
        <v>1147</v>
      </c>
      <c r="B1148" s="1">
        <v>42175</v>
      </c>
      <c r="C1148" s="5">
        <f t="shared" si="68"/>
        <v>2015</v>
      </c>
      <c r="D1148" s="5">
        <f t="shared" si="69"/>
        <v>6</v>
      </c>
      <c r="E1148">
        <v>13</v>
      </c>
      <c r="F1148" t="str">
        <f>VLOOKUP(E1148,Property!$A:$C,2,FALSE)</f>
        <v>New Orleans</v>
      </c>
      <c r="G1148" t="str">
        <f>VLOOKUP(E1148,Property!$A:$C,2,FALSE)</f>
        <v>New Orleans</v>
      </c>
      <c r="H1148">
        <v>80</v>
      </c>
      <c r="I1148" t="str">
        <f>VLOOKUP(H1148,Products!$A:$D,2,FALSE)</f>
        <v>Poster Stand</v>
      </c>
      <c r="J1148" t="str">
        <f>VLOOKUP(H1148,Products!$A:$D,3,FALSE)</f>
        <v>Public Areas</v>
      </c>
      <c r="K1148">
        <f>VLOOKUP(H1148,Products!$A:$D,4,FALSE)</f>
        <v>27</v>
      </c>
      <c r="L1148">
        <v>1</v>
      </c>
      <c r="M1148">
        <f t="shared" si="70"/>
        <v>25.65</v>
      </c>
      <c r="N1148">
        <f t="shared" si="71"/>
        <v>27</v>
      </c>
    </row>
    <row r="1149" spans="1:14" x14ac:dyDescent="0.3">
      <c r="A1149">
        <v>1148</v>
      </c>
      <c r="B1149" s="1">
        <v>42175</v>
      </c>
      <c r="C1149" s="5">
        <f t="shared" si="68"/>
        <v>2015</v>
      </c>
      <c r="D1149" s="5">
        <f t="shared" si="69"/>
        <v>6</v>
      </c>
      <c r="E1149">
        <v>15</v>
      </c>
      <c r="F1149" t="str">
        <f>VLOOKUP(E1149,Property!$A:$C,2,FALSE)</f>
        <v>Chicago</v>
      </c>
      <c r="G1149" t="str">
        <f>VLOOKUP(E1149,Property!$A:$C,2,FALSE)</f>
        <v>Chicago</v>
      </c>
      <c r="H1149">
        <v>80</v>
      </c>
      <c r="I1149" t="str">
        <f>VLOOKUP(H1149,Products!$A:$D,2,FALSE)</f>
        <v>Poster Stand</v>
      </c>
      <c r="J1149" t="str">
        <f>VLOOKUP(H1149,Products!$A:$D,3,FALSE)</f>
        <v>Public Areas</v>
      </c>
      <c r="K1149">
        <f>VLOOKUP(H1149,Products!$A:$D,4,FALSE)</f>
        <v>27</v>
      </c>
      <c r="L1149">
        <v>2</v>
      </c>
      <c r="M1149">
        <f t="shared" si="70"/>
        <v>51.3</v>
      </c>
      <c r="N1149">
        <f t="shared" si="71"/>
        <v>54</v>
      </c>
    </row>
    <row r="1150" spans="1:14" x14ac:dyDescent="0.3">
      <c r="A1150">
        <v>1149</v>
      </c>
      <c r="B1150" s="1">
        <v>42175</v>
      </c>
      <c r="C1150" s="5">
        <f t="shared" si="68"/>
        <v>2015</v>
      </c>
      <c r="D1150" s="5">
        <f t="shared" si="69"/>
        <v>6</v>
      </c>
      <c r="E1150">
        <v>15</v>
      </c>
      <c r="F1150" t="str">
        <f>VLOOKUP(E1150,Property!$A:$C,2,FALSE)</f>
        <v>Chicago</v>
      </c>
      <c r="G1150" t="str">
        <f>VLOOKUP(E1150,Property!$A:$C,2,FALSE)</f>
        <v>Chicago</v>
      </c>
      <c r="H1150">
        <v>56</v>
      </c>
      <c r="I1150" t="str">
        <f>VLOOKUP(H1150,Products!$A:$D,2,FALSE)</f>
        <v>Telephone</v>
      </c>
      <c r="J1150" t="str">
        <f>VLOOKUP(H1150,Products!$A:$D,3,FALSE)</f>
        <v>Furnishings</v>
      </c>
      <c r="K1150">
        <f>VLOOKUP(H1150,Products!$A:$D,4,FALSE)</f>
        <v>38</v>
      </c>
      <c r="L1150">
        <v>2</v>
      </c>
      <c r="M1150">
        <f t="shared" si="70"/>
        <v>72.2</v>
      </c>
      <c r="N1150">
        <f t="shared" si="71"/>
        <v>76</v>
      </c>
    </row>
    <row r="1151" spans="1:14" x14ac:dyDescent="0.3">
      <c r="A1151">
        <v>1150</v>
      </c>
      <c r="B1151" s="1">
        <v>42175</v>
      </c>
      <c r="C1151" s="5">
        <f t="shared" si="68"/>
        <v>2015</v>
      </c>
      <c r="D1151" s="5">
        <f t="shared" si="69"/>
        <v>6</v>
      </c>
      <c r="E1151">
        <v>6</v>
      </c>
      <c r="F1151" t="str">
        <f>VLOOKUP(E1151,Property!$A:$C,2,FALSE)</f>
        <v>Orlando</v>
      </c>
      <c r="G1151" t="str">
        <f>VLOOKUP(E1151,Property!$A:$C,2,FALSE)</f>
        <v>Orlando</v>
      </c>
      <c r="H1151">
        <v>25</v>
      </c>
      <c r="I1151" t="str">
        <f>VLOOKUP(H1151,Products!$A:$D,2,FALSE)</f>
        <v>Envelopes (Legal)</v>
      </c>
      <c r="J1151" t="str">
        <f>VLOOKUP(H1151,Products!$A:$D,3,FALSE)</f>
        <v>Office Supplies</v>
      </c>
      <c r="K1151">
        <f>VLOOKUP(H1151,Products!$A:$D,4,FALSE)</f>
        <v>28</v>
      </c>
      <c r="L1151">
        <v>2</v>
      </c>
      <c r="M1151">
        <f t="shared" si="70"/>
        <v>53.2</v>
      </c>
      <c r="N1151">
        <f t="shared" si="71"/>
        <v>56</v>
      </c>
    </row>
    <row r="1152" spans="1:14" x14ac:dyDescent="0.3">
      <c r="A1152">
        <v>1151</v>
      </c>
      <c r="B1152" s="1">
        <v>42176</v>
      </c>
      <c r="C1152" s="5">
        <f t="shared" si="68"/>
        <v>2015</v>
      </c>
      <c r="D1152" s="5">
        <f t="shared" si="69"/>
        <v>6</v>
      </c>
      <c r="E1152">
        <v>7</v>
      </c>
      <c r="F1152" t="str">
        <f>VLOOKUP(E1152,Property!$A:$C,2,FALSE)</f>
        <v>Boston</v>
      </c>
      <c r="G1152" t="str">
        <f>VLOOKUP(E1152,Property!$A:$C,2,FALSE)</f>
        <v>Boston</v>
      </c>
      <c r="H1152">
        <v>37</v>
      </c>
      <c r="I1152" t="str">
        <f>VLOOKUP(H1152,Products!$A:$D,2,FALSE)</f>
        <v>Bed (King)</v>
      </c>
      <c r="J1152" t="str">
        <f>VLOOKUP(H1152,Products!$A:$D,3,FALSE)</f>
        <v>Furnishings</v>
      </c>
      <c r="K1152">
        <f>VLOOKUP(H1152,Products!$A:$D,4,FALSE)</f>
        <v>300</v>
      </c>
      <c r="L1152">
        <v>2</v>
      </c>
      <c r="M1152">
        <f t="shared" si="70"/>
        <v>570</v>
      </c>
      <c r="N1152">
        <f t="shared" si="71"/>
        <v>600</v>
      </c>
    </row>
    <row r="1153" spans="1:14" x14ac:dyDescent="0.3">
      <c r="A1153">
        <v>1152</v>
      </c>
      <c r="B1153" s="1">
        <v>42176</v>
      </c>
      <c r="C1153" s="5">
        <f t="shared" si="68"/>
        <v>2015</v>
      </c>
      <c r="D1153" s="5">
        <f t="shared" si="69"/>
        <v>6</v>
      </c>
      <c r="E1153">
        <v>17</v>
      </c>
      <c r="F1153" t="str">
        <f>VLOOKUP(E1153,Property!$A:$C,2,FALSE)</f>
        <v>Las Vegas</v>
      </c>
      <c r="G1153" t="str">
        <f>VLOOKUP(E1153,Property!$A:$C,2,FALSE)</f>
        <v>Las Vegas</v>
      </c>
      <c r="H1153">
        <v>87</v>
      </c>
      <c r="I1153" t="str">
        <f>VLOOKUP(H1153,Products!$A:$D,2,FALSE)</f>
        <v>End Table</v>
      </c>
      <c r="J1153" t="str">
        <f>VLOOKUP(H1153,Products!$A:$D,3,FALSE)</f>
        <v>Public Areas</v>
      </c>
      <c r="K1153">
        <f>VLOOKUP(H1153,Products!$A:$D,4,FALSE)</f>
        <v>30</v>
      </c>
      <c r="L1153">
        <v>1</v>
      </c>
      <c r="M1153">
        <f t="shared" si="70"/>
        <v>28.5</v>
      </c>
      <c r="N1153">
        <f t="shared" si="71"/>
        <v>30</v>
      </c>
    </row>
    <row r="1154" spans="1:14" x14ac:dyDescent="0.3">
      <c r="A1154">
        <v>1153</v>
      </c>
      <c r="B1154" s="1">
        <v>42176</v>
      </c>
      <c r="C1154" s="5">
        <f t="shared" si="68"/>
        <v>2015</v>
      </c>
      <c r="D1154" s="5">
        <f t="shared" si="69"/>
        <v>6</v>
      </c>
      <c r="E1154">
        <v>17</v>
      </c>
      <c r="F1154" t="str">
        <f>VLOOKUP(E1154,Property!$A:$C,2,FALSE)</f>
        <v>Las Vegas</v>
      </c>
      <c r="G1154" t="str">
        <f>VLOOKUP(E1154,Property!$A:$C,2,FALSE)</f>
        <v>Las Vegas</v>
      </c>
      <c r="H1154">
        <v>74</v>
      </c>
      <c r="I1154" t="str">
        <f>VLOOKUP(H1154,Products!$A:$D,2,FALSE)</f>
        <v>Large Plant</v>
      </c>
      <c r="J1154" t="str">
        <f>VLOOKUP(H1154,Products!$A:$D,3,FALSE)</f>
        <v>Public Areas</v>
      </c>
      <c r="K1154">
        <f>VLOOKUP(H1154,Products!$A:$D,4,FALSE)</f>
        <v>35</v>
      </c>
      <c r="L1154">
        <v>3</v>
      </c>
      <c r="M1154">
        <f t="shared" si="70"/>
        <v>99.75</v>
      </c>
      <c r="N1154">
        <f t="shared" si="71"/>
        <v>105</v>
      </c>
    </row>
    <row r="1155" spans="1:14" x14ac:dyDescent="0.3">
      <c r="A1155">
        <v>1154</v>
      </c>
      <c r="B1155" s="1">
        <v>42176</v>
      </c>
      <c r="C1155" s="5">
        <f t="shared" ref="C1155:C1218" si="72">YEAR(B1155)</f>
        <v>2015</v>
      </c>
      <c r="D1155" s="5">
        <f t="shared" ref="D1155:D1218" si="73">MONTH(B1155)</f>
        <v>6</v>
      </c>
      <c r="E1155">
        <v>5</v>
      </c>
      <c r="F1155" t="str">
        <f>VLOOKUP(E1155,Property!$A:$C,2,FALSE)</f>
        <v>Kansas City</v>
      </c>
      <c r="G1155" t="str">
        <f>VLOOKUP(E1155,Property!$A:$C,2,FALSE)</f>
        <v>Kansas City</v>
      </c>
      <c r="H1155">
        <v>60</v>
      </c>
      <c r="I1155" t="str">
        <f>VLOOKUP(H1155,Products!$A:$D,2,FALSE)</f>
        <v>Portable Drill</v>
      </c>
      <c r="J1155" t="str">
        <f>VLOOKUP(H1155,Products!$A:$D,3,FALSE)</f>
        <v>Maintenance</v>
      </c>
      <c r="K1155">
        <f>VLOOKUP(H1155,Products!$A:$D,4,FALSE)</f>
        <v>195</v>
      </c>
      <c r="L1155">
        <v>3</v>
      </c>
      <c r="M1155">
        <f t="shared" ref="M1155:M1218" si="74">N1155-N1155*5%</f>
        <v>555.75</v>
      </c>
      <c r="N1155">
        <f t="shared" ref="N1155:N1218" si="75">K1155*L1155</f>
        <v>585</v>
      </c>
    </row>
    <row r="1156" spans="1:14" x14ac:dyDescent="0.3">
      <c r="A1156">
        <v>1155</v>
      </c>
      <c r="B1156" s="1">
        <v>42176</v>
      </c>
      <c r="C1156" s="5">
        <f t="shared" si="72"/>
        <v>2015</v>
      </c>
      <c r="D1156" s="5">
        <f t="shared" si="73"/>
        <v>6</v>
      </c>
      <c r="E1156">
        <v>13</v>
      </c>
      <c r="F1156" t="str">
        <f>VLOOKUP(E1156,Property!$A:$C,2,FALSE)</f>
        <v>New Orleans</v>
      </c>
      <c r="G1156" t="str">
        <f>VLOOKUP(E1156,Property!$A:$C,2,FALSE)</f>
        <v>New Orleans</v>
      </c>
      <c r="H1156">
        <v>12</v>
      </c>
      <c r="I1156" t="str">
        <f>VLOOKUP(H1156,Products!$A:$D,2,FALSE)</f>
        <v>Bed Sheet (King)</v>
      </c>
      <c r="J1156" t="str">
        <f>VLOOKUP(H1156,Products!$A:$D,3,FALSE)</f>
        <v>Housekeeping</v>
      </c>
      <c r="K1156">
        <f>VLOOKUP(H1156,Products!$A:$D,4,FALSE)</f>
        <v>29</v>
      </c>
      <c r="L1156">
        <v>1</v>
      </c>
      <c r="M1156">
        <f t="shared" si="74"/>
        <v>27.55</v>
      </c>
      <c r="N1156">
        <f t="shared" si="75"/>
        <v>29</v>
      </c>
    </row>
    <row r="1157" spans="1:14" x14ac:dyDescent="0.3">
      <c r="A1157">
        <v>1156</v>
      </c>
      <c r="B1157" s="1">
        <v>42176</v>
      </c>
      <c r="C1157" s="5">
        <f t="shared" si="72"/>
        <v>2015</v>
      </c>
      <c r="D1157" s="5">
        <f t="shared" si="73"/>
        <v>6</v>
      </c>
      <c r="E1157">
        <v>5</v>
      </c>
      <c r="F1157" t="str">
        <f>VLOOKUP(E1157,Property!$A:$C,2,FALSE)</f>
        <v>Kansas City</v>
      </c>
      <c r="G1157" t="str">
        <f>VLOOKUP(E1157,Property!$A:$C,2,FALSE)</f>
        <v>Kansas City</v>
      </c>
      <c r="H1157">
        <v>78</v>
      </c>
      <c r="I1157" t="str">
        <f>VLOOKUP(H1157,Products!$A:$D,2,FALSE)</f>
        <v>Small Area Rug</v>
      </c>
      <c r="J1157" t="str">
        <f>VLOOKUP(H1157,Products!$A:$D,3,FALSE)</f>
        <v>Public Areas</v>
      </c>
      <c r="K1157">
        <f>VLOOKUP(H1157,Products!$A:$D,4,FALSE)</f>
        <v>20</v>
      </c>
      <c r="L1157">
        <v>1</v>
      </c>
      <c r="M1157">
        <f t="shared" si="74"/>
        <v>19</v>
      </c>
      <c r="N1157">
        <f t="shared" si="75"/>
        <v>20</v>
      </c>
    </row>
    <row r="1158" spans="1:14" x14ac:dyDescent="0.3">
      <c r="A1158">
        <v>1157</v>
      </c>
      <c r="B1158" s="1">
        <v>42176</v>
      </c>
      <c r="C1158" s="5">
        <f t="shared" si="72"/>
        <v>2015</v>
      </c>
      <c r="D1158" s="5">
        <f t="shared" si="73"/>
        <v>6</v>
      </c>
      <c r="E1158">
        <v>5</v>
      </c>
      <c r="F1158" t="str">
        <f>VLOOKUP(E1158,Property!$A:$C,2,FALSE)</f>
        <v>Kansas City</v>
      </c>
      <c r="G1158" t="str">
        <f>VLOOKUP(E1158,Property!$A:$C,2,FALSE)</f>
        <v>Kansas City</v>
      </c>
      <c r="H1158">
        <v>73</v>
      </c>
      <c r="I1158" t="str">
        <f>VLOOKUP(H1158,Products!$A:$D,2,FALSE)</f>
        <v>Mop</v>
      </c>
      <c r="J1158" t="str">
        <f>VLOOKUP(H1158,Products!$A:$D,3,FALSE)</f>
        <v>Maintenance</v>
      </c>
      <c r="K1158">
        <f>VLOOKUP(H1158,Products!$A:$D,4,FALSE)</f>
        <v>15</v>
      </c>
      <c r="L1158">
        <v>2</v>
      </c>
      <c r="M1158">
        <f t="shared" si="74"/>
        <v>28.5</v>
      </c>
      <c r="N1158">
        <f t="shared" si="75"/>
        <v>30</v>
      </c>
    </row>
    <row r="1159" spans="1:14" x14ac:dyDescent="0.3">
      <c r="A1159">
        <v>1158</v>
      </c>
      <c r="B1159" s="1">
        <v>42176</v>
      </c>
      <c r="C1159" s="5">
        <f t="shared" si="72"/>
        <v>2015</v>
      </c>
      <c r="D1159" s="5">
        <f t="shared" si="73"/>
        <v>6</v>
      </c>
      <c r="E1159">
        <v>6</v>
      </c>
      <c r="F1159" t="str">
        <f>VLOOKUP(E1159,Property!$A:$C,2,FALSE)</f>
        <v>Orlando</v>
      </c>
      <c r="G1159" t="str">
        <f>VLOOKUP(E1159,Property!$A:$C,2,FALSE)</f>
        <v>Orlando</v>
      </c>
      <c r="H1159">
        <v>9</v>
      </c>
      <c r="I1159" t="str">
        <f>VLOOKUP(H1159,Products!$A:$D,2,FALSE)</f>
        <v>Tissues</v>
      </c>
      <c r="J1159" t="str">
        <f>VLOOKUP(H1159,Products!$A:$D,3,FALSE)</f>
        <v>Housekeeping</v>
      </c>
      <c r="K1159">
        <f>VLOOKUP(H1159,Products!$A:$D,4,FALSE)</f>
        <v>14</v>
      </c>
      <c r="L1159">
        <v>1</v>
      </c>
      <c r="M1159">
        <f t="shared" si="74"/>
        <v>13.3</v>
      </c>
      <c r="N1159">
        <f t="shared" si="75"/>
        <v>14</v>
      </c>
    </row>
    <row r="1160" spans="1:14" x14ac:dyDescent="0.3">
      <c r="A1160">
        <v>1159</v>
      </c>
      <c r="B1160" s="1">
        <v>42177</v>
      </c>
      <c r="C1160" s="5">
        <f t="shared" si="72"/>
        <v>2015</v>
      </c>
      <c r="D1160" s="5">
        <f t="shared" si="73"/>
        <v>6</v>
      </c>
      <c r="E1160">
        <v>16</v>
      </c>
      <c r="F1160" t="str">
        <f>VLOOKUP(E1160,Property!$A:$C,2,FALSE)</f>
        <v>Denver</v>
      </c>
      <c r="G1160" t="str">
        <f>VLOOKUP(E1160,Property!$A:$C,2,FALSE)</f>
        <v>Denver</v>
      </c>
      <c r="H1160">
        <v>29</v>
      </c>
      <c r="I1160" t="str">
        <f>VLOOKUP(H1160,Products!$A:$D,2,FALSE)</f>
        <v>Erasable Markers</v>
      </c>
      <c r="J1160" t="str">
        <f>VLOOKUP(H1160,Products!$A:$D,3,FALSE)</f>
        <v>Office Supplies</v>
      </c>
      <c r="K1160">
        <f>VLOOKUP(H1160,Products!$A:$D,4,FALSE)</f>
        <v>6</v>
      </c>
      <c r="L1160">
        <v>1</v>
      </c>
      <c r="M1160">
        <f t="shared" si="74"/>
        <v>5.7</v>
      </c>
      <c r="N1160">
        <f t="shared" si="75"/>
        <v>6</v>
      </c>
    </row>
    <row r="1161" spans="1:14" x14ac:dyDescent="0.3">
      <c r="A1161">
        <v>1160</v>
      </c>
      <c r="B1161" s="1">
        <v>42177</v>
      </c>
      <c r="C1161" s="5">
        <f t="shared" si="72"/>
        <v>2015</v>
      </c>
      <c r="D1161" s="5">
        <f t="shared" si="73"/>
        <v>6</v>
      </c>
      <c r="E1161">
        <v>16</v>
      </c>
      <c r="F1161" t="str">
        <f>VLOOKUP(E1161,Property!$A:$C,2,FALSE)</f>
        <v>Denver</v>
      </c>
      <c r="G1161" t="str">
        <f>VLOOKUP(E1161,Property!$A:$C,2,FALSE)</f>
        <v>Denver</v>
      </c>
      <c r="H1161">
        <v>19</v>
      </c>
      <c r="I1161" t="str">
        <f>VLOOKUP(H1161,Products!$A:$D,2,FALSE)</f>
        <v>Light Bulb</v>
      </c>
      <c r="J1161" t="str">
        <f>VLOOKUP(H1161,Products!$A:$D,3,FALSE)</f>
        <v>Housekeeping</v>
      </c>
      <c r="K1161">
        <f>VLOOKUP(H1161,Products!$A:$D,4,FALSE)</f>
        <v>17</v>
      </c>
      <c r="L1161">
        <v>1</v>
      </c>
      <c r="M1161">
        <f t="shared" si="74"/>
        <v>16.149999999999999</v>
      </c>
      <c r="N1161">
        <f t="shared" si="75"/>
        <v>17</v>
      </c>
    </row>
    <row r="1162" spans="1:14" x14ac:dyDescent="0.3">
      <c r="A1162">
        <v>1161</v>
      </c>
      <c r="B1162" s="1">
        <v>42177</v>
      </c>
      <c r="C1162" s="5">
        <f t="shared" si="72"/>
        <v>2015</v>
      </c>
      <c r="D1162" s="5">
        <f t="shared" si="73"/>
        <v>6</v>
      </c>
      <c r="E1162">
        <v>2</v>
      </c>
      <c r="F1162" t="str">
        <f>VLOOKUP(E1162,Property!$A:$C,2,FALSE)</f>
        <v>Cincinnati</v>
      </c>
      <c r="G1162" t="str">
        <f>VLOOKUP(E1162,Property!$A:$C,2,FALSE)</f>
        <v>Cincinnati</v>
      </c>
      <c r="H1162">
        <v>34</v>
      </c>
      <c r="I1162" t="str">
        <f>VLOOKUP(H1162,Products!$A:$D,2,FALSE)</f>
        <v>Shower Curtain</v>
      </c>
      <c r="J1162" t="str">
        <f>VLOOKUP(H1162,Products!$A:$D,3,FALSE)</f>
        <v>Furnishings</v>
      </c>
      <c r="K1162">
        <f>VLOOKUP(H1162,Products!$A:$D,4,FALSE)</f>
        <v>5</v>
      </c>
      <c r="L1162">
        <v>2</v>
      </c>
      <c r="M1162">
        <f t="shared" si="74"/>
        <v>9.5</v>
      </c>
      <c r="N1162">
        <f t="shared" si="75"/>
        <v>10</v>
      </c>
    </row>
    <row r="1163" spans="1:14" x14ac:dyDescent="0.3">
      <c r="A1163">
        <v>1162</v>
      </c>
      <c r="B1163" s="1">
        <v>42177</v>
      </c>
      <c r="C1163" s="5">
        <f t="shared" si="72"/>
        <v>2015</v>
      </c>
      <c r="D1163" s="5">
        <f t="shared" si="73"/>
        <v>6</v>
      </c>
      <c r="E1163">
        <v>1</v>
      </c>
      <c r="F1163" t="str">
        <f>VLOOKUP(E1163,Property!$A:$C,2,FALSE)</f>
        <v>New York</v>
      </c>
      <c r="G1163" t="str">
        <f>VLOOKUP(E1163,Property!$A:$C,2,FALSE)</f>
        <v>New York</v>
      </c>
      <c r="H1163">
        <v>43</v>
      </c>
      <c r="I1163" t="str">
        <f>VLOOKUP(H1163,Products!$A:$D,2,FALSE)</f>
        <v>Table Lamp</v>
      </c>
      <c r="J1163" t="str">
        <f>VLOOKUP(H1163,Products!$A:$D,3,FALSE)</f>
        <v>Furnishings</v>
      </c>
      <c r="K1163">
        <f>VLOOKUP(H1163,Products!$A:$D,4,FALSE)</f>
        <v>38</v>
      </c>
      <c r="L1163">
        <v>3</v>
      </c>
      <c r="M1163">
        <f t="shared" si="74"/>
        <v>108.3</v>
      </c>
      <c r="N1163">
        <f t="shared" si="75"/>
        <v>114</v>
      </c>
    </row>
    <row r="1164" spans="1:14" x14ac:dyDescent="0.3">
      <c r="A1164">
        <v>1163</v>
      </c>
      <c r="B1164" s="1">
        <v>42177</v>
      </c>
      <c r="C1164" s="5">
        <f t="shared" si="72"/>
        <v>2015</v>
      </c>
      <c r="D1164" s="5">
        <f t="shared" si="73"/>
        <v>6</v>
      </c>
      <c r="E1164">
        <v>17</v>
      </c>
      <c r="F1164" t="str">
        <f>VLOOKUP(E1164,Property!$A:$C,2,FALSE)</f>
        <v>Las Vegas</v>
      </c>
      <c r="G1164" t="str">
        <f>VLOOKUP(E1164,Property!$A:$C,2,FALSE)</f>
        <v>Las Vegas</v>
      </c>
      <c r="H1164">
        <v>33</v>
      </c>
      <c r="I1164" t="str">
        <f>VLOOKUP(H1164,Products!$A:$D,2,FALSE)</f>
        <v>Towel Rack</v>
      </c>
      <c r="J1164" t="str">
        <f>VLOOKUP(H1164,Products!$A:$D,3,FALSE)</f>
        <v>Furnishings</v>
      </c>
      <c r="K1164">
        <f>VLOOKUP(H1164,Products!$A:$D,4,FALSE)</f>
        <v>10</v>
      </c>
      <c r="L1164">
        <v>3</v>
      </c>
      <c r="M1164">
        <f t="shared" si="74"/>
        <v>28.5</v>
      </c>
      <c r="N1164">
        <f t="shared" si="75"/>
        <v>30</v>
      </c>
    </row>
    <row r="1165" spans="1:14" x14ac:dyDescent="0.3">
      <c r="A1165">
        <v>1164</v>
      </c>
      <c r="B1165" s="1">
        <v>42178</v>
      </c>
      <c r="C1165" s="5">
        <f t="shared" si="72"/>
        <v>2015</v>
      </c>
      <c r="D1165" s="5">
        <f t="shared" si="73"/>
        <v>6</v>
      </c>
      <c r="E1165">
        <v>6</v>
      </c>
      <c r="F1165" t="str">
        <f>VLOOKUP(E1165,Property!$A:$C,2,FALSE)</f>
        <v>Orlando</v>
      </c>
      <c r="G1165" t="str">
        <f>VLOOKUP(E1165,Property!$A:$C,2,FALSE)</f>
        <v>Orlando</v>
      </c>
      <c r="H1165">
        <v>50</v>
      </c>
      <c r="I1165" t="str">
        <f>VLOOKUP(H1165,Products!$A:$D,2,FALSE)</f>
        <v>Small Vase</v>
      </c>
      <c r="J1165" t="str">
        <f>VLOOKUP(H1165,Products!$A:$D,3,FALSE)</f>
        <v>Furnishings</v>
      </c>
      <c r="K1165">
        <f>VLOOKUP(H1165,Products!$A:$D,4,FALSE)</f>
        <v>33</v>
      </c>
      <c r="L1165">
        <v>3</v>
      </c>
      <c r="M1165">
        <f t="shared" si="74"/>
        <v>94.05</v>
      </c>
      <c r="N1165">
        <f t="shared" si="75"/>
        <v>99</v>
      </c>
    </row>
    <row r="1166" spans="1:14" x14ac:dyDescent="0.3">
      <c r="A1166">
        <v>1165</v>
      </c>
      <c r="B1166" s="1">
        <v>42178</v>
      </c>
      <c r="C1166" s="5">
        <f t="shared" si="72"/>
        <v>2015</v>
      </c>
      <c r="D1166" s="5">
        <f t="shared" si="73"/>
        <v>6</v>
      </c>
      <c r="E1166">
        <v>1</v>
      </c>
      <c r="F1166" t="str">
        <f>VLOOKUP(E1166,Property!$A:$C,2,FALSE)</f>
        <v>New York</v>
      </c>
      <c r="G1166" t="str">
        <f>VLOOKUP(E1166,Property!$A:$C,2,FALSE)</f>
        <v>New York</v>
      </c>
      <c r="H1166">
        <v>49</v>
      </c>
      <c r="I1166" t="str">
        <f>VLOOKUP(H1166,Products!$A:$D,2,FALSE)</f>
        <v>Large Vase</v>
      </c>
      <c r="J1166" t="str">
        <f>VLOOKUP(H1166,Products!$A:$D,3,FALSE)</f>
        <v>Furnishings</v>
      </c>
      <c r="K1166">
        <f>VLOOKUP(H1166,Products!$A:$D,4,FALSE)</f>
        <v>27</v>
      </c>
      <c r="L1166">
        <v>3</v>
      </c>
      <c r="M1166">
        <f t="shared" si="74"/>
        <v>76.95</v>
      </c>
      <c r="N1166">
        <f t="shared" si="75"/>
        <v>81</v>
      </c>
    </row>
    <row r="1167" spans="1:14" x14ac:dyDescent="0.3">
      <c r="A1167">
        <v>1166</v>
      </c>
      <c r="B1167" s="1">
        <v>42178</v>
      </c>
      <c r="C1167" s="5">
        <f t="shared" si="72"/>
        <v>2015</v>
      </c>
      <c r="D1167" s="5">
        <f t="shared" si="73"/>
        <v>6</v>
      </c>
      <c r="E1167">
        <v>17</v>
      </c>
      <c r="F1167" t="str">
        <f>VLOOKUP(E1167,Property!$A:$C,2,FALSE)</f>
        <v>Las Vegas</v>
      </c>
      <c r="G1167" t="str">
        <f>VLOOKUP(E1167,Property!$A:$C,2,FALSE)</f>
        <v>Las Vegas</v>
      </c>
      <c r="H1167">
        <v>46</v>
      </c>
      <c r="I1167" t="str">
        <f>VLOOKUP(H1167,Products!$A:$D,2,FALSE)</f>
        <v>Safe</v>
      </c>
      <c r="J1167" t="str">
        <f>VLOOKUP(H1167,Products!$A:$D,3,FALSE)</f>
        <v>Furnishings</v>
      </c>
      <c r="K1167">
        <f>VLOOKUP(H1167,Products!$A:$D,4,FALSE)</f>
        <v>115</v>
      </c>
      <c r="L1167">
        <v>1</v>
      </c>
      <c r="M1167">
        <f t="shared" si="74"/>
        <v>109.25</v>
      </c>
      <c r="N1167">
        <f t="shared" si="75"/>
        <v>115</v>
      </c>
    </row>
    <row r="1168" spans="1:14" x14ac:dyDescent="0.3">
      <c r="A1168">
        <v>1167</v>
      </c>
      <c r="B1168" s="1">
        <v>42178</v>
      </c>
      <c r="C1168" s="5">
        <f t="shared" si="72"/>
        <v>2015</v>
      </c>
      <c r="D1168" s="5">
        <f t="shared" si="73"/>
        <v>6</v>
      </c>
      <c r="E1168">
        <v>10</v>
      </c>
      <c r="F1168" t="str">
        <f>VLOOKUP(E1168,Property!$A:$C,2,FALSE)</f>
        <v>Arlington</v>
      </c>
      <c r="G1168" t="str">
        <f>VLOOKUP(E1168,Property!$A:$C,2,FALSE)</f>
        <v>Arlington</v>
      </c>
      <c r="H1168">
        <v>67</v>
      </c>
      <c r="I1168" t="str">
        <f>VLOOKUP(H1168,Products!$A:$D,2,FALSE)</f>
        <v>Adjustable Wrench</v>
      </c>
      <c r="J1168" t="str">
        <f>VLOOKUP(H1168,Products!$A:$D,3,FALSE)</f>
        <v>Maintenance</v>
      </c>
      <c r="K1168">
        <f>VLOOKUP(H1168,Products!$A:$D,4,FALSE)</f>
        <v>10</v>
      </c>
      <c r="L1168">
        <v>2</v>
      </c>
      <c r="M1168">
        <f t="shared" si="74"/>
        <v>19</v>
      </c>
      <c r="N1168">
        <f t="shared" si="75"/>
        <v>20</v>
      </c>
    </row>
    <row r="1169" spans="1:14" x14ac:dyDescent="0.3">
      <c r="A1169">
        <v>1168</v>
      </c>
      <c r="B1169" s="1">
        <v>42179</v>
      </c>
      <c r="C1169" s="5">
        <f t="shared" si="72"/>
        <v>2015</v>
      </c>
      <c r="D1169" s="5">
        <f t="shared" si="73"/>
        <v>6</v>
      </c>
      <c r="E1169">
        <v>7</v>
      </c>
      <c r="F1169" t="str">
        <f>VLOOKUP(E1169,Property!$A:$C,2,FALSE)</f>
        <v>Boston</v>
      </c>
      <c r="G1169" t="str">
        <f>VLOOKUP(E1169,Property!$A:$C,2,FALSE)</f>
        <v>Boston</v>
      </c>
      <c r="H1169">
        <v>36</v>
      </c>
      <c r="I1169" t="str">
        <f>VLOOKUP(H1169,Products!$A:$D,2,FALSE)</f>
        <v>Armoire</v>
      </c>
      <c r="J1169" t="str">
        <f>VLOOKUP(H1169,Products!$A:$D,3,FALSE)</f>
        <v>Furnishings</v>
      </c>
      <c r="K1169">
        <f>VLOOKUP(H1169,Products!$A:$D,4,FALSE)</f>
        <v>115</v>
      </c>
      <c r="L1169">
        <v>2</v>
      </c>
      <c r="M1169">
        <f t="shared" si="74"/>
        <v>218.5</v>
      </c>
      <c r="N1169">
        <f t="shared" si="75"/>
        <v>230</v>
      </c>
    </row>
    <row r="1170" spans="1:14" x14ac:dyDescent="0.3">
      <c r="A1170">
        <v>1169</v>
      </c>
      <c r="B1170" s="1">
        <v>42179</v>
      </c>
      <c r="C1170" s="5">
        <f t="shared" si="72"/>
        <v>2015</v>
      </c>
      <c r="D1170" s="5">
        <f t="shared" si="73"/>
        <v>6</v>
      </c>
      <c r="E1170">
        <v>20</v>
      </c>
      <c r="F1170" t="str">
        <f>VLOOKUP(E1170,Property!$A:$C,2,FALSE)</f>
        <v>San Francisco</v>
      </c>
      <c r="G1170" t="str">
        <f>VLOOKUP(E1170,Property!$A:$C,2,FALSE)</f>
        <v>San Francisco</v>
      </c>
      <c r="H1170">
        <v>62</v>
      </c>
      <c r="I1170" t="str">
        <f>VLOOKUP(H1170,Products!$A:$D,2,FALSE)</f>
        <v>Leaf Blower</v>
      </c>
      <c r="J1170" t="str">
        <f>VLOOKUP(H1170,Products!$A:$D,3,FALSE)</f>
        <v>Maintenance</v>
      </c>
      <c r="K1170">
        <f>VLOOKUP(H1170,Products!$A:$D,4,FALSE)</f>
        <v>202</v>
      </c>
      <c r="L1170">
        <v>1</v>
      </c>
      <c r="M1170">
        <f t="shared" si="74"/>
        <v>191.9</v>
      </c>
      <c r="N1170">
        <f t="shared" si="75"/>
        <v>202</v>
      </c>
    </row>
    <row r="1171" spans="1:14" x14ac:dyDescent="0.3">
      <c r="A1171">
        <v>1170</v>
      </c>
      <c r="B1171" s="1">
        <v>42179</v>
      </c>
      <c r="C1171" s="5">
        <f t="shared" si="72"/>
        <v>2015</v>
      </c>
      <c r="D1171" s="5">
        <f t="shared" si="73"/>
        <v>6</v>
      </c>
      <c r="E1171">
        <v>12</v>
      </c>
      <c r="F1171" t="str">
        <f>VLOOKUP(E1171,Property!$A:$C,2,FALSE)</f>
        <v>Dallas</v>
      </c>
      <c r="G1171" t="str">
        <f>VLOOKUP(E1171,Property!$A:$C,2,FALSE)</f>
        <v>Dallas</v>
      </c>
      <c r="H1171">
        <v>91</v>
      </c>
      <c r="I1171" t="str">
        <f>VLOOKUP(H1171,Products!$A:$D,2,FALSE)</f>
        <v>Small Sign</v>
      </c>
      <c r="J1171" t="str">
        <f>VLOOKUP(H1171,Products!$A:$D,3,FALSE)</f>
        <v>Public Areas</v>
      </c>
      <c r="K1171">
        <f>VLOOKUP(H1171,Products!$A:$D,4,FALSE)</f>
        <v>14</v>
      </c>
      <c r="L1171">
        <v>2</v>
      </c>
      <c r="M1171">
        <f t="shared" si="74"/>
        <v>26.6</v>
      </c>
      <c r="N1171">
        <f t="shared" si="75"/>
        <v>28</v>
      </c>
    </row>
    <row r="1172" spans="1:14" x14ac:dyDescent="0.3">
      <c r="A1172">
        <v>1171</v>
      </c>
      <c r="B1172" s="1">
        <v>42179</v>
      </c>
      <c r="C1172" s="5">
        <f t="shared" si="72"/>
        <v>2015</v>
      </c>
      <c r="D1172" s="5">
        <f t="shared" si="73"/>
        <v>6</v>
      </c>
      <c r="E1172">
        <v>1</v>
      </c>
      <c r="F1172" t="str">
        <f>VLOOKUP(E1172,Property!$A:$C,2,FALSE)</f>
        <v>New York</v>
      </c>
      <c r="G1172" t="str">
        <f>VLOOKUP(E1172,Property!$A:$C,2,FALSE)</f>
        <v>New York</v>
      </c>
      <c r="H1172">
        <v>31</v>
      </c>
      <c r="I1172" t="str">
        <f>VLOOKUP(H1172,Products!$A:$D,2,FALSE)</f>
        <v>Sticky Notes</v>
      </c>
      <c r="J1172" t="str">
        <f>VLOOKUP(H1172,Products!$A:$D,3,FALSE)</f>
        <v>Office Supplies</v>
      </c>
      <c r="K1172">
        <f>VLOOKUP(H1172,Products!$A:$D,4,FALSE)</f>
        <v>20</v>
      </c>
      <c r="L1172">
        <v>2</v>
      </c>
      <c r="M1172">
        <f t="shared" si="74"/>
        <v>38</v>
      </c>
      <c r="N1172">
        <f t="shared" si="75"/>
        <v>40</v>
      </c>
    </row>
    <row r="1173" spans="1:14" x14ac:dyDescent="0.3">
      <c r="A1173">
        <v>1172</v>
      </c>
      <c r="B1173" s="1">
        <v>42179</v>
      </c>
      <c r="C1173" s="5">
        <f t="shared" si="72"/>
        <v>2015</v>
      </c>
      <c r="D1173" s="5">
        <f t="shared" si="73"/>
        <v>6</v>
      </c>
      <c r="E1173">
        <v>4</v>
      </c>
      <c r="F1173" t="str">
        <f>VLOOKUP(E1173,Property!$A:$C,2,FALSE)</f>
        <v>Seattle</v>
      </c>
      <c r="G1173" t="str">
        <f>VLOOKUP(E1173,Property!$A:$C,2,FALSE)</f>
        <v>Seattle</v>
      </c>
      <c r="H1173">
        <v>6</v>
      </c>
      <c r="I1173" t="str">
        <f>VLOOKUP(H1173,Products!$A:$D,2,FALSE)</f>
        <v>Conditioner</v>
      </c>
      <c r="J1173" t="str">
        <f>VLOOKUP(H1173,Products!$A:$D,3,FALSE)</f>
        <v>Housekeeping</v>
      </c>
      <c r="K1173">
        <f>VLOOKUP(H1173,Products!$A:$D,4,FALSE)</f>
        <v>40</v>
      </c>
      <c r="L1173">
        <v>2</v>
      </c>
      <c r="M1173">
        <f t="shared" si="74"/>
        <v>76</v>
      </c>
      <c r="N1173">
        <f t="shared" si="75"/>
        <v>80</v>
      </c>
    </row>
    <row r="1174" spans="1:14" x14ac:dyDescent="0.3">
      <c r="A1174">
        <v>1173</v>
      </c>
      <c r="B1174" s="1">
        <v>42179</v>
      </c>
      <c r="C1174" s="5">
        <f t="shared" si="72"/>
        <v>2015</v>
      </c>
      <c r="D1174" s="5">
        <f t="shared" si="73"/>
        <v>6</v>
      </c>
      <c r="E1174">
        <v>8</v>
      </c>
      <c r="F1174" t="str">
        <f>VLOOKUP(E1174,Property!$A:$C,2,FALSE)</f>
        <v>Philadelphia</v>
      </c>
      <c r="G1174" t="str">
        <f>VLOOKUP(E1174,Property!$A:$C,2,FALSE)</f>
        <v>Philadelphia</v>
      </c>
      <c r="H1174">
        <v>33</v>
      </c>
      <c r="I1174" t="str">
        <f>VLOOKUP(H1174,Products!$A:$D,2,FALSE)</f>
        <v>Towel Rack</v>
      </c>
      <c r="J1174" t="str">
        <f>VLOOKUP(H1174,Products!$A:$D,3,FALSE)</f>
        <v>Furnishings</v>
      </c>
      <c r="K1174">
        <f>VLOOKUP(H1174,Products!$A:$D,4,FALSE)</f>
        <v>10</v>
      </c>
      <c r="L1174">
        <v>2</v>
      </c>
      <c r="M1174">
        <f t="shared" si="74"/>
        <v>19</v>
      </c>
      <c r="N1174">
        <f t="shared" si="75"/>
        <v>20</v>
      </c>
    </row>
    <row r="1175" spans="1:14" x14ac:dyDescent="0.3">
      <c r="A1175">
        <v>1174</v>
      </c>
      <c r="B1175" s="1">
        <v>42179</v>
      </c>
      <c r="C1175" s="5">
        <f t="shared" si="72"/>
        <v>2015</v>
      </c>
      <c r="D1175" s="5">
        <f t="shared" si="73"/>
        <v>6</v>
      </c>
      <c r="E1175">
        <v>16</v>
      </c>
      <c r="F1175" t="str">
        <f>VLOOKUP(E1175,Property!$A:$C,2,FALSE)</f>
        <v>Denver</v>
      </c>
      <c r="G1175" t="str">
        <f>VLOOKUP(E1175,Property!$A:$C,2,FALSE)</f>
        <v>Denver</v>
      </c>
      <c r="H1175">
        <v>34</v>
      </c>
      <c r="I1175" t="str">
        <f>VLOOKUP(H1175,Products!$A:$D,2,FALSE)</f>
        <v>Shower Curtain</v>
      </c>
      <c r="J1175" t="str">
        <f>VLOOKUP(H1175,Products!$A:$D,3,FALSE)</f>
        <v>Furnishings</v>
      </c>
      <c r="K1175">
        <f>VLOOKUP(H1175,Products!$A:$D,4,FALSE)</f>
        <v>5</v>
      </c>
      <c r="L1175">
        <v>1</v>
      </c>
      <c r="M1175">
        <f t="shared" si="74"/>
        <v>4.75</v>
      </c>
      <c r="N1175">
        <f t="shared" si="75"/>
        <v>5</v>
      </c>
    </row>
    <row r="1176" spans="1:14" x14ac:dyDescent="0.3">
      <c r="A1176">
        <v>1175</v>
      </c>
      <c r="B1176" s="1">
        <v>42179</v>
      </c>
      <c r="C1176" s="5">
        <f t="shared" si="72"/>
        <v>2015</v>
      </c>
      <c r="D1176" s="5">
        <f t="shared" si="73"/>
        <v>6</v>
      </c>
      <c r="E1176">
        <v>3</v>
      </c>
      <c r="F1176" t="str">
        <f>VLOOKUP(E1176,Property!$A:$C,2,FALSE)</f>
        <v>Portland</v>
      </c>
      <c r="G1176" t="str">
        <f>VLOOKUP(E1176,Property!$A:$C,2,FALSE)</f>
        <v>Portland</v>
      </c>
      <c r="H1176">
        <v>12</v>
      </c>
      <c r="I1176" t="str">
        <f>VLOOKUP(H1176,Products!$A:$D,2,FALSE)</f>
        <v>Bed Sheet (King)</v>
      </c>
      <c r="J1176" t="str">
        <f>VLOOKUP(H1176,Products!$A:$D,3,FALSE)</f>
        <v>Housekeeping</v>
      </c>
      <c r="K1176">
        <f>VLOOKUP(H1176,Products!$A:$D,4,FALSE)</f>
        <v>29</v>
      </c>
      <c r="L1176">
        <v>3</v>
      </c>
      <c r="M1176">
        <f t="shared" si="74"/>
        <v>82.65</v>
      </c>
      <c r="N1176">
        <f t="shared" si="75"/>
        <v>87</v>
      </c>
    </row>
    <row r="1177" spans="1:14" x14ac:dyDescent="0.3">
      <c r="A1177">
        <v>1176</v>
      </c>
      <c r="B1177" s="1">
        <v>42179</v>
      </c>
      <c r="C1177" s="5">
        <f t="shared" si="72"/>
        <v>2015</v>
      </c>
      <c r="D1177" s="5">
        <f t="shared" si="73"/>
        <v>6</v>
      </c>
      <c r="E1177">
        <v>18</v>
      </c>
      <c r="F1177" t="str">
        <f>VLOOKUP(E1177,Property!$A:$C,2,FALSE)</f>
        <v>Phoenix</v>
      </c>
      <c r="G1177" t="str">
        <f>VLOOKUP(E1177,Property!$A:$C,2,FALSE)</f>
        <v>Phoenix</v>
      </c>
      <c r="H1177">
        <v>16</v>
      </c>
      <c r="I1177" t="str">
        <f>VLOOKUP(H1177,Products!$A:$D,2,FALSE)</f>
        <v>Mouthwash</v>
      </c>
      <c r="J1177" t="str">
        <f>VLOOKUP(H1177,Products!$A:$D,3,FALSE)</f>
        <v>Housekeeping</v>
      </c>
      <c r="K1177">
        <f>VLOOKUP(H1177,Products!$A:$D,4,FALSE)</f>
        <v>40</v>
      </c>
      <c r="L1177">
        <v>2</v>
      </c>
      <c r="M1177">
        <f t="shared" si="74"/>
        <v>76</v>
      </c>
      <c r="N1177">
        <f t="shared" si="75"/>
        <v>80</v>
      </c>
    </row>
    <row r="1178" spans="1:14" x14ac:dyDescent="0.3">
      <c r="A1178">
        <v>1177</v>
      </c>
      <c r="B1178" s="1">
        <v>42180</v>
      </c>
      <c r="C1178" s="5">
        <f t="shared" si="72"/>
        <v>2015</v>
      </c>
      <c r="D1178" s="5">
        <f t="shared" si="73"/>
        <v>6</v>
      </c>
      <c r="E1178">
        <v>7</v>
      </c>
      <c r="F1178" t="str">
        <f>VLOOKUP(E1178,Property!$A:$C,2,FALSE)</f>
        <v>Boston</v>
      </c>
      <c r="G1178" t="str">
        <f>VLOOKUP(E1178,Property!$A:$C,2,FALSE)</f>
        <v>Boston</v>
      </c>
      <c r="H1178">
        <v>47</v>
      </c>
      <c r="I1178" t="str">
        <f>VLOOKUP(H1178,Products!$A:$D,2,FALSE)</f>
        <v>Swivel Chair</v>
      </c>
      <c r="J1178" t="str">
        <f>VLOOKUP(H1178,Products!$A:$D,3,FALSE)</f>
        <v>Furnishings</v>
      </c>
      <c r="K1178">
        <f>VLOOKUP(H1178,Products!$A:$D,4,FALSE)</f>
        <v>75</v>
      </c>
      <c r="L1178">
        <v>3</v>
      </c>
      <c r="M1178">
        <f t="shared" si="74"/>
        <v>213.75</v>
      </c>
      <c r="N1178">
        <f t="shared" si="75"/>
        <v>225</v>
      </c>
    </row>
    <row r="1179" spans="1:14" x14ac:dyDescent="0.3">
      <c r="A1179">
        <v>1178</v>
      </c>
      <c r="B1179" s="1">
        <v>42180</v>
      </c>
      <c r="C1179" s="5">
        <f t="shared" si="72"/>
        <v>2015</v>
      </c>
      <c r="D1179" s="5">
        <f t="shared" si="73"/>
        <v>6</v>
      </c>
      <c r="E1179">
        <v>5</v>
      </c>
      <c r="F1179" t="str">
        <f>VLOOKUP(E1179,Property!$A:$C,2,FALSE)</f>
        <v>Kansas City</v>
      </c>
      <c r="G1179" t="str">
        <f>VLOOKUP(E1179,Property!$A:$C,2,FALSE)</f>
        <v>Kansas City</v>
      </c>
      <c r="H1179">
        <v>48</v>
      </c>
      <c r="I1179" t="str">
        <f>VLOOKUP(H1179,Products!$A:$D,2,FALSE)</f>
        <v>Side Table</v>
      </c>
      <c r="J1179" t="str">
        <f>VLOOKUP(H1179,Products!$A:$D,3,FALSE)</f>
        <v>Furnishings</v>
      </c>
      <c r="K1179">
        <f>VLOOKUP(H1179,Products!$A:$D,4,FALSE)</f>
        <v>40</v>
      </c>
      <c r="L1179">
        <v>2</v>
      </c>
      <c r="M1179">
        <f t="shared" si="74"/>
        <v>76</v>
      </c>
      <c r="N1179">
        <f t="shared" si="75"/>
        <v>80</v>
      </c>
    </row>
    <row r="1180" spans="1:14" x14ac:dyDescent="0.3">
      <c r="A1180">
        <v>1179</v>
      </c>
      <c r="B1180" s="1">
        <v>42180</v>
      </c>
      <c r="C1180" s="5">
        <f t="shared" si="72"/>
        <v>2015</v>
      </c>
      <c r="D1180" s="5">
        <f t="shared" si="73"/>
        <v>6</v>
      </c>
      <c r="E1180">
        <v>10</v>
      </c>
      <c r="F1180" t="str">
        <f>VLOOKUP(E1180,Property!$A:$C,2,FALSE)</f>
        <v>Arlington</v>
      </c>
      <c r="G1180" t="str">
        <f>VLOOKUP(E1180,Property!$A:$C,2,FALSE)</f>
        <v>Arlington</v>
      </c>
      <c r="H1180">
        <v>86</v>
      </c>
      <c r="I1180" t="str">
        <f>VLOOKUP(H1180,Products!$A:$D,2,FALSE)</f>
        <v>Sofa</v>
      </c>
      <c r="J1180" t="str">
        <f>VLOOKUP(H1180,Products!$A:$D,3,FALSE)</f>
        <v>Public Areas</v>
      </c>
      <c r="K1180">
        <f>VLOOKUP(H1180,Products!$A:$D,4,FALSE)</f>
        <v>215</v>
      </c>
      <c r="L1180">
        <v>3</v>
      </c>
      <c r="M1180">
        <f t="shared" si="74"/>
        <v>612.75</v>
      </c>
      <c r="N1180">
        <f t="shared" si="75"/>
        <v>645</v>
      </c>
    </row>
    <row r="1181" spans="1:14" x14ac:dyDescent="0.3">
      <c r="A1181">
        <v>1180</v>
      </c>
      <c r="B1181" s="1">
        <v>42180</v>
      </c>
      <c r="C1181" s="5">
        <f t="shared" si="72"/>
        <v>2015</v>
      </c>
      <c r="D1181" s="5">
        <f t="shared" si="73"/>
        <v>6</v>
      </c>
      <c r="E1181">
        <v>17</v>
      </c>
      <c r="F1181" t="str">
        <f>VLOOKUP(E1181,Property!$A:$C,2,FALSE)</f>
        <v>Las Vegas</v>
      </c>
      <c r="G1181" t="str">
        <f>VLOOKUP(E1181,Property!$A:$C,2,FALSE)</f>
        <v>Las Vegas</v>
      </c>
      <c r="H1181">
        <v>28</v>
      </c>
      <c r="I1181" t="str">
        <f>VLOOKUP(H1181,Products!$A:$D,2,FALSE)</f>
        <v>Staples</v>
      </c>
      <c r="J1181" t="str">
        <f>VLOOKUP(H1181,Products!$A:$D,3,FALSE)</f>
        <v>Office Supplies</v>
      </c>
      <c r="K1181">
        <f>VLOOKUP(H1181,Products!$A:$D,4,FALSE)</f>
        <v>8</v>
      </c>
      <c r="L1181">
        <v>1</v>
      </c>
      <c r="M1181">
        <f t="shared" si="74"/>
        <v>7.6</v>
      </c>
      <c r="N1181">
        <f t="shared" si="75"/>
        <v>8</v>
      </c>
    </row>
    <row r="1182" spans="1:14" x14ac:dyDescent="0.3">
      <c r="A1182">
        <v>1181</v>
      </c>
      <c r="B1182" s="1">
        <v>42180</v>
      </c>
      <c r="C1182" s="5">
        <f t="shared" si="72"/>
        <v>2015</v>
      </c>
      <c r="D1182" s="5">
        <f t="shared" si="73"/>
        <v>6</v>
      </c>
      <c r="E1182">
        <v>7</v>
      </c>
      <c r="F1182" t="str">
        <f>VLOOKUP(E1182,Property!$A:$C,2,FALSE)</f>
        <v>Boston</v>
      </c>
      <c r="G1182" t="str">
        <f>VLOOKUP(E1182,Property!$A:$C,2,FALSE)</f>
        <v>Boston</v>
      </c>
      <c r="H1182">
        <v>42</v>
      </c>
      <c r="I1182" t="str">
        <f>VLOOKUP(H1182,Products!$A:$D,2,FALSE)</f>
        <v>Reading Chair</v>
      </c>
      <c r="J1182" t="str">
        <f>VLOOKUP(H1182,Products!$A:$D,3,FALSE)</f>
        <v>Furnishings</v>
      </c>
      <c r="K1182">
        <f>VLOOKUP(H1182,Products!$A:$D,4,FALSE)</f>
        <v>70</v>
      </c>
      <c r="L1182">
        <v>2</v>
      </c>
      <c r="M1182">
        <f t="shared" si="74"/>
        <v>133</v>
      </c>
      <c r="N1182">
        <f t="shared" si="75"/>
        <v>140</v>
      </c>
    </row>
    <row r="1183" spans="1:14" x14ac:dyDescent="0.3">
      <c r="A1183">
        <v>1182</v>
      </c>
      <c r="B1183" s="1">
        <v>42180</v>
      </c>
      <c r="C1183" s="5">
        <f t="shared" si="72"/>
        <v>2015</v>
      </c>
      <c r="D1183" s="5">
        <f t="shared" si="73"/>
        <v>6</v>
      </c>
      <c r="E1183">
        <v>19</v>
      </c>
      <c r="F1183" t="str">
        <f>VLOOKUP(E1183,Property!$A:$C,2,FALSE)</f>
        <v>Los Angeles</v>
      </c>
      <c r="G1183" t="str">
        <f>VLOOKUP(E1183,Property!$A:$C,2,FALSE)</f>
        <v>Los Angeles</v>
      </c>
      <c r="H1183">
        <v>61</v>
      </c>
      <c r="I1183" t="str">
        <f>VLOOKUP(H1183,Products!$A:$D,2,FALSE)</f>
        <v>Tape Measure</v>
      </c>
      <c r="J1183" t="str">
        <f>VLOOKUP(H1183,Products!$A:$D,3,FALSE)</f>
        <v>Maintenance</v>
      </c>
      <c r="K1183">
        <f>VLOOKUP(H1183,Products!$A:$D,4,FALSE)</f>
        <v>8</v>
      </c>
      <c r="L1183">
        <v>3</v>
      </c>
      <c r="M1183">
        <f t="shared" si="74"/>
        <v>22.8</v>
      </c>
      <c r="N1183">
        <f t="shared" si="75"/>
        <v>24</v>
      </c>
    </row>
    <row r="1184" spans="1:14" x14ac:dyDescent="0.3">
      <c r="A1184">
        <v>1183</v>
      </c>
      <c r="B1184" s="1">
        <v>42180</v>
      </c>
      <c r="C1184" s="5">
        <f t="shared" si="72"/>
        <v>2015</v>
      </c>
      <c r="D1184" s="5">
        <f t="shared" si="73"/>
        <v>6</v>
      </c>
      <c r="E1184">
        <v>6</v>
      </c>
      <c r="F1184" t="str">
        <f>VLOOKUP(E1184,Property!$A:$C,2,FALSE)</f>
        <v>Orlando</v>
      </c>
      <c r="G1184" t="str">
        <f>VLOOKUP(E1184,Property!$A:$C,2,FALSE)</f>
        <v>Orlando</v>
      </c>
      <c r="H1184">
        <v>86</v>
      </c>
      <c r="I1184" t="str">
        <f>VLOOKUP(H1184,Products!$A:$D,2,FALSE)</f>
        <v>Sofa</v>
      </c>
      <c r="J1184" t="str">
        <f>VLOOKUP(H1184,Products!$A:$D,3,FALSE)</f>
        <v>Public Areas</v>
      </c>
      <c r="K1184">
        <f>VLOOKUP(H1184,Products!$A:$D,4,FALSE)</f>
        <v>215</v>
      </c>
      <c r="L1184">
        <v>2</v>
      </c>
      <c r="M1184">
        <f t="shared" si="74"/>
        <v>408.5</v>
      </c>
      <c r="N1184">
        <f t="shared" si="75"/>
        <v>430</v>
      </c>
    </row>
    <row r="1185" spans="1:14" x14ac:dyDescent="0.3">
      <c r="A1185">
        <v>1184</v>
      </c>
      <c r="B1185" s="1">
        <v>42181</v>
      </c>
      <c r="C1185" s="5">
        <f t="shared" si="72"/>
        <v>2015</v>
      </c>
      <c r="D1185" s="5">
        <f t="shared" si="73"/>
        <v>6</v>
      </c>
      <c r="E1185">
        <v>17</v>
      </c>
      <c r="F1185" t="str">
        <f>VLOOKUP(E1185,Property!$A:$C,2,FALSE)</f>
        <v>Las Vegas</v>
      </c>
      <c r="G1185" t="str">
        <f>VLOOKUP(E1185,Property!$A:$C,2,FALSE)</f>
        <v>Las Vegas</v>
      </c>
      <c r="H1185">
        <v>61</v>
      </c>
      <c r="I1185" t="str">
        <f>VLOOKUP(H1185,Products!$A:$D,2,FALSE)</f>
        <v>Tape Measure</v>
      </c>
      <c r="J1185" t="str">
        <f>VLOOKUP(H1185,Products!$A:$D,3,FALSE)</f>
        <v>Maintenance</v>
      </c>
      <c r="K1185">
        <f>VLOOKUP(H1185,Products!$A:$D,4,FALSE)</f>
        <v>8</v>
      </c>
      <c r="L1185">
        <v>1</v>
      </c>
      <c r="M1185">
        <f t="shared" si="74"/>
        <v>7.6</v>
      </c>
      <c r="N1185">
        <f t="shared" si="75"/>
        <v>8</v>
      </c>
    </row>
    <row r="1186" spans="1:14" x14ac:dyDescent="0.3">
      <c r="A1186">
        <v>1185</v>
      </c>
      <c r="B1186" s="1">
        <v>42181</v>
      </c>
      <c r="C1186" s="5">
        <f t="shared" si="72"/>
        <v>2015</v>
      </c>
      <c r="D1186" s="5">
        <f t="shared" si="73"/>
        <v>6</v>
      </c>
      <c r="E1186">
        <v>18</v>
      </c>
      <c r="F1186" t="str">
        <f>VLOOKUP(E1186,Property!$A:$C,2,FALSE)</f>
        <v>Phoenix</v>
      </c>
      <c r="G1186" t="str">
        <f>VLOOKUP(E1186,Property!$A:$C,2,FALSE)</f>
        <v>Phoenix</v>
      </c>
      <c r="H1186">
        <v>64</v>
      </c>
      <c r="I1186" t="str">
        <f>VLOOKUP(H1186,Products!$A:$D,2,FALSE)</f>
        <v>Gaffer's Tape</v>
      </c>
      <c r="J1186" t="str">
        <f>VLOOKUP(H1186,Products!$A:$D,3,FALSE)</f>
        <v>Maintenance</v>
      </c>
      <c r="K1186">
        <f>VLOOKUP(H1186,Products!$A:$D,4,FALSE)</f>
        <v>27</v>
      </c>
      <c r="L1186">
        <v>3</v>
      </c>
      <c r="M1186">
        <f t="shared" si="74"/>
        <v>76.95</v>
      </c>
      <c r="N1186">
        <f t="shared" si="75"/>
        <v>81</v>
      </c>
    </row>
    <row r="1187" spans="1:14" x14ac:dyDescent="0.3">
      <c r="A1187">
        <v>1186</v>
      </c>
      <c r="B1187" s="1">
        <v>42181</v>
      </c>
      <c r="C1187" s="5">
        <f t="shared" si="72"/>
        <v>2015</v>
      </c>
      <c r="D1187" s="5">
        <f t="shared" si="73"/>
        <v>6</v>
      </c>
      <c r="E1187">
        <v>7</v>
      </c>
      <c r="F1187" t="str">
        <f>VLOOKUP(E1187,Property!$A:$C,2,FALSE)</f>
        <v>Boston</v>
      </c>
      <c r="G1187" t="str">
        <f>VLOOKUP(E1187,Property!$A:$C,2,FALSE)</f>
        <v>Boston</v>
      </c>
      <c r="H1187">
        <v>46</v>
      </c>
      <c r="I1187" t="str">
        <f>VLOOKUP(H1187,Products!$A:$D,2,FALSE)</f>
        <v>Safe</v>
      </c>
      <c r="J1187" t="str">
        <f>VLOOKUP(H1187,Products!$A:$D,3,FALSE)</f>
        <v>Furnishings</v>
      </c>
      <c r="K1187">
        <f>VLOOKUP(H1187,Products!$A:$D,4,FALSE)</f>
        <v>115</v>
      </c>
      <c r="L1187">
        <v>1</v>
      </c>
      <c r="M1187">
        <f t="shared" si="74"/>
        <v>109.25</v>
      </c>
      <c r="N1187">
        <f t="shared" si="75"/>
        <v>115</v>
      </c>
    </row>
    <row r="1188" spans="1:14" x14ac:dyDescent="0.3">
      <c r="A1188">
        <v>1187</v>
      </c>
      <c r="B1188" s="1">
        <v>42181</v>
      </c>
      <c r="C1188" s="5">
        <f t="shared" si="72"/>
        <v>2015</v>
      </c>
      <c r="D1188" s="5">
        <f t="shared" si="73"/>
        <v>6</v>
      </c>
      <c r="E1188">
        <v>5</v>
      </c>
      <c r="F1188" t="str">
        <f>VLOOKUP(E1188,Property!$A:$C,2,FALSE)</f>
        <v>Kansas City</v>
      </c>
      <c r="G1188" t="str">
        <f>VLOOKUP(E1188,Property!$A:$C,2,FALSE)</f>
        <v>Kansas City</v>
      </c>
      <c r="H1188">
        <v>81</v>
      </c>
      <c r="I1188" t="str">
        <f>VLOOKUP(H1188,Products!$A:$D,2,FALSE)</f>
        <v>Flyer Holder</v>
      </c>
      <c r="J1188" t="str">
        <f>VLOOKUP(H1188,Products!$A:$D,3,FALSE)</f>
        <v>Public Areas</v>
      </c>
      <c r="K1188">
        <f>VLOOKUP(H1188,Products!$A:$D,4,FALSE)</f>
        <v>3</v>
      </c>
      <c r="L1188">
        <v>3</v>
      </c>
      <c r="M1188">
        <f t="shared" si="74"/>
        <v>8.5500000000000007</v>
      </c>
      <c r="N1188">
        <f t="shared" si="75"/>
        <v>9</v>
      </c>
    </row>
    <row r="1189" spans="1:14" x14ac:dyDescent="0.3">
      <c r="A1189">
        <v>1188</v>
      </c>
      <c r="B1189" s="1">
        <v>42181</v>
      </c>
      <c r="C1189" s="5">
        <f t="shared" si="72"/>
        <v>2015</v>
      </c>
      <c r="D1189" s="5">
        <f t="shared" si="73"/>
        <v>6</v>
      </c>
      <c r="E1189">
        <v>19</v>
      </c>
      <c r="F1189" t="str">
        <f>VLOOKUP(E1189,Property!$A:$C,2,FALSE)</f>
        <v>Los Angeles</v>
      </c>
      <c r="G1189" t="str">
        <f>VLOOKUP(E1189,Property!$A:$C,2,FALSE)</f>
        <v>Los Angeles</v>
      </c>
      <c r="H1189">
        <v>6</v>
      </c>
      <c r="I1189" t="str">
        <f>VLOOKUP(H1189,Products!$A:$D,2,FALSE)</f>
        <v>Conditioner</v>
      </c>
      <c r="J1189" t="str">
        <f>VLOOKUP(H1189,Products!$A:$D,3,FALSE)</f>
        <v>Housekeeping</v>
      </c>
      <c r="K1189">
        <f>VLOOKUP(H1189,Products!$A:$D,4,FALSE)</f>
        <v>40</v>
      </c>
      <c r="L1189">
        <v>3</v>
      </c>
      <c r="M1189">
        <f t="shared" si="74"/>
        <v>114</v>
      </c>
      <c r="N1189">
        <f t="shared" si="75"/>
        <v>120</v>
      </c>
    </row>
    <row r="1190" spans="1:14" x14ac:dyDescent="0.3">
      <c r="A1190">
        <v>1189</v>
      </c>
      <c r="B1190" s="1">
        <v>42181</v>
      </c>
      <c r="C1190" s="5">
        <f t="shared" si="72"/>
        <v>2015</v>
      </c>
      <c r="D1190" s="5">
        <f t="shared" si="73"/>
        <v>6</v>
      </c>
      <c r="E1190">
        <v>7</v>
      </c>
      <c r="F1190" t="str">
        <f>VLOOKUP(E1190,Property!$A:$C,2,FALSE)</f>
        <v>Boston</v>
      </c>
      <c r="G1190" t="str">
        <f>VLOOKUP(E1190,Property!$A:$C,2,FALSE)</f>
        <v>Boston</v>
      </c>
      <c r="H1190">
        <v>69</v>
      </c>
      <c r="I1190" t="str">
        <f>VLOOKUP(H1190,Products!$A:$D,2,FALSE)</f>
        <v>Door Knob</v>
      </c>
      <c r="J1190" t="str">
        <f>VLOOKUP(H1190,Products!$A:$D,3,FALSE)</f>
        <v>Maintenance</v>
      </c>
      <c r="K1190">
        <f>VLOOKUP(H1190,Products!$A:$D,4,FALSE)</f>
        <v>41</v>
      </c>
      <c r="L1190">
        <v>2</v>
      </c>
      <c r="M1190">
        <f t="shared" si="74"/>
        <v>77.900000000000006</v>
      </c>
      <c r="N1190">
        <f t="shared" si="75"/>
        <v>82</v>
      </c>
    </row>
    <row r="1191" spans="1:14" x14ac:dyDescent="0.3">
      <c r="A1191">
        <v>1190</v>
      </c>
      <c r="B1191" s="1">
        <v>42181</v>
      </c>
      <c r="C1191" s="5">
        <f t="shared" si="72"/>
        <v>2015</v>
      </c>
      <c r="D1191" s="5">
        <f t="shared" si="73"/>
        <v>6</v>
      </c>
      <c r="E1191">
        <v>1</v>
      </c>
      <c r="F1191" t="str">
        <f>VLOOKUP(E1191,Property!$A:$C,2,FALSE)</f>
        <v>New York</v>
      </c>
      <c r="G1191" t="str">
        <f>VLOOKUP(E1191,Property!$A:$C,2,FALSE)</f>
        <v>New York</v>
      </c>
      <c r="H1191">
        <v>53</v>
      </c>
      <c r="I1191" t="str">
        <f>VLOOKUP(H1191,Products!$A:$D,2,FALSE)</f>
        <v>Iron</v>
      </c>
      <c r="J1191" t="str">
        <f>VLOOKUP(H1191,Products!$A:$D,3,FALSE)</f>
        <v>Furnishings</v>
      </c>
      <c r="K1191">
        <f>VLOOKUP(H1191,Products!$A:$D,4,FALSE)</f>
        <v>20</v>
      </c>
      <c r="L1191">
        <v>3</v>
      </c>
      <c r="M1191">
        <f t="shared" si="74"/>
        <v>57</v>
      </c>
      <c r="N1191">
        <f t="shared" si="75"/>
        <v>60</v>
      </c>
    </row>
    <row r="1192" spans="1:14" x14ac:dyDescent="0.3">
      <c r="A1192">
        <v>1191</v>
      </c>
      <c r="B1192" s="1">
        <v>42182</v>
      </c>
      <c r="C1192" s="5">
        <f t="shared" si="72"/>
        <v>2015</v>
      </c>
      <c r="D1192" s="5">
        <f t="shared" si="73"/>
        <v>6</v>
      </c>
      <c r="E1192">
        <v>7</v>
      </c>
      <c r="F1192" t="str">
        <f>VLOOKUP(E1192,Property!$A:$C,2,FALSE)</f>
        <v>Boston</v>
      </c>
      <c r="G1192" t="str">
        <f>VLOOKUP(E1192,Property!$A:$C,2,FALSE)</f>
        <v>Boston</v>
      </c>
      <c r="H1192">
        <v>48</v>
      </c>
      <c r="I1192" t="str">
        <f>VLOOKUP(H1192,Products!$A:$D,2,FALSE)</f>
        <v>Side Table</v>
      </c>
      <c r="J1192" t="str">
        <f>VLOOKUP(H1192,Products!$A:$D,3,FALSE)</f>
        <v>Furnishings</v>
      </c>
      <c r="K1192">
        <f>VLOOKUP(H1192,Products!$A:$D,4,FALSE)</f>
        <v>40</v>
      </c>
      <c r="L1192">
        <v>1</v>
      </c>
      <c r="M1192">
        <f t="shared" si="74"/>
        <v>38</v>
      </c>
      <c r="N1192">
        <f t="shared" si="75"/>
        <v>40</v>
      </c>
    </row>
    <row r="1193" spans="1:14" x14ac:dyDescent="0.3">
      <c r="A1193">
        <v>1192</v>
      </c>
      <c r="B1193" s="1">
        <v>42182</v>
      </c>
      <c r="C1193" s="5">
        <f t="shared" si="72"/>
        <v>2015</v>
      </c>
      <c r="D1193" s="5">
        <f t="shared" si="73"/>
        <v>6</v>
      </c>
      <c r="E1193">
        <v>7</v>
      </c>
      <c r="F1193" t="str">
        <f>VLOOKUP(E1193,Property!$A:$C,2,FALSE)</f>
        <v>Boston</v>
      </c>
      <c r="G1193" t="str">
        <f>VLOOKUP(E1193,Property!$A:$C,2,FALSE)</f>
        <v>Boston</v>
      </c>
      <c r="H1193">
        <v>74</v>
      </c>
      <c r="I1193" t="str">
        <f>VLOOKUP(H1193,Products!$A:$D,2,FALSE)</f>
        <v>Large Plant</v>
      </c>
      <c r="J1193" t="str">
        <f>VLOOKUP(H1193,Products!$A:$D,3,FALSE)</f>
        <v>Public Areas</v>
      </c>
      <c r="K1193">
        <f>VLOOKUP(H1193,Products!$A:$D,4,FALSE)</f>
        <v>35</v>
      </c>
      <c r="L1193">
        <v>2</v>
      </c>
      <c r="M1193">
        <f t="shared" si="74"/>
        <v>66.5</v>
      </c>
      <c r="N1193">
        <f t="shared" si="75"/>
        <v>70</v>
      </c>
    </row>
    <row r="1194" spans="1:14" x14ac:dyDescent="0.3">
      <c r="A1194">
        <v>1193</v>
      </c>
      <c r="B1194" s="1">
        <v>42182</v>
      </c>
      <c r="C1194" s="5">
        <f t="shared" si="72"/>
        <v>2015</v>
      </c>
      <c r="D1194" s="5">
        <f t="shared" si="73"/>
        <v>6</v>
      </c>
      <c r="E1194">
        <v>15</v>
      </c>
      <c r="F1194" t="str">
        <f>VLOOKUP(E1194,Property!$A:$C,2,FALSE)</f>
        <v>Chicago</v>
      </c>
      <c r="G1194" t="str">
        <f>VLOOKUP(E1194,Property!$A:$C,2,FALSE)</f>
        <v>Chicago</v>
      </c>
      <c r="H1194">
        <v>16</v>
      </c>
      <c r="I1194" t="str">
        <f>VLOOKUP(H1194,Products!$A:$D,2,FALSE)</f>
        <v>Mouthwash</v>
      </c>
      <c r="J1194" t="str">
        <f>VLOOKUP(H1194,Products!$A:$D,3,FALSE)</f>
        <v>Housekeeping</v>
      </c>
      <c r="K1194">
        <f>VLOOKUP(H1194,Products!$A:$D,4,FALSE)</f>
        <v>40</v>
      </c>
      <c r="L1194">
        <v>1</v>
      </c>
      <c r="M1194">
        <f t="shared" si="74"/>
        <v>38</v>
      </c>
      <c r="N1194">
        <f t="shared" si="75"/>
        <v>40</v>
      </c>
    </row>
    <row r="1195" spans="1:14" x14ac:dyDescent="0.3">
      <c r="A1195">
        <v>1194</v>
      </c>
      <c r="B1195" s="1">
        <v>42182</v>
      </c>
      <c r="C1195" s="5">
        <f t="shared" si="72"/>
        <v>2015</v>
      </c>
      <c r="D1195" s="5">
        <f t="shared" si="73"/>
        <v>6</v>
      </c>
      <c r="E1195">
        <v>19</v>
      </c>
      <c r="F1195" t="str">
        <f>VLOOKUP(E1195,Property!$A:$C,2,FALSE)</f>
        <v>Los Angeles</v>
      </c>
      <c r="G1195" t="str">
        <f>VLOOKUP(E1195,Property!$A:$C,2,FALSE)</f>
        <v>Los Angeles</v>
      </c>
      <c r="H1195">
        <v>11</v>
      </c>
      <c r="I1195" t="str">
        <f>VLOOKUP(H1195,Products!$A:$D,2,FALSE)</f>
        <v>Shower Cap</v>
      </c>
      <c r="J1195" t="str">
        <f>VLOOKUP(H1195,Products!$A:$D,3,FALSE)</f>
        <v>Housekeeping</v>
      </c>
      <c r="K1195">
        <f>VLOOKUP(H1195,Products!$A:$D,4,FALSE)</f>
        <v>10</v>
      </c>
      <c r="L1195">
        <v>2</v>
      </c>
      <c r="M1195">
        <f t="shared" si="74"/>
        <v>19</v>
      </c>
      <c r="N1195">
        <f t="shared" si="75"/>
        <v>20</v>
      </c>
    </row>
    <row r="1196" spans="1:14" x14ac:dyDescent="0.3">
      <c r="A1196">
        <v>1195</v>
      </c>
      <c r="B1196" s="1">
        <v>42182</v>
      </c>
      <c r="C1196" s="5">
        <f t="shared" si="72"/>
        <v>2015</v>
      </c>
      <c r="D1196" s="5">
        <f t="shared" si="73"/>
        <v>6</v>
      </c>
      <c r="E1196">
        <v>8</v>
      </c>
      <c r="F1196" t="str">
        <f>VLOOKUP(E1196,Property!$A:$C,2,FALSE)</f>
        <v>Philadelphia</v>
      </c>
      <c r="G1196" t="str">
        <f>VLOOKUP(E1196,Property!$A:$C,2,FALSE)</f>
        <v>Philadelphia</v>
      </c>
      <c r="H1196">
        <v>75</v>
      </c>
      <c r="I1196" t="str">
        <f>VLOOKUP(H1196,Products!$A:$D,2,FALSE)</f>
        <v>Small Plant</v>
      </c>
      <c r="J1196" t="str">
        <f>VLOOKUP(H1196,Products!$A:$D,3,FALSE)</f>
        <v>Public Areas</v>
      </c>
      <c r="K1196">
        <f>VLOOKUP(H1196,Products!$A:$D,4,FALSE)</f>
        <v>25</v>
      </c>
      <c r="L1196">
        <v>3</v>
      </c>
      <c r="M1196">
        <f t="shared" si="74"/>
        <v>71.25</v>
      </c>
      <c r="N1196">
        <f t="shared" si="75"/>
        <v>75</v>
      </c>
    </row>
    <row r="1197" spans="1:14" x14ac:dyDescent="0.3">
      <c r="A1197">
        <v>1196</v>
      </c>
      <c r="B1197" s="1">
        <v>42182</v>
      </c>
      <c r="C1197" s="5">
        <f t="shared" si="72"/>
        <v>2015</v>
      </c>
      <c r="D1197" s="5">
        <f t="shared" si="73"/>
        <v>6</v>
      </c>
      <c r="E1197">
        <v>13</v>
      </c>
      <c r="F1197" t="str">
        <f>VLOOKUP(E1197,Property!$A:$C,2,FALSE)</f>
        <v>New Orleans</v>
      </c>
      <c r="G1197" t="str">
        <f>VLOOKUP(E1197,Property!$A:$C,2,FALSE)</f>
        <v>New Orleans</v>
      </c>
      <c r="H1197">
        <v>71</v>
      </c>
      <c r="I1197" t="str">
        <f>VLOOKUP(H1197,Products!$A:$D,2,FALSE)</f>
        <v>Hammer</v>
      </c>
      <c r="J1197" t="str">
        <f>VLOOKUP(H1197,Products!$A:$D,3,FALSE)</f>
        <v>Maintenance</v>
      </c>
      <c r="K1197">
        <f>VLOOKUP(H1197,Products!$A:$D,4,FALSE)</f>
        <v>17</v>
      </c>
      <c r="L1197">
        <v>3</v>
      </c>
      <c r="M1197">
        <f t="shared" si="74"/>
        <v>48.45</v>
      </c>
      <c r="N1197">
        <f t="shared" si="75"/>
        <v>51</v>
      </c>
    </row>
    <row r="1198" spans="1:14" x14ac:dyDescent="0.3">
      <c r="A1198">
        <v>1197</v>
      </c>
      <c r="B1198" s="1">
        <v>42183</v>
      </c>
      <c r="C1198" s="5">
        <f t="shared" si="72"/>
        <v>2015</v>
      </c>
      <c r="D1198" s="5">
        <f t="shared" si="73"/>
        <v>6</v>
      </c>
      <c r="E1198">
        <v>12</v>
      </c>
      <c r="F1198" t="str">
        <f>VLOOKUP(E1198,Property!$A:$C,2,FALSE)</f>
        <v>Dallas</v>
      </c>
      <c r="G1198" t="str">
        <f>VLOOKUP(E1198,Property!$A:$C,2,FALSE)</f>
        <v>Dallas</v>
      </c>
      <c r="H1198">
        <v>77</v>
      </c>
      <c r="I1198" t="str">
        <f>VLOOKUP(H1198,Products!$A:$D,2,FALSE)</f>
        <v>Large Area Rug</v>
      </c>
      <c r="J1198" t="str">
        <f>VLOOKUP(H1198,Products!$A:$D,3,FALSE)</f>
        <v>Public Areas</v>
      </c>
      <c r="K1198">
        <f>VLOOKUP(H1198,Products!$A:$D,4,FALSE)</f>
        <v>40</v>
      </c>
      <c r="L1198">
        <v>1</v>
      </c>
      <c r="M1198">
        <f t="shared" si="74"/>
        <v>38</v>
      </c>
      <c r="N1198">
        <f t="shared" si="75"/>
        <v>40</v>
      </c>
    </row>
    <row r="1199" spans="1:14" x14ac:dyDescent="0.3">
      <c r="A1199">
        <v>1198</v>
      </c>
      <c r="B1199" s="1">
        <v>42183</v>
      </c>
      <c r="C1199" s="5">
        <f t="shared" si="72"/>
        <v>2015</v>
      </c>
      <c r="D1199" s="5">
        <f t="shared" si="73"/>
        <v>6</v>
      </c>
      <c r="E1199">
        <v>15</v>
      </c>
      <c r="F1199" t="str">
        <f>VLOOKUP(E1199,Property!$A:$C,2,FALSE)</f>
        <v>Chicago</v>
      </c>
      <c r="G1199" t="str">
        <f>VLOOKUP(E1199,Property!$A:$C,2,FALSE)</f>
        <v>Chicago</v>
      </c>
      <c r="H1199">
        <v>57</v>
      </c>
      <c r="I1199" t="str">
        <f>VLOOKUP(H1199,Products!$A:$D,2,FALSE)</f>
        <v>Wireless Router</v>
      </c>
      <c r="J1199" t="str">
        <f>VLOOKUP(H1199,Products!$A:$D,3,FALSE)</f>
        <v>Furnishings</v>
      </c>
      <c r="K1199">
        <f>VLOOKUP(H1199,Products!$A:$D,4,FALSE)</f>
        <v>70</v>
      </c>
      <c r="L1199">
        <v>3</v>
      </c>
      <c r="M1199">
        <f t="shared" si="74"/>
        <v>199.5</v>
      </c>
      <c r="N1199">
        <f t="shared" si="75"/>
        <v>210</v>
      </c>
    </row>
    <row r="1200" spans="1:14" x14ac:dyDescent="0.3">
      <c r="A1200">
        <v>1199</v>
      </c>
      <c r="B1200" s="1">
        <v>42183</v>
      </c>
      <c r="C1200" s="5">
        <f t="shared" si="72"/>
        <v>2015</v>
      </c>
      <c r="D1200" s="5">
        <f t="shared" si="73"/>
        <v>6</v>
      </c>
      <c r="E1200">
        <v>11</v>
      </c>
      <c r="F1200" t="str">
        <f>VLOOKUP(E1200,Property!$A:$C,2,FALSE)</f>
        <v>Atlanta</v>
      </c>
      <c r="G1200" t="str">
        <f>VLOOKUP(E1200,Property!$A:$C,2,FALSE)</f>
        <v>Atlanta</v>
      </c>
      <c r="H1200">
        <v>27</v>
      </c>
      <c r="I1200" t="str">
        <f>VLOOKUP(H1200,Products!$A:$D,2,FALSE)</f>
        <v>Invisible Tape</v>
      </c>
      <c r="J1200" t="str">
        <f>VLOOKUP(H1200,Products!$A:$D,3,FALSE)</f>
        <v>Office Supplies</v>
      </c>
      <c r="K1200">
        <f>VLOOKUP(H1200,Products!$A:$D,4,FALSE)</f>
        <v>8</v>
      </c>
      <c r="L1200">
        <v>1</v>
      </c>
      <c r="M1200">
        <f t="shared" si="74"/>
        <v>7.6</v>
      </c>
      <c r="N1200">
        <f t="shared" si="75"/>
        <v>8</v>
      </c>
    </row>
    <row r="1201" spans="1:14" x14ac:dyDescent="0.3">
      <c r="A1201">
        <v>1200</v>
      </c>
      <c r="B1201" s="1">
        <v>42183</v>
      </c>
      <c r="C1201" s="5">
        <f t="shared" si="72"/>
        <v>2015</v>
      </c>
      <c r="D1201" s="5">
        <f t="shared" si="73"/>
        <v>6</v>
      </c>
      <c r="E1201">
        <v>16</v>
      </c>
      <c r="F1201" t="str">
        <f>VLOOKUP(E1201,Property!$A:$C,2,FALSE)</f>
        <v>Denver</v>
      </c>
      <c r="G1201" t="str">
        <f>VLOOKUP(E1201,Property!$A:$C,2,FALSE)</f>
        <v>Denver</v>
      </c>
      <c r="H1201">
        <v>51</v>
      </c>
      <c r="I1201" t="str">
        <f>VLOOKUP(H1201,Products!$A:$D,2,FALSE)</f>
        <v>Painting</v>
      </c>
      <c r="J1201" t="str">
        <f>VLOOKUP(H1201,Products!$A:$D,3,FALSE)</f>
        <v>Furnishings</v>
      </c>
      <c r="K1201">
        <f>VLOOKUP(H1201,Products!$A:$D,4,FALSE)</f>
        <v>85</v>
      </c>
      <c r="L1201">
        <v>3</v>
      </c>
      <c r="M1201">
        <f t="shared" si="74"/>
        <v>242.25</v>
      </c>
      <c r="N1201">
        <f t="shared" si="75"/>
        <v>255</v>
      </c>
    </row>
    <row r="1202" spans="1:14" x14ac:dyDescent="0.3">
      <c r="A1202">
        <v>1201</v>
      </c>
      <c r="B1202" s="1">
        <v>42183</v>
      </c>
      <c r="C1202" s="5">
        <f t="shared" si="72"/>
        <v>2015</v>
      </c>
      <c r="D1202" s="5">
        <f t="shared" si="73"/>
        <v>6</v>
      </c>
      <c r="E1202">
        <v>8</v>
      </c>
      <c r="F1202" t="str">
        <f>VLOOKUP(E1202,Property!$A:$C,2,FALSE)</f>
        <v>Philadelphia</v>
      </c>
      <c r="G1202" t="str">
        <f>VLOOKUP(E1202,Property!$A:$C,2,FALSE)</f>
        <v>Philadelphia</v>
      </c>
      <c r="H1202">
        <v>15</v>
      </c>
      <c r="I1202" t="str">
        <f>VLOOKUP(H1202,Products!$A:$D,2,FALSE)</f>
        <v>Drinking Glass</v>
      </c>
      <c r="J1202" t="str">
        <f>VLOOKUP(H1202,Products!$A:$D,3,FALSE)</f>
        <v>Housekeeping</v>
      </c>
      <c r="K1202">
        <f>VLOOKUP(H1202,Products!$A:$D,4,FALSE)</f>
        <v>24</v>
      </c>
      <c r="L1202">
        <v>2</v>
      </c>
      <c r="M1202">
        <f t="shared" si="74"/>
        <v>45.6</v>
      </c>
      <c r="N1202">
        <f t="shared" si="75"/>
        <v>48</v>
      </c>
    </row>
    <row r="1203" spans="1:14" x14ac:dyDescent="0.3">
      <c r="A1203">
        <v>1202</v>
      </c>
      <c r="B1203" s="1">
        <v>42183</v>
      </c>
      <c r="C1203" s="5">
        <f t="shared" si="72"/>
        <v>2015</v>
      </c>
      <c r="D1203" s="5">
        <f t="shared" si="73"/>
        <v>6</v>
      </c>
      <c r="E1203">
        <v>11</v>
      </c>
      <c r="F1203" t="str">
        <f>VLOOKUP(E1203,Property!$A:$C,2,FALSE)</f>
        <v>Atlanta</v>
      </c>
      <c r="G1203" t="str">
        <f>VLOOKUP(E1203,Property!$A:$C,2,FALSE)</f>
        <v>Atlanta</v>
      </c>
      <c r="H1203">
        <v>42</v>
      </c>
      <c r="I1203" t="str">
        <f>VLOOKUP(H1203,Products!$A:$D,2,FALSE)</f>
        <v>Reading Chair</v>
      </c>
      <c r="J1203" t="str">
        <f>VLOOKUP(H1203,Products!$A:$D,3,FALSE)</f>
        <v>Furnishings</v>
      </c>
      <c r="K1203">
        <f>VLOOKUP(H1203,Products!$A:$D,4,FALSE)</f>
        <v>70</v>
      </c>
      <c r="L1203">
        <v>3</v>
      </c>
      <c r="M1203">
        <f t="shared" si="74"/>
        <v>199.5</v>
      </c>
      <c r="N1203">
        <f t="shared" si="75"/>
        <v>210</v>
      </c>
    </row>
    <row r="1204" spans="1:14" x14ac:dyDescent="0.3">
      <c r="A1204">
        <v>1203</v>
      </c>
      <c r="B1204" s="1">
        <v>42183</v>
      </c>
      <c r="C1204" s="5">
        <f t="shared" si="72"/>
        <v>2015</v>
      </c>
      <c r="D1204" s="5">
        <f t="shared" si="73"/>
        <v>6</v>
      </c>
      <c r="E1204">
        <v>20</v>
      </c>
      <c r="F1204" t="str">
        <f>VLOOKUP(E1204,Property!$A:$C,2,FALSE)</f>
        <v>San Francisco</v>
      </c>
      <c r="G1204" t="str">
        <f>VLOOKUP(E1204,Property!$A:$C,2,FALSE)</f>
        <v>San Francisco</v>
      </c>
      <c r="H1204">
        <v>44</v>
      </c>
      <c r="I1204" t="str">
        <f>VLOOKUP(H1204,Products!$A:$D,2,FALSE)</f>
        <v>Floor Lamp</v>
      </c>
      <c r="J1204" t="str">
        <f>VLOOKUP(H1204,Products!$A:$D,3,FALSE)</f>
        <v>Furnishings</v>
      </c>
      <c r="K1204">
        <f>VLOOKUP(H1204,Products!$A:$D,4,FALSE)</f>
        <v>55</v>
      </c>
      <c r="L1204">
        <v>1</v>
      </c>
      <c r="M1204">
        <f t="shared" si="74"/>
        <v>52.25</v>
      </c>
      <c r="N1204">
        <f t="shared" si="75"/>
        <v>55</v>
      </c>
    </row>
    <row r="1205" spans="1:14" x14ac:dyDescent="0.3">
      <c r="A1205">
        <v>1204</v>
      </c>
      <c r="B1205" s="1">
        <v>42183</v>
      </c>
      <c r="C1205" s="5">
        <f t="shared" si="72"/>
        <v>2015</v>
      </c>
      <c r="D1205" s="5">
        <f t="shared" si="73"/>
        <v>6</v>
      </c>
      <c r="E1205">
        <v>20</v>
      </c>
      <c r="F1205" t="str">
        <f>VLOOKUP(E1205,Property!$A:$C,2,FALSE)</f>
        <v>San Francisco</v>
      </c>
      <c r="G1205" t="str">
        <f>VLOOKUP(E1205,Property!$A:$C,2,FALSE)</f>
        <v>San Francisco</v>
      </c>
      <c r="H1205">
        <v>78</v>
      </c>
      <c r="I1205" t="str">
        <f>VLOOKUP(H1205,Products!$A:$D,2,FALSE)</f>
        <v>Small Area Rug</v>
      </c>
      <c r="J1205" t="str">
        <f>VLOOKUP(H1205,Products!$A:$D,3,FALSE)</f>
        <v>Public Areas</v>
      </c>
      <c r="K1205">
        <f>VLOOKUP(H1205,Products!$A:$D,4,FALSE)</f>
        <v>20</v>
      </c>
      <c r="L1205">
        <v>2</v>
      </c>
      <c r="M1205">
        <f t="shared" si="74"/>
        <v>38</v>
      </c>
      <c r="N1205">
        <f t="shared" si="75"/>
        <v>40</v>
      </c>
    </row>
    <row r="1206" spans="1:14" x14ac:dyDescent="0.3">
      <c r="A1206">
        <v>1205</v>
      </c>
      <c r="B1206" s="1">
        <v>42184</v>
      </c>
      <c r="C1206" s="5">
        <f t="shared" si="72"/>
        <v>2015</v>
      </c>
      <c r="D1206" s="5">
        <f t="shared" si="73"/>
        <v>6</v>
      </c>
      <c r="E1206">
        <v>2</v>
      </c>
      <c r="F1206" t="str">
        <f>VLOOKUP(E1206,Property!$A:$C,2,FALSE)</f>
        <v>Cincinnati</v>
      </c>
      <c r="G1206" t="str">
        <f>VLOOKUP(E1206,Property!$A:$C,2,FALSE)</f>
        <v>Cincinnati</v>
      </c>
      <c r="H1206">
        <v>53</v>
      </c>
      <c r="I1206" t="str">
        <f>VLOOKUP(H1206,Products!$A:$D,2,FALSE)</f>
        <v>Iron</v>
      </c>
      <c r="J1206" t="str">
        <f>VLOOKUP(H1206,Products!$A:$D,3,FALSE)</f>
        <v>Furnishings</v>
      </c>
      <c r="K1206">
        <f>VLOOKUP(H1206,Products!$A:$D,4,FALSE)</f>
        <v>20</v>
      </c>
      <c r="L1206">
        <v>2</v>
      </c>
      <c r="M1206">
        <f t="shared" si="74"/>
        <v>38</v>
      </c>
      <c r="N1206">
        <f t="shared" si="75"/>
        <v>40</v>
      </c>
    </row>
    <row r="1207" spans="1:14" x14ac:dyDescent="0.3">
      <c r="A1207">
        <v>1206</v>
      </c>
      <c r="B1207" s="1">
        <v>42184</v>
      </c>
      <c r="C1207" s="5">
        <f t="shared" si="72"/>
        <v>2015</v>
      </c>
      <c r="D1207" s="5">
        <f t="shared" si="73"/>
        <v>6</v>
      </c>
      <c r="E1207">
        <v>4</v>
      </c>
      <c r="F1207" t="str">
        <f>VLOOKUP(E1207,Property!$A:$C,2,FALSE)</f>
        <v>Seattle</v>
      </c>
      <c r="G1207" t="str">
        <f>VLOOKUP(E1207,Property!$A:$C,2,FALSE)</f>
        <v>Seattle</v>
      </c>
      <c r="H1207">
        <v>27</v>
      </c>
      <c r="I1207" t="str">
        <f>VLOOKUP(H1207,Products!$A:$D,2,FALSE)</f>
        <v>Invisible Tape</v>
      </c>
      <c r="J1207" t="str">
        <f>VLOOKUP(H1207,Products!$A:$D,3,FALSE)</f>
        <v>Office Supplies</v>
      </c>
      <c r="K1207">
        <f>VLOOKUP(H1207,Products!$A:$D,4,FALSE)</f>
        <v>8</v>
      </c>
      <c r="L1207">
        <v>2</v>
      </c>
      <c r="M1207">
        <f t="shared" si="74"/>
        <v>15.2</v>
      </c>
      <c r="N1207">
        <f t="shared" si="75"/>
        <v>16</v>
      </c>
    </row>
    <row r="1208" spans="1:14" x14ac:dyDescent="0.3">
      <c r="A1208">
        <v>1207</v>
      </c>
      <c r="B1208" s="1">
        <v>42184</v>
      </c>
      <c r="C1208" s="5">
        <f t="shared" si="72"/>
        <v>2015</v>
      </c>
      <c r="D1208" s="5">
        <f t="shared" si="73"/>
        <v>6</v>
      </c>
      <c r="E1208">
        <v>5</v>
      </c>
      <c r="F1208" t="str">
        <f>VLOOKUP(E1208,Property!$A:$C,2,FALSE)</f>
        <v>Kansas City</v>
      </c>
      <c r="G1208" t="str">
        <f>VLOOKUP(E1208,Property!$A:$C,2,FALSE)</f>
        <v>Kansas City</v>
      </c>
      <c r="H1208">
        <v>5</v>
      </c>
      <c r="I1208" t="str">
        <f>VLOOKUP(H1208,Products!$A:$D,2,FALSE)</f>
        <v>Moisturizer</v>
      </c>
      <c r="J1208" t="str">
        <f>VLOOKUP(H1208,Products!$A:$D,3,FALSE)</f>
        <v>Housekeeping</v>
      </c>
      <c r="K1208">
        <f>VLOOKUP(H1208,Products!$A:$D,4,FALSE)</f>
        <v>40</v>
      </c>
      <c r="L1208">
        <v>1</v>
      </c>
      <c r="M1208">
        <f t="shared" si="74"/>
        <v>38</v>
      </c>
      <c r="N1208">
        <f t="shared" si="75"/>
        <v>40</v>
      </c>
    </row>
    <row r="1209" spans="1:14" x14ac:dyDescent="0.3">
      <c r="A1209">
        <v>1208</v>
      </c>
      <c r="B1209" s="1">
        <v>42184</v>
      </c>
      <c r="C1209" s="5">
        <f t="shared" si="72"/>
        <v>2015</v>
      </c>
      <c r="D1209" s="5">
        <f t="shared" si="73"/>
        <v>6</v>
      </c>
      <c r="E1209">
        <v>13</v>
      </c>
      <c r="F1209" t="str">
        <f>VLOOKUP(E1209,Property!$A:$C,2,FALSE)</f>
        <v>New Orleans</v>
      </c>
      <c r="G1209" t="str">
        <f>VLOOKUP(E1209,Property!$A:$C,2,FALSE)</f>
        <v>New Orleans</v>
      </c>
      <c r="H1209">
        <v>77</v>
      </c>
      <c r="I1209" t="str">
        <f>VLOOKUP(H1209,Products!$A:$D,2,FALSE)</f>
        <v>Large Area Rug</v>
      </c>
      <c r="J1209" t="str">
        <f>VLOOKUP(H1209,Products!$A:$D,3,FALSE)</f>
        <v>Public Areas</v>
      </c>
      <c r="K1209">
        <f>VLOOKUP(H1209,Products!$A:$D,4,FALSE)</f>
        <v>40</v>
      </c>
      <c r="L1209">
        <v>3</v>
      </c>
      <c r="M1209">
        <f t="shared" si="74"/>
        <v>114</v>
      </c>
      <c r="N1209">
        <f t="shared" si="75"/>
        <v>120</v>
      </c>
    </row>
    <row r="1210" spans="1:14" x14ac:dyDescent="0.3">
      <c r="A1210">
        <v>1209</v>
      </c>
      <c r="B1210" s="1">
        <v>42184</v>
      </c>
      <c r="C1210" s="5">
        <f t="shared" si="72"/>
        <v>2015</v>
      </c>
      <c r="D1210" s="5">
        <f t="shared" si="73"/>
        <v>6</v>
      </c>
      <c r="E1210">
        <v>5</v>
      </c>
      <c r="F1210" t="str">
        <f>VLOOKUP(E1210,Property!$A:$C,2,FALSE)</f>
        <v>Kansas City</v>
      </c>
      <c r="G1210" t="str">
        <f>VLOOKUP(E1210,Property!$A:$C,2,FALSE)</f>
        <v>Kansas City</v>
      </c>
      <c r="H1210">
        <v>51</v>
      </c>
      <c r="I1210" t="str">
        <f>VLOOKUP(H1210,Products!$A:$D,2,FALSE)</f>
        <v>Painting</v>
      </c>
      <c r="J1210" t="str">
        <f>VLOOKUP(H1210,Products!$A:$D,3,FALSE)</f>
        <v>Furnishings</v>
      </c>
      <c r="K1210">
        <f>VLOOKUP(H1210,Products!$A:$D,4,FALSE)</f>
        <v>85</v>
      </c>
      <c r="L1210">
        <v>1</v>
      </c>
      <c r="M1210">
        <f t="shared" si="74"/>
        <v>80.75</v>
      </c>
      <c r="N1210">
        <f t="shared" si="75"/>
        <v>85</v>
      </c>
    </row>
    <row r="1211" spans="1:14" x14ac:dyDescent="0.3">
      <c r="A1211">
        <v>1210</v>
      </c>
      <c r="B1211" s="1">
        <v>42184</v>
      </c>
      <c r="C1211" s="5">
        <f t="shared" si="72"/>
        <v>2015</v>
      </c>
      <c r="D1211" s="5">
        <f t="shared" si="73"/>
        <v>6</v>
      </c>
      <c r="E1211">
        <v>13</v>
      </c>
      <c r="F1211" t="str">
        <f>VLOOKUP(E1211,Property!$A:$C,2,FALSE)</f>
        <v>New Orleans</v>
      </c>
      <c r="G1211" t="str">
        <f>VLOOKUP(E1211,Property!$A:$C,2,FALSE)</f>
        <v>New Orleans</v>
      </c>
      <c r="H1211">
        <v>6</v>
      </c>
      <c r="I1211" t="str">
        <f>VLOOKUP(H1211,Products!$A:$D,2,FALSE)</f>
        <v>Conditioner</v>
      </c>
      <c r="J1211" t="str">
        <f>VLOOKUP(H1211,Products!$A:$D,3,FALSE)</f>
        <v>Housekeeping</v>
      </c>
      <c r="K1211">
        <f>VLOOKUP(H1211,Products!$A:$D,4,FALSE)</f>
        <v>40</v>
      </c>
      <c r="L1211">
        <v>2</v>
      </c>
      <c r="M1211">
        <f t="shared" si="74"/>
        <v>76</v>
      </c>
      <c r="N1211">
        <f t="shared" si="75"/>
        <v>80</v>
      </c>
    </row>
    <row r="1212" spans="1:14" x14ac:dyDescent="0.3">
      <c r="A1212">
        <v>1211</v>
      </c>
      <c r="B1212" s="1">
        <v>42185</v>
      </c>
      <c r="C1212" s="5">
        <f t="shared" si="72"/>
        <v>2015</v>
      </c>
      <c r="D1212" s="5">
        <f t="shared" si="73"/>
        <v>6</v>
      </c>
      <c r="E1212">
        <v>1</v>
      </c>
      <c r="F1212" t="str">
        <f>VLOOKUP(E1212,Property!$A:$C,2,FALSE)</f>
        <v>New York</v>
      </c>
      <c r="G1212" t="str">
        <f>VLOOKUP(E1212,Property!$A:$C,2,FALSE)</f>
        <v>New York</v>
      </c>
      <c r="H1212">
        <v>58</v>
      </c>
      <c r="I1212" t="str">
        <f>VLOOKUP(H1212,Products!$A:$D,2,FALSE)</f>
        <v>Mirror</v>
      </c>
      <c r="J1212" t="str">
        <f>VLOOKUP(H1212,Products!$A:$D,3,FALSE)</f>
        <v>Furnishings</v>
      </c>
      <c r="K1212">
        <f>VLOOKUP(H1212,Products!$A:$D,4,FALSE)</f>
        <v>85</v>
      </c>
      <c r="L1212">
        <v>1</v>
      </c>
      <c r="M1212">
        <f t="shared" si="74"/>
        <v>80.75</v>
      </c>
      <c r="N1212">
        <f t="shared" si="75"/>
        <v>85</v>
      </c>
    </row>
    <row r="1213" spans="1:14" x14ac:dyDescent="0.3">
      <c r="A1213">
        <v>1212</v>
      </c>
      <c r="B1213" s="1">
        <v>42185</v>
      </c>
      <c r="C1213" s="5">
        <f t="shared" si="72"/>
        <v>2015</v>
      </c>
      <c r="D1213" s="5">
        <f t="shared" si="73"/>
        <v>6</v>
      </c>
      <c r="E1213">
        <v>2</v>
      </c>
      <c r="F1213" t="str">
        <f>VLOOKUP(E1213,Property!$A:$C,2,FALSE)</f>
        <v>Cincinnati</v>
      </c>
      <c r="G1213" t="str">
        <f>VLOOKUP(E1213,Property!$A:$C,2,FALSE)</f>
        <v>Cincinnati</v>
      </c>
      <c r="H1213">
        <v>49</v>
      </c>
      <c r="I1213" t="str">
        <f>VLOOKUP(H1213,Products!$A:$D,2,FALSE)</f>
        <v>Large Vase</v>
      </c>
      <c r="J1213" t="str">
        <f>VLOOKUP(H1213,Products!$A:$D,3,FALSE)</f>
        <v>Furnishings</v>
      </c>
      <c r="K1213">
        <f>VLOOKUP(H1213,Products!$A:$D,4,FALSE)</f>
        <v>27</v>
      </c>
      <c r="L1213">
        <v>3</v>
      </c>
      <c r="M1213">
        <f t="shared" si="74"/>
        <v>76.95</v>
      </c>
      <c r="N1213">
        <f t="shared" si="75"/>
        <v>81</v>
      </c>
    </row>
    <row r="1214" spans="1:14" x14ac:dyDescent="0.3">
      <c r="A1214">
        <v>1213</v>
      </c>
      <c r="B1214" s="1">
        <v>42185</v>
      </c>
      <c r="C1214" s="5">
        <f t="shared" si="72"/>
        <v>2015</v>
      </c>
      <c r="D1214" s="5">
        <f t="shared" si="73"/>
        <v>6</v>
      </c>
      <c r="E1214">
        <v>15</v>
      </c>
      <c r="F1214" t="str">
        <f>VLOOKUP(E1214,Property!$A:$C,2,FALSE)</f>
        <v>Chicago</v>
      </c>
      <c r="G1214" t="str">
        <f>VLOOKUP(E1214,Property!$A:$C,2,FALSE)</f>
        <v>Chicago</v>
      </c>
      <c r="H1214">
        <v>46</v>
      </c>
      <c r="I1214" t="str">
        <f>VLOOKUP(H1214,Products!$A:$D,2,FALSE)</f>
        <v>Safe</v>
      </c>
      <c r="J1214" t="str">
        <f>VLOOKUP(H1214,Products!$A:$D,3,FALSE)</f>
        <v>Furnishings</v>
      </c>
      <c r="K1214">
        <f>VLOOKUP(H1214,Products!$A:$D,4,FALSE)</f>
        <v>115</v>
      </c>
      <c r="L1214">
        <v>3</v>
      </c>
      <c r="M1214">
        <f t="shared" si="74"/>
        <v>327.75</v>
      </c>
      <c r="N1214">
        <f t="shared" si="75"/>
        <v>345</v>
      </c>
    </row>
    <row r="1215" spans="1:14" x14ac:dyDescent="0.3">
      <c r="A1215">
        <v>1214</v>
      </c>
      <c r="B1215" s="1">
        <v>42185</v>
      </c>
      <c r="C1215" s="5">
        <f t="shared" si="72"/>
        <v>2015</v>
      </c>
      <c r="D1215" s="5">
        <f t="shared" si="73"/>
        <v>6</v>
      </c>
      <c r="E1215">
        <v>7</v>
      </c>
      <c r="F1215" t="str">
        <f>VLOOKUP(E1215,Property!$A:$C,2,FALSE)</f>
        <v>Boston</v>
      </c>
      <c r="G1215" t="str">
        <f>VLOOKUP(E1215,Property!$A:$C,2,FALSE)</f>
        <v>Boston</v>
      </c>
      <c r="H1215">
        <v>51</v>
      </c>
      <c r="I1215" t="str">
        <f>VLOOKUP(H1215,Products!$A:$D,2,FALSE)</f>
        <v>Painting</v>
      </c>
      <c r="J1215" t="str">
        <f>VLOOKUP(H1215,Products!$A:$D,3,FALSE)</f>
        <v>Furnishings</v>
      </c>
      <c r="K1215">
        <f>VLOOKUP(H1215,Products!$A:$D,4,FALSE)</f>
        <v>85</v>
      </c>
      <c r="L1215">
        <v>2</v>
      </c>
      <c r="M1215">
        <f t="shared" si="74"/>
        <v>161.5</v>
      </c>
      <c r="N1215">
        <f t="shared" si="75"/>
        <v>170</v>
      </c>
    </row>
    <row r="1216" spans="1:14" x14ac:dyDescent="0.3">
      <c r="A1216">
        <v>1215</v>
      </c>
      <c r="B1216" s="1">
        <v>42185</v>
      </c>
      <c r="C1216" s="5">
        <f t="shared" si="72"/>
        <v>2015</v>
      </c>
      <c r="D1216" s="5">
        <f t="shared" si="73"/>
        <v>6</v>
      </c>
      <c r="E1216">
        <v>8</v>
      </c>
      <c r="F1216" t="str">
        <f>VLOOKUP(E1216,Property!$A:$C,2,FALSE)</f>
        <v>Philadelphia</v>
      </c>
      <c r="G1216" t="str">
        <f>VLOOKUP(E1216,Property!$A:$C,2,FALSE)</f>
        <v>Philadelphia</v>
      </c>
      <c r="H1216">
        <v>49</v>
      </c>
      <c r="I1216" t="str">
        <f>VLOOKUP(H1216,Products!$A:$D,2,FALSE)</f>
        <v>Large Vase</v>
      </c>
      <c r="J1216" t="str">
        <f>VLOOKUP(H1216,Products!$A:$D,3,FALSE)</f>
        <v>Furnishings</v>
      </c>
      <c r="K1216">
        <f>VLOOKUP(H1216,Products!$A:$D,4,FALSE)</f>
        <v>27</v>
      </c>
      <c r="L1216">
        <v>1</v>
      </c>
      <c r="M1216">
        <f t="shared" si="74"/>
        <v>25.65</v>
      </c>
      <c r="N1216">
        <f t="shared" si="75"/>
        <v>27</v>
      </c>
    </row>
    <row r="1217" spans="1:14" x14ac:dyDescent="0.3">
      <c r="A1217">
        <v>1216</v>
      </c>
      <c r="B1217" s="1">
        <v>42185</v>
      </c>
      <c r="C1217" s="5">
        <f t="shared" si="72"/>
        <v>2015</v>
      </c>
      <c r="D1217" s="5">
        <f t="shared" si="73"/>
        <v>6</v>
      </c>
      <c r="E1217">
        <v>9</v>
      </c>
      <c r="F1217" t="str">
        <f>VLOOKUP(E1217,Property!$A:$C,2,FALSE)</f>
        <v>Richmond</v>
      </c>
      <c r="G1217" t="str">
        <f>VLOOKUP(E1217,Property!$A:$C,2,FALSE)</f>
        <v>Richmond</v>
      </c>
      <c r="H1217">
        <v>46</v>
      </c>
      <c r="I1217" t="str">
        <f>VLOOKUP(H1217,Products!$A:$D,2,FALSE)</f>
        <v>Safe</v>
      </c>
      <c r="J1217" t="str">
        <f>VLOOKUP(H1217,Products!$A:$D,3,FALSE)</f>
        <v>Furnishings</v>
      </c>
      <c r="K1217">
        <f>VLOOKUP(H1217,Products!$A:$D,4,FALSE)</f>
        <v>115</v>
      </c>
      <c r="L1217">
        <v>3</v>
      </c>
      <c r="M1217">
        <f t="shared" si="74"/>
        <v>327.75</v>
      </c>
      <c r="N1217">
        <f t="shared" si="75"/>
        <v>345</v>
      </c>
    </row>
    <row r="1218" spans="1:14" x14ac:dyDescent="0.3">
      <c r="A1218">
        <v>1217</v>
      </c>
      <c r="B1218" s="1">
        <v>42185</v>
      </c>
      <c r="C1218" s="5">
        <f t="shared" si="72"/>
        <v>2015</v>
      </c>
      <c r="D1218" s="5">
        <f t="shared" si="73"/>
        <v>6</v>
      </c>
      <c r="E1218">
        <v>20</v>
      </c>
      <c r="F1218" t="str">
        <f>VLOOKUP(E1218,Property!$A:$C,2,FALSE)</f>
        <v>San Francisco</v>
      </c>
      <c r="G1218" t="str">
        <f>VLOOKUP(E1218,Property!$A:$C,2,FALSE)</f>
        <v>San Francisco</v>
      </c>
      <c r="H1218">
        <v>81</v>
      </c>
      <c r="I1218" t="str">
        <f>VLOOKUP(H1218,Products!$A:$D,2,FALSE)</f>
        <v>Flyer Holder</v>
      </c>
      <c r="J1218" t="str">
        <f>VLOOKUP(H1218,Products!$A:$D,3,FALSE)</f>
        <v>Public Areas</v>
      </c>
      <c r="K1218">
        <f>VLOOKUP(H1218,Products!$A:$D,4,FALSE)</f>
        <v>3</v>
      </c>
      <c r="L1218">
        <v>2</v>
      </c>
      <c r="M1218">
        <f t="shared" si="74"/>
        <v>5.7</v>
      </c>
      <c r="N1218">
        <f t="shared" si="75"/>
        <v>6</v>
      </c>
    </row>
    <row r="1219" spans="1:14" x14ac:dyDescent="0.3">
      <c r="A1219">
        <v>1218</v>
      </c>
      <c r="B1219" s="1">
        <v>42185</v>
      </c>
      <c r="C1219" s="5">
        <f t="shared" ref="C1219:C1282" si="76">YEAR(B1219)</f>
        <v>2015</v>
      </c>
      <c r="D1219" s="5">
        <f t="shared" ref="D1219:D1282" si="77">MONTH(B1219)</f>
        <v>6</v>
      </c>
      <c r="E1219">
        <v>16</v>
      </c>
      <c r="F1219" t="str">
        <f>VLOOKUP(E1219,Property!$A:$C,2,FALSE)</f>
        <v>Denver</v>
      </c>
      <c r="G1219" t="str">
        <f>VLOOKUP(E1219,Property!$A:$C,2,FALSE)</f>
        <v>Denver</v>
      </c>
      <c r="H1219">
        <v>44</v>
      </c>
      <c r="I1219" t="str">
        <f>VLOOKUP(H1219,Products!$A:$D,2,FALSE)</f>
        <v>Floor Lamp</v>
      </c>
      <c r="J1219" t="str">
        <f>VLOOKUP(H1219,Products!$A:$D,3,FALSE)</f>
        <v>Furnishings</v>
      </c>
      <c r="K1219">
        <f>VLOOKUP(H1219,Products!$A:$D,4,FALSE)</f>
        <v>55</v>
      </c>
      <c r="L1219">
        <v>3</v>
      </c>
      <c r="M1219">
        <f t="shared" ref="M1219:M1282" si="78">N1219-N1219*5%</f>
        <v>156.75</v>
      </c>
      <c r="N1219">
        <f t="shared" ref="N1219:N1282" si="79">K1219*L1219</f>
        <v>165</v>
      </c>
    </row>
    <row r="1220" spans="1:14" x14ac:dyDescent="0.3">
      <c r="A1220">
        <v>1219</v>
      </c>
      <c r="B1220" s="1">
        <v>42185</v>
      </c>
      <c r="C1220" s="5">
        <f t="shared" si="76"/>
        <v>2015</v>
      </c>
      <c r="D1220" s="5">
        <f t="shared" si="77"/>
        <v>6</v>
      </c>
      <c r="E1220">
        <v>20</v>
      </c>
      <c r="F1220" t="str">
        <f>VLOOKUP(E1220,Property!$A:$C,2,FALSE)</f>
        <v>San Francisco</v>
      </c>
      <c r="G1220" t="str">
        <f>VLOOKUP(E1220,Property!$A:$C,2,FALSE)</f>
        <v>San Francisco</v>
      </c>
      <c r="H1220">
        <v>49</v>
      </c>
      <c r="I1220" t="str">
        <f>VLOOKUP(H1220,Products!$A:$D,2,FALSE)</f>
        <v>Large Vase</v>
      </c>
      <c r="J1220" t="str">
        <f>VLOOKUP(H1220,Products!$A:$D,3,FALSE)</f>
        <v>Furnishings</v>
      </c>
      <c r="K1220">
        <f>VLOOKUP(H1220,Products!$A:$D,4,FALSE)</f>
        <v>27</v>
      </c>
      <c r="L1220">
        <v>3</v>
      </c>
      <c r="M1220">
        <f t="shared" si="78"/>
        <v>76.95</v>
      </c>
      <c r="N1220">
        <f t="shared" si="79"/>
        <v>81</v>
      </c>
    </row>
    <row r="1221" spans="1:14" x14ac:dyDescent="0.3">
      <c r="A1221">
        <v>1220</v>
      </c>
      <c r="B1221" s="1">
        <v>42185</v>
      </c>
      <c r="C1221" s="5">
        <f t="shared" si="76"/>
        <v>2015</v>
      </c>
      <c r="D1221" s="5">
        <f t="shared" si="77"/>
        <v>6</v>
      </c>
      <c r="E1221">
        <v>8</v>
      </c>
      <c r="F1221" t="str">
        <f>VLOOKUP(E1221,Property!$A:$C,2,FALSE)</f>
        <v>Philadelphia</v>
      </c>
      <c r="G1221" t="str">
        <f>VLOOKUP(E1221,Property!$A:$C,2,FALSE)</f>
        <v>Philadelphia</v>
      </c>
      <c r="H1221">
        <v>21</v>
      </c>
      <c r="I1221" t="str">
        <f>VLOOKUP(H1221,Products!$A:$D,2,FALSE)</f>
        <v>Printer Paper</v>
      </c>
      <c r="J1221" t="str">
        <f>VLOOKUP(H1221,Products!$A:$D,3,FALSE)</f>
        <v>Office Supplies</v>
      </c>
      <c r="K1221">
        <f>VLOOKUP(H1221,Products!$A:$D,4,FALSE)</f>
        <v>50</v>
      </c>
      <c r="L1221">
        <v>1</v>
      </c>
      <c r="M1221">
        <f t="shared" si="78"/>
        <v>47.5</v>
      </c>
      <c r="N1221">
        <f t="shared" si="79"/>
        <v>50</v>
      </c>
    </row>
    <row r="1222" spans="1:14" x14ac:dyDescent="0.3">
      <c r="A1222">
        <v>1221</v>
      </c>
      <c r="B1222" s="1">
        <v>42186</v>
      </c>
      <c r="C1222" s="5">
        <f t="shared" si="76"/>
        <v>2015</v>
      </c>
      <c r="D1222" s="5">
        <f t="shared" si="77"/>
        <v>7</v>
      </c>
      <c r="E1222">
        <v>1</v>
      </c>
      <c r="F1222" t="str">
        <f>VLOOKUP(E1222,Property!$A:$C,2,FALSE)</f>
        <v>New York</v>
      </c>
      <c r="G1222" t="str">
        <f>VLOOKUP(E1222,Property!$A:$C,2,FALSE)</f>
        <v>New York</v>
      </c>
      <c r="H1222">
        <v>94</v>
      </c>
      <c r="I1222" t="str">
        <f>VLOOKUP(H1222,Products!$A:$D,2,FALSE)</f>
        <v>Monitor</v>
      </c>
      <c r="J1222" t="str">
        <f>VLOOKUP(H1222,Products!$A:$D,3,FALSE)</f>
        <v>Public Areas</v>
      </c>
      <c r="K1222">
        <f>VLOOKUP(H1222,Products!$A:$D,4,FALSE)</f>
        <v>70</v>
      </c>
      <c r="L1222">
        <v>3</v>
      </c>
      <c r="M1222">
        <f t="shared" si="78"/>
        <v>199.5</v>
      </c>
      <c r="N1222">
        <f t="shared" si="79"/>
        <v>210</v>
      </c>
    </row>
    <row r="1223" spans="1:14" x14ac:dyDescent="0.3">
      <c r="A1223">
        <v>1222</v>
      </c>
      <c r="B1223" s="1">
        <v>42186</v>
      </c>
      <c r="C1223" s="5">
        <f t="shared" si="76"/>
        <v>2015</v>
      </c>
      <c r="D1223" s="5">
        <f t="shared" si="77"/>
        <v>7</v>
      </c>
      <c r="E1223">
        <v>4</v>
      </c>
      <c r="F1223" t="str">
        <f>VLOOKUP(E1223,Property!$A:$C,2,FALSE)</f>
        <v>Seattle</v>
      </c>
      <c r="G1223" t="str">
        <f>VLOOKUP(E1223,Property!$A:$C,2,FALSE)</f>
        <v>Seattle</v>
      </c>
      <c r="H1223">
        <v>2</v>
      </c>
      <c r="I1223" t="str">
        <f>VLOOKUP(H1223,Products!$A:$D,2,FALSE)</f>
        <v>Hand Towel</v>
      </c>
      <c r="J1223" t="str">
        <f>VLOOKUP(H1223,Products!$A:$D,3,FALSE)</f>
        <v>Housekeeping</v>
      </c>
      <c r="K1223">
        <f>VLOOKUP(H1223,Products!$A:$D,4,FALSE)</f>
        <v>5</v>
      </c>
      <c r="L1223">
        <v>2</v>
      </c>
      <c r="M1223">
        <f t="shared" si="78"/>
        <v>9.5</v>
      </c>
      <c r="N1223">
        <f t="shared" si="79"/>
        <v>10</v>
      </c>
    </row>
    <row r="1224" spans="1:14" x14ac:dyDescent="0.3">
      <c r="A1224">
        <v>1223</v>
      </c>
      <c r="B1224" s="1">
        <v>42186</v>
      </c>
      <c r="C1224" s="5">
        <f t="shared" si="76"/>
        <v>2015</v>
      </c>
      <c r="D1224" s="5">
        <f t="shared" si="77"/>
        <v>7</v>
      </c>
      <c r="E1224">
        <v>1</v>
      </c>
      <c r="F1224" t="str">
        <f>VLOOKUP(E1224,Property!$A:$C,2,FALSE)</f>
        <v>New York</v>
      </c>
      <c r="G1224" t="str">
        <f>VLOOKUP(E1224,Property!$A:$C,2,FALSE)</f>
        <v>New York</v>
      </c>
      <c r="H1224">
        <v>45</v>
      </c>
      <c r="I1224" t="str">
        <f>VLOOKUP(H1224,Products!$A:$D,2,FALSE)</f>
        <v>Computer Desk</v>
      </c>
      <c r="J1224" t="str">
        <f>VLOOKUP(H1224,Products!$A:$D,3,FALSE)</f>
        <v>Furnishings</v>
      </c>
      <c r="K1224">
        <f>VLOOKUP(H1224,Products!$A:$D,4,FALSE)</f>
        <v>102</v>
      </c>
      <c r="L1224">
        <v>2</v>
      </c>
      <c r="M1224">
        <f t="shared" si="78"/>
        <v>193.8</v>
      </c>
      <c r="N1224">
        <f t="shared" si="79"/>
        <v>204</v>
      </c>
    </row>
    <row r="1225" spans="1:14" x14ac:dyDescent="0.3">
      <c r="A1225">
        <v>1224</v>
      </c>
      <c r="B1225" s="1">
        <v>42186</v>
      </c>
      <c r="C1225" s="5">
        <f t="shared" si="76"/>
        <v>2015</v>
      </c>
      <c r="D1225" s="5">
        <f t="shared" si="77"/>
        <v>7</v>
      </c>
      <c r="E1225">
        <v>9</v>
      </c>
      <c r="F1225" t="str">
        <f>VLOOKUP(E1225,Property!$A:$C,2,FALSE)</f>
        <v>Richmond</v>
      </c>
      <c r="G1225" t="str">
        <f>VLOOKUP(E1225,Property!$A:$C,2,FALSE)</f>
        <v>Richmond</v>
      </c>
      <c r="H1225">
        <v>41</v>
      </c>
      <c r="I1225" t="str">
        <f>VLOOKUP(H1225,Products!$A:$D,2,FALSE)</f>
        <v>Office Chair</v>
      </c>
      <c r="J1225" t="str">
        <f>VLOOKUP(H1225,Products!$A:$D,3,FALSE)</f>
        <v>Furnishings</v>
      </c>
      <c r="K1225">
        <f>VLOOKUP(H1225,Products!$A:$D,4,FALSE)</f>
        <v>85</v>
      </c>
      <c r="L1225">
        <v>1</v>
      </c>
      <c r="M1225">
        <f t="shared" si="78"/>
        <v>80.75</v>
      </c>
      <c r="N1225">
        <f t="shared" si="79"/>
        <v>85</v>
      </c>
    </row>
    <row r="1226" spans="1:14" x14ac:dyDescent="0.3">
      <c r="A1226">
        <v>1225</v>
      </c>
      <c r="B1226" s="1">
        <v>42187</v>
      </c>
      <c r="C1226" s="5">
        <f t="shared" si="76"/>
        <v>2015</v>
      </c>
      <c r="D1226" s="5">
        <f t="shared" si="77"/>
        <v>7</v>
      </c>
      <c r="E1226">
        <v>3</v>
      </c>
      <c r="F1226" t="str">
        <f>VLOOKUP(E1226,Property!$A:$C,2,FALSE)</f>
        <v>Portland</v>
      </c>
      <c r="G1226" t="str">
        <f>VLOOKUP(E1226,Property!$A:$C,2,FALSE)</f>
        <v>Portland</v>
      </c>
      <c r="H1226">
        <v>85</v>
      </c>
      <c r="I1226" t="str">
        <f>VLOOKUP(H1226,Products!$A:$D,2,FALSE)</f>
        <v>Low Chair</v>
      </c>
      <c r="J1226" t="str">
        <f>VLOOKUP(H1226,Products!$A:$D,3,FALSE)</f>
        <v>Public Areas</v>
      </c>
      <c r="K1226">
        <f>VLOOKUP(H1226,Products!$A:$D,4,FALSE)</f>
        <v>80</v>
      </c>
      <c r="L1226">
        <v>1</v>
      </c>
      <c r="M1226">
        <f t="shared" si="78"/>
        <v>76</v>
      </c>
      <c r="N1226">
        <f t="shared" si="79"/>
        <v>80</v>
      </c>
    </row>
    <row r="1227" spans="1:14" x14ac:dyDescent="0.3">
      <c r="A1227">
        <v>1226</v>
      </c>
      <c r="B1227" s="1">
        <v>42187</v>
      </c>
      <c r="C1227" s="5">
        <f t="shared" si="76"/>
        <v>2015</v>
      </c>
      <c r="D1227" s="5">
        <f t="shared" si="77"/>
        <v>7</v>
      </c>
      <c r="E1227">
        <v>4</v>
      </c>
      <c r="F1227" t="str">
        <f>VLOOKUP(E1227,Property!$A:$C,2,FALSE)</f>
        <v>Seattle</v>
      </c>
      <c r="G1227" t="str">
        <f>VLOOKUP(E1227,Property!$A:$C,2,FALSE)</f>
        <v>Seattle</v>
      </c>
      <c r="H1227">
        <v>5</v>
      </c>
      <c r="I1227" t="str">
        <f>VLOOKUP(H1227,Products!$A:$D,2,FALSE)</f>
        <v>Moisturizer</v>
      </c>
      <c r="J1227" t="str">
        <f>VLOOKUP(H1227,Products!$A:$D,3,FALSE)</f>
        <v>Housekeeping</v>
      </c>
      <c r="K1227">
        <f>VLOOKUP(H1227,Products!$A:$D,4,FALSE)</f>
        <v>40</v>
      </c>
      <c r="L1227">
        <v>2</v>
      </c>
      <c r="M1227">
        <f t="shared" si="78"/>
        <v>76</v>
      </c>
      <c r="N1227">
        <f t="shared" si="79"/>
        <v>80</v>
      </c>
    </row>
    <row r="1228" spans="1:14" x14ac:dyDescent="0.3">
      <c r="A1228">
        <v>1227</v>
      </c>
      <c r="B1228" s="1">
        <v>42187</v>
      </c>
      <c r="C1228" s="5">
        <f t="shared" si="76"/>
        <v>2015</v>
      </c>
      <c r="D1228" s="5">
        <f t="shared" si="77"/>
        <v>7</v>
      </c>
      <c r="E1228">
        <v>9</v>
      </c>
      <c r="F1228" t="str">
        <f>VLOOKUP(E1228,Property!$A:$C,2,FALSE)</f>
        <v>Richmond</v>
      </c>
      <c r="G1228" t="str">
        <f>VLOOKUP(E1228,Property!$A:$C,2,FALSE)</f>
        <v>Richmond</v>
      </c>
      <c r="H1228">
        <v>8</v>
      </c>
      <c r="I1228" t="str">
        <f>VLOOKUP(H1228,Products!$A:$D,2,FALSE)</f>
        <v>Bath Soap</v>
      </c>
      <c r="J1228" t="str">
        <f>VLOOKUP(H1228,Products!$A:$D,3,FALSE)</f>
        <v>Housekeeping</v>
      </c>
      <c r="K1228">
        <f>VLOOKUP(H1228,Products!$A:$D,4,FALSE)</f>
        <v>35</v>
      </c>
      <c r="L1228">
        <v>2</v>
      </c>
      <c r="M1228">
        <f t="shared" si="78"/>
        <v>66.5</v>
      </c>
      <c r="N1228">
        <f t="shared" si="79"/>
        <v>70</v>
      </c>
    </row>
    <row r="1229" spans="1:14" x14ac:dyDescent="0.3">
      <c r="A1229">
        <v>1228</v>
      </c>
      <c r="B1229" s="1">
        <v>42187</v>
      </c>
      <c r="C1229" s="5">
        <f t="shared" si="76"/>
        <v>2015</v>
      </c>
      <c r="D1229" s="5">
        <f t="shared" si="77"/>
        <v>7</v>
      </c>
      <c r="E1229">
        <v>10</v>
      </c>
      <c r="F1229" t="str">
        <f>VLOOKUP(E1229,Property!$A:$C,2,FALSE)</f>
        <v>Arlington</v>
      </c>
      <c r="G1229" t="str">
        <f>VLOOKUP(E1229,Property!$A:$C,2,FALSE)</f>
        <v>Arlington</v>
      </c>
      <c r="H1229">
        <v>55</v>
      </c>
      <c r="I1229" t="str">
        <f>VLOOKUP(H1229,Products!$A:$D,2,FALSE)</f>
        <v>Television</v>
      </c>
      <c r="J1229" t="str">
        <f>VLOOKUP(H1229,Products!$A:$D,3,FALSE)</f>
        <v>Furnishings</v>
      </c>
      <c r="K1229">
        <f>VLOOKUP(H1229,Products!$A:$D,4,FALSE)</f>
        <v>200</v>
      </c>
      <c r="L1229">
        <v>3</v>
      </c>
      <c r="M1229">
        <f t="shared" si="78"/>
        <v>570</v>
      </c>
      <c r="N1229">
        <f t="shared" si="79"/>
        <v>600</v>
      </c>
    </row>
    <row r="1230" spans="1:14" x14ac:dyDescent="0.3">
      <c r="A1230">
        <v>1229</v>
      </c>
      <c r="B1230" s="1">
        <v>42188</v>
      </c>
      <c r="C1230" s="5">
        <f t="shared" si="76"/>
        <v>2015</v>
      </c>
      <c r="D1230" s="5">
        <f t="shared" si="77"/>
        <v>7</v>
      </c>
      <c r="E1230">
        <v>14</v>
      </c>
      <c r="F1230" t="str">
        <f>VLOOKUP(E1230,Property!$A:$C,2,FALSE)</f>
        <v>Nashville</v>
      </c>
      <c r="G1230" t="str">
        <f>VLOOKUP(E1230,Property!$A:$C,2,FALSE)</f>
        <v>Nashville</v>
      </c>
      <c r="H1230">
        <v>59</v>
      </c>
      <c r="I1230" t="str">
        <f>VLOOKUP(H1230,Products!$A:$D,2,FALSE)</f>
        <v>Screws</v>
      </c>
      <c r="J1230" t="str">
        <f>VLOOKUP(H1230,Products!$A:$D,3,FALSE)</f>
        <v>Maintenance</v>
      </c>
      <c r="K1230">
        <f>VLOOKUP(H1230,Products!$A:$D,4,FALSE)</f>
        <v>14</v>
      </c>
      <c r="L1230">
        <v>2</v>
      </c>
      <c r="M1230">
        <f t="shared" si="78"/>
        <v>26.6</v>
      </c>
      <c r="N1230">
        <f t="shared" si="79"/>
        <v>28</v>
      </c>
    </row>
    <row r="1231" spans="1:14" x14ac:dyDescent="0.3">
      <c r="A1231">
        <v>1230</v>
      </c>
      <c r="B1231" s="1">
        <v>42188</v>
      </c>
      <c r="C1231" s="5">
        <f t="shared" si="76"/>
        <v>2015</v>
      </c>
      <c r="D1231" s="5">
        <f t="shared" si="77"/>
        <v>7</v>
      </c>
      <c r="E1231">
        <v>19</v>
      </c>
      <c r="F1231" t="str">
        <f>VLOOKUP(E1231,Property!$A:$C,2,FALSE)</f>
        <v>Los Angeles</v>
      </c>
      <c r="G1231" t="str">
        <f>VLOOKUP(E1231,Property!$A:$C,2,FALSE)</f>
        <v>Los Angeles</v>
      </c>
      <c r="H1231">
        <v>30</v>
      </c>
      <c r="I1231" t="str">
        <f>VLOOKUP(H1231,Products!$A:$D,2,FALSE)</f>
        <v>Permanent Markers</v>
      </c>
      <c r="J1231" t="str">
        <f>VLOOKUP(H1231,Products!$A:$D,3,FALSE)</f>
        <v>Office Supplies</v>
      </c>
      <c r="K1231">
        <f>VLOOKUP(H1231,Products!$A:$D,4,FALSE)</f>
        <v>6</v>
      </c>
      <c r="L1231">
        <v>1</v>
      </c>
      <c r="M1231">
        <f t="shared" si="78"/>
        <v>5.7</v>
      </c>
      <c r="N1231">
        <f t="shared" si="79"/>
        <v>6</v>
      </c>
    </row>
    <row r="1232" spans="1:14" x14ac:dyDescent="0.3">
      <c r="A1232">
        <v>1231</v>
      </c>
      <c r="B1232" s="1">
        <v>42188</v>
      </c>
      <c r="C1232" s="5">
        <f t="shared" si="76"/>
        <v>2015</v>
      </c>
      <c r="D1232" s="5">
        <f t="shared" si="77"/>
        <v>7</v>
      </c>
      <c r="E1232">
        <v>2</v>
      </c>
      <c r="F1232" t="str">
        <f>VLOOKUP(E1232,Property!$A:$C,2,FALSE)</f>
        <v>Cincinnati</v>
      </c>
      <c r="G1232" t="str">
        <f>VLOOKUP(E1232,Property!$A:$C,2,FALSE)</f>
        <v>Cincinnati</v>
      </c>
      <c r="H1232">
        <v>28</v>
      </c>
      <c r="I1232" t="str">
        <f>VLOOKUP(H1232,Products!$A:$D,2,FALSE)</f>
        <v>Staples</v>
      </c>
      <c r="J1232" t="str">
        <f>VLOOKUP(H1232,Products!$A:$D,3,FALSE)</f>
        <v>Office Supplies</v>
      </c>
      <c r="K1232">
        <f>VLOOKUP(H1232,Products!$A:$D,4,FALSE)</f>
        <v>8</v>
      </c>
      <c r="L1232">
        <v>1</v>
      </c>
      <c r="M1232">
        <f t="shared" si="78"/>
        <v>7.6</v>
      </c>
      <c r="N1232">
        <f t="shared" si="79"/>
        <v>8</v>
      </c>
    </row>
    <row r="1233" spans="1:14" x14ac:dyDescent="0.3">
      <c r="A1233">
        <v>1232</v>
      </c>
      <c r="B1233" s="1">
        <v>42188</v>
      </c>
      <c r="C1233" s="5">
        <f t="shared" si="76"/>
        <v>2015</v>
      </c>
      <c r="D1233" s="5">
        <f t="shared" si="77"/>
        <v>7</v>
      </c>
      <c r="E1233">
        <v>8</v>
      </c>
      <c r="F1233" t="str">
        <f>VLOOKUP(E1233,Property!$A:$C,2,FALSE)</f>
        <v>Philadelphia</v>
      </c>
      <c r="G1233" t="str">
        <f>VLOOKUP(E1233,Property!$A:$C,2,FALSE)</f>
        <v>Philadelphia</v>
      </c>
      <c r="H1233">
        <v>56</v>
      </c>
      <c r="I1233" t="str">
        <f>VLOOKUP(H1233,Products!$A:$D,2,FALSE)</f>
        <v>Telephone</v>
      </c>
      <c r="J1233" t="str">
        <f>VLOOKUP(H1233,Products!$A:$D,3,FALSE)</f>
        <v>Furnishings</v>
      </c>
      <c r="K1233">
        <f>VLOOKUP(H1233,Products!$A:$D,4,FALSE)</f>
        <v>38</v>
      </c>
      <c r="L1233">
        <v>2</v>
      </c>
      <c r="M1233">
        <f t="shared" si="78"/>
        <v>72.2</v>
      </c>
      <c r="N1233">
        <f t="shared" si="79"/>
        <v>76</v>
      </c>
    </row>
    <row r="1234" spans="1:14" x14ac:dyDescent="0.3">
      <c r="A1234">
        <v>1233</v>
      </c>
      <c r="B1234" s="1">
        <v>42189</v>
      </c>
      <c r="C1234" s="5">
        <f t="shared" si="76"/>
        <v>2015</v>
      </c>
      <c r="D1234" s="5">
        <f t="shared" si="77"/>
        <v>7</v>
      </c>
      <c r="E1234">
        <v>8</v>
      </c>
      <c r="F1234" t="str">
        <f>VLOOKUP(E1234,Property!$A:$C,2,FALSE)</f>
        <v>Philadelphia</v>
      </c>
      <c r="G1234" t="str">
        <f>VLOOKUP(E1234,Property!$A:$C,2,FALSE)</f>
        <v>Philadelphia</v>
      </c>
      <c r="H1234">
        <v>46</v>
      </c>
      <c r="I1234" t="str">
        <f>VLOOKUP(H1234,Products!$A:$D,2,FALSE)</f>
        <v>Safe</v>
      </c>
      <c r="J1234" t="str">
        <f>VLOOKUP(H1234,Products!$A:$D,3,FALSE)</f>
        <v>Furnishings</v>
      </c>
      <c r="K1234">
        <f>VLOOKUP(H1234,Products!$A:$D,4,FALSE)</f>
        <v>115</v>
      </c>
      <c r="L1234">
        <v>2</v>
      </c>
      <c r="M1234">
        <f t="shared" si="78"/>
        <v>218.5</v>
      </c>
      <c r="N1234">
        <f t="shared" si="79"/>
        <v>230</v>
      </c>
    </row>
    <row r="1235" spans="1:14" x14ac:dyDescent="0.3">
      <c r="A1235">
        <v>1234</v>
      </c>
      <c r="B1235" s="1">
        <v>42189</v>
      </c>
      <c r="C1235" s="5">
        <f t="shared" si="76"/>
        <v>2015</v>
      </c>
      <c r="D1235" s="5">
        <f t="shared" si="77"/>
        <v>7</v>
      </c>
      <c r="E1235">
        <v>18</v>
      </c>
      <c r="F1235" t="str">
        <f>VLOOKUP(E1235,Property!$A:$C,2,FALSE)</f>
        <v>Phoenix</v>
      </c>
      <c r="G1235" t="str">
        <f>VLOOKUP(E1235,Property!$A:$C,2,FALSE)</f>
        <v>Phoenix</v>
      </c>
      <c r="H1235">
        <v>62</v>
      </c>
      <c r="I1235" t="str">
        <f>VLOOKUP(H1235,Products!$A:$D,2,FALSE)</f>
        <v>Leaf Blower</v>
      </c>
      <c r="J1235" t="str">
        <f>VLOOKUP(H1235,Products!$A:$D,3,FALSE)</f>
        <v>Maintenance</v>
      </c>
      <c r="K1235">
        <f>VLOOKUP(H1235,Products!$A:$D,4,FALSE)</f>
        <v>202</v>
      </c>
      <c r="L1235">
        <v>2</v>
      </c>
      <c r="M1235">
        <f t="shared" si="78"/>
        <v>383.8</v>
      </c>
      <c r="N1235">
        <f t="shared" si="79"/>
        <v>404</v>
      </c>
    </row>
    <row r="1236" spans="1:14" x14ac:dyDescent="0.3">
      <c r="A1236">
        <v>1235</v>
      </c>
      <c r="B1236" s="1">
        <v>42189</v>
      </c>
      <c r="C1236" s="5">
        <f t="shared" si="76"/>
        <v>2015</v>
      </c>
      <c r="D1236" s="5">
        <f t="shared" si="77"/>
        <v>7</v>
      </c>
      <c r="E1236">
        <v>15</v>
      </c>
      <c r="F1236" t="str">
        <f>VLOOKUP(E1236,Property!$A:$C,2,FALSE)</f>
        <v>Chicago</v>
      </c>
      <c r="G1236" t="str">
        <f>VLOOKUP(E1236,Property!$A:$C,2,FALSE)</f>
        <v>Chicago</v>
      </c>
      <c r="H1236">
        <v>13</v>
      </c>
      <c r="I1236" t="str">
        <f>VLOOKUP(H1236,Products!$A:$D,2,FALSE)</f>
        <v>Bed Sheet (Double)</v>
      </c>
      <c r="J1236" t="str">
        <f>VLOOKUP(H1236,Products!$A:$D,3,FALSE)</f>
        <v>Housekeeping</v>
      </c>
      <c r="K1236">
        <f>VLOOKUP(H1236,Products!$A:$D,4,FALSE)</f>
        <v>20</v>
      </c>
      <c r="L1236">
        <v>3</v>
      </c>
      <c r="M1236">
        <f t="shared" si="78"/>
        <v>57</v>
      </c>
      <c r="N1236">
        <f t="shared" si="79"/>
        <v>60</v>
      </c>
    </row>
    <row r="1237" spans="1:14" x14ac:dyDescent="0.3">
      <c r="A1237">
        <v>1236</v>
      </c>
      <c r="B1237" s="1">
        <v>42189</v>
      </c>
      <c r="C1237" s="5">
        <f t="shared" si="76"/>
        <v>2015</v>
      </c>
      <c r="D1237" s="5">
        <f t="shared" si="77"/>
        <v>7</v>
      </c>
      <c r="E1237">
        <v>10</v>
      </c>
      <c r="F1237" t="str">
        <f>VLOOKUP(E1237,Property!$A:$C,2,FALSE)</f>
        <v>Arlington</v>
      </c>
      <c r="G1237" t="str">
        <f>VLOOKUP(E1237,Property!$A:$C,2,FALSE)</f>
        <v>Arlington</v>
      </c>
      <c r="H1237">
        <v>60</v>
      </c>
      <c r="I1237" t="str">
        <f>VLOOKUP(H1237,Products!$A:$D,2,FALSE)</f>
        <v>Portable Drill</v>
      </c>
      <c r="J1237" t="str">
        <f>VLOOKUP(H1237,Products!$A:$D,3,FALSE)</f>
        <v>Maintenance</v>
      </c>
      <c r="K1237">
        <f>VLOOKUP(H1237,Products!$A:$D,4,FALSE)</f>
        <v>195</v>
      </c>
      <c r="L1237">
        <v>2</v>
      </c>
      <c r="M1237">
        <f t="shared" si="78"/>
        <v>370.5</v>
      </c>
      <c r="N1237">
        <f t="shared" si="79"/>
        <v>390</v>
      </c>
    </row>
    <row r="1238" spans="1:14" x14ac:dyDescent="0.3">
      <c r="A1238">
        <v>1237</v>
      </c>
      <c r="B1238" s="1">
        <v>42189</v>
      </c>
      <c r="C1238" s="5">
        <f t="shared" si="76"/>
        <v>2015</v>
      </c>
      <c r="D1238" s="5">
        <f t="shared" si="77"/>
        <v>7</v>
      </c>
      <c r="E1238">
        <v>16</v>
      </c>
      <c r="F1238" t="str">
        <f>VLOOKUP(E1238,Property!$A:$C,2,FALSE)</f>
        <v>Denver</v>
      </c>
      <c r="G1238" t="str">
        <f>VLOOKUP(E1238,Property!$A:$C,2,FALSE)</f>
        <v>Denver</v>
      </c>
      <c r="H1238">
        <v>92</v>
      </c>
      <c r="I1238" t="str">
        <f>VLOOKUP(H1238,Products!$A:$D,2,FALSE)</f>
        <v>Large Sign</v>
      </c>
      <c r="J1238" t="str">
        <f>VLOOKUP(H1238,Products!$A:$D,3,FALSE)</f>
        <v>Public Areas</v>
      </c>
      <c r="K1238">
        <f>VLOOKUP(H1238,Products!$A:$D,4,FALSE)</f>
        <v>20</v>
      </c>
      <c r="L1238">
        <v>1</v>
      </c>
      <c r="M1238">
        <f t="shared" si="78"/>
        <v>19</v>
      </c>
      <c r="N1238">
        <f t="shared" si="79"/>
        <v>20</v>
      </c>
    </row>
    <row r="1239" spans="1:14" x14ac:dyDescent="0.3">
      <c r="A1239">
        <v>1238</v>
      </c>
      <c r="B1239" s="1">
        <v>42189</v>
      </c>
      <c r="C1239" s="5">
        <f t="shared" si="76"/>
        <v>2015</v>
      </c>
      <c r="D1239" s="5">
        <f t="shared" si="77"/>
        <v>7</v>
      </c>
      <c r="E1239">
        <v>11</v>
      </c>
      <c r="F1239" t="str">
        <f>VLOOKUP(E1239,Property!$A:$C,2,FALSE)</f>
        <v>Atlanta</v>
      </c>
      <c r="G1239" t="str">
        <f>VLOOKUP(E1239,Property!$A:$C,2,FALSE)</f>
        <v>Atlanta</v>
      </c>
      <c r="H1239">
        <v>71</v>
      </c>
      <c r="I1239" t="str">
        <f>VLOOKUP(H1239,Products!$A:$D,2,FALSE)</f>
        <v>Hammer</v>
      </c>
      <c r="J1239" t="str">
        <f>VLOOKUP(H1239,Products!$A:$D,3,FALSE)</f>
        <v>Maintenance</v>
      </c>
      <c r="K1239">
        <f>VLOOKUP(H1239,Products!$A:$D,4,FALSE)</f>
        <v>17</v>
      </c>
      <c r="L1239">
        <v>2</v>
      </c>
      <c r="M1239">
        <f t="shared" si="78"/>
        <v>32.299999999999997</v>
      </c>
      <c r="N1239">
        <f t="shared" si="79"/>
        <v>34</v>
      </c>
    </row>
    <row r="1240" spans="1:14" x14ac:dyDescent="0.3">
      <c r="A1240">
        <v>1239</v>
      </c>
      <c r="B1240" s="1">
        <v>42189</v>
      </c>
      <c r="C1240" s="5">
        <f t="shared" si="76"/>
        <v>2015</v>
      </c>
      <c r="D1240" s="5">
        <f t="shared" si="77"/>
        <v>7</v>
      </c>
      <c r="E1240">
        <v>2</v>
      </c>
      <c r="F1240" t="str">
        <f>VLOOKUP(E1240,Property!$A:$C,2,FALSE)</f>
        <v>Cincinnati</v>
      </c>
      <c r="G1240" t="str">
        <f>VLOOKUP(E1240,Property!$A:$C,2,FALSE)</f>
        <v>Cincinnati</v>
      </c>
      <c r="H1240">
        <v>89</v>
      </c>
      <c r="I1240" t="str">
        <f>VLOOKUP(H1240,Products!$A:$D,2,FALSE)</f>
        <v>Photograph</v>
      </c>
      <c r="J1240" t="str">
        <f>VLOOKUP(H1240,Products!$A:$D,3,FALSE)</f>
        <v>Public Areas</v>
      </c>
      <c r="K1240">
        <f>VLOOKUP(H1240,Products!$A:$D,4,FALSE)</f>
        <v>45</v>
      </c>
      <c r="L1240">
        <v>3</v>
      </c>
      <c r="M1240">
        <f t="shared" si="78"/>
        <v>128.25</v>
      </c>
      <c r="N1240">
        <f t="shared" si="79"/>
        <v>135</v>
      </c>
    </row>
    <row r="1241" spans="1:14" x14ac:dyDescent="0.3">
      <c r="A1241">
        <v>1240</v>
      </c>
      <c r="B1241" s="1">
        <v>42189</v>
      </c>
      <c r="C1241" s="5">
        <f t="shared" si="76"/>
        <v>2015</v>
      </c>
      <c r="D1241" s="5">
        <f t="shared" si="77"/>
        <v>7</v>
      </c>
      <c r="E1241">
        <v>10</v>
      </c>
      <c r="F1241" t="str">
        <f>VLOOKUP(E1241,Property!$A:$C,2,FALSE)</f>
        <v>Arlington</v>
      </c>
      <c r="G1241" t="str">
        <f>VLOOKUP(E1241,Property!$A:$C,2,FALSE)</f>
        <v>Arlington</v>
      </c>
      <c r="H1241">
        <v>57</v>
      </c>
      <c r="I1241" t="str">
        <f>VLOOKUP(H1241,Products!$A:$D,2,FALSE)</f>
        <v>Wireless Router</v>
      </c>
      <c r="J1241" t="str">
        <f>VLOOKUP(H1241,Products!$A:$D,3,FALSE)</f>
        <v>Furnishings</v>
      </c>
      <c r="K1241">
        <f>VLOOKUP(H1241,Products!$A:$D,4,FALSE)</f>
        <v>70</v>
      </c>
      <c r="L1241">
        <v>3</v>
      </c>
      <c r="M1241">
        <f t="shared" si="78"/>
        <v>199.5</v>
      </c>
      <c r="N1241">
        <f t="shared" si="79"/>
        <v>210</v>
      </c>
    </row>
    <row r="1242" spans="1:14" x14ac:dyDescent="0.3">
      <c r="A1242">
        <v>1241</v>
      </c>
      <c r="B1242" s="1">
        <v>42189</v>
      </c>
      <c r="C1242" s="5">
        <f t="shared" si="76"/>
        <v>2015</v>
      </c>
      <c r="D1242" s="5">
        <f t="shared" si="77"/>
        <v>7</v>
      </c>
      <c r="E1242">
        <v>14</v>
      </c>
      <c r="F1242" t="str">
        <f>VLOOKUP(E1242,Property!$A:$C,2,FALSE)</f>
        <v>Nashville</v>
      </c>
      <c r="G1242" t="str">
        <f>VLOOKUP(E1242,Property!$A:$C,2,FALSE)</f>
        <v>Nashville</v>
      </c>
      <c r="H1242">
        <v>45</v>
      </c>
      <c r="I1242" t="str">
        <f>VLOOKUP(H1242,Products!$A:$D,2,FALSE)</f>
        <v>Computer Desk</v>
      </c>
      <c r="J1242" t="str">
        <f>VLOOKUP(H1242,Products!$A:$D,3,FALSE)</f>
        <v>Furnishings</v>
      </c>
      <c r="K1242">
        <f>VLOOKUP(H1242,Products!$A:$D,4,FALSE)</f>
        <v>102</v>
      </c>
      <c r="L1242">
        <v>2</v>
      </c>
      <c r="M1242">
        <f t="shared" si="78"/>
        <v>193.8</v>
      </c>
      <c r="N1242">
        <f t="shared" si="79"/>
        <v>204</v>
      </c>
    </row>
    <row r="1243" spans="1:14" x14ac:dyDescent="0.3">
      <c r="A1243">
        <v>1242</v>
      </c>
      <c r="B1243" s="1">
        <v>42190</v>
      </c>
      <c r="C1243" s="5">
        <f t="shared" si="76"/>
        <v>2015</v>
      </c>
      <c r="D1243" s="5">
        <f t="shared" si="77"/>
        <v>7</v>
      </c>
      <c r="E1243">
        <v>6</v>
      </c>
      <c r="F1243" t="str">
        <f>VLOOKUP(E1243,Property!$A:$C,2,FALSE)</f>
        <v>Orlando</v>
      </c>
      <c r="G1243" t="str">
        <f>VLOOKUP(E1243,Property!$A:$C,2,FALSE)</f>
        <v>Orlando</v>
      </c>
      <c r="H1243">
        <v>50</v>
      </c>
      <c r="I1243" t="str">
        <f>VLOOKUP(H1243,Products!$A:$D,2,FALSE)</f>
        <v>Small Vase</v>
      </c>
      <c r="J1243" t="str">
        <f>VLOOKUP(H1243,Products!$A:$D,3,FALSE)</f>
        <v>Furnishings</v>
      </c>
      <c r="K1243">
        <f>VLOOKUP(H1243,Products!$A:$D,4,FALSE)</f>
        <v>33</v>
      </c>
      <c r="L1243">
        <v>1</v>
      </c>
      <c r="M1243">
        <f t="shared" si="78"/>
        <v>31.35</v>
      </c>
      <c r="N1243">
        <f t="shared" si="79"/>
        <v>33</v>
      </c>
    </row>
    <row r="1244" spans="1:14" x14ac:dyDescent="0.3">
      <c r="A1244">
        <v>1243</v>
      </c>
      <c r="B1244" s="1">
        <v>42190</v>
      </c>
      <c r="C1244" s="5">
        <f t="shared" si="76"/>
        <v>2015</v>
      </c>
      <c r="D1244" s="5">
        <f t="shared" si="77"/>
        <v>7</v>
      </c>
      <c r="E1244">
        <v>19</v>
      </c>
      <c r="F1244" t="str">
        <f>VLOOKUP(E1244,Property!$A:$C,2,FALSE)</f>
        <v>Los Angeles</v>
      </c>
      <c r="G1244" t="str">
        <f>VLOOKUP(E1244,Property!$A:$C,2,FALSE)</f>
        <v>Los Angeles</v>
      </c>
      <c r="H1244">
        <v>29</v>
      </c>
      <c r="I1244" t="str">
        <f>VLOOKUP(H1244,Products!$A:$D,2,FALSE)</f>
        <v>Erasable Markers</v>
      </c>
      <c r="J1244" t="str">
        <f>VLOOKUP(H1244,Products!$A:$D,3,FALSE)</f>
        <v>Office Supplies</v>
      </c>
      <c r="K1244">
        <f>VLOOKUP(H1244,Products!$A:$D,4,FALSE)</f>
        <v>6</v>
      </c>
      <c r="L1244">
        <v>2</v>
      </c>
      <c r="M1244">
        <f t="shared" si="78"/>
        <v>11.4</v>
      </c>
      <c r="N1244">
        <f t="shared" si="79"/>
        <v>12</v>
      </c>
    </row>
    <row r="1245" spans="1:14" x14ac:dyDescent="0.3">
      <c r="A1245">
        <v>1244</v>
      </c>
      <c r="B1245" s="1">
        <v>42190</v>
      </c>
      <c r="C1245" s="5">
        <f t="shared" si="76"/>
        <v>2015</v>
      </c>
      <c r="D1245" s="5">
        <f t="shared" si="77"/>
        <v>7</v>
      </c>
      <c r="E1245">
        <v>13</v>
      </c>
      <c r="F1245" t="str">
        <f>VLOOKUP(E1245,Property!$A:$C,2,FALSE)</f>
        <v>New Orleans</v>
      </c>
      <c r="G1245" t="str">
        <f>VLOOKUP(E1245,Property!$A:$C,2,FALSE)</f>
        <v>New Orleans</v>
      </c>
      <c r="H1245">
        <v>93</v>
      </c>
      <c r="I1245" t="str">
        <f>VLOOKUP(H1245,Products!$A:$D,2,FALSE)</f>
        <v>Terminal</v>
      </c>
      <c r="J1245" t="str">
        <f>VLOOKUP(H1245,Products!$A:$D,3,FALSE)</f>
        <v>Public Areas</v>
      </c>
      <c r="K1245">
        <f>VLOOKUP(H1245,Products!$A:$D,4,FALSE)</f>
        <v>85</v>
      </c>
      <c r="L1245">
        <v>3</v>
      </c>
      <c r="M1245">
        <f t="shared" si="78"/>
        <v>242.25</v>
      </c>
      <c r="N1245">
        <f t="shared" si="79"/>
        <v>255</v>
      </c>
    </row>
    <row r="1246" spans="1:14" x14ac:dyDescent="0.3">
      <c r="A1246">
        <v>1245</v>
      </c>
      <c r="B1246" s="1">
        <v>42190</v>
      </c>
      <c r="C1246" s="5">
        <f t="shared" si="76"/>
        <v>2015</v>
      </c>
      <c r="D1246" s="5">
        <f t="shared" si="77"/>
        <v>7</v>
      </c>
      <c r="E1246">
        <v>18</v>
      </c>
      <c r="F1246" t="str">
        <f>VLOOKUP(E1246,Property!$A:$C,2,FALSE)</f>
        <v>Phoenix</v>
      </c>
      <c r="G1246" t="str">
        <f>VLOOKUP(E1246,Property!$A:$C,2,FALSE)</f>
        <v>Phoenix</v>
      </c>
      <c r="H1246">
        <v>91</v>
      </c>
      <c r="I1246" t="str">
        <f>VLOOKUP(H1246,Products!$A:$D,2,FALSE)</f>
        <v>Small Sign</v>
      </c>
      <c r="J1246" t="str">
        <f>VLOOKUP(H1246,Products!$A:$D,3,FALSE)</f>
        <v>Public Areas</v>
      </c>
      <c r="K1246">
        <f>VLOOKUP(H1246,Products!$A:$D,4,FALSE)</f>
        <v>14</v>
      </c>
      <c r="L1246">
        <v>2</v>
      </c>
      <c r="M1246">
        <f t="shared" si="78"/>
        <v>26.6</v>
      </c>
      <c r="N1246">
        <f t="shared" si="79"/>
        <v>28</v>
      </c>
    </row>
    <row r="1247" spans="1:14" x14ac:dyDescent="0.3">
      <c r="A1247">
        <v>1246</v>
      </c>
      <c r="B1247" s="1">
        <v>42190</v>
      </c>
      <c r="C1247" s="5">
        <f t="shared" si="76"/>
        <v>2015</v>
      </c>
      <c r="D1247" s="5">
        <f t="shared" si="77"/>
        <v>7</v>
      </c>
      <c r="E1247">
        <v>14</v>
      </c>
      <c r="F1247" t="str">
        <f>VLOOKUP(E1247,Property!$A:$C,2,FALSE)</f>
        <v>Nashville</v>
      </c>
      <c r="G1247" t="str">
        <f>VLOOKUP(E1247,Property!$A:$C,2,FALSE)</f>
        <v>Nashville</v>
      </c>
      <c r="H1247">
        <v>75</v>
      </c>
      <c r="I1247" t="str">
        <f>VLOOKUP(H1247,Products!$A:$D,2,FALSE)</f>
        <v>Small Plant</v>
      </c>
      <c r="J1247" t="str">
        <f>VLOOKUP(H1247,Products!$A:$D,3,FALSE)</f>
        <v>Public Areas</v>
      </c>
      <c r="K1247">
        <f>VLOOKUP(H1247,Products!$A:$D,4,FALSE)</f>
        <v>25</v>
      </c>
      <c r="L1247">
        <v>1</v>
      </c>
      <c r="M1247">
        <f t="shared" si="78"/>
        <v>23.75</v>
      </c>
      <c r="N1247">
        <f t="shared" si="79"/>
        <v>25</v>
      </c>
    </row>
    <row r="1248" spans="1:14" x14ac:dyDescent="0.3">
      <c r="A1248">
        <v>1247</v>
      </c>
      <c r="B1248" s="1">
        <v>42190</v>
      </c>
      <c r="C1248" s="5">
        <f t="shared" si="76"/>
        <v>2015</v>
      </c>
      <c r="D1248" s="5">
        <f t="shared" si="77"/>
        <v>7</v>
      </c>
      <c r="E1248">
        <v>4</v>
      </c>
      <c r="F1248" t="str">
        <f>VLOOKUP(E1248,Property!$A:$C,2,FALSE)</f>
        <v>Seattle</v>
      </c>
      <c r="G1248" t="str">
        <f>VLOOKUP(E1248,Property!$A:$C,2,FALSE)</f>
        <v>Seattle</v>
      </c>
      <c r="H1248">
        <v>79</v>
      </c>
      <c r="I1248" t="str">
        <f>VLOOKUP(H1248,Products!$A:$D,2,FALSE)</f>
        <v>Coffee Table</v>
      </c>
      <c r="J1248" t="str">
        <f>VLOOKUP(H1248,Products!$A:$D,3,FALSE)</f>
        <v>Public Areas</v>
      </c>
      <c r="K1248">
        <f>VLOOKUP(H1248,Products!$A:$D,4,FALSE)</f>
        <v>103</v>
      </c>
      <c r="L1248">
        <v>2</v>
      </c>
      <c r="M1248">
        <f t="shared" si="78"/>
        <v>195.7</v>
      </c>
      <c r="N1248">
        <f t="shared" si="79"/>
        <v>206</v>
      </c>
    </row>
    <row r="1249" spans="1:14" x14ac:dyDescent="0.3">
      <c r="A1249">
        <v>1248</v>
      </c>
      <c r="B1249" s="1">
        <v>42190</v>
      </c>
      <c r="C1249" s="5">
        <f t="shared" si="76"/>
        <v>2015</v>
      </c>
      <c r="D1249" s="5">
        <f t="shared" si="77"/>
        <v>7</v>
      </c>
      <c r="E1249">
        <v>9</v>
      </c>
      <c r="F1249" t="str">
        <f>VLOOKUP(E1249,Property!$A:$C,2,FALSE)</f>
        <v>Richmond</v>
      </c>
      <c r="G1249" t="str">
        <f>VLOOKUP(E1249,Property!$A:$C,2,FALSE)</f>
        <v>Richmond</v>
      </c>
      <c r="H1249">
        <v>90</v>
      </c>
      <c r="I1249" t="str">
        <f>VLOOKUP(H1249,Products!$A:$D,2,FALSE)</f>
        <v>Luggage Cart</v>
      </c>
      <c r="J1249" t="str">
        <f>VLOOKUP(H1249,Products!$A:$D,3,FALSE)</f>
        <v>Public Areas</v>
      </c>
      <c r="K1249">
        <f>VLOOKUP(H1249,Products!$A:$D,4,FALSE)</f>
        <v>138</v>
      </c>
      <c r="L1249">
        <v>1</v>
      </c>
      <c r="M1249">
        <f t="shared" si="78"/>
        <v>131.1</v>
      </c>
      <c r="N1249">
        <f t="shared" si="79"/>
        <v>138</v>
      </c>
    </row>
    <row r="1250" spans="1:14" x14ac:dyDescent="0.3">
      <c r="A1250">
        <v>1249</v>
      </c>
      <c r="B1250" s="1">
        <v>42191</v>
      </c>
      <c r="C1250" s="5">
        <f t="shared" si="76"/>
        <v>2015</v>
      </c>
      <c r="D1250" s="5">
        <f t="shared" si="77"/>
        <v>7</v>
      </c>
      <c r="E1250">
        <v>16</v>
      </c>
      <c r="F1250" t="str">
        <f>VLOOKUP(E1250,Property!$A:$C,2,FALSE)</f>
        <v>Denver</v>
      </c>
      <c r="G1250" t="str">
        <f>VLOOKUP(E1250,Property!$A:$C,2,FALSE)</f>
        <v>Denver</v>
      </c>
      <c r="H1250">
        <v>44</v>
      </c>
      <c r="I1250" t="str">
        <f>VLOOKUP(H1250,Products!$A:$D,2,FALSE)</f>
        <v>Floor Lamp</v>
      </c>
      <c r="J1250" t="str">
        <f>VLOOKUP(H1250,Products!$A:$D,3,FALSE)</f>
        <v>Furnishings</v>
      </c>
      <c r="K1250">
        <f>VLOOKUP(H1250,Products!$A:$D,4,FALSE)</f>
        <v>55</v>
      </c>
      <c r="L1250">
        <v>2</v>
      </c>
      <c r="M1250">
        <f t="shared" si="78"/>
        <v>104.5</v>
      </c>
      <c r="N1250">
        <f t="shared" si="79"/>
        <v>110</v>
      </c>
    </row>
    <row r="1251" spans="1:14" x14ac:dyDescent="0.3">
      <c r="A1251">
        <v>1250</v>
      </c>
      <c r="B1251" s="1">
        <v>42191</v>
      </c>
      <c r="C1251" s="5">
        <f t="shared" si="76"/>
        <v>2015</v>
      </c>
      <c r="D1251" s="5">
        <f t="shared" si="77"/>
        <v>7</v>
      </c>
      <c r="E1251">
        <v>19</v>
      </c>
      <c r="F1251" t="str">
        <f>VLOOKUP(E1251,Property!$A:$C,2,FALSE)</f>
        <v>Los Angeles</v>
      </c>
      <c r="G1251" t="str">
        <f>VLOOKUP(E1251,Property!$A:$C,2,FALSE)</f>
        <v>Los Angeles</v>
      </c>
      <c r="H1251">
        <v>11</v>
      </c>
      <c r="I1251" t="str">
        <f>VLOOKUP(H1251,Products!$A:$D,2,FALSE)</f>
        <v>Shower Cap</v>
      </c>
      <c r="J1251" t="str">
        <f>VLOOKUP(H1251,Products!$A:$D,3,FALSE)</f>
        <v>Housekeeping</v>
      </c>
      <c r="K1251">
        <f>VLOOKUP(H1251,Products!$A:$D,4,FALSE)</f>
        <v>10</v>
      </c>
      <c r="L1251">
        <v>1</v>
      </c>
      <c r="M1251">
        <f t="shared" si="78"/>
        <v>9.5</v>
      </c>
      <c r="N1251">
        <f t="shared" si="79"/>
        <v>10</v>
      </c>
    </row>
    <row r="1252" spans="1:14" x14ac:dyDescent="0.3">
      <c r="A1252">
        <v>1251</v>
      </c>
      <c r="B1252" s="1">
        <v>42191</v>
      </c>
      <c r="C1252" s="5">
        <f t="shared" si="76"/>
        <v>2015</v>
      </c>
      <c r="D1252" s="5">
        <f t="shared" si="77"/>
        <v>7</v>
      </c>
      <c r="E1252">
        <v>17</v>
      </c>
      <c r="F1252" t="str">
        <f>VLOOKUP(E1252,Property!$A:$C,2,FALSE)</f>
        <v>Las Vegas</v>
      </c>
      <c r="G1252" t="str">
        <f>VLOOKUP(E1252,Property!$A:$C,2,FALSE)</f>
        <v>Las Vegas</v>
      </c>
      <c r="H1252">
        <v>71</v>
      </c>
      <c r="I1252" t="str">
        <f>VLOOKUP(H1252,Products!$A:$D,2,FALSE)</f>
        <v>Hammer</v>
      </c>
      <c r="J1252" t="str">
        <f>VLOOKUP(H1252,Products!$A:$D,3,FALSE)</f>
        <v>Maintenance</v>
      </c>
      <c r="K1252">
        <f>VLOOKUP(H1252,Products!$A:$D,4,FALSE)</f>
        <v>17</v>
      </c>
      <c r="L1252">
        <v>2</v>
      </c>
      <c r="M1252">
        <f t="shared" si="78"/>
        <v>32.299999999999997</v>
      </c>
      <c r="N1252">
        <f t="shared" si="79"/>
        <v>34</v>
      </c>
    </row>
    <row r="1253" spans="1:14" x14ac:dyDescent="0.3">
      <c r="A1253">
        <v>1252</v>
      </c>
      <c r="B1253" s="1">
        <v>42191</v>
      </c>
      <c r="C1253" s="5">
        <f t="shared" si="76"/>
        <v>2015</v>
      </c>
      <c r="D1253" s="5">
        <f t="shared" si="77"/>
        <v>7</v>
      </c>
      <c r="E1253">
        <v>18</v>
      </c>
      <c r="F1253" t="str">
        <f>VLOOKUP(E1253,Property!$A:$C,2,FALSE)</f>
        <v>Phoenix</v>
      </c>
      <c r="G1253" t="str">
        <f>VLOOKUP(E1253,Property!$A:$C,2,FALSE)</f>
        <v>Phoenix</v>
      </c>
      <c r="H1253">
        <v>66</v>
      </c>
      <c r="I1253" t="str">
        <f>VLOOKUP(H1253,Products!$A:$D,2,FALSE)</f>
        <v>Wood Glue</v>
      </c>
      <c r="J1253" t="str">
        <f>VLOOKUP(H1253,Products!$A:$D,3,FALSE)</f>
        <v>Maintenance</v>
      </c>
      <c r="K1253">
        <f>VLOOKUP(H1253,Products!$A:$D,4,FALSE)</f>
        <v>21</v>
      </c>
      <c r="L1253">
        <v>2</v>
      </c>
      <c r="M1253">
        <f t="shared" si="78"/>
        <v>39.9</v>
      </c>
      <c r="N1253">
        <f t="shared" si="79"/>
        <v>42</v>
      </c>
    </row>
    <row r="1254" spans="1:14" x14ac:dyDescent="0.3">
      <c r="A1254">
        <v>1253</v>
      </c>
      <c r="B1254" s="1">
        <v>42192</v>
      </c>
      <c r="C1254" s="5">
        <f t="shared" si="76"/>
        <v>2015</v>
      </c>
      <c r="D1254" s="5">
        <f t="shared" si="77"/>
        <v>7</v>
      </c>
      <c r="E1254">
        <v>18</v>
      </c>
      <c r="F1254" t="str">
        <f>VLOOKUP(E1254,Property!$A:$C,2,FALSE)</f>
        <v>Phoenix</v>
      </c>
      <c r="G1254" t="str">
        <f>VLOOKUP(E1254,Property!$A:$C,2,FALSE)</f>
        <v>Phoenix</v>
      </c>
      <c r="H1254">
        <v>68</v>
      </c>
      <c r="I1254" t="str">
        <f>VLOOKUP(H1254,Products!$A:$D,2,FALSE)</f>
        <v>Window Screen</v>
      </c>
      <c r="J1254" t="str">
        <f>VLOOKUP(H1254,Products!$A:$D,3,FALSE)</f>
        <v>Maintenance</v>
      </c>
      <c r="K1254">
        <f>VLOOKUP(H1254,Products!$A:$D,4,FALSE)</f>
        <v>30</v>
      </c>
      <c r="L1254">
        <v>1</v>
      </c>
      <c r="M1254">
        <f t="shared" si="78"/>
        <v>28.5</v>
      </c>
      <c r="N1254">
        <f t="shared" si="79"/>
        <v>30</v>
      </c>
    </row>
    <row r="1255" spans="1:14" x14ac:dyDescent="0.3">
      <c r="A1255">
        <v>1254</v>
      </c>
      <c r="B1255" s="1">
        <v>42192</v>
      </c>
      <c r="C1255" s="5">
        <f t="shared" si="76"/>
        <v>2015</v>
      </c>
      <c r="D1255" s="5">
        <f t="shared" si="77"/>
        <v>7</v>
      </c>
      <c r="E1255">
        <v>19</v>
      </c>
      <c r="F1255" t="str">
        <f>VLOOKUP(E1255,Property!$A:$C,2,FALSE)</f>
        <v>Los Angeles</v>
      </c>
      <c r="G1255" t="str">
        <f>VLOOKUP(E1255,Property!$A:$C,2,FALSE)</f>
        <v>Los Angeles</v>
      </c>
      <c r="H1255">
        <v>84</v>
      </c>
      <c r="I1255" t="str">
        <f>VLOOKUP(H1255,Products!$A:$D,2,FALSE)</f>
        <v>Tall Chair</v>
      </c>
      <c r="J1255" t="str">
        <f>VLOOKUP(H1255,Products!$A:$D,3,FALSE)</f>
        <v>Public Areas</v>
      </c>
      <c r="K1255">
        <f>VLOOKUP(H1255,Products!$A:$D,4,FALSE)</f>
        <v>75</v>
      </c>
      <c r="L1255">
        <v>1</v>
      </c>
      <c r="M1255">
        <f t="shared" si="78"/>
        <v>71.25</v>
      </c>
      <c r="N1255">
        <f t="shared" si="79"/>
        <v>75</v>
      </c>
    </row>
    <row r="1256" spans="1:14" x14ac:dyDescent="0.3">
      <c r="A1256">
        <v>1255</v>
      </c>
      <c r="B1256" s="1">
        <v>42192</v>
      </c>
      <c r="C1256" s="5">
        <f t="shared" si="76"/>
        <v>2015</v>
      </c>
      <c r="D1256" s="5">
        <f t="shared" si="77"/>
        <v>7</v>
      </c>
      <c r="E1256">
        <v>20</v>
      </c>
      <c r="F1256" t="str">
        <f>VLOOKUP(E1256,Property!$A:$C,2,FALSE)</f>
        <v>San Francisco</v>
      </c>
      <c r="G1256" t="str">
        <f>VLOOKUP(E1256,Property!$A:$C,2,FALSE)</f>
        <v>San Francisco</v>
      </c>
      <c r="H1256">
        <v>53</v>
      </c>
      <c r="I1256" t="str">
        <f>VLOOKUP(H1256,Products!$A:$D,2,FALSE)</f>
        <v>Iron</v>
      </c>
      <c r="J1256" t="str">
        <f>VLOOKUP(H1256,Products!$A:$D,3,FALSE)</f>
        <v>Furnishings</v>
      </c>
      <c r="K1256">
        <f>VLOOKUP(H1256,Products!$A:$D,4,FALSE)</f>
        <v>20</v>
      </c>
      <c r="L1256">
        <v>1</v>
      </c>
      <c r="M1256">
        <f t="shared" si="78"/>
        <v>19</v>
      </c>
      <c r="N1256">
        <f t="shared" si="79"/>
        <v>20</v>
      </c>
    </row>
    <row r="1257" spans="1:14" x14ac:dyDescent="0.3">
      <c r="A1257">
        <v>1256</v>
      </c>
      <c r="B1257" s="1">
        <v>42192</v>
      </c>
      <c r="C1257" s="5">
        <f t="shared" si="76"/>
        <v>2015</v>
      </c>
      <c r="D1257" s="5">
        <f t="shared" si="77"/>
        <v>7</v>
      </c>
      <c r="E1257">
        <v>13</v>
      </c>
      <c r="F1257" t="str">
        <f>VLOOKUP(E1257,Property!$A:$C,2,FALSE)</f>
        <v>New Orleans</v>
      </c>
      <c r="G1257" t="str">
        <f>VLOOKUP(E1257,Property!$A:$C,2,FALSE)</f>
        <v>New Orleans</v>
      </c>
      <c r="H1257">
        <v>21</v>
      </c>
      <c r="I1257" t="str">
        <f>VLOOKUP(H1257,Products!$A:$D,2,FALSE)</f>
        <v>Printer Paper</v>
      </c>
      <c r="J1257" t="str">
        <f>VLOOKUP(H1257,Products!$A:$D,3,FALSE)</f>
        <v>Office Supplies</v>
      </c>
      <c r="K1257">
        <f>VLOOKUP(H1257,Products!$A:$D,4,FALSE)</f>
        <v>50</v>
      </c>
      <c r="L1257">
        <v>3</v>
      </c>
      <c r="M1257">
        <f t="shared" si="78"/>
        <v>142.5</v>
      </c>
      <c r="N1257">
        <f t="shared" si="79"/>
        <v>150</v>
      </c>
    </row>
    <row r="1258" spans="1:14" x14ac:dyDescent="0.3">
      <c r="A1258">
        <v>1257</v>
      </c>
      <c r="B1258" s="1">
        <v>42192</v>
      </c>
      <c r="C1258" s="5">
        <f t="shared" si="76"/>
        <v>2015</v>
      </c>
      <c r="D1258" s="5">
        <f t="shared" si="77"/>
        <v>7</v>
      </c>
      <c r="E1258">
        <v>10</v>
      </c>
      <c r="F1258" t="str">
        <f>VLOOKUP(E1258,Property!$A:$C,2,FALSE)</f>
        <v>Arlington</v>
      </c>
      <c r="G1258" t="str">
        <f>VLOOKUP(E1258,Property!$A:$C,2,FALSE)</f>
        <v>Arlington</v>
      </c>
      <c r="H1258">
        <v>58</v>
      </c>
      <c r="I1258" t="str">
        <f>VLOOKUP(H1258,Products!$A:$D,2,FALSE)</f>
        <v>Mirror</v>
      </c>
      <c r="J1258" t="str">
        <f>VLOOKUP(H1258,Products!$A:$D,3,FALSE)</f>
        <v>Furnishings</v>
      </c>
      <c r="K1258">
        <f>VLOOKUP(H1258,Products!$A:$D,4,FALSE)</f>
        <v>85</v>
      </c>
      <c r="L1258">
        <v>3</v>
      </c>
      <c r="M1258">
        <f t="shared" si="78"/>
        <v>242.25</v>
      </c>
      <c r="N1258">
        <f t="shared" si="79"/>
        <v>255</v>
      </c>
    </row>
    <row r="1259" spans="1:14" x14ac:dyDescent="0.3">
      <c r="A1259">
        <v>1258</v>
      </c>
      <c r="B1259" s="1">
        <v>42193</v>
      </c>
      <c r="C1259" s="5">
        <f t="shared" si="76"/>
        <v>2015</v>
      </c>
      <c r="D1259" s="5">
        <f t="shared" si="77"/>
        <v>7</v>
      </c>
      <c r="E1259">
        <v>1</v>
      </c>
      <c r="F1259" t="str">
        <f>VLOOKUP(E1259,Property!$A:$C,2,FALSE)</f>
        <v>New York</v>
      </c>
      <c r="G1259" t="str">
        <f>VLOOKUP(E1259,Property!$A:$C,2,FALSE)</f>
        <v>New York</v>
      </c>
      <c r="H1259">
        <v>31</v>
      </c>
      <c r="I1259" t="str">
        <f>VLOOKUP(H1259,Products!$A:$D,2,FALSE)</f>
        <v>Sticky Notes</v>
      </c>
      <c r="J1259" t="str">
        <f>VLOOKUP(H1259,Products!$A:$D,3,FALSE)</f>
        <v>Office Supplies</v>
      </c>
      <c r="K1259">
        <f>VLOOKUP(H1259,Products!$A:$D,4,FALSE)</f>
        <v>20</v>
      </c>
      <c r="L1259">
        <v>3</v>
      </c>
      <c r="M1259">
        <f t="shared" si="78"/>
        <v>57</v>
      </c>
      <c r="N1259">
        <f t="shared" si="79"/>
        <v>60</v>
      </c>
    </row>
    <row r="1260" spans="1:14" x14ac:dyDescent="0.3">
      <c r="A1260">
        <v>1259</v>
      </c>
      <c r="B1260" s="1">
        <v>42193</v>
      </c>
      <c r="C1260" s="5">
        <f t="shared" si="76"/>
        <v>2015</v>
      </c>
      <c r="D1260" s="5">
        <f t="shared" si="77"/>
        <v>7</v>
      </c>
      <c r="E1260">
        <v>20</v>
      </c>
      <c r="F1260" t="str">
        <f>VLOOKUP(E1260,Property!$A:$C,2,FALSE)</f>
        <v>San Francisco</v>
      </c>
      <c r="G1260" t="str">
        <f>VLOOKUP(E1260,Property!$A:$C,2,FALSE)</f>
        <v>San Francisco</v>
      </c>
      <c r="H1260">
        <v>9</v>
      </c>
      <c r="I1260" t="str">
        <f>VLOOKUP(H1260,Products!$A:$D,2,FALSE)</f>
        <v>Tissues</v>
      </c>
      <c r="J1260" t="str">
        <f>VLOOKUP(H1260,Products!$A:$D,3,FALSE)</f>
        <v>Housekeeping</v>
      </c>
      <c r="K1260">
        <f>VLOOKUP(H1260,Products!$A:$D,4,FALSE)</f>
        <v>14</v>
      </c>
      <c r="L1260">
        <v>1</v>
      </c>
      <c r="M1260">
        <f t="shared" si="78"/>
        <v>13.3</v>
      </c>
      <c r="N1260">
        <f t="shared" si="79"/>
        <v>14</v>
      </c>
    </row>
    <row r="1261" spans="1:14" x14ac:dyDescent="0.3">
      <c r="A1261">
        <v>1260</v>
      </c>
      <c r="B1261" s="1">
        <v>42193</v>
      </c>
      <c r="C1261" s="5">
        <f t="shared" si="76"/>
        <v>2015</v>
      </c>
      <c r="D1261" s="5">
        <f t="shared" si="77"/>
        <v>7</v>
      </c>
      <c r="E1261">
        <v>7</v>
      </c>
      <c r="F1261" t="str">
        <f>VLOOKUP(E1261,Property!$A:$C,2,FALSE)</f>
        <v>Boston</v>
      </c>
      <c r="G1261" t="str">
        <f>VLOOKUP(E1261,Property!$A:$C,2,FALSE)</f>
        <v>Boston</v>
      </c>
      <c r="H1261">
        <v>76</v>
      </c>
      <c r="I1261" t="str">
        <f>VLOOKUP(H1261,Products!$A:$D,2,FALSE)</f>
        <v>Ficus</v>
      </c>
      <c r="J1261" t="str">
        <f>VLOOKUP(H1261,Products!$A:$D,3,FALSE)</f>
        <v>Public Areas</v>
      </c>
      <c r="K1261">
        <f>VLOOKUP(H1261,Products!$A:$D,4,FALSE)</f>
        <v>80</v>
      </c>
      <c r="L1261">
        <v>2</v>
      </c>
      <c r="M1261">
        <f t="shared" si="78"/>
        <v>152</v>
      </c>
      <c r="N1261">
        <f t="shared" si="79"/>
        <v>160</v>
      </c>
    </row>
    <row r="1262" spans="1:14" x14ac:dyDescent="0.3">
      <c r="A1262">
        <v>1261</v>
      </c>
      <c r="B1262" s="1">
        <v>42193</v>
      </c>
      <c r="C1262" s="5">
        <f t="shared" si="76"/>
        <v>2015</v>
      </c>
      <c r="D1262" s="5">
        <f t="shared" si="77"/>
        <v>7</v>
      </c>
      <c r="E1262">
        <v>5</v>
      </c>
      <c r="F1262" t="str">
        <f>VLOOKUP(E1262,Property!$A:$C,2,FALSE)</f>
        <v>Kansas City</v>
      </c>
      <c r="G1262" t="str">
        <f>VLOOKUP(E1262,Property!$A:$C,2,FALSE)</f>
        <v>Kansas City</v>
      </c>
      <c r="H1262">
        <v>51</v>
      </c>
      <c r="I1262" t="str">
        <f>VLOOKUP(H1262,Products!$A:$D,2,FALSE)</f>
        <v>Painting</v>
      </c>
      <c r="J1262" t="str">
        <f>VLOOKUP(H1262,Products!$A:$D,3,FALSE)</f>
        <v>Furnishings</v>
      </c>
      <c r="K1262">
        <f>VLOOKUP(H1262,Products!$A:$D,4,FALSE)</f>
        <v>85</v>
      </c>
      <c r="L1262">
        <v>2</v>
      </c>
      <c r="M1262">
        <f t="shared" si="78"/>
        <v>161.5</v>
      </c>
      <c r="N1262">
        <f t="shared" si="79"/>
        <v>170</v>
      </c>
    </row>
    <row r="1263" spans="1:14" x14ac:dyDescent="0.3">
      <c r="A1263">
        <v>1262</v>
      </c>
      <c r="B1263" s="1">
        <v>42193</v>
      </c>
      <c r="C1263" s="5">
        <f t="shared" si="76"/>
        <v>2015</v>
      </c>
      <c r="D1263" s="5">
        <f t="shared" si="77"/>
        <v>7</v>
      </c>
      <c r="E1263">
        <v>17</v>
      </c>
      <c r="F1263" t="str">
        <f>VLOOKUP(E1263,Property!$A:$C,2,FALSE)</f>
        <v>Las Vegas</v>
      </c>
      <c r="G1263" t="str">
        <f>VLOOKUP(E1263,Property!$A:$C,2,FALSE)</f>
        <v>Las Vegas</v>
      </c>
      <c r="H1263">
        <v>43</v>
      </c>
      <c r="I1263" t="str">
        <f>VLOOKUP(H1263,Products!$A:$D,2,FALSE)</f>
        <v>Table Lamp</v>
      </c>
      <c r="J1263" t="str">
        <f>VLOOKUP(H1263,Products!$A:$D,3,FALSE)</f>
        <v>Furnishings</v>
      </c>
      <c r="K1263">
        <f>VLOOKUP(H1263,Products!$A:$D,4,FALSE)</f>
        <v>38</v>
      </c>
      <c r="L1263">
        <v>2</v>
      </c>
      <c r="M1263">
        <f t="shared" si="78"/>
        <v>72.2</v>
      </c>
      <c r="N1263">
        <f t="shared" si="79"/>
        <v>76</v>
      </c>
    </row>
    <row r="1264" spans="1:14" x14ac:dyDescent="0.3">
      <c r="A1264">
        <v>1263</v>
      </c>
      <c r="B1264" s="1">
        <v>42193</v>
      </c>
      <c r="C1264" s="5">
        <f t="shared" si="76"/>
        <v>2015</v>
      </c>
      <c r="D1264" s="5">
        <f t="shared" si="77"/>
        <v>7</v>
      </c>
      <c r="E1264">
        <v>17</v>
      </c>
      <c r="F1264" t="str">
        <f>VLOOKUP(E1264,Property!$A:$C,2,FALSE)</f>
        <v>Las Vegas</v>
      </c>
      <c r="G1264" t="str">
        <f>VLOOKUP(E1264,Property!$A:$C,2,FALSE)</f>
        <v>Las Vegas</v>
      </c>
      <c r="H1264">
        <v>65</v>
      </c>
      <c r="I1264" t="str">
        <f>VLOOKUP(H1264,Products!$A:$D,2,FALSE)</f>
        <v>Ladder</v>
      </c>
      <c r="J1264" t="str">
        <f>VLOOKUP(H1264,Products!$A:$D,3,FALSE)</f>
        <v>Maintenance</v>
      </c>
      <c r="K1264">
        <f>VLOOKUP(H1264,Products!$A:$D,4,FALSE)</f>
        <v>89</v>
      </c>
      <c r="L1264">
        <v>3</v>
      </c>
      <c r="M1264">
        <f t="shared" si="78"/>
        <v>253.65</v>
      </c>
      <c r="N1264">
        <f t="shared" si="79"/>
        <v>267</v>
      </c>
    </row>
    <row r="1265" spans="1:14" x14ac:dyDescent="0.3">
      <c r="A1265">
        <v>1264</v>
      </c>
      <c r="B1265" s="1">
        <v>42193</v>
      </c>
      <c r="C1265" s="5">
        <f t="shared" si="76"/>
        <v>2015</v>
      </c>
      <c r="D1265" s="5">
        <f t="shared" si="77"/>
        <v>7</v>
      </c>
      <c r="E1265">
        <v>19</v>
      </c>
      <c r="F1265" t="str">
        <f>VLOOKUP(E1265,Property!$A:$C,2,FALSE)</f>
        <v>Los Angeles</v>
      </c>
      <c r="G1265" t="str">
        <f>VLOOKUP(E1265,Property!$A:$C,2,FALSE)</f>
        <v>Los Angeles</v>
      </c>
      <c r="H1265">
        <v>64</v>
      </c>
      <c r="I1265" t="str">
        <f>VLOOKUP(H1265,Products!$A:$D,2,FALSE)</f>
        <v>Gaffer's Tape</v>
      </c>
      <c r="J1265" t="str">
        <f>VLOOKUP(H1265,Products!$A:$D,3,FALSE)</f>
        <v>Maintenance</v>
      </c>
      <c r="K1265">
        <f>VLOOKUP(H1265,Products!$A:$D,4,FALSE)</f>
        <v>27</v>
      </c>
      <c r="L1265">
        <v>3</v>
      </c>
      <c r="M1265">
        <f t="shared" si="78"/>
        <v>76.95</v>
      </c>
      <c r="N1265">
        <f t="shared" si="79"/>
        <v>81</v>
      </c>
    </row>
    <row r="1266" spans="1:14" x14ac:dyDescent="0.3">
      <c r="A1266">
        <v>1265</v>
      </c>
      <c r="B1266" s="1">
        <v>42193</v>
      </c>
      <c r="C1266" s="5">
        <f t="shared" si="76"/>
        <v>2015</v>
      </c>
      <c r="D1266" s="5">
        <f t="shared" si="77"/>
        <v>7</v>
      </c>
      <c r="E1266">
        <v>3</v>
      </c>
      <c r="F1266" t="str">
        <f>VLOOKUP(E1266,Property!$A:$C,2,FALSE)</f>
        <v>Portland</v>
      </c>
      <c r="G1266" t="str">
        <f>VLOOKUP(E1266,Property!$A:$C,2,FALSE)</f>
        <v>Portland</v>
      </c>
      <c r="H1266">
        <v>44</v>
      </c>
      <c r="I1266" t="str">
        <f>VLOOKUP(H1266,Products!$A:$D,2,FALSE)</f>
        <v>Floor Lamp</v>
      </c>
      <c r="J1266" t="str">
        <f>VLOOKUP(H1266,Products!$A:$D,3,FALSE)</f>
        <v>Furnishings</v>
      </c>
      <c r="K1266">
        <f>VLOOKUP(H1266,Products!$A:$D,4,FALSE)</f>
        <v>55</v>
      </c>
      <c r="L1266">
        <v>3</v>
      </c>
      <c r="M1266">
        <f t="shared" si="78"/>
        <v>156.75</v>
      </c>
      <c r="N1266">
        <f t="shared" si="79"/>
        <v>165</v>
      </c>
    </row>
    <row r="1267" spans="1:14" x14ac:dyDescent="0.3">
      <c r="A1267">
        <v>1266</v>
      </c>
      <c r="B1267" s="1">
        <v>42193</v>
      </c>
      <c r="C1267" s="5">
        <f t="shared" si="76"/>
        <v>2015</v>
      </c>
      <c r="D1267" s="5">
        <f t="shared" si="77"/>
        <v>7</v>
      </c>
      <c r="E1267">
        <v>11</v>
      </c>
      <c r="F1267" t="str">
        <f>VLOOKUP(E1267,Property!$A:$C,2,FALSE)</f>
        <v>Atlanta</v>
      </c>
      <c r="G1267" t="str">
        <f>VLOOKUP(E1267,Property!$A:$C,2,FALSE)</f>
        <v>Atlanta</v>
      </c>
      <c r="H1267">
        <v>60</v>
      </c>
      <c r="I1267" t="str">
        <f>VLOOKUP(H1267,Products!$A:$D,2,FALSE)</f>
        <v>Portable Drill</v>
      </c>
      <c r="J1267" t="str">
        <f>VLOOKUP(H1267,Products!$A:$D,3,FALSE)</f>
        <v>Maintenance</v>
      </c>
      <c r="K1267">
        <f>VLOOKUP(H1267,Products!$A:$D,4,FALSE)</f>
        <v>195</v>
      </c>
      <c r="L1267">
        <v>3</v>
      </c>
      <c r="M1267">
        <f t="shared" si="78"/>
        <v>555.75</v>
      </c>
      <c r="N1267">
        <f t="shared" si="79"/>
        <v>585</v>
      </c>
    </row>
    <row r="1268" spans="1:14" x14ac:dyDescent="0.3">
      <c r="A1268">
        <v>1267</v>
      </c>
      <c r="B1268" s="1">
        <v>42194</v>
      </c>
      <c r="C1268" s="5">
        <f t="shared" si="76"/>
        <v>2015</v>
      </c>
      <c r="D1268" s="5">
        <f t="shared" si="77"/>
        <v>7</v>
      </c>
      <c r="E1268">
        <v>9</v>
      </c>
      <c r="F1268" t="str">
        <f>VLOOKUP(E1268,Property!$A:$C,2,FALSE)</f>
        <v>Richmond</v>
      </c>
      <c r="G1268" t="str">
        <f>VLOOKUP(E1268,Property!$A:$C,2,FALSE)</f>
        <v>Richmond</v>
      </c>
      <c r="H1268">
        <v>45</v>
      </c>
      <c r="I1268" t="str">
        <f>VLOOKUP(H1268,Products!$A:$D,2,FALSE)</f>
        <v>Computer Desk</v>
      </c>
      <c r="J1268" t="str">
        <f>VLOOKUP(H1268,Products!$A:$D,3,FALSE)</f>
        <v>Furnishings</v>
      </c>
      <c r="K1268">
        <f>VLOOKUP(H1268,Products!$A:$D,4,FALSE)</f>
        <v>102</v>
      </c>
      <c r="L1268">
        <v>1</v>
      </c>
      <c r="M1268">
        <f t="shared" si="78"/>
        <v>96.9</v>
      </c>
      <c r="N1268">
        <f t="shared" si="79"/>
        <v>102</v>
      </c>
    </row>
    <row r="1269" spans="1:14" x14ac:dyDescent="0.3">
      <c r="A1269">
        <v>1268</v>
      </c>
      <c r="B1269" s="1">
        <v>42194</v>
      </c>
      <c r="C1269" s="5">
        <f t="shared" si="76"/>
        <v>2015</v>
      </c>
      <c r="D1269" s="5">
        <f t="shared" si="77"/>
        <v>7</v>
      </c>
      <c r="E1269">
        <v>7</v>
      </c>
      <c r="F1269" t="str">
        <f>VLOOKUP(E1269,Property!$A:$C,2,FALSE)</f>
        <v>Boston</v>
      </c>
      <c r="G1269" t="str">
        <f>VLOOKUP(E1269,Property!$A:$C,2,FALSE)</f>
        <v>Boston</v>
      </c>
      <c r="H1269">
        <v>26</v>
      </c>
      <c r="I1269" t="str">
        <f>VLOOKUP(H1269,Products!$A:$D,2,FALSE)</f>
        <v>Envelopes (Catalog)</v>
      </c>
      <c r="J1269" t="str">
        <f>VLOOKUP(H1269,Products!$A:$D,3,FALSE)</f>
        <v>Office Supplies</v>
      </c>
      <c r="K1269">
        <f>VLOOKUP(H1269,Products!$A:$D,4,FALSE)</f>
        <v>13</v>
      </c>
      <c r="L1269">
        <v>2</v>
      </c>
      <c r="M1269">
        <f t="shared" si="78"/>
        <v>24.7</v>
      </c>
      <c r="N1269">
        <f t="shared" si="79"/>
        <v>26</v>
      </c>
    </row>
    <row r="1270" spans="1:14" x14ac:dyDescent="0.3">
      <c r="A1270">
        <v>1269</v>
      </c>
      <c r="B1270" s="1">
        <v>42194</v>
      </c>
      <c r="C1270" s="5">
        <f t="shared" si="76"/>
        <v>2015</v>
      </c>
      <c r="D1270" s="5">
        <f t="shared" si="77"/>
        <v>7</v>
      </c>
      <c r="E1270">
        <v>6</v>
      </c>
      <c r="F1270" t="str">
        <f>VLOOKUP(E1270,Property!$A:$C,2,FALSE)</f>
        <v>Orlando</v>
      </c>
      <c r="G1270" t="str">
        <f>VLOOKUP(E1270,Property!$A:$C,2,FALSE)</f>
        <v>Orlando</v>
      </c>
      <c r="H1270">
        <v>43</v>
      </c>
      <c r="I1270" t="str">
        <f>VLOOKUP(H1270,Products!$A:$D,2,FALSE)</f>
        <v>Table Lamp</v>
      </c>
      <c r="J1270" t="str">
        <f>VLOOKUP(H1270,Products!$A:$D,3,FALSE)</f>
        <v>Furnishings</v>
      </c>
      <c r="K1270">
        <f>VLOOKUP(H1270,Products!$A:$D,4,FALSE)</f>
        <v>38</v>
      </c>
      <c r="L1270">
        <v>1</v>
      </c>
      <c r="M1270">
        <f t="shared" si="78"/>
        <v>36.1</v>
      </c>
      <c r="N1270">
        <f t="shared" si="79"/>
        <v>38</v>
      </c>
    </row>
    <row r="1271" spans="1:14" x14ac:dyDescent="0.3">
      <c r="A1271">
        <v>1270</v>
      </c>
      <c r="B1271" s="1">
        <v>42194</v>
      </c>
      <c r="C1271" s="5">
        <f t="shared" si="76"/>
        <v>2015</v>
      </c>
      <c r="D1271" s="5">
        <f t="shared" si="77"/>
        <v>7</v>
      </c>
      <c r="E1271">
        <v>1</v>
      </c>
      <c r="F1271" t="str">
        <f>VLOOKUP(E1271,Property!$A:$C,2,FALSE)</f>
        <v>New York</v>
      </c>
      <c r="G1271" t="str">
        <f>VLOOKUP(E1271,Property!$A:$C,2,FALSE)</f>
        <v>New York</v>
      </c>
      <c r="H1271">
        <v>43</v>
      </c>
      <c r="I1271" t="str">
        <f>VLOOKUP(H1271,Products!$A:$D,2,FALSE)</f>
        <v>Table Lamp</v>
      </c>
      <c r="J1271" t="str">
        <f>VLOOKUP(H1271,Products!$A:$D,3,FALSE)</f>
        <v>Furnishings</v>
      </c>
      <c r="K1271">
        <f>VLOOKUP(H1271,Products!$A:$D,4,FALSE)</f>
        <v>38</v>
      </c>
      <c r="L1271">
        <v>1</v>
      </c>
      <c r="M1271">
        <f t="shared" si="78"/>
        <v>36.1</v>
      </c>
      <c r="N1271">
        <f t="shared" si="79"/>
        <v>38</v>
      </c>
    </row>
    <row r="1272" spans="1:14" x14ac:dyDescent="0.3">
      <c r="A1272">
        <v>1271</v>
      </c>
      <c r="B1272" s="1">
        <v>42194</v>
      </c>
      <c r="C1272" s="5">
        <f t="shared" si="76"/>
        <v>2015</v>
      </c>
      <c r="D1272" s="5">
        <f t="shared" si="77"/>
        <v>7</v>
      </c>
      <c r="E1272">
        <v>16</v>
      </c>
      <c r="F1272" t="str">
        <f>VLOOKUP(E1272,Property!$A:$C,2,FALSE)</f>
        <v>Denver</v>
      </c>
      <c r="G1272" t="str">
        <f>VLOOKUP(E1272,Property!$A:$C,2,FALSE)</f>
        <v>Denver</v>
      </c>
      <c r="H1272">
        <v>20</v>
      </c>
      <c r="I1272" t="str">
        <f>VLOOKUP(H1272,Products!$A:$D,2,FALSE)</f>
        <v>Pens</v>
      </c>
      <c r="J1272" t="str">
        <f>VLOOKUP(H1272,Products!$A:$D,3,FALSE)</f>
        <v>Office Supplies</v>
      </c>
      <c r="K1272">
        <f>VLOOKUP(H1272,Products!$A:$D,4,FALSE)</f>
        <v>30</v>
      </c>
      <c r="L1272">
        <v>3</v>
      </c>
      <c r="M1272">
        <f t="shared" si="78"/>
        <v>85.5</v>
      </c>
      <c r="N1272">
        <f t="shared" si="79"/>
        <v>90</v>
      </c>
    </row>
    <row r="1273" spans="1:14" x14ac:dyDescent="0.3">
      <c r="A1273">
        <v>1272</v>
      </c>
      <c r="B1273" s="1">
        <v>42194</v>
      </c>
      <c r="C1273" s="5">
        <f t="shared" si="76"/>
        <v>2015</v>
      </c>
      <c r="D1273" s="5">
        <f t="shared" si="77"/>
        <v>7</v>
      </c>
      <c r="E1273">
        <v>6</v>
      </c>
      <c r="F1273" t="str">
        <f>VLOOKUP(E1273,Property!$A:$C,2,FALSE)</f>
        <v>Orlando</v>
      </c>
      <c r="G1273" t="str">
        <f>VLOOKUP(E1273,Property!$A:$C,2,FALSE)</f>
        <v>Orlando</v>
      </c>
      <c r="H1273">
        <v>73</v>
      </c>
      <c r="I1273" t="str">
        <f>VLOOKUP(H1273,Products!$A:$D,2,FALSE)</f>
        <v>Mop</v>
      </c>
      <c r="J1273" t="str">
        <f>VLOOKUP(H1273,Products!$A:$D,3,FALSE)</f>
        <v>Maintenance</v>
      </c>
      <c r="K1273">
        <f>VLOOKUP(H1273,Products!$A:$D,4,FALSE)</f>
        <v>15</v>
      </c>
      <c r="L1273">
        <v>2</v>
      </c>
      <c r="M1273">
        <f t="shared" si="78"/>
        <v>28.5</v>
      </c>
      <c r="N1273">
        <f t="shared" si="79"/>
        <v>30</v>
      </c>
    </row>
    <row r="1274" spans="1:14" x14ac:dyDescent="0.3">
      <c r="A1274">
        <v>1273</v>
      </c>
      <c r="B1274" s="1">
        <v>42194</v>
      </c>
      <c r="C1274" s="5">
        <f t="shared" si="76"/>
        <v>2015</v>
      </c>
      <c r="D1274" s="5">
        <f t="shared" si="77"/>
        <v>7</v>
      </c>
      <c r="E1274">
        <v>3</v>
      </c>
      <c r="F1274" t="str">
        <f>VLOOKUP(E1274,Property!$A:$C,2,FALSE)</f>
        <v>Portland</v>
      </c>
      <c r="G1274" t="str">
        <f>VLOOKUP(E1274,Property!$A:$C,2,FALSE)</f>
        <v>Portland</v>
      </c>
      <c r="H1274">
        <v>74</v>
      </c>
      <c r="I1274" t="str">
        <f>VLOOKUP(H1274,Products!$A:$D,2,FALSE)</f>
        <v>Large Plant</v>
      </c>
      <c r="J1274" t="str">
        <f>VLOOKUP(H1274,Products!$A:$D,3,FALSE)</f>
        <v>Public Areas</v>
      </c>
      <c r="K1274">
        <f>VLOOKUP(H1274,Products!$A:$D,4,FALSE)</f>
        <v>35</v>
      </c>
      <c r="L1274">
        <v>2</v>
      </c>
      <c r="M1274">
        <f t="shared" si="78"/>
        <v>66.5</v>
      </c>
      <c r="N1274">
        <f t="shared" si="79"/>
        <v>70</v>
      </c>
    </row>
    <row r="1275" spans="1:14" x14ac:dyDescent="0.3">
      <c r="A1275">
        <v>1274</v>
      </c>
      <c r="B1275" s="1">
        <v>42194</v>
      </c>
      <c r="C1275" s="5">
        <f t="shared" si="76"/>
        <v>2015</v>
      </c>
      <c r="D1275" s="5">
        <f t="shared" si="77"/>
        <v>7</v>
      </c>
      <c r="E1275">
        <v>12</v>
      </c>
      <c r="F1275" t="str">
        <f>VLOOKUP(E1275,Property!$A:$C,2,FALSE)</f>
        <v>Dallas</v>
      </c>
      <c r="G1275" t="str">
        <f>VLOOKUP(E1275,Property!$A:$C,2,FALSE)</f>
        <v>Dallas</v>
      </c>
      <c r="H1275">
        <v>61</v>
      </c>
      <c r="I1275" t="str">
        <f>VLOOKUP(H1275,Products!$A:$D,2,FALSE)</f>
        <v>Tape Measure</v>
      </c>
      <c r="J1275" t="str">
        <f>VLOOKUP(H1275,Products!$A:$D,3,FALSE)</f>
        <v>Maintenance</v>
      </c>
      <c r="K1275">
        <f>VLOOKUP(H1275,Products!$A:$D,4,FALSE)</f>
        <v>8</v>
      </c>
      <c r="L1275">
        <v>2</v>
      </c>
      <c r="M1275">
        <f t="shared" si="78"/>
        <v>15.2</v>
      </c>
      <c r="N1275">
        <f t="shared" si="79"/>
        <v>16</v>
      </c>
    </row>
    <row r="1276" spans="1:14" x14ac:dyDescent="0.3">
      <c r="A1276">
        <v>1275</v>
      </c>
      <c r="B1276" s="1">
        <v>42195</v>
      </c>
      <c r="C1276" s="5">
        <f t="shared" si="76"/>
        <v>2015</v>
      </c>
      <c r="D1276" s="5">
        <f t="shared" si="77"/>
        <v>7</v>
      </c>
      <c r="E1276">
        <v>20</v>
      </c>
      <c r="F1276" t="str">
        <f>VLOOKUP(E1276,Property!$A:$C,2,FALSE)</f>
        <v>San Francisco</v>
      </c>
      <c r="G1276" t="str">
        <f>VLOOKUP(E1276,Property!$A:$C,2,FALSE)</f>
        <v>San Francisco</v>
      </c>
      <c r="H1276">
        <v>50</v>
      </c>
      <c r="I1276" t="str">
        <f>VLOOKUP(H1276,Products!$A:$D,2,FALSE)</f>
        <v>Small Vase</v>
      </c>
      <c r="J1276" t="str">
        <f>VLOOKUP(H1276,Products!$A:$D,3,FALSE)</f>
        <v>Furnishings</v>
      </c>
      <c r="K1276">
        <f>VLOOKUP(H1276,Products!$A:$D,4,FALSE)</f>
        <v>33</v>
      </c>
      <c r="L1276">
        <v>1</v>
      </c>
      <c r="M1276">
        <f t="shared" si="78"/>
        <v>31.35</v>
      </c>
      <c r="N1276">
        <f t="shared" si="79"/>
        <v>33</v>
      </c>
    </row>
    <row r="1277" spans="1:14" x14ac:dyDescent="0.3">
      <c r="A1277">
        <v>1276</v>
      </c>
      <c r="B1277" s="1">
        <v>42195</v>
      </c>
      <c r="C1277" s="5">
        <f t="shared" si="76"/>
        <v>2015</v>
      </c>
      <c r="D1277" s="5">
        <f t="shared" si="77"/>
        <v>7</v>
      </c>
      <c r="E1277">
        <v>20</v>
      </c>
      <c r="F1277" t="str">
        <f>VLOOKUP(E1277,Property!$A:$C,2,FALSE)</f>
        <v>San Francisco</v>
      </c>
      <c r="G1277" t="str">
        <f>VLOOKUP(E1277,Property!$A:$C,2,FALSE)</f>
        <v>San Francisco</v>
      </c>
      <c r="H1277">
        <v>67</v>
      </c>
      <c r="I1277" t="str">
        <f>VLOOKUP(H1277,Products!$A:$D,2,FALSE)</f>
        <v>Adjustable Wrench</v>
      </c>
      <c r="J1277" t="str">
        <f>VLOOKUP(H1277,Products!$A:$D,3,FALSE)</f>
        <v>Maintenance</v>
      </c>
      <c r="K1277">
        <f>VLOOKUP(H1277,Products!$A:$D,4,FALSE)</f>
        <v>10</v>
      </c>
      <c r="L1277">
        <v>2</v>
      </c>
      <c r="M1277">
        <f t="shared" si="78"/>
        <v>19</v>
      </c>
      <c r="N1277">
        <f t="shared" si="79"/>
        <v>20</v>
      </c>
    </row>
    <row r="1278" spans="1:14" x14ac:dyDescent="0.3">
      <c r="A1278">
        <v>1277</v>
      </c>
      <c r="B1278" s="1">
        <v>42195</v>
      </c>
      <c r="C1278" s="5">
        <f t="shared" si="76"/>
        <v>2015</v>
      </c>
      <c r="D1278" s="5">
        <f t="shared" si="77"/>
        <v>7</v>
      </c>
      <c r="E1278">
        <v>13</v>
      </c>
      <c r="F1278" t="str">
        <f>VLOOKUP(E1278,Property!$A:$C,2,FALSE)</f>
        <v>New Orleans</v>
      </c>
      <c r="G1278" t="str">
        <f>VLOOKUP(E1278,Property!$A:$C,2,FALSE)</f>
        <v>New Orleans</v>
      </c>
      <c r="H1278">
        <v>5</v>
      </c>
      <c r="I1278" t="str">
        <f>VLOOKUP(H1278,Products!$A:$D,2,FALSE)</f>
        <v>Moisturizer</v>
      </c>
      <c r="J1278" t="str">
        <f>VLOOKUP(H1278,Products!$A:$D,3,FALSE)</f>
        <v>Housekeeping</v>
      </c>
      <c r="K1278">
        <f>VLOOKUP(H1278,Products!$A:$D,4,FALSE)</f>
        <v>40</v>
      </c>
      <c r="L1278">
        <v>2</v>
      </c>
      <c r="M1278">
        <f t="shared" si="78"/>
        <v>76</v>
      </c>
      <c r="N1278">
        <f t="shared" si="79"/>
        <v>80</v>
      </c>
    </row>
    <row r="1279" spans="1:14" x14ac:dyDescent="0.3">
      <c r="A1279">
        <v>1278</v>
      </c>
      <c r="B1279" s="1">
        <v>42195</v>
      </c>
      <c r="C1279" s="5">
        <f t="shared" si="76"/>
        <v>2015</v>
      </c>
      <c r="D1279" s="5">
        <f t="shared" si="77"/>
        <v>7</v>
      </c>
      <c r="E1279">
        <v>17</v>
      </c>
      <c r="F1279" t="str">
        <f>VLOOKUP(E1279,Property!$A:$C,2,FALSE)</f>
        <v>Las Vegas</v>
      </c>
      <c r="G1279" t="str">
        <f>VLOOKUP(E1279,Property!$A:$C,2,FALSE)</f>
        <v>Las Vegas</v>
      </c>
      <c r="H1279">
        <v>91</v>
      </c>
      <c r="I1279" t="str">
        <f>VLOOKUP(H1279,Products!$A:$D,2,FALSE)</f>
        <v>Small Sign</v>
      </c>
      <c r="J1279" t="str">
        <f>VLOOKUP(H1279,Products!$A:$D,3,FALSE)</f>
        <v>Public Areas</v>
      </c>
      <c r="K1279">
        <f>VLOOKUP(H1279,Products!$A:$D,4,FALSE)</f>
        <v>14</v>
      </c>
      <c r="L1279">
        <v>1</v>
      </c>
      <c r="M1279">
        <f t="shared" si="78"/>
        <v>13.3</v>
      </c>
      <c r="N1279">
        <f t="shared" si="79"/>
        <v>14</v>
      </c>
    </row>
    <row r="1280" spans="1:14" x14ac:dyDescent="0.3">
      <c r="A1280">
        <v>1279</v>
      </c>
      <c r="B1280" s="1">
        <v>42195</v>
      </c>
      <c r="C1280" s="5">
        <f t="shared" si="76"/>
        <v>2015</v>
      </c>
      <c r="D1280" s="5">
        <f t="shared" si="77"/>
        <v>7</v>
      </c>
      <c r="E1280">
        <v>4</v>
      </c>
      <c r="F1280" t="str">
        <f>VLOOKUP(E1280,Property!$A:$C,2,FALSE)</f>
        <v>Seattle</v>
      </c>
      <c r="G1280" t="str">
        <f>VLOOKUP(E1280,Property!$A:$C,2,FALSE)</f>
        <v>Seattle</v>
      </c>
      <c r="H1280">
        <v>47</v>
      </c>
      <c r="I1280" t="str">
        <f>VLOOKUP(H1280,Products!$A:$D,2,FALSE)</f>
        <v>Swivel Chair</v>
      </c>
      <c r="J1280" t="str">
        <f>VLOOKUP(H1280,Products!$A:$D,3,FALSE)</f>
        <v>Furnishings</v>
      </c>
      <c r="K1280">
        <f>VLOOKUP(H1280,Products!$A:$D,4,FALSE)</f>
        <v>75</v>
      </c>
      <c r="L1280">
        <v>2</v>
      </c>
      <c r="M1280">
        <f t="shared" si="78"/>
        <v>142.5</v>
      </c>
      <c r="N1280">
        <f t="shared" si="79"/>
        <v>150</v>
      </c>
    </row>
    <row r="1281" spans="1:14" x14ac:dyDescent="0.3">
      <c r="A1281">
        <v>1280</v>
      </c>
      <c r="B1281" s="1">
        <v>42195</v>
      </c>
      <c r="C1281" s="5">
        <f t="shared" si="76"/>
        <v>2015</v>
      </c>
      <c r="D1281" s="5">
        <f t="shared" si="77"/>
        <v>7</v>
      </c>
      <c r="E1281">
        <v>8</v>
      </c>
      <c r="F1281" t="str">
        <f>VLOOKUP(E1281,Property!$A:$C,2,FALSE)</f>
        <v>Philadelphia</v>
      </c>
      <c r="G1281" t="str">
        <f>VLOOKUP(E1281,Property!$A:$C,2,FALSE)</f>
        <v>Philadelphia</v>
      </c>
      <c r="H1281">
        <v>12</v>
      </c>
      <c r="I1281" t="str">
        <f>VLOOKUP(H1281,Products!$A:$D,2,FALSE)</f>
        <v>Bed Sheet (King)</v>
      </c>
      <c r="J1281" t="str">
        <f>VLOOKUP(H1281,Products!$A:$D,3,FALSE)</f>
        <v>Housekeeping</v>
      </c>
      <c r="K1281">
        <f>VLOOKUP(H1281,Products!$A:$D,4,FALSE)</f>
        <v>29</v>
      </c>
      <c r="L1281">
        <v>3</v>
      </c>
      <c r="M1281">
        <f t="shared" si="78"/>
        <v>82.65</v>
      </c>
      <c r="N1281">
        <f t="shared" si="79"/>
        <v>87</v>
      </c>
    </row>
    <row r="1282" spans="1:14" x14ac:dyDescent="0.3">
      <c r="A1282">
        <v>1281</v>
      </c>
      <c r="B1282" s="1">
        <v>42195</v>
      </c>
      <c r="C1282" s="5">
        <f t="shared" si="76"/>
        <v>2015</v>
      </c>
      <c r="D1282" s="5">
        <f t="shared" si="77"/>
        <v>7</v>
      </c>
      <c r="E1282">
        <v>13</v>
      </c>
      <c r="F1282" t="str">
        <f>VLOOKUP(E1282,Property!$A:$C,2,FALSE)</f>
        <v>New Orleans</v>
      </c>
      <c r="G1282" t="str">
        <f>VLOOKUP(E1282,Property!$A:$C,2,FALSE)</f>
        <v>New Orleans</v>
      </c>
      <c r="H1282">
        <v>57</v>
      </c>
      <c r="I1282" t="str">
        <f>VLOOKUP(H1282,Products!$A:$D,2,FALSE)</f>
        <v>Wireless Router</v>
      </c>
      <c r="J1282" t="str">
        <f>VLOOKUP(H1282,Products!$A:$D,3,FALSE)</f>
        <v>Furnishings</v>
      </c>
      <c r="K1282">
        <f>VLOOKUP(H1282,Products!$A:$D,4,FALSE)</f>
        <v>70</v>
      </c>
      <c r="L1282">
        <v>3</v>
      </c>
      <c r="M1282">
        <f t="shared" si="78"/>
        <v>199.5</v>
      </c>
      <c r="N1282">
        <f t="shared" si="79"/>
        <v>210</v>
      </c>
    </row>
    <row r="1283" spans="1:14" x14ac:dyDescent="0.3">
      <c r="A1283">
        <v>1282</v>
      </c>
      <c r="B1283" s="1">
        <v>42195</v>
      </c>
      <c r="C1283" s="5">
        <f t="shared" ref="C1283:C1346" si="80">YEAR(B1283)</f>
        <v>2015</v>
      </c>
      <c r="D1283" s="5">
        <f t="shared" ref="D1283:D1346" si="81">MONTH(B1283)</f>
        <v>7</v>
      </c>
      <c r="E1283">
        <v>19</v>
      </c>
      <c r="F1283" t="str">
        <f>VLOOKUP(E1283,Property!$A:$C,2,FALSE)</f>
        <v>Los Angeles</v>
      </c>
      <c r="G1283" t="str">
        <f>VLOOKUP(E1283,Property!$A:$C,2,FALSE)</f>
        <v>Los Angeles</v>
      </c>
      <c r="H1283">
        <v>47</v>
      </c>
      <c r="I1283" t="str">
        <f>VLOOKUP(H1283,Products!$A:$D,2,FALSE)</f>
        <v>Swivel Chair</v>
      </c>
      <c r="J1283" t="str">
        <f>VLOOKUP(H1283,Products!$A:$D,3,FALSE)</f>
        <v>Furnishings</v>
      </c>
      <c r="K1283">
        <f>VLOOKUP(H1283,Products!$A:$D,4,FALSE)</f>
        <v>75</v>
      </c>
      <c r="L1283">
        <v>2</v>
      </c>
      <c r="M1283">
        <f t="shared" ref="M1283:M1346" si="82">N1283-N1283*5%</f>
        <v>142.5</v>
      </c>
      <c r="N1283">
        <f t="shared" ref="N1283:N1346" si="83">K1283*L1283</f>
        <v>150</v>
      </c>
    </row>
    <row r="1284" spans="1:14" x14ac:dyDescent="0.3">
      <c r="A1284">
        <v>1283</v>
      </c>
      <c r="B1284" s="1">
        <v>42195</v>
      </c>
      <c r="C1284" s="5">
        <f t="shared" si="80"/>
        <v>2015</v>
      </c>
      <c r="D1284" s="5">
        <f t="shared" si="81"/>
        <v>7</v>
      </c>
      <c r="E1284">
        <v>14</v>
      </c>
      <c r="F1284" t="str">
        <f>VLOOKUP(E1284,Property!$A:$C,2,FALSE)</f>
        <v>Nashville</v>
      </c>
      <c r="G1284" t="str">
        <f>VLOOKUP(E1284,Property!$A:$C,2,FALSE)</f>
        <v>Nashville</v>
      </c>
      <c r="H1284">
        <v>69</v>
      </c>
      <c r="I1284" t="str">
        <f>VLOOKUP(H1284,Products!$A:$D,2,FALSE)</f>
        <v>Door Knob</v>
      </c>
      <c r="J1284" t="str">
        <f>VLOOKUP(H1284,Products!$A:$D,3,FALSE)</f>
        <v>Maintenance</v>
      </c>
      <c r="K1284">
        <f>VLOOKUP(H1284,Products!$A:$D,4,FALSE)</f>
        <v>41</v>
      </c>
      <c r="L1284">
        <v>2</v>
      </c>
      <c r="M1284">
        <f t="shared" si="82"/>
        <v>77.900000000000006</v>
      </c>
      <c r="N1284">
        <f t="shared" si="83"/>
        <v>82</v>
      </c>
    </row>
    <row r="1285" spans="1:14" x14ac:dyDescent="0.3">
      <c r="A1285">
        <v>1284</v>
      </c>
      <c r="B1285" s="1">
        <v>42195</v>
      </c>
      <c r="C1285" s="5">
        <f t="shared" si="80"/>
        <v>2015</v>
      </c>
      <c r="D1285" s="5">
        <f t="shared" si="81"/>
        <v>7</v>
      </c>
      <c r="E1285">
        <v>17</v>
      </c>
      <c r="F1285" t="str">
        <f>VLOOKUP(E1285,Property!$A:$C,2,FALSE)</f>
        <v>Las Vegas</v>
      </c>
      <c r="G1285" t="str">
        <f>VLOOKUP(E1285,Property!$A:$C,2,FALSE)</f>
        <v>Las Vegas</v>
      </c>
      <c r="H1285">
        <v>10</v>
      </c>
      <c r="I1285" t="str">
        <f>VLOOKUP(H1285,Products!$A:$D,2,FALSE)</f>
        <v>Toilet Paper</v>
      </c>
      <c r="J1285" t="str">
        <f>VLOOKUP(H1285,Products!$A:$D,3,FALSE)</f>
        <v>Housekeeping</v>
      </c>
      <c r="K1285">
        <f>VLOOKUP(H1285,Products!$A:$D,4,FALSE)</f>
        <v>19</v>
      </c>
      <c r="L1285">
        <v>2</v>
      </c>
      <c r="M1285">
        <f t="shared" si="82"/>
        <v>36.1</v>
      </c>
      <c r="N1285">
        <f t="shared" si="83"/>
        <v>38</v>
      </c>
    </row>
    <row r="1286" spans="1:14" x14ac:dyDescent="0.3">
      <c r="A1286">
        <v>1285</v>
      </c>
      <c r="B1286" s="1">
        <v>42195</v>
      </c>
      <c r="C1286" s="5">
        <f t="shared" si="80"/>
        <v>2015</v>
      </c>
      <c r="D1286" s="5">
        <f t="shared" si="81"/>
        <v>7</v>
      </c>
      <c r="E1286">
        <v>14</v>
      </c>
      <c r="F1286" t="str">
        <f>VLOOKUP(E1286,Property!$A:$C,2,FALSE)</f>
        <v>Nashville</v>
      </c>
      <c r="G1286" t="str">
        <f>VLOOKUP(E1286,Property!$A:$C,2,FALSE)</f>
        <v>Nashville</v>
      </c>
      <c r="H1286">
        <v>63</v>
      </c>
      <c r="I1286" t="str">
        <f>VLOOKUP(H1286,Products!$A:$D,2,FALSE)</f>
        <v>Duct Tape</v>
      </c>
      <c r="J1286" t="str">
        <f>VLOOKUP(H1286,Products!$A:$D,3,FALSE)</f>
        <v>Maintenance</v>
      </c>
      <c r="K1286">
        <f>VLOOKUP(H1286,Products!$A:$D,4,FALSE)</f>
        <v>27</v>
      </c>
      <c r="L1286">
        <v>2</v>
      </c>
      <c r="M1286">
        <f t="shared" si="82"/>
        <v>51.3</v>
      </c>
      <c r="N1286">
        <f t="shared" si="83"/>
        <v>54</v>
      </c>
    </row>
    <row r="1287" spans="1:14" x14ac:dyDescent="0.3">
      <c r="A1287">
        <v>1286</v>
      </c>
      <c r="B1287" s="1">
        <v>42195</v>
      </c>
      <c r="C1287" s="5">
        <f t="shared" si="80"/>
        <v>2015</v>
      </c>
      <c r="D1287" s="5">
        <f t="shared" si="81"/>
        <v>7</v>
      </c>
      <c r="E1287">
        <v>15</v>
      </c>
      <c r="F1287" t="str">
        <f>VLOOKUP(E1287,Property!$A:$C,2,FALSE)</f>
        <v>Chicago</v>
      </c>
      <c r="G1287" t="str">
        <f>VLOOKUP(E1287,Property!$A:$C,2,FALSE)</f>
        <v>Chicago</v>
      </c>
      <c r="H1287">
        <v>59</v>
      </c>
      <c r="I1287" t="str">
        <f>VLOOKUP(H1287,Products!$A:$D,2,FALSE)</f>
        <v>Screws</v>
      </c>
      <c r="J1287" t="str">
        <f>VLOOKUP(H1287,Products!$A:$D,3,FALSE)</f>
        <v>Maintenance</v>
      </c>
      <c r="K1287">
        <f>VLOOKUP(H1287,Products!$A:$D,4,FALSE)</f>
        <v>14</v>
      </c>
      <c r="L1287">
        <v>1</v>
      </c>
      <c r="M1287">
        <f t="shared" si="82"/>
        <v>13.3</v>
      </c>
      <c r="N1287">
        <f t="shared" si="83"/>
        <v>14</v>
      </c>
    </row>
    <row r="1288" spans="1:14" x14ac:dyDescent="0.3">
      <c r="A1288">
        <v>1287</v>
      </c>
      <c r="B1288" s="1">
        <v>42196</v>
      </c>
      <c r="C1288" s="5">
        <f t="shared" si="80"/>
        <v>2015</v>
      </c>
      <c r="D1288" s="5">
        <f t="shared" si="81"/>
        <v>7</v>
      </c>
      <c r="E1288">
        <v>10</v>
      </c>
      <c r="F1288" t="str">
        <f>VLOOKUP(E1288,Property!$A:$C,2,FALSE)</f>
        <v>Arlington</v>
      </c>
      <c r="G1288" t="str">
        <f>VLOOKUP(E1288,Property!$A:$C,2,FALSE)</f>
        <v>Arlington</v>
      </c>
      <c r="H1288">
        <v>57</v>
      </c>
      <c r="I1288" t="str">
        <f>VLOOKUP(H1288,Products!$A:$D,2,FALSE)</f>
        <v>Wireless Router</v>
      </c>
      <c r="J1288" t="str">
        <f>VLOOKUP(H1288,Products!$A:$D,3,FALSE)</f>
        <v>Furnishings</v>
      </c>
      <c r="K1288">
        <f>VLOOKUP(H1288,Products!$A:$D,4,FALSE)</f>
        <v>70</v>
      </c>
      <c r="L1288">
        <v>2</v>
      </c>
      <c r="M1288">
        <f t="shared" si="82"/>
        <v>133</v>
      </c>
      <c r="N1288">
        <f t="shared" si="83"/>
        <v>140</v>
      </c>
    </row>
    <row r="1289" spans="1:14" x14ac:dyDescent="0.3">
      <c r="A1289">
        <v>1288</v>
      </c>
      <c r="B1289" s="1">
        <v>42196</v>
      </c>
      <c r="C1289" s="5">
        <f t="shared" si="80"/>
        <v>2015</v>
      </c>
      <c r="D1289" s="5">
        <f t="shared" si="81"/>
        <v>7</v>
      </c>
      <c r="E1289">
        <v>16</v>
      </c>
      <c r="F1289" t="str">
        <f>VLOOKUP(E1289,Property!$A:$C,2,FALSE)</f>
        <v>Denver</v>
      </c>
      <c r="G1289" t="str">
        <f>VLOOKUP(E1289,Property!$A:$C,2,FALSE)</f>
        <v>Denver</v>
      </c>
      <c r="H1289">
        <v>62</v>
      </c>
      <c r="I1289" t="str">
        <f>VLOOKUP(H1289,Products!$A:$D,2,FALSE)</f>
        <v>Leaf Blower</v>
      </c>
      <c r="J1289" t="str">
        <f>VLOOKUP(H1289,Products!$A:$D,3,FALSE)</f>
        <v>Maintenance</v>
      </c>
      <c r="K1289">
        <f>VLOOKUP(H1289,Products!$A:$D,4,FALSE)</f>
        <v>202</v>
      </c>
      <c r="L1289">
        <v>2</v>
      </c>
      <c r="M1289">
        <f t="shared" si="82"/>
        <v>383.8</v>
      </c>
      <c r="N1289">
        <f t="shared" si="83"/>
        <v>404</v>
      </c>
    </row>
    <row r="1290" spans="1:14" x14ac:dyDescent="0.3">
      <c r="A1290">
        <v>1289</v>
      </c>
      <c r="B1290" s="1">
        <v>42196</v>
      </c>
      <c r="C1290" s="5">
        <f t="shared" si="80"/>
        <v>2015</v>
      </c>
      <c r="D1290" s="5">
        <f t="shared" si="81"/>
        <v>7</v>
      </c>
      <c r="E1290">
        <v>17</v>
      </c>
      <c r="F1290" t="str">
        <f>VLOOKUP(E1290,Property!$A:$C,2,FALSE)</f>
        <v>Las Vegas</v>
      </c>
      <c r="G1290" t="str">
        <f>VLOOKUP(E1290,Property!$A:$C,2,FALSE)</f>
        <v>Las Vegas</v>
      </c>
      <c r="H1290">
        <v>46</v>
      </c>
      <c r="I1290" t="str">
        <f>VLOOKUP(H1290,Products!$A:$D,2,FALSE)</f>
        <v>Safe</v>
      </c>
      <c r="J1290" t="str">
        <f>VLOOKUP(H1290,Products!$A:$D,3,FALSE)</f>
        <v>Furnishings</v>
      </c>
      <c r="K1290">
        <f>VLOOKUP(H1290,Products!$A:$D,4,FALSE)</f>
        <v>115</v>
      </c>
      <c r="L1290">
        <v>3</v>
      </c>
      <c r="M1290">
        <f t="shared" si="82"/>
        <v>327.75</v>
      </c>
      <c r="N1290">
        <f t="shared" si="83"/>
        <v>345</v>
      </c>
    </row>
    <row r="1291" spans="1:14" x14ac:dyDescent="0.3">
      <c r="A1291">
        <v>1290</v>
      </c>
      <c r="B1291" s="1">
        <v>42196</v>
      </c>
      <c r="C1291" s="5">
        <f t="shared" si="80"/>
        <v>2015</v>
      </c>
      <c r="D1291" s="5">
        <f t="shared" si="81"/>
        <v>7</v>
      </c>
      <c r="E1291">
        <v>2</v>
      </c>
      <c r="F1291" t="str">
        <f>VLOOKUP(E1291,Property!$A:$C,2,FALSE)</f>
        <v>Cincinnati</v>
      </c>
      <c r="G1291" t="str">
        <f>VLOOKUP(E1291,Property!$A:$C,2,FALSE)</f>
        <v>Cincinnati</v>
      </c>
      <c r="H1291">
        <v>60</v>
      </c>
      <c r="I1291" t="str">
        <f>VLOOKUP(H1291,Products!$A:$D,2,FALSE)</f>
        <v>Portable Drill</v>
      </c>
      <c r="J1291" t="str">
        <f>VLOOKUP(H1291,Products!$A:$D,3,FALSE)</f>
        <v>Maintenance</v>
      </c>
      <c r="K1291">
        <f>VLOOKUP(H1291,Products!$A:$D,4,FALSE)</f>
        <v>195</v>
      </c>
      <c r="L1291">
        <v>1</v>
      </c>
      <c r="M1291">
        <f t="shared" si="82"/>
        <v>185.25</v>
      </c>
      <c r="N1291">
        <f t="shared" si="83"/>
        <v>195</v>
      </c>
    </row>
    <row r="1292" spans="1:14" x14ac:dyDescent="0.3">
      <c r="A1292">
        <v>1291</v>
      </c>
      <c r="B1292" s="1">
        <v>42196</v>
      </c>
      <c r="C1292" s="5">
        <f t="shared" si="80"/>
        <v>2015</v>
      </c>
      <c r="D1292" s="5">
        <f t="shared" si="81"/>
        <v>7</v>
      </c>
      <c r="E1292">
        <v>1</v>
      </c>
      <c r="F1292" t="str">
        <f>VLOOKUP(E1292,Property!$A:$C,2,FALSE)</f>
        <v>New York</v>
      </c>
      <c r="G1292" t="str">
        <f>VLOOKUP(E1292,Property!$A:$C,2,FALSE)</f>
        <v>New York</v>
      </c>
      <c r="H1292">
        <v>23</v>
      </c>
      <c r="I1292" t="str">
        <f>VLOOKUP(H1292,Products!$A:$D,2,FALSE)</f>
        <v>Printer Toner</v>
      </c>
      <c r="J1292" t="str">
        <f>VLOOKUP(H1292,Products!$A:$D,3,FALSE)</f>
        <v>Office Supplies</v>
      </c>
      <c r="K1292">
        <f>VLOOKUP(H1292,Products!$A:$D,4,FALSE)</f>
        <v>85</v>
      </c>
      <c r="L1292">
        <v>2</v>
      </c>
      <c r="M1292">
        <f t="shared" si="82"/>
        <v>161.5</v>
      </c>
      <c r="N1292">
        <f t="shared" si="83"/>
        <v>170</v>
      </c>
    </row>
    <row r="1293" spans="1:14" x14ac:dyDescent="0.3">
      <c r="A1293">
        <v>1292</v>
      </c>
      <c r="B1293" s="1">
        <v>42196</v>
      </c>
      <c r="C1293" s="5">
        <f t="shared" si="80"/>
        <v>2015</v>
      </c>
      <c r="D1293" s="5">
        <f t="shared" si="81"/>
        <v>7</v>
      </c>
      <c r="E1293">
        <v>11</v>
      </c>
      <c r="F1293" t="str">
        <f>VLOOKUP(E1293,Property!$A:$C,2,FALSE)</f>
        <v>Atlanta</v>
      </c>
      <c r="G1293" t="str">
        <f>VLOOKUP(E1293,Property!$A:$C,2,FALSE)</f>
        <v>Atlanta</v>
      </c>
      <c r="H1293">
        <v>1</v>
      </c>
      <c r="I1293" t="str">
        <f>VLOOKUP(H1293,Products!$A:$D,2,FALSE)</f>
        <v>Large Towel</v>
      </c>
      <c r="J1293" t="str">
        <f>VLOOKUP(H1293,Products!$A:$D,3,FALSE)</f>
        <v>Housekeeping</v>
      </c>
      <c r="K1293">
        <f>VLOOKUP(H1293,Products!$A:$D,4,FALSE)</f>
        <v>9</v>
      </c>
      <c r="L1293">
        <v>3</v>
      </c>
      <c r="M1293">
        <f t="shared" si="82"/>
        <v>25.65</v>
      </c>
      <c r="N1293">
        <f t="shared" si="83"/>
        <v>27</v>
      </c>
    </row>
    <row r="1294" spans="1:14" x14ac:dyDescent="0.3">
      <c r="A1294">
        <v>1293</v>
      </c>
      <c r="B1294" s="1">
        <v>42196</v>
      </c>
      <c r="C1294" s="5">
        <f t="shared" si="80"/>
        <v>2015</v>
      </c>
      <c r="D1294" s="5">
        <f t="shared" si="81"/>
        <v>7</v>
      </c>
      <c r="E1294">
        <v>19</v>
      </c>
      <c r="F1294" t="str">
        <f>VLOOKUP(E1294,Property!$A:$C,2,FALSE)</f>
        <v>Los Angeles</v>
      </c>
      <c r="G1294" t="str">
        <f>VLOOKUP(E1294,Property!$A:$C,2,FALSE)</f>
        <v>Los Angeles</v>
      </c>
      <c r="H1294">
        <v>70</v>
      </c>
      <c r="I1294" t="str">
        <f>VLOOKUP(H1294,Products!$A:$D,2,FALSE)</f>
        <v>Door Lock</v>
      </c>
      <c r="J1294" t="str">
        <f>VLOOKUP(H1294,Products!$A:$D,3,FALSE)</f>
        <v>Maintenance</v>
      </c>
      <c r="K1294">
        <f>VLOOKUP(H1294,Products!$A:$D,4,FALSE)</f>
        <v>117</v>
      </c>
      <c r="L1294">
        <v>2</v>
      </c>
      <c r="M1294">
        <f t="shared" si="82"/>
        <v>222.3</v>
      </c>
      <c r="N1294">
        <f t="shared" si="83"/>
        <v>234</v>
      </c>
    </row>
    <row r="1295" spans="1:14" x14ac:dyDescent="0.3">
      <c r="A1295">
        <v>1294</v>
      </c>
      <c r="B1295" s="1">
        <v>42196</v>
      </c>
      <c r="C1295" s="5">
        <f t="shared" si="80"/>
        <v>2015</v>
      </c>
      <c r="D1295" s="5">
        <f t="shared" si="81"/>
        <v>7</v>
      </c>
      <c r="E1295">
        <v>8</v>
      </c>
      <c r="F1295" t="str">
        <f>VLOOKUP(E1295,Property!$A:$C,2,FALSE)</f>
        <v>Philadelphia</v>
      </c>
      <c r="G1295" t="str">
        <f>VLOOKUP(E1295,Property!$A:$C,2,FALSE)</f>
        <v>Philadelphia</v>
      </c>
      <c r="H1295">
        <v>10</v>
      </c>
      <c r="I1295" t="str">
        <f>VLOOKUP(H1295,Products!$A:$D,2,FALSE)</f>
        <v>Toilet Paper</v>
      </c>
      <c r="J1295" t="str">
        <f>VLOOKUP(H1295,Products!$A:$D,3,FALSE)</f>
        <v>Housekeeping</v>
      </c>
      <c r="K1295">
        <f>VLOOKUP(H1295,Products!$A:$D,4,FALSE)</f>
        <v>19</v>
      </c>
      <c r="L1295">
        <v>3</v>
      </c>
      <c r="M1295">
        <f t="shared" si="82"/>
        <v>54.15</v>
      </c>
      <c r="N1295">
        <f t="shared" si="83"/>
        <v>57</v>
      </c>
    </row>
    <row r="1296" spans="1:14" x14ac:dyDescent="0.3">
      <c r="A1296">
        <v>1295</v>
      </c>
      <c r="B1296" s="1">
        <v>42196</v>
      </c>
      <c r="C1296" s="5">
        <f t="shared" si="80"/>
        <v>2015</v>
      </c>
      <c r="D1296" s="5">
        <f t="shared" si="81"/>
        <v>7</v>
      </c>
      <c r="E1296">
        <v>17</v>
      </c>
      <c r="F1296" t="str">
        <f>VLOOKUP(E1296,Property!$A:$C,2,FALSE)</f>
        <v>Las Vegas</v>
      </c>
      <c r="G1296" t="str">
        <f>VLOOKUP(E1296,Property!$A:$C,2,FALSE)</f>
        <v>Las Vegas</v>
      </c>
      <c r="H1296">
        <v>68</v>
      </c>
      <c r="I1296" t="str">
        <f>VLOOKUP(H1296,Products!$A:$D,2,FALSE)</f>
        <v>Window Screen</v>
      </c>
      <c r="J1296" t="str">
        <f>VLOOKUP(H1296,Products!$A:$D,3,FALSE)</f>
        <v>Maintenance</v>
      </c>
      <c r="K1296">
        <f>VLOOKUP(H1296,Products!$A:$D,4,FALSE)</f>
        <v>30</v>
      </c>
      <c r="L1296">
        <v>3</v>
      </c>
      <c r="M1296">
        <f t="shared" si="82"/>
        <v>85.5</v>
      </c>
      <c r="N1296">
        <f t="shared" si="83"/>
        <v>90</v>
      </c>
    </row>
    <row r="1297" spans="1:14" x14ac:dyDescent="0.3">
      <c r="A1297">
        <v>1296</v>
      </c>
      <c r="B1297" s="1">
        <v>42196</v>
      </c>
      <c r="C1297" s="5">
        <f t="shared" si="80"/>
        <v>2015</v>
      </c>
      <c r="D1297" s="5">
        <f t="shared" si="81"/>
        <v>7</v>
      </c>
      <c r="E1297">
        <v>9</v>
      </c>
      <c r="F1297" t="str">
        <f>VLOOKUP(E1297,Property!$A:$C,2,FALSE)</f>
        <v>Richmond</v>
      </c>
      <c r="G1297" t="str">
        <f>VLOOKUP(E1297,Property!$A:$C,2,FALSE)</f>
        <v>Richmond</v>
      </c>
      <c r="H1297">
        <v>71</v>
      </c>
      <c r="I1297" t="str">
        <f>VLOOKUP(H1297,Products!$A:$D,2,FALSE)</f>
        <v>Hammer</v>
      </c>
      <c r="J1297" t="str">
        <f>VLOOKUP(H1297,Products!$A:$D,3,FALSE)</f>
        <v>Maintenance</v>
      </c>
      <c r="K1297">
        <f>VLOOKUP(H1297,Products!$A:$D,4,FALSE)</f>
        <v>17</v>
      </c>
      <c r="L1297">
        <v>1</v>
      </c>
      <c r="M1297">
        <f t="shared" si="82"/>
        <v>16.149999999999999</v>
      </c>
      <c r="N1297">
        <f t="shared" si="83"/>
        <v>17</v>
      </c>
    </row>
    <row r="1298" spans="1:14" x14ac:dyDescent="0.3">
      <c r="A1298">
        <v>1297</v>
      </c>
      <c r="B1298" s="1">
        <v>42197</v>
      </c>
      <c r="C1298" s="5">
        <f t="shared" si="80"/>
        <v>2015</v>
      </c>
      <c r="D1298" s="5">
        <f t="shared" si="81"/>
        <v>7</v>
      </c>
      <c r="E1298">
        <v>6</v>
      </c>
      <c r="F1298" t="str">
        <f>VLOOKUP(E1298,Property!$A:$C,2,FALSE)</f>
        <v>Orlando</v>
      </c>
      <c r="G1298" t="str">
        <f>VLOOKUP(E1298,Property!$A:$C,2,FALSE)</f>
        <v>Orlando</v>
      </c>
      <c r="H1298">
        <v>70</v>
      </c>
      <c r="I1298" t="str">
        <f>VLOOKUP(H1298,Products!$A:$D,2,FALSE)</f>
        <v>Door Lock</v>
      </c>
      <c r="J1298" t="str">
        <f>VLOOKUP(H1298,Products!$A:$D,3,FALSE)</f>
        <v>Maintenance</v>
      </c>
      <c r="K1298">
        <f>VLOOKUP(H1298,Products!$A:$D,4,FALSE)</f>
        <v>117</v>
      </c>
      <c r="L1298">
        <v>1</v>
      </c>
      <c r="M1298">
        <f t="shared" si="82"/>
        <v>111.15</v>
      </c>
      <c r="N1298">
        <f t="shared" si="83"/>
        <v>117</v>
      </c>
    </row>
    <row r="1299" spans="1:14" x14ac:dyDescent="0.3">
      <c r="A1299">
        <v>1298</v>
      </c>
      <c r="B1299" s="1">
        <v>42197</v>
      </c>
      <c r="C1299" s="5">
        <f t="shared" si="80"/>
        <v>2015</v>
      </c>
      <c r="D1299" s="5">
        <f t="shared" si="81"/>
        <v>7</v>
      </c>
      <c r="E1299">
        <v>1</v>
      </c>
      <c r="F1299" t="str">
        <f>VLOOKUP(E1299,Property!$A:$C,2,FALSE)</f>
        <v>New York</v>
      </c>
      <c r="G1299" t="str">
        <f>VLOOKUP(E1299,Property!$A:$C,2,FALSE)</f>
        <v>New York</v>
      </c>
      <c r="H1299">
        <v>93</v>
      </c>
      <c r="I1299" t="str">
        <f>VLOOKUP(H1299,Products!$A:$D,2,FALSE)</f>
        <v>Terminal</v>
      </c>
      <c r="J1299" t="str">
        <f>VLOOKUP(H1299,Products!$A:$D,3,FALSE)</f>
        <v>Public Areas</v>
      </c>
      <c r="K1299">
        <f>VLOOKUP(H1299,Products!$A:$D,4,FALSE)</f>
        <v>85</v>
      </c>
      <c r="L1299">
        <v>2</v>
      </c>
      <c r="M1299">
        <f t="shared" si="82"/>
        <v>161.5</v>
      </c>
      <c r="N1299">
        <f t="shared" si="83"/>
        <v>170</v>
      </c>
    </row>
    <row r="1300" spans="1:14" x14ac:dyDescent="0.3">
      <c r="A1300">
        <v>1299</v>
      </c>
      <c r="B1300" s="1">
        <v>42197</v>
      </c>
      <c r="C1300" s="5">
        <f t="shared" si="80"/>
        <v>2015</v>
      </c>
      <c r="D1300" s="5">
        <f t="shared" si="81"/>
        <v>7</v>
      </c>
      <c r="E1300">
        <v>20</v>
      </c>
      <c r="F1300" t="str">
        <f>VLOOKUP(E1300,Property!$A:$C,2,FALSE)</f>
        <v>San Francisco</v>
      </c>
      <c r="G1300" t="str">
        <f>VLOOKUP(E1300,Property!$A:$C,2,FALSE)</f>
        <v>San Francisco</v>
      </c>
      <c r="H1300">
        <v>43</v>
      </c>
      <c r="I1300" t="str">
        <f>VLOOKUP(H1300,Products!$A:$D,2,FALSE)</f>
        <v>Table Lamp</v>
      </c>
      <c r="J1300" t="str">
        <f>VLOOKUP(H1300,Products!$A:$D,3,FALSE)</f>
        <v>Furnishings</v>
      </c>
      <c r="K1300">
        <f>VLOOKUP(H1300,Products!$A:$D,4,FALSE)</f>
        <v>38</v>
      </c>
      <c r="L1300">
        <v>2</v>
      </c>
      <c r="M1300">
        <f t="shared" si="82"/>
        <v>72.2</v>
      </c>
      <c r="N1300">
        <f t="shared" si="83"/>
        <v>76</v>
      </c>
    </row>
    <row r="1301" spans="1:14" x14ac:dyDescent="0.3">
      <c r="A1301">
        <v>1300</v>
      </c>
      <c r="B1301" s="1">
        <v>42197</v>
      </c>
      <c r="C1301" s="5">
        <f t="shared" si="80"/>
        <v>2015</v>
      </c>
      <c r="D1301" s="5">
        <f t="shared" si="81"/>
        <v>7</v>
      </c>
      <c r="E1301">
        <v>9</v>
      </c>
      <c r="F1301" t="str">
        <f>VLOOKUP(E1301,Property!$A:$C,2,FALSE)</f>
        <v>Richmond</v>
      </c>
      <c r="G1301" t="str">
        <f>VLOOKUP(E1301,Property!$A:$C,2,FALSE)</f>
        <v>Richmond</v>
      </c>
      <c r="H1301">
        <v>58</v>
      </c>
      <c r="I1301" t="str">
        <f>VLOOKUP(H1301,Products!$A:$D,2,FALSE)</f>
        <v>Mirror</v>
      </c>
      <c r="J1301" t="str">
        <f>VLOOKUP(H1301,Products!$A:$D,3,FALSE)</f>
        <v>Furnishings</v>
      </c>
      <c r="K1301">
        <f>VLOOKUP(H1301,Products!$A:$D,4,FALSE)</f>
        <v>85</v>
      </c>
      <c r="L1301">
        <v>3</v>
      </c>
      <c r="M1301">
        <f t="shared" si="82"/>
        <v>242.25</v>
      </c>
      <c r="N1301">
        <f t="shared" si="83"/>
        <v>255</v>
      </c>
    </row>
    <row r="1302" spans="1:14" x14ac:dyDescent="0.3">
      <c r="A1302">
        <v>1301</v>
      </c>
      <c r="B1302" s="1">
        <v>42197</v>
      </c>
      <c r="C1302" s="5">
        <f t="shared" si="80"/>
        <v>2015</v>
      </c>
      <c r="D1302" s="5">
        <f t="shared" si="81"/>
        <v>7</v>
      </c>
      <c r="E1302">
        <v>18</v>
      </c>
      <c r="F1302" t="str">
        <f>VLOOKUP(E1302,Property!$A:$C,2,FALSE)</f>
        <v>Phoenix</v>
      </c>
      <c r="G1302" t="str">
        <f>VLOOKUP(E1302,Property!$A:$C,2,FALSE)</f>
        <v>Phoenix</v>
      </c>
      <c r="H1302">
        <v>42</v>
      </c>
      <c r="I1302" t="str">
        <f>VLOOKUP(H1302,Products!$A:$D,2,FALSE)</f>
        <v>Reading Chair</v>
      </c>
      <c r="J1302" t="str">
        <f>VLOOKUP(H1302,Products!$A:$D,3,FALSE)</f>
        <v>Furnishings</v>
      </c>
      <c r="K1302">
        <f>VLOOKUP(H1302,Products!$A:$D,4,FALSE)</f>
        <v>70</v>
      </c>
      <c r="L1302">
        <v>1</v>
      </c>
      <c r="M1302">
        <f t="shared" si="82"/>
        <v>66.5</v>
      </c>
      <c r="N1302">
        <f t="shared" si="83"/>
        <v>70</v>
      </c>
    </row>
    <row r="1303" spans="1:14" x14ac:dyDescent="0.3">
      <c r="A1303">
        <v>1302</v>
      </c>
      <c r="B1303" s="1">
        <v>42197</v>
      </c>
      <c r="C1303" s="5">
        <f t="shared" si="80"/>
        <v>2015</v>
      </c>
      <c r="D1303" s="5">
        <f t="shared" si="81"/>
        <v>7</v>
      </c>
      <c r="E1303">
        <v>14</v>
      </c>
      <c r="F1303" t="str">
        <f>VLOOKUP(E1303,Property!$A:$C,2,FALSE)</f>
        <v>Nashville</v>
      </c>
      <c r="G1303" t="str">
        <f>VLOOKUP(E1303,Property!$A:$C,2,FALSE)</f>
        <v>Nashville</v>
      </c>
      <c r="H1303">
        <v>94</v>
      </c>
      <c r="I1303" t="str">
        <f>VLOOKUP(H1303,Products!$A:$D,2,FALSE)</f>
        <v>Monitor</v>
      </c>
      <c r="J1303" t="str">
        <f>VLOOKUP(H1303,Products!$A:$D,3,FALSE)</f>
        <v>Public Areas</v>
      </c>
      <c r="K1303">
        <f>VLOOKUP(H1303,Products!$A:$D,4,FALSE)</f>
        <v>70</v>
      </c>
      <c r="L1303">
        <v>1</v>
      </c>
      <c r="M1303">
        <f t="shared" si="82"/>
        <v>66.5</v>
      </c>
      <c r="N1303">
        <f t="shared" si="83"/>
        <v>70</v>
      </c>
    </row>
    <row r="1304" spans="1:14" x14ac:dyDescent="0.3">
      <c r="A1304">
        <v>1303</v>
      </c>
      <c r="B1304" s="1">
        <v>42198</v>
      </c>
      <c r="C1304" s="5">
        <f t="shared" si="80"/>
        <v>2015</v>
      </c>
      <c r="D1304" s="5">
        <f t="shared" si="81"/>
        <v>7</v>
      </c>
      <c r="E1304">
        <v>4</v>
      </c>
      <c r="F1304" t="str">
        <f>VLOOKUP(E1304,Property!$A:$C,2,FALSE)</f>
        <v>Seattle</v>
      </c>
      <c r="G1304" t="str">
        <f>VLOOKUP(E1304,Property!$A:$C,2,FALSE)</f>
        <v>Seattle</v>
      </c>
      <c r="H1304">
        <v>24</v>
      </c>
      <c r="I1304" t="str">
        <f>VLOOKUP(H1304,Products!$A:$D,2,FALSE)</f>
        <v>Envelopes (Letter)</v>
      </c>
      <c r="J1304" t="str">
        <f>VLOOKUP(H1304,Products!$A:$D,3,FALSE)</f>
        <v>Office Supplies</v>
      </c>
      <c r="K1304">
        <f>VLOOKUP(H1304,Products!$A:$D,4,FALSE)</f>
        <v>24</v>
      </c>
      <c r="L1304">
        <v>3</v>
      </c>
      <c r="M1304">
        <f t="shared" si="82"/>
        <v>68.400000000000006</v>
      </c>
      <c r="N1304">
        <f t="shared" si="83"/>
        <v>72</v>
      </c>
    </row>
    <row r="1305" spans="1:14" x14ac:dyDescent="0.3">
      <c r="A1305">
        <v>1304</v>
      </c>
      <c r="B1305" s="1">
        <v>42198</v>
      </c>
      <c r="C1305" s="5">
        <f t="shared" si="80"/>
        <v>2015</v>
      </c>
      <c r="D1305" s="5">
        <f t="shared" si="81"/>
        <v>7</v>
      </c>
      <c r="E1305">
        <v>14</v>
      </c>
      <c r="F1305" t="str">
        <f>VLOOKUP(E1305,Property!$A:$C,2,FALSE)</f>
        <v>Nashville</v>
      </c>
      <c r="G1305" t="str">
        <f>VLOOKUP(E1305,Property!$A:$C,2,FALSE)</f>
        <v>Nashville</v>
      </c>
      <c r="H1305">
        <v>87</v>
      </c>
      <c r="I1305" t="str">
        <f>VLOOKUP(H1305,Products!$A:$D,2,FALSE)</f>
        <v>End Table</v>
      </c>
      <c r="J1305" t="str">
        <f>VLOOKUP(H1305,Products!$A:$D,3,FALSE)</f>
        <v>Public Areas</v>
      </c>
      <c r="K1305">
        <f>VLOOKUP(H1305,Products!$A:$D,4,FALSE)</f>
        <v>30</v>
      </c>
      <c r="L1305">
        <v>1</v>
      </c>
      <c r="M1305">
        <f t="shared" si="82"/>
        <v>28.5</v>
      </c>
      <c r="N1305">
        <f t="shared" si="83"/>
        <v>30</v>
      </c>
    </row>
    <row r="1306" spans="1:14" x14ac:dyDescent="0.3">
      <c r="A1306">
        <v>1305</v>
      </c>
      <c r="B1306" s="1">
        <v>42198</v>
      </c>
      <c r="C1306" s="5">
        <f t="shared" si="80"/>
        <v>2015</v>
      </c>
      <c r="D1306" s="5">
        <f t="shared" si="81"/>
        <v>7</v>
      </c>
      <c r="E1306">
        <v>20</v>
      </c>
      <c r="F1306" t="str">
        <f>VLOOKUP(E1306,Property!$A:$C,2,FALSE)</f>
        <v>San Francisco</v>
      </c>
      <c r="G1306" t="str">
        <f>VLOOKUP(E1306,Property!$A:$C,2,FALSE)</f>
        <v>San Francisco</v>
      </c>
      <c r="H1306">
        <v>79</v>
      </c>
      <c r="I1306" t="str">
        <f>VLOOKUP(H1306,Products!$A:$D,2,FALSE)</f>
        <v>Coffee Table</v>
      </c>
      <c r="J1306" t="str">
        <f>VLOOKUP(H1306,Products!$A:$D,3,FALSE)</f>
        <v>Public Areas</v>
      </c>
      <c r="K1306">
        <f>VLOOKUP(H1306,Products!$A:$D,4,FALSE)</f>
        <v>103</v>
      </c>
      <c r="L1306">
        <v>1</v>
      </c>
      <c r="M1306">
        <f t="shared" si="82"/>
        <v>97.85</v>
      </c>
      <c r="N1306">
        <f t="shared" si="83"/>
        <v>103</v>
      </c>
    </row>
    <row r="1307" spans="1:14" x14ac:dyDescent="0.3">
      <c r="A1307">
        <v>1306</v>
      </c>
      <c r="B1307" s="1">
        <v>42198</v>
      </c>
      <c r="C1307" s="5">
        <f t="shared" si="80"/>
        <v>2015</v>
      </c>
      <c r="D1307" s="5">
        <f t="shared" si="81"/>
        <v>7</v>
      </c>
      <c r="E1307">
        <v>16</v>
      </c>
      <c r="F1307" t="str">
        <f>VLOOKUP(E1307,Property!$A:$C,2,FALSE)</f>
        <v>Denver</v>
      </c>
      <c r="G1307" t="str">
        <f>VLOOKUP(E1307,Property!$A:$C,2,FALSE)</f>
        <v>Denver</v>
      </c>
      <c r="H1307">
        <v>19</v>
      </c>
      <c r="I1307" t="str">
        <f>VLOOKUP(H1307,Products!$A:$D,2,FALSE)</f>
        <v>Light Bulb</v>
      </c>
      <c r="J1307" t="str">
        <f>VLOOKUP(H1307,Products!$A:$D,3,FALSE)</f>
        <v>Housekeeping</v>
      </c>
      <c r="K1307">
        <f>VLOOKUP(H1307,Products!$A:$D,4,FALSE)</f>
        <v>17</v>
      </c>
      <c r="L1307">
        <v>3</v>
      </c>
      <c r="M1307">
        <f t="shared" si="82"/>
        <v>48.45</v>
      </c>
      <c r="N1307">
        <f t="shared" si="83"/>
        <v>51</v>
      </c>
    </row>
    <row r="1308" spans="1:14" x14ac:dyDescent="0.3">
      <c r="A1308">
        <v>1307</v>
      </c>
      <c r="B1308" s="1">
        <v>42198</v>
      </c>
      <c r="C1308" s="5">
        <f t="shared" si="80"/>
        <v>2015</v>
      </c>
      <c r="D1308" s="5">
        <f t="shared" si="81"/>
        <v>7</v>
      </c>
      <c r="E1308">
        <v>3</v>
      </c>
      <c r="F1308" t="str">
        <f>VLOOKUP(E1308,Property!$A:$C,2,FALSE)</f>
        <v>Portland</v>
      </c>
      <c r="G1308" t="str">
        <f>VLOOKUP(E1308,Property!$A:$C,2,FALSE)</f>
        <v>Portland</v>
      </c>
      <c r="H1308">
        <v>3</v>
      </c>
      <c r="I1308" t="str">
        <f>VLOOKUP(H1308,Products!$A:$D,2,FALSE)</f>
        <v>Washcloth</v>
      </c>
      <c r="J1308" t="str">
        <f>VLOOKUP(H1308,Products!$A:$D,3,FALSE)</f>
        <v>Housekeeping</v>
      </c>
      <c r="K1308">
        <f>VLOOKUP(H1308,Products!$A:$D,4,FALSE)</f>
        <v>3</v>
      </c>
      <c r="L1308">
        <v>1</v>
      </c>
      <c r="M1308">
        <f t="shared" si="82"/>
        <v>2.85</v>
      </c>
      <c r="N1308">
        <f t="shared" si="83"/>
        <v>3</v>
      </c>
    </row>
    <row r="1309" spans="1:14" x14ac:dyDescent="0.3">
      <c r="A1309">
        <v>1308</v>
      </c>
      <c r="B1309" s="1">
        <v>42198</v>
      </c>
      <c r="C1309" s="5">
        <f t="shared" si="80"/>
        <v>2015</v>
      </c>
      <c r="D1309" s="5">
        <f t="shared" si="81"/>
        <v>7</v>
      </c>
      <c r="E1309">
        <v>16</v>
      </c>
      <c r="F1309" t="str">
        <f>VLOOKUP(E1309,Property!$A:$C,2,FALSE)</f>
        <v>Denver</v>
      </c>
      <c r="G1309" t="str">
        <f>VLOOKUP(E1309,Property!$A:$C,2,FALSE)</f>
        <v>Denver</v>
      </c>
      <c r="H1309">
        <v>21</v>
      </c>
      <c r="I1309" t="str">
        <f>VLOOKUP(H1309,Products!$A:$D,2,FALSE)</f>
        <v>Printer Paper</v>
      </c>
      <c r="J1309" t="str">
        <f>VLOOKUP(H1309,Products!$A:$D,3,FALSE)</f>
        <v>Office Supplies</v>
      </c>
      <c r="K1309">
        <f>VLOOKUP(H1309,Products!$A:$D,4,FALSE)</f>
        <v>50</v>
      </c>
      <c r="L1309">
        <v>2</v>
      </c>
      <c r="M1309">
        <f t="shared" si="82"/>
        <v>95</v>
      </c>
      <c r="N1309">
        <f t="shared" si="83"/>
        <v>100</v>
      </c>
    </row>
    <row r="1310" spans="1:14" x14ac:dyDescent="0.3">
      <c r="A1310">
        <v>1309</v>
      </c>
      <c r="B1310" s="1">
        <v>42198</v>
      </c>
      <c r="C1310" s="5">
        <f t="shared" si="80"/>
        <v>2015</v>
      </c>
      <c r="D1310" s="5">
        <f t="shared" si="81"/>
        <v>7</v>
      </c>
      <c r="E1310">
        <v>17</v>
      </c>
      <c r="F1310" t="str">
        <f>VLOOKUP(E1310,Property!$A:$C,2,FALSE)</f>
        <v>Las Vegas</v>
      </c>
      <c r="G1310" t="str">
        <f>VLOOKUP(E1310,Property!$A:$C,2,FALSE)</f>
        <v>Las Vegas</v>
      </c>
      <c r="H1310">
        <v>72</v>
      </c>
      <c r="I1310" t="str">
        <f>VLOOKUP(H1310,Products!$A:$D,2,FALSE)</f>
        <v>Nails</v>
      </c>
      <c r="J1310" t="str">
        <f>VLOOKUP(H1310,Products!$A:$D,3,FALSE)</f>
        <v>Maintenance</v>
      </c>
      <c r="K1310">
        <f>VLOOKUP(H1310,Products!$A:$D,4,FALSE)</f>
        <v>12</v>
      </c>
      <c r="L1310">
        <v>2</v>
      </c>
      <c r="M1310">
        <f t="shared" si="82"/>
        <v>22.8</v>
      </c>
      <c r="N1310">
        <f t="shared" si="83"/>
        <v>24</v>
      </c>
    </row>
    <row r="1311" spans="1:14" x14ac:dyDescent="0.3">
      <c r="A1311">
        <v>1310</v>
      </c>
      <c r="B1311" s="1">
        <v>42198</v>
      </c>
      <c r="C1311" s="5">
        <f t="shared" si="80"/>
        <v>2015</v>
      </c>
      <c r="D1311" s="5">
        <f t="shared" si="81"/>
        <v>7</v>
      </c>
      <c r="E1311">
        <v>7</v>
      </c>
      <c r="F1311" t="str">
        <f>VLOOKUP(E1311,Property!$A:$C,2,FALSE)</f>
        <v>Boston</v>
      </c>
      <c r="G1311" t="str">
        <f>VLOOKUP(E1311,Property!$A:$C,2,FALSE)</f>
        <v>Boston</v>
      </c>
      <c r="H1311">
        <v>29</v>
      </c>
      <c r="I1311" t="str">
        <f>VLOOKUP(H1311,Products!$A:$D,2,FALSE)</f>
        <v>Erasable Markers</v>
      </c>
      <c r="J1311" t="str">
        <f>VLOOKUP(H1311,Products!$A:$D,3,FALSE)</f>
        <v>Office Supplies</v>
      </c>
      <c r="K1311">
        <f>VLOOKUP(H1311,Products!$A:$D,4,FALSE)</f>
        <v>6</v>
      </c>
      <c r="L1311">
        <v>3</v>
      </c>
      <c r="M1311">
        <f t="shared" si="82"/>
        <v>17.100000000000001</v>
      </c>
      <c r="N1311">
        <f t="shared" si="83"/>
        <v>18</v>
      </c>
    </row>
    <row r="1312" spans="1:14" x14ac:dyDescent="0.3">
      <c r="A1312">
        <v>1311</v>
      </c>
      <c r="B1312" s="1">
        <v>42198</v>
      </c>
      <c r="C1312" s="5">
        <f t="shared" si="80"/>
        <v>2015</v>
      </c>
      <c r="D1312" s="5">
        <f t="shared" si="81"/>
        <v>7</v>
      </c>
      <c r="E1312">
        <v>1</v>
      </c>
      <c r="F1312" t="str">
        <f>VLOOKUP(E1312,Property!$A:$C,2,FALSE)</f>
        <v>New York</v>
      </c>
      <c r="G1312" t="str">
        <f>VLOOKUP(E1312,Property!$A:$C,2,FALSE)</f>
        <v>New York</v>
      </c>
      <c r="H1312">
        <v>6</v>
      </c>
      <c r="I1312" t="str">
        <f>VLOOKUP(H1312,Products!$A:$D,2,FALSE)</f>
        <v>Conditioner</v>
      </c>
      <c r="J1312" t="str">
        <f>VLOOKUP(H1312,Products!$A:$D,3,FALSE)</f>
        <v>Housekeeping</v>
      </c>
      <c r="K1312">
        <f>VLOOKUP(H1312,Products!$A:$D,4,FALSE)</f>
        <v>40</v>
      </c>
      <c r="L1312">
        <v>3</v>
      </c>
      <c r="M1312">
        <f t="shared" si="82"/>
        <v>114</v>
      </c>
      <c r="N1312">
        <f t="shared" si="83"/>
        <v>120</v>
      </c>
    </row>
    <row r="1313" spans="1:14" x14ac:dyDescent="0.3">
      <c r="A1313">
        <v>1312</v>
      </c>
      <c r="B1313" s="1">
        <v>42199</v>
      </c>
      <c r="C1313" s="5">
        <f t="shared" si="80"/>
        <v>2015</v>
      </c>
      <c r="D1313" s="5">
        <f t="shared" si="81"/>
        <v>7</v>
      </c>
      <c r="E1313">
        <v>11</v>
      </c>
      <c r="F1313" t="str">
        <f>VLOOKUP(E1313,Property!$A:$C,2,FALSE)</f>
        <v>Atlanta</v>
      </c>
      <c r="G1313" t="str">
        <f>VLOOKUP(E1313,Property!$A:$C,2,FALSE)</f>
        <v>Atlanta</v>
      </c>
      <c r="H1313">
        <v>39</v>
      </c>
      <c r="I1313" t="str">
        <f>VLOOKUP(H1313,Products!$A:$D,2,FALSE)</f>
        <v>Alarm Clock</v>
      </c>
      <c r="J1313" t="str">
        <f>VLOOKUP(H1313,Products!$A:$D,3,FALSE)</f>
        <v>Furnishings</v>
      </c>
      <c r="K1313">
        <f>VLOOKUP(H1313,Products!$A:$D,4,FALSE)</f>
        <v>45</v>
      </c>
      <c r="L1313">
        <v>1</v>
      </c>
      <c r="M1313">
        <f t="shared" si="82"/>
        <v>42.75</v>
      </c>
      <c r="N1313">
        <f t="shared" si="83"/>
        <v>45</v>
      </c>
    </row>
    <row r="1314" spans="1:14" x14ac:dyDescent="0.3">
      <c r="A1314">
        <v>1313</v>
      </c>
      <c r="B1314" s="1">
        <v>42199</v>
      </c>
      <c r="C1314" s="5">
        <f t="shared" si="80"/>
        <v>2015</v>
      </c>
      <c r="D1314" s="5">
        <f t="shared" si="81"/>
        <v>7</v>
      </c>
      <c r="E1314">
        <v>11</v>
      </c>
      <c r="F1314" t="str">
        <f>VLOOKUP(E1314,Property!$A:$C,2,FALSE)</f>
        <v>Atlanta</v>
      </c>
      <c r="G1314" t="str">
        <f>VLOOKUP(E1314,Property!$A:$C,2,FALSE)</f>
        <v>Atlanta</v>
      </c>
      <c r="H1314">
        <v>77</v>
      </c>
      <c r="I1314" t="str">
        <f>VLOOKUP(H1314,Products!$A:$D,2,FALSE)</f>
        <v>Large Area Rug</v>
      </c>
      <c r="J1314" t="str">
        <f>VLOOKUP(H1314,Products!$A:$D,3,FALSE)</f>
        <v>Public Areas</v>
      </c>
      <c r="K1314">
        <f>VLOOKUP(H1314,Products!$A:$D,4,FALSE)</f>
        <v>40</v>
      </c>
      <c r="L1314">
        <v>3</v>
      </c>
      <c r="M1314">
        <f t="shared" si="82"/>
        <v>114</v>
      </c>
      <c r="N1314">
        <f t="shared" si="83"/>
        <v>120</v>
      </c>
    </row>
    <row r="1315" spans="1:14" x14ac:dyDescent="0.3">
      <c r="A1315">
        <v>1314</v>
      </c>
      <c r="B1315" s="1">
        <v>42199</v>
      </c>
      <c r="C1315" s="5">
        <f t="shared" si="80"/>
        <v>2015</v>
      </c>
      <c r="D1315" s="5">
        <f t="shared" si="81"/>
        <v>7</v>
      </c>
      <c r="E1315">
        <v>10</v>
      </c>
      <c r="F1315" t="str">
        <f>VLOOKUP(E1315,Property!$A:$C,2,FALSE)</f>
        <v>Arlington</v>
      </c>
      <c r="G1315" t="str">
        <f>VLOOKUP(E1315,Property!$A:$C,2,FALSE)</f>
        <v>Arlington</v>
      </c>
      <c r="H1315">
        <v>88</v>
      </c>
      <c r="I1315" t="str">
        <f>VLOOKUP(H1315,Products!$A:$D,2,FALSE)</f>
        <v>Serving Tray</v>
      </c>
      <c r="J1315" t="str">
        <f>VLOOKUP(H1315,Products!$A:$D,3,FALSE)</f>
        <v>Public Areas</v>
      </c>
      <c r="K1315">
        <f>VLOOKUP(H1315,Products!$A:$D,4,FALSE)</f>
        <v>6</v>
      </c>
      <c r="L1315">
        <v>1</v>
      </c>
      <c r="M1315">
        <f t="shared" si="82"/>
        <v>5.7</v>
      </c>
      <c r="N1315">
        <f t="shared" si="83"/>
        <v>6</v>
      </c>
    </row>
    <row r="1316" spans="1:14" x14ac:dyDescent="0.3">
      <c r="A1316">
        <v>1315</v>
      </c>
      <c r="B1316" s="1">
        <v>42199</v>
      </c>
      <c r="C1316" s="5">
        <f t="shared" si="80"/>
        <v>2015</v>
      </c>
      <c r="D1316" s="5">
        <f t="shared" si="81"/>
        <v>7</v>
      </c>
      <c r="E1316">
        <v>4</v>
      </c>
      <c r="F1316" t="str">
        <f>VLOOKUP(E1316,Property!$A:$C,2,FALSE)</f>
        <v>Seattle</v>
      </c>
      <c r="G1316" t="str">
        <f>VLOOKUP(E1316,Property!$A:$C,2,FALSE)</f>
        <v>Seattle</v>
      </c>
      <c r="H1316">
        <v>44</v>
      </c>
      <c r="I1316" t="str">
        <f>VLOOKUP(H1316,Products!$A:$D,2,FALSE)</f>
        <v>Floor Lamp</v>
      </c>
      <c r="J1316" t="str">
        <f>VLOOKUP(H1316,Products!$A:$D,3,FALSE)</f>
        <v>Furnishings</v>
      </c>
      <c r="K1316">
        <f>VLOOKUP(H1316,Products!$A:$D,4,FALSE)</f>
        <v>55</v>
      </c>
      <c r="L1316">
        <v>3</v>
      </c>
      <c r="M1316">
        <f t="shared" si="82"/>
        <v>156.75</v>
      </c>
      <c r="N1316">
        <f t="shared" si="83"/>
        <v>165</v>
      </c>
    </row>
    <row r="1317" spans="1:14" x14ac:dyDescent="0.3">
      <c r="A1317">
        <v>1316</v>
      </c>
      <c r="B1317" s="1">
        <v>42199</v>
      </c>
      <c r="C1317" s="5">
        <f t="shared" si="80"/>
        <v>2015</v>
      </c>
      <c r="D1317" s="5">
        <f t="shared" si="81"/>
        <v>7</v>
      </c>
      <c r="E1317">
        <v>15</v>
      </c>
      <c r="F1317" t="str">
        <f>VLOOKUP(E1317,Property!$A:$C,2,FALSE)</f>
        <v>Chicago</v>
      </c>
      <c r="G1317" t="str">
        <f>VLOOKUP(E1317,Property!$A:$C,2,FALSE)</f>
        <v>Chicago</v>
      </c>
      <c r="H1317">
        <v>70</v>
      </c>
      <c r="I1317" t="str">
        <f>VLOOKUP(H1317,Products!$A:$D,2,FALSE)</f>
        <v>Door Lock</v>
      </c>
      <c r="J1317" t="str">
        <f>VLOOKUP(H1317,Products!$A:$D,3,FALSE)</f>
        <v>Maintenance</v>
      </c>
      <c r="K1317">
        <f>VLOOKUP(H1317,Products!$A:$D,4,FALSE)</f>
        <v>117</v>
      </c>
      <c r="L1317">
        <v>1</v>
      </c>
      <c r="M1317">
        <f t="shared" si="82"/>
        <v>111.15</v>
      </c>
      <c r="N1317">
        <f t="shared" si="83"/>
        <v>117</v>
      </c>
    </row>
    <row r="1318" spans="1:14" x14ac:dyDescent="0.3">
      <c r="A1318">
        <v>1317</v>
      </c>
      <c r="B1318" s="1">
        <v>42199</v>
      </c>
      <c r="C1318" s="5">
        <f t="shared" si="80"/>
        <v>2015</v>
      </c>
      <c r="D1318" s="5">
        <f t="shared" si="81"/>
        <v>7</v>
      </c>
      <c r="E1318">
        <v>9</v>
      </c>
      <c r="F1318" t="str">
        <f>VLOOKUP(E1318,Property!$A:$C,2,FALSE)</f>
        <v>Richmond</v>
      </c>
      <c r="G1318" t="str">
        <f>VLOOKUP(E1318,Property!$A:$C,2,FALSE)</f>
        <v>Richmond</v>
      </c>
      <c r="H1318">
        <v>8</v>
      </c>
      <c r="I1318" t="str">
        <f>VLOOKUP(H1318,Products!$A:$D,2,FALSE)</f>
        <v>Bath Soap</v>
      </c>
      <c r="J1318" t="str">
        <f>VLOOKUP(H1318,Products!$A:$D,3,FALSE)</f>
        <v>Housekeeping</v>
      </c>
      <c r="K1318">
        <f>VLOOKUP(H1318,Products!$A:$D,4,FALSE)</f>
        <v>35</v>
      </c>
      <c r="L1318">
        <v>1</v>
      </c>
      <c r="M1318">
        <f t="shared" si="82"/>
        <v>33.25</v>
      </c>
      <c r="N1318">
        <f t="shared" si="83"/>
        <v>35</v>
      </c>
    </row>
    <row r="1319" spans="1:14" x14ac:dyDescent="0.3">
      <c r="A1319">
        <v>1318</v>
      </c>
      <c r="B1319" s="1">
        <v>42199</v>
      </c>
      <c r="C1319" s="5">
        <f t="shared" si="80"/>
        <v>2015</v>
      </c>
      <c r="D1319" s="5">
        <f t="shared" si="81"/>
        <v>7</v>
      </c>
      <c r="E1319">
        <v>17</v>
      </c>
      <c r="F1319" t="str">
        <f>VLOOKUP(E1319,Property!$A:$C,2,FALSE)</f>
        <v>Las Vegas</v>
      </c>
      <c r="G1319" t="str">
        <f>VLOOKUP(E1319,Property!$A:$C,2,FALSE)</f>
        <v>Las Vegas</v>
      </c>
      <c r="H1319">
        <v>64</v>
      </c>
      <c r="I1319" t="str">
        <f>VLOOKUP(H1319,Products!$A:$D,2,FALSE)</f>
        <v>Gaffer's Tape</v>
      </c>
      <c r="J1319" t="str">
        <f>VLOOKUP(H1319,Products!$A:$D,3,FALSE)</f>
        <v>Maintenance</v>
      </c>
      <c r="K1319">
        <f>VLOOKUP(H1319,Products!$A:$D,4,FALSE)</f>
        <v>27</v>
      </c>
      <c r="L1319">
        <v>3</v>
      </c>
      <c r="M1319">
        <f t="shared" si="82"/>
        <v>76.95</v>
      </c>
      <c r="N1319">
        <f t="shared" si="83"/>
        <v>81</v>
      </c>
    </row>
    <row r="1320" spans="1:14" x14ac:dyDescent="0.3">
      <c r="A1320">
        <v>1319</v>
      </c>
      <c r="B1320" s="1">
        <v>42200</v>
      </c>
      <c r="C1320" s="5">
        <f t="shared" si="80"/>
        <v>2015</v>
      </c>
      <c r="D1320" s="5">
        <f t="shared" si="81"/>
        <v>7</v>
      </c>
      <c r="E1320">
        <v>13</v>
      </c>
      <c r="F1320" t="str">
        <f>VLOOKUP(E1320,Property!$A:$C,2,FALSE)</f>
        <v>New Orleans</v>
      </c>
      <c r="G1320" t="str">
        <f>VLOOKUP(E1320,Property!$A:$C,2,FALSE)</f>
        <v>New Orleans</v>
      </c>
      <c r="H1320">
        <v>83</v>
      </c>
      <c r="I1320" t="str">
        <f>VLOOKUP(H1320,Products!$A:$D,2,FALSE)</f>
        <v>Bar Stool</v>
      </c>
      <c r="J1320" t="str">
        <f>VLOOKUP(H1320,Products!$A:$D,3,FALSE)</f>
        <v>Public Areas</v>
      </c>
      <c r="K1320">
        <f>VLOOKUP(H1320,Products!$A:$D,4,FALSE)</f>
        <v>60</v>
      </c>
      <c r="L1320">
        <v>1</v>
      </c>
      <c r="M1320">
        <f t="shared" si="82"/>
        <v>57</v>
      </c>
      <c r="N1320">
        <f t="shared" si="83"/>
        <v>60</v>
      </c>
    </row>
    <row r="1321" spans="1:14" x14ac:dyDescent="0.3">
      <c r="A1321">
        <v>1320</v>
      </c>
      <c r="B1321" s="1">
        <v>42200</v>
      </c>
      <c r="C1321" s="5">
        <f t="shared" si="80"/>
        <v>2015</v>
      </c>
      <c r="D1321" s="5">
        <f t="shared" si="81"/>
        <v>7</v>
      </c>
      <c r="E1321">
        <v>4</v>
      </c>
      <c r="F1321" t="str">
        <f>VLOOKUP(E1321,Property!$A:$C,2,FALSE)</f>
        <v>Seattle</v>
      </c>
      <c r="G1321" t="str">
        <f>VLOOKUP(E1321,Property!$A:$C,2,FALSE)</f>
        <v>Seattle</v>
      </c>
      <c r="H1321">
        <v>3</v>
      </c>
      <c r="I1321" t="str">
        <f>VLOOKUP(H1321,Products!$A:$D,2,FALSE)</f>
        <v>Washcloth</v>
      </c>
      <c r="J1321" t="str">
        <f>VLOOKUP(H1321,Products!$A:$D,3,FALSE)</f>
        <v>Housekeeping</v>
      </c>
      <c r="K1321">
        <f>VLOOKUP(H1321,Products!$A:$D,4,FALSE)</f>
        <v>3</v>
      </c>
      <c r="L1321">
        <v>2</v>
      </c>
      <c r="M1321">
        <f t="shared" si="82"/>
        <v>5.7</v>
      </c>
      <c r="N1321">
        <f t="shared" si="83"/>
        <v>6</v>
      </c>
    </row>
    <row r="1322" spans="1:14" x14ac:dyDescent="0.3">
      <c r="A1322">
        <v>1321</v>
      </c>
      <c r="B1322" s="1">
        <v>42200</v>
      </c>
      <c r="C1322" s="5">
        <f t="shared" si="80"/>
        <v>2015</v>
      </c>
      <c r="D1322" s="5">
        <f t="shared" si="81"/>
        <v>7</v>
      </c>
      <c r="E1322">
        <v>7</v>
      </c>
      <c r="F1322" t="str">
        <f>VLOOKUP(E1322,Property!$A:$C,2,FALSE)</f>
        <v>Boston</v>
      </c>
      <c r="G1322" t="str">
        <f>VLOOKUP(E1322,Property!$A:$C,2,FALSE)</f>
        <v>Boston</v>
      </c>
      <c r="H1322">
        <v>20</v>
      </c>
      <c r="I1322" t="str">
        <f>VLOOKUP(H1322,Products!$A:$D,2,FALSE)</f>
        <v>Pens</v>
      </c>
      <c r="J1322" t="str">
        <f>VLOOKUP(H1322,Products!$A:$D,3,FALSE)</f>
        <v>Office Supplies</v>
      </c>
      <c r="K1322">
        <f>VLOOKUP(H1322,Products!$A:$D,4,FALSE)</f>
        <v>30</v>
      </c>
      <c r="L1322">
        <v>3</v>
      </c>
      <c r="M1322">
        <f t="shared" si="82"/>
        <v>85.5</v>
      </c>
      <c r="N1322">
        <f t="shared" si="83"/>
        <v>90</v>
      </c>
    </row>
    <row r="1323" spans="1:14" x14ac:dyDescent="0.3">
      <c r="A1323">
        <v>1322</v>
      </c>
      <c r="B1323" s="1">
        <v>42200</v>
      </c>
      <c r="C1323" s="5">
        <f t="shared" si="80"/>
        <v>2015</v>
      </c>
      <c r="D1323" s="5">
        <f t="shared" si="81"/>
        <v>7</v>
      </c>
      <c r="E1323">
        <v>9</v>
      </c>
      <c r="F1323" t="str">
        <f>VLOOKUP(E1323,Property!$A:$C,2,FALSE)</f>
        <v>Richmond</v>
      </c>
      <c r="G1323" t="str">
        <f>VLOOKUP(E1323,Property!$A:$C,2,FALSE)</f>
        <v>Richmond</v>
      </c>
      <c r="H1323">
        <v>81</v>
      </c>
      <c r="I1323" t="str">
        <f>VLOOKUP(H1323,Products!$A:$D,2,FALSE)</f>
        <v>Flyer Holder</v>
      </c>
      <c r="J1323" t="str">
        <f>VLOOKUP(H1323,Products!$A:$D,3,FALSE)</f>
        <v>Public Areas</v>
      </c>
      <c r="K1323">
        <f>VLOOKUP(H1323,Products!$A:$D,4,FALSE)</f>
        <v>3</v>
      </c>
      <c r="L1323">
        <v>3</v>
      </c>
      <c r="M1323">
        <f t="shared" si="82"/>
        <v>8.5500000000000007</v>
      </c>
      <c r="N1323">
        <f t="shared" si="83"/>
        <v>9</v>
      </c>
    </row>
    <row r="1324" spans="1:14" x14ac:dyDescent="0.3">
      <c r="A1324">
        <v>1323</v>
      </c>
      <c r="B1324" s="1">
        <v>42200</v>
      </c>
      <c r="C1324" s="5">
        <f t="shared" si="80"/>
        <v>2015</v>
      </c>
      <c r="D1324" s="5">
        <f t="shared" si="81"/>
        <v>7</v>
      </c>
      <c r="E1324">
        <v>6</v>
      </c>
      <c r="F1324" t="str">
        <f>VLOOKUP(E1324,Property!$A:$C,2,FALSE)</f>
        <v>Orlando</v>
      </c>
      <c r="G1324" t="str">
        <f>VLOOKUP(E1324,Property!$A:$C,2,FALSE)</f>
        <v>Orlando</v>
      </c>
      <c r="H1324">
        <v>89</v>
      </c>
      <c r="I1324" t="str">
        <f>VLOOKUP(H1324,Products!$A:$D,2,FALSE)</f>
        <v>Photograph</v>
      </c>
      <c r="J1324" t="str">
        <f>VLOOKUP(H1324,Products!$A:$D,3,FALSE)</f>
        <v>Public Areas</v>
      </c>
      <c r="K1324">
        <f>VLOOKUP(H1324,Products!$A:$D,4,FALSE)</f>
        <v>45</v>
      </c>
      <c r="L1324">
        <v>3</v>
      </c>
      <c r="M1324">
        <f t="shared" si="82"/>
        <v>128.25</v>
      </c>
      <c r="N1324">
        <f t="shared" si="83"/>
        <v>135</v>
      </c>
    </row>
    <row r="1325" spans="1:14" x14ac:dyDescent="0.3">
      <c r="A1325">
        <v>1324</v>
      </c>
      <c r="B1325" s="1">
        <v>42201</v>
      </c>
      <c r="C1325" s="5">
        <f t="shared" si="80"/>
        <v>2015</v>
      </c>
      <c r="D1325" s="5">
        <f t="shared" si="81"/>
        <v>7</v>
      </c>
      <c r="E1325">
        <v>20</v>
      </c>
      <c r="F1325" t="str">
        <f>VLOOKUP(E1325,Property!$A:$C,2,FALSE)</f>
        <v>San Francisco</v>
      </c>
      <c r="G1325" t="str">
        <f>VLOOKUP(E1325,Property!$A:$C,2,FALSE)</f>
        <v>San Francisco</v>
      </c>
      <c r="H1325">
        <v>91</v>
      </c>
      <c r="I1325" t="str">
        <f>VLOOKUP(H1325,Products!$A:$D,2,FALSE)</f>
        <v>Small Sign</v>
      </c>
      <c r="J1325" t="str">
        <f>VLOOKUP(H1325,Products!$A:$D,3,FALSE)</f>
        <v>Public Areas</v>
      </c>
      <c r="K1325">
        <f>VLOOKUP(H1325,Products!$A:$D,4,FALSE)</f>
        <v>14</v>
      </c>
      <c r="L1325">
        <v>2</v>
      </c>
      <c r="M1325">
        <f t="shared" si="82"/>
        <v>26.6</v>
      </c>
      <c r="N1325">
        <f t="shared" si="83"/>
        <v>28</v>
      </c>
    </row>
    <row r="1326" spans="1:14" x14ac:dyDescent="0.3">
      <c r="A1326">
        <v>1325</v>
      </c>
      <c r="B1326" s="1">
        <v>42201</v>
      </c>
      <c r="C1326" s="5">
        <f t="shared" si="80"/>
        <v>2015</v>
      </c>
      <c r="D1326" s="5">
        <f t="shared" si="81"/>
        <v>7</v>
      </c>
      <c r="E1326">
        <v>19</v>
      </c>
      <c r="F1326" t="str">
        <f>VLOOKUP(E1326,Property!$A:$C,2,FALSE)</f>
        <v>Los Angeles</v>
      </c>
      <c r="G1326" t="str">
        <f>VLOOKUP(E1326,Property!$A:$C,2,FALSE)</f>
        <v>Los Angeles</v>
      </c>
      <c r="H1326">
        <v>4</v>
      </c>
      <c r="I1326" t="str">
        <f>VLOOKUP(H1326,Products!$A:$D,2,FALSE)</f>
        <v>Shampoo</v>
      </c>
      <c r="J1326" t="str">
        <f>VLOOKUP(H1326,Products!$A:$D,3,FALSE)</f>
        <v>Housekeeping</v>
      </c>
      <c r="K1326">
        <f>VLOOKUP(H1326,Products!$A:$D,4,FALSE)</f>
        <v>40</v>
      </c>
      <c r="L1326">
        <v>1</v>
      </c>
      <c r="M1326">
        <f t="shared" si="82"/>
        <v>38</v>
      </c>
      <c r="N1326">
        <f t="shared" si="83"/>
        <v>40</v>
      </c>
    </row>
    <row r="1327" spans="1:14" x14ac:dyDescent="0.3">
      <c r="A1327">
        <v>1326</v>
      </c>
      <c r="B1327" s="1">
        <v>42201</v>
      </c>
      <c r="C1327" s="5">
        <f t="shared" si="80"/>
        <v>2015</v>
      </c>
      <c r="D1327" s="5">
        <f t="shared" si="81"/>
        <v>7</v>
      </c>
      <c r="E1327">
        <v>4</v>
      </c>
      <c r="F1327" t="str">
        <f>VLOOKUP(E1327,Property!$A:$C,2,FALSE)</f>
        <v>Seattle</v>
      </c>
      <c r="G1327" t="str">
        <f>VLOOKUP(E1327,Property!$A:$C,2,FALSE)</f>
        <v>Seattle</v>
      </c>
      <c r="H1327">
        <v>32</v>
      </c>
      <c r="I1327" t="str">
        <f>VLOOKUP(H1327,Products!$A:$D,2,FALSE)</f>
        <v>Note Pads</v>
      </c>
      <c r="J1327" t="str">
        <f>VLOOKUP(H1327,Products!$A:$D,3,FALSE)</f>
        <v>Office Supplies</v>
      </c>
      <c r="K1327">
        <f>VLOOKUP(H1327,Products!$A:$D,4,FALSE)</f>
        <v>14</v>
      </c>
      <c r="L1327">
        <v>2</v>
      </c>
      <c r="M1327">
        <f t="shared" si="82"/>
        <v>26.6</v>
      </c>
      <c r="N1327">
        <f t="shared" si="83"/>
        <v>28</v>
      </c>
    </row>
    <row r="1328" spans="1:14" x14ac:dyDescent="0.3">
      <c r="A1328">
        <v>1327</v>
      </c>
      <c r="B1328" s="1">
        <v>42201</v>
      </c>
      <c r="C1328" s="5">
        <f t="shared" si="80"/>
        <v>2015</v>
      </c>
      <c r="D1328" s="5">
        <f t="shared" si="81"/>
        <v>7</v>
      </c>
      <c r="E1328">
        <v>20</v>
      </c>
      <c r="F1328" t="str">
        <f>VLOOKUP(E1328,Property!$A:$C,2,FALSE)</f>
        <v>San Francisco</v>
      </c>
      <c r="G1328" t="str">
        <f>VLOOKUP(E1328,Property!$A:$C,2,FALSE)</f>
        <v>San Francisco</v>
      </c>
      <c r="H1328">
        <v>1</v>
      </c>
      <c r="I1328" t="str">
        <f>VLOOKUP(H1328,Products!$A:$D,2,FALSE)</f>
        <v>Large Towel</v>
      </c>
      <c r="J1328" t="str">
        <f>VLOOKUP(H1328,Products!$A:$D,3,FALSE)</f>
        <v>Housekeeping</v>
      </c>
      <c r="K1328">
        <f>VLOOKUP(H1328,Products!$A:$D,4,FALSE)</f>
        <v>9</v>
      </c>
      <c r="L1328">
        <v>2</v>
      </c>
      <c r="M1328">
        <f t="shared" si="82"/>
        <v>17.100000000000001</v>
      </c>
      <c r="N1328">
        <f t="shared" si="83"/>
        <v>18</v>
      </c>
    </row>
    <row r="1329" spans="1:14" x14ac:dyDescent="0.3">
      <c r="A1329">
        <v>1328</v>
      </c>
      <c r="B1329" s="1">
        <v>42202</v>
      </c>
      <c r="C1329" s="5">
        <f t="shared" si="80"/>
        <v>2015</v>
      </c>
      <c r="D1329" s="5">
        <f t="shared" si="81"/>
        <v>7</v>
      </c>
      <c r="E1329">
        <v>20</v>
      </c>
      <c r="F1329" t="str">
        <f>VLOOKUP(E1329,Property!$A:$C,2,FALSE)</f>
        <v>San Francisco</v>
      </c>
      <c r="G1329" t="str">
        <f>VLOOKUP(E1329,Property!$A:$C,2,FALSE)</f>
        <v>San Francisco</v>
      </c>
      <c r="H1329">
        <v>13</v>
      </c>
      <c r="I1329" t="str">
        <f>VLOOKUP(H1329,Products!$A:$D,2,FALSE)</f>
        <v>Bed Sheet (Double)</v>
      </c>
      <c r="J1329" t="str">
        <f>VLOOKUP(H1329,Products!$A:$D,3,FALSE)</f>
        <v>Housekeeping</v>
      </c>
      <c r="K1329">
        <f>VLOOKUP(H1329,Products!$A:$D,4,FALSE)</f>
        <v>20</v>
      </c>
      <c r="L1329">
        <v>1</v>
      </c>
      <c r="M1329">
        <f t="shared" si="82"/>
        <v>19</v>
      </c>
      <c r="N1329">
        <f t="shared" si="83"/>
        <v>20</v>
      </c>
    </row>
    <row r="1330" spans="1:14" x14ac:dyDescent="0.3">
      <c r="A1330">
        <v>1329</v>
      </c>
      <c r="B1330" s="1">
        <v>42202</v>
      </c>
      <c r="C1330" s="5">
        <f t="shared" si="80"/>
        <v>2015</v>
      </c>
      <c r="D1330" s="5">
        <f t="shared" si="81"/>
        <v>7</v>
      </c>
      <c r="E1330">
        <v>18</v>
      </c>
      <c r="F1330" t="str">
        <f>VLOOKUP(E1330,Property!$A:$C,2,FALSE)</f>
        <v>Phoenix</v>
      </c>
      <c r="G1330" t="str">
        <f>VLOOKUP(E1330,Property!$A:$C,2,FALSE)</f>
        <v>Phoenix</v>
      </c>
      <c r="H1330">
        <v>6</v>
      </c>
      <c r="I1330" t="str">
        <f>VLOOKUP(H1330,Products!$A:$D,2,FALSE)</f>
        <v>Conditioner</v>
      </c>
      <c r="J1330" t="str">
        <f>VLOOKUP(H1330,Products!$A:$D,3,FALSE)</f>
        <v>Housekeeping</v>
      </c>
      <c r="K1330">
        <f>VLOOKUP(H1330,Products!$A:$D,4,FALSE)</f>
        <v>40</v>
      </c>
      <c r="L1330">
        <v>1</v>
      </c>
      <c r="M1330">
        <f t="shared" si="82"/>
        <v>38</v>
      </c>
      <c r="N1330">
        <f t="shared" si="83"/>
        <v>40</v>
      </c>
    </row>
    <row r="1331" spans="1:14" x14ac:dyDescent="0.3">
      <c r="A1331">
        <v>1330</v>
      </c>
      <c r="B1331" s="1">
        <v>42202</v>
      </c>
      <c r="C1331" s="5">
        <f t="shared" si="80"/>
        <v>2015</v>
      </c>
      <c r="D1331" s="5">
        <f t="shared" si="81"/>
        <v>7</v>
      </c>
      <c r="E1331">
        <v>1</v>
      </c>
      <c r="F1331" t="str">
        <f>VLOOKUP(E1331,Property!$A:$C,2,FALSE)</f>
        <v>New York</v>
      </c>
      <c r="G1331" t="str">
        <f>VLOOKUP(E1331,Property!$A:$C,2,FALSE)</f>
        <v>New York</v>
      </c>
      <c r="H1331">
        <v>63</v>
      </c>
      <c r="I1331" t="str">
        <f>VLOOKUP(H1331,Products!$A:$D,2,FALSE)</f>
        <v>Duct Tape</v>
      </c>
      <c r="J1331" t="str">
        <f>VLOOKUP(H1331,Products!$A:$D,3,FALSE)</f>
        <v>Maintenance</v>
      </c>
      <c r="K1331">
        <f>VLOOKUP(H1331,Products!$A:$D,4,FALSE)</f>
        <v>27</v>
      </c>
      <c r="L1331">
        <v>2</v>
      </c>
      <c r="M1331">
        <f t="shared" si="82"/>
        <v>51.3</v>
      </c>
      <c r="N1331">
        <f t="shared" si="83"/>
        <v>54</v>
      </c>
    </row>
    <row r="1332" spans="1:14" x14ac:dyDescent="0.3">
      <c r="A1332">
        <v>1331</v>
      </c>
      <c r="B1332" s="1">
        <v>42202</v>
      </c>
      <c r="C1332" s="5">
        <f t="shared" si="80"/>
        <v>2015</v>
      </c>
      <c r="D1332" s="5">
        <f t="shared" si="81"/>
        <v>7</v>
      </c>
      <c r="E1332">
        <v>1</v>
      </c>
      <c r="F1332" t="str">
        <f>VLOOKUP(E1332,Property!$A:$C,2,FALSE)</f>
        <v>New York</v>
      </c>
      <c r="G1332" t="str">
        <f>VLOOKUP(E1332,Property!$A:$C,2,FALSE)</f>
        <v>New York</v>
      </c>
      <c r="H1332">
        <v>40</v>
      </c>
      <c r="I1332" t="str">
        <f>VLOOKUP(H1332,Products!$A:$D,2,FALSE)</f>
        <v>Coffee Maker</v>
      </c>
      <c r="J1332" t="str">
        <f>VLOOKUP(H1332,Products!$A:$D,3,FALSE)</f>
        <v>Furnishings</v>
      </c>
      <c r="K1332">
        <f>VLOOKUP(H1332,Products!$A:$D,4,FALSE)</f>
        <v>119</v>
      </c>
      <c r="L1332">
        <v>3</v>
      </c>
      <c r="M1332">
        <f t="shared" si="82"/>
        <v>339.15</v>
      </c>
      <c r="N1332">
        <f t="shared" si="83"/>
        <v>357</v>
      </c>
    </row>
    <row r="1333" spans="1:14" x14ac:dyDescent="0.3">
      <c r="A1333">
        <v>1332</v>
      </c>
      <c r="B1333" s="1">
        <v>42202</v>
      </c>
      <c r="C1333" s="5">
        <f t="shared" si="80"/>
        <v>2015</v>
      </c>
      <c r="D1333" s="5">
        <f t="shared" si="81"/>
        <v>7</v>
      </c>
      <c r="E1333">
        <v>8</v>
      </c>
      <c r="F1333" t="str">
        <f>VLOOKUP(E1333,Property!$A:$C,2,FALSE)</f>
        <v>Philadelphia</v>
      </c>
      <c r="G1333" t="str">
        <f>VLOOKUP(E1333,Property!$A:$C,2,FALSE)</f>
        <v>Philadelphia</v>
      </c>
      <c r="H1333">
        <v>5</v>
      </c>
      <c r="I1333" t="str">
        <f>VLOOKUP(H1333,Products!$A:$D,2,FALSE)</f>
        <v>Moisturizer</v>
      </c>
      <c r="J1333" t="str">
        <f>VLOOKUP(H1333,Products!$A:$D,3,FALSE)</f>
        <v>Housekeeping</v>
      </c>
      <c r="K1333">
        <f>VLOOKUP(H1333,Products!$A:$D,4,FALSE)</f>
        <v>40</v>
      </c>
      <c r="L1333">
        <v>3</v>
      </c>
      <c r="M1333">
        <f t="shared" si="82"/>
        <v>114</v>
      </c>
      <c r="N1333">
        <f t="shared" si="83"/>
        <v>120</v>
      </c>
    </row>
    <row r="1334" spans="1:14" x14ac:dyDescent="0.3">
      <c r="A1334">
        <v>1333</v>
      </c>
      <c r="B1334" s="1">
        <v>42202</v>
      </c>
      <c r="C1334" s="5">
        <f t="shared" si="80"/>
        <v>2015</v>
      </c>
      <c r="D1334" s="5">
        <f t="shared" si="81"/>
        <v>7</v>
      </c>
      <c r="E1334">
        <v>6</v>
      </c>
      <c r="F1334" t="str">
        <f>VLOOKUP(E1334,Property!$A:$C,2,FALSE)</f>
        <v>Orlando</v>
      </c>
      <c r="G1334" t="str">
        <f>VLOOKUP(E1334,Property!$A:$C,2,FALSE)</f>
        <v>Orlando</v>
      </c>
      <c r="H1334">
        <v>39</v>
      </c>
      <c r="I1334" t="str">
        <f>VLOOKUP(H1334,Products!$A:$D,2,FALSE)</f>
        <v>Alarm Clock</v>
      </c>
      <c r="J1334" t="str">
        <f>VLOOKUP(H1334,Products!$A:$D,3,FALSE)</f>
        <v>Furnishings</v>
      </c>
      <c r="K1334">
        <f>VLOOKUP(H1334,Products!$A:$D,4,FALSE)</f>
        <v>45</v>
      </c>
      <c r="L1334">
        <v>2</v>
      </c>
      <c r="M1334">
        <f t="shared" si="82"/>
        <v>85.5</v>
      </c>
      <c r="N1334">
        <f t="shared" si="83"/>
        <v>90</v>
      </c>
    </row>
    <row r="1335" spans="1:14" x14ac:dyDescent="0.3">
      <c r="A1335">
        <v>1334</v>
      </c>
      <c r="B1335" s="1">
        <v>42203</v>
      </c>
      <c r="C1335" s="5">
        <f t="shared" si="80"/>
        <v>2015</v>
      </c>
      <c r="D1335" s="5">
        <f t="shared" si="81"/>
        <v>7</v>
      </c>
      <c r="E1335">
        <v>9</v>
      </c>
      <c r="F1335" t="str">
        <f>VLOOKUP(E1335,Property!$A:$C,2,FALSE)</f>
        <v>Richmond</v>
      </c>
      <c r="G1335" t="str">
        <f>VLOOKUP(E1335,Property!$A:$C,2,FALSE)</f>
        <v>Richmond</v>
      </c>
      <c r="H1335">
        <v>62</v>
      </c>
      <c r="I1335" t="str">
        <f>VLOOKUP(H1335,Products!$A:$D,2,FALSE)</f>
        <v>Leaf Blower</v>
      </c>
      <c r="J1335" t="str">
        <f>VLOOKUP(H1335,Products!$A:$D,3,FALSE)</f>
        <v>Maintenance</v>
      </c>
      <c r="K1335">
        <f>VLOOKUP(H1335,Products!$A:$D,4,FALSE)</f>
        <v>202</v>
      </c>
      <c r="L1335">
        <v>2</v>
      </c>
      <c r="M1335">
        <f t="shared" si="82"/>
        <v>383.8</v>
      </c>
      <c r="N1335">
        <f t="shared" si="83"/>
        <v>404</v>
      </c>
    </row>
    <row r="1336" spans="1:14" x14ac:dyDescent="0.3">
      <c r="A1336">
        <v>1335</v>
      </c>
      <c r="B1336" s="1">
        <v>42203</v>
      </c>
      <c r="C1336" s="5">
        <f t="shared" si="80"/>
        <v>2015</v>
      </c>
      <c r="D1336" s="5">
        <f t="shared" si="81"/>
        <v>7</v>
      </c>
      <c r="E1336">
        <v>14</v>
      </c>
      <c r="F1336" t="str">
        <f>VLOOKUP(E1336,Property!$A:$C,2,FALSE)</f>
        <v>Nashville</v>
      </c>
      <c r="G1336" t="str">
        <f>VLOOKUP(E1336,Property!$A:$C,2,FALSE)</f>
        <v>Nashville</v>
      </c>
      <c r="H1336">
        <v>1</v>
      </c>
      <c r="I1336" t="str">
        <f>VLOOKUP(H1336,Products!$A:$D,2,FALSE)</f>
        <v>Large Towel</v>
      </c>
      <c r="J1336" t="str">
        <f>VLOOKUP(H1336,Products!$A:$D,3,FALSE)</f>
        <v>Housekeeping</v>
      </c>
      <c r="K1336">
        <f>VLOOKUP(H1336,Products!$A:$D,4,FALSE)</f>
        <v>9</v>
      </c>
      <c r="L1336">
        <v>1</v>
      </c>
      <c r="M1336">
        <f t="shared" si="82"/>
        <v>8.5500000000000007</v>
      </c>
      <c r="N1336">
        <f t="shared" si="83"/>
        <v>9</v>
      </c>
    </row>
    <row r="1337" spans="1:14" x14ac:dyDescent="0.3">
      <c r="A1337">
        <v>1336</v>
      </c>
      <c r="B1337" s="1">
        <v>42203</v>
      </c>
      <c r="C1337" s="5">
        <f t="shared" si="80"/>
        <v>2015</v>
      </c>
      <c r="D1337" s="5">
        <f t="shared" si="81"/>
        <v>7</v>
      </c>
      <c r="E1337">
        <v>2</v>
      </c>
      <c r="F1337" t="str">
        <f>VLOOKUP(E1337,Property!$A:$C,2,FALSE)</f>
        <v>Cincinnati</v>
      </c>
      <c r="G1337" t="str">
        <f>VLOOKUP(E1337,Property!$A:$C,2,FALSE)</f>
        <v>Cincinnati</v>
      </c>
      <c r="H1337">
        <v>57</v>
      </c>
      <c r="I1337" t="str">
        <f>VLOOKUP(H1337,Products!$A:$D,2,FALSE)</f>
        <v>Wireless Router</v>
      </c>
      <c r="J1337" t="str">
        <f>VLOOKUP(H1337,Products!$A:$D,3,FALSE)</f>
        <v>Furnishings</v>
      </c>
      <c r="K1337">
        <f>VLOOKUP(H1337,Products!$A:$D,4,FALSE)</f>
        <v>70</v>
      </c>
      <c r="L1337">
        <v>1</v>
      </c>
      <c r="M1337">
        <f t="shared" si="82"/>
        <v>66.5</v>
      </c>
      <c r="N1337">
        <f t="shared" si="83"/>
        <v>70</v>
      </c>
    </row>
    <row r="1338" spans="1:14" x14ac:dyDescent="0.3">
      <c r="A1338">
        <v>1337</v>
      </c>
      <c r="B1338" s="1">
        <v>42203</v>
      </c>
      <c r="C1338" s="5">
        <f t="shared" si="80"/>
        <v>2015</v>
      </c>
      <c r="D1338" s="5">
        <f t="shared" si="81"/>
        <v>7</v>
      </c>
      <c r="E1338">
        <v>5</v>
      </c>
      <c r="F1338" t="str">
        <f>VLOOKUP(E1338,Property!$A:$C,2,FALSE)</f>
        <v>Kansas City</v>
      </c>
      <c r="G1338" t="str">
        <f>VLOOKUP(E1338,Property!$A:$C,2,FALSE)</f>
        <v>Kansas City</v>
      </c>
      <c r="H1338">
        <v>26</v>
      </c>
      <c r="I1338" t="str">
        <f>VLOOKUP(H1338,Products!$A:$D,2,FALSE)</f>
        <v>Envelopes (Catalog)</v>
      </c>
      <c r="J1338" t="str">
        <f>VLOOKUP(H1338,Products!$A:$D,3,FALSE)</f>
        <v>Office Supplies</v>
      </c>
      <c r="K1338">
        <f>VLOOKUP(H1338,Products!$A:$D,4,FALSE)</f>
        <v>13</v>
      </c>
      <c r="L1338">
        <v>2</v>
      </c>
      <c r="M1338">
        <f t="shared" si="82"/>
        <v>24.7</v>
      </c>
      <c r="N1338">
        <f t="shared" si="83"/>
        <v>26</v>
      </c>
    </row>
    <row r="1339" spans="1:14" x14ac:dyDescent="0.3">
      <c r="A1339">
        <v>1338</v>
      </c>
      <c r="B1339" s="1">
        <v>42203</v>
      </c>
      <c r="C1339" s="5">
        <f t="shared" si="80"/>
        <v>2015</v>
      </c>
      <c r="D1339" s="5">
        <f t="shared" si="81"/>
        <v>7</v>
      </c>
      <c r="E1339">
        <v>1</v>
      </c>
      <c r="F1339" t="str">
        <f>VLOOKUP(E1339,Property!$A:$C,2,FALSE)</f>
        <v>New York</v>
      </c>
      <c r="G1339" t="str">
        <f>VLOOKUP(E1339,Property!$A:$C,2,FALSE)</f>
        <v>New York</v>
      </c>
      <c r="H1339">
        <v>84</v>
      </c>
      <c r="I1339" t="str">
        <f>VLOOKUP(H1339,Products!$A:$D,2,FALSE)</f>
        <v>Tall Chair</v>
      </c>
      <c r="J1339" t="str">
        <f>VLOOKUP(H1339,Products!$A:$D,3,FALSE)</f>
        <v>Public Areas</v>
      </c>
      <c r="K1339">
        <f>VLOOKUP(H1339,Products!$A:$D,4,FALSE)</f>
        <v>75</v>
      </c>
      <c r="L1339">
        <v>2</v>
      </c>
      <c r="M1339">
        <f t="shared" si="82"/>
        <v>142.5</v>
      </c>
      <c r="N1339">
        <f t="shared" si="83"/>
        <v>150</v>
      </c>
    </row>
    <row r="1340" spans="1:14" x14ac:dyDescent="0.3">
      <c r="A1340">
        <v>1339</v>
      </c>
      <c r="B1340" s="1">
        <v>42203</v>
      </c>
      <c r="C1340" s="5">
        <f t="shared" si="80"/>
        <v>2015</v>
      </c>
      <c r="D1340" s="5">
        <f t="shared" si="81"/>
        <v>7</v>
      </c>
      <c r="E1340">
        <v>18</v>
      </c>
      <c r="F1340" t="str">
        <f>VLOOKUP(E1340,Property!$A:$C,2,FALSE)</f>
        <v>Phoenix</v>
      </c>
      <c r="G1340" t="str">
        <f>VLOOKUP(E1340,Property!$A:$C,2,FALSE)</f>
        <v>Phoenix</v>
      </c>
      <c r="H1340">
        <v>60</v>
      </c>
      <c r="I1340" t="str">
        <f>VLOOKUP(H1340,Products!$A:$D,2,FALSE)</f>
        <v>Portable Drill</v>
      </c>
      <c r="J1340" t="str">
        <f>VLOOKUP(H1340,Products!$A:$D,3,FALSE)</f>
        <v>Maintenance</v>
      </c>
      <c r="K1340">
        <f>VLOOKUP(H1340,Products!$A:$D,4,FALSE)</f>
        <v>195</v>
      </c>
      <c r="L1340">
        <v>2</v>
      </c>
      <c r="M1340">
        <f t="shared" si="82"/>
        <v>370.5</v>
      </c>
      <c r="N1340">
        <f t="shared" si="83"/>
        <v>390</v>
      </c>
    </row>
    <row r="1341" spans="1:14" x14ac:dyDescent="0.3">
      <c r="A1341">
        <v>1340</v>
      </c>
      <c r="B1341" s="1">
        <v>42203</v>
      </c>
      <c r="C1341" s="5">
        <f t="shared" si="80"/>
        <v>2015</v>
      </c>
      <c r="D1341" s="5">
        <f t="shared" si="81"/>
        <v>7</v>
      </c>
      <c r="E1341">
        <v>1</v>
      </c>
      <c r="F1341" t="str">
        <f>VLOOKUP(E1341,Property!$A:$C,2,FALSE)</f>
        <v>New York</v>
      </c>
      <c r="G1341" t="str">
        <f>VLOOKUP(E1341,Property!$A:$C,2,FALSE)</f>
        <v>New York</v>
      </c>
      <c r="H1341">
        <v>47</v>
      </c>
      <c r="I1341" t="str">
        <f>VLOOKUP(H1341,Products!$A:$D,2,FALSE)</f>
        <v>Swivel Chair</v>
      </c>
      <c r="J1341" t="str">
        <f>VLOOKUP(H1341,Products!$A:$D,3,FALSE)</f>
        <v>Furnishings</v>
      </c>
      <c r="K1341">
        <f>VLOOKUP(H1341,Products!$A:$D,4,FALSE)</f>
        <v>75</v>
      </c>
      <c r="L1341">
        <v>1</v>
      </c>
      <c r="M1341">
        <f t="shared" si="82"/>
        <v>71.25</v>
      </c>
      <c r="N1341">
        <f t="shared" si="83"/>
        <v>75</v>
      </c>
    </row>
    <row r="1342" spans="1:14" x14ac:dyDescent="0.3">
      <c r="A1342">
        <v>1341</v>
      </c>
      <c r="B1342" s="1">
        <v>42204</v>
      </c>
      <c r="C1342" s="5">
        <f t="shared" si="80"/>
        <v>2015</v>
      </c>
      <c r="D1342" s="5">
        <f t="shared" si="81"/>
        <v>7</v>
      </c>
      <c r="E1342">
        <v>13</v>
      </c>
      <c r="F1342" t="str">
        <f>VLOOKUP(E1342,Property!$A:$C,2,FALSE)</f>
        <v>New Orleans</v>
      </c>
      <c r="G1342" t="str">
        <f>VLOOKUP(E1342,Property!$A:$C,2,FALSE)</f>
        <v>New Orleans</v>
      </c>
      <c r="H1342">
        <v>9</v>
      </c>
      <c r="I1342" t="str">
        <f>VLOOKUP(H1342,Products!$A:$D,2,FALSE)</f>
        <v>Tissues</v>
      </c>
      <c r="J1342" t="str">
        <f>VLOOKUP(H1342,Products!$A:$D,3,FALSE)</f>
        <v>Housekeeping</v>
      </c>
      <c r="K1342">
        <f>VLOOKUP(H1342,Products!$A:$D,4,FALSE)</f>
        <v>14</v>
      </c>
      <c r="L1342">
        <v>3</v>
      </c>
      <c r="M1342">
        <f t="shared" si="82"/>
        <v>39.9</v>
      </c>
      <c r="N1342">
        <f t="shared" si="83"/>
        <v>42</v>
      </c>
    </row>
    <row r="1343" spans="1:14" x14ac:dyDescent="0.3">
      <c r="A1343">
        <v>1342</v>
      </c>
      <c r="B1343" s="1">
        <v>42204</v>
      </c>
      <c r="C1343" s="5">
        <f t="shared" si="80"/>
        <v>2015</v>
      </c>
      <c r="D1343" s="5">
        <f t="shared" si="81"/>
        <v>7</v>
      </c>
      <c r="E1343">
        <v>20</v>
      </c>
      <c r="F1343" t="str">
        <f>VLOOKUP(E1343,Property!$A:$C,2,FALSE)</f>
        <v>San Francisco</v>
      </c>
      <c r="G1343" t="str">
        <f>VLOOKUP(E1343,Property!$A:$C,2,FALSE)</f>
        <v>San Francisco</v>
      </c>
      <c r="H1343">
        <v>3</v>
      </c>
      <c r="I1343" t="str">
        <f>VLOOKUP(H1343,Products!$A:$D,2,FALSE)</f>
        <v>Washcloth</v>
      </c>
      <c r="J1343" t="str">
        <f>VLOOKUP(H1343,Products!$A:$D,3,FALSE)</f>
        <v>Housekeeping</v>
      </c>
      <c r="K1343">
        <f>VLOOKUP(H1343,Products!$A:$D,4,FALSE)</f>
        <v>3</v>
      </c>
      <c r="L1343">
        <v>2</v>
      </c>
      <c r="M1343">
        <f t="shared" si="82"/>
        <v>5.7</v>
      </c>
      <c r="N1343">
        <f t="shared" si="83"/>
        <v>6</v>
      </c>
    </row>
    <row r="1344" spans="1:14" x14ac:dyDescent="0.3">
      <c r="A1344">
        <v>1343</v>
      </c>
      <c r="B1344" s="1">
        <v>42204</v>
      </c>
      <c r="C1344" s="5">
        <f t="shared" si="80"/>
        <v>2015</v>
      </c>
      <c r="D1344" s="5">
        <f t="shared" si="81"/>
        <v>7</v>
      </c>
      <c r="E1344">
        <v>7</v>
      </c>
      <c r="F1344" t="str">
        <f>VLOOKUP(E1344,Property!$A:$C,2,FALSE)</f>
        <v>Boston</v>
      </c>
      <c r="G1344" t="str">
        <f>VLOOKUP(E1344,Property!$A:$C,2,FALSE)</f>
        <v>Boston</v>
      </c>
      <c r="H1344">
        <v>31</v>
      </c>
      <c r="I1344" t="str">
        <f>VLOOKUP(H1344,Products!$A:$D,2,FALSE)</f>
        <v>Sticky Notes</v>
      </c>
      <c r="J1344" t="str">
        <f>VLOOKUP(H1344,Products!$A:$D,3,FALSE)</f>
        <v>Office Supplies</v>
      </c>
      <c r="K1344">
        <f>VLOOKUP(H1344,Products!$A:$D,4,FALSE)</f>
        <v>20</v>
      </c>
      <c r="L1344">
        <v>3</v>
      </c>
      <c r="M1344">
        <f t="shared" si="82"/>
        <v>57</v>
      </c>
      <c r="N1344">
        <f t="shared" si="83"/>
        <v>60</v>
      </c>
    </row>
    <row r="1345" spans="1:14" x14ac:dyDescent="0.3">
      <c r="A1345">
        <v>1344</v>
      </c>
      <c r="B1345" s="1">
        <v>42204</v>
      </c>
      <c r="C1345" s="5">
        <f t="shared" si="80"/>
        <v>2015</v>
      </c>
      <c r="D1345" s="5">
        <f t="shared" si="81"/>
        <v>7</v>
      </c>
      <c r="E1345">
        <v>19</v>
      </c>
      <c r="F1345" t="str">
        <f>VLOOKUP(E1345,Property!$A:$C,2,FALSE)</f>
        <v>Los Angeles</v>
      </c>
      <c r="G1345" t="str">
        <f>VLOOKUP(E1345,Property!$A:$C,2,FALSE)</f>
        <v>Los Angeles</v>
      </c>
      <c r="H1345">
        <v>32</v>
      </c>
      <c r="I1345" t="str">
        <f>VLOOKUP(H1345,Products!$A:$D,2,FALSE)</f>
        <v>Note Pads</v>
      </c>
      <c r="J1345" t="str">
        <f>VLOOKUP(H1345,Products!$A:$D,3,FALSE)</f>
        <v>Office Supplies</v>
      </c>
      <c r="K1345">
        <f>VLOOKUP(H1345,Products!$A:$D,4,FALSE)</f>
        <v>14</v>
      </c>
      <c r="L1345">
        <v>1</v>
      </c>
      <c r="M1345">
        <f t="shared" si="82"/>
        <v>13.3</v>
      </c>
      <c r="N1345">
        <f t="shared" si="83"/>
        <v>14</v>
      </c>
    </row>
    <row r="1346" spans="1:14" x14ac:dyDescent="0.3">
      <c r="A1346">
        <v>1345</v>
      </c>
      <c r="B1346" s="1">
        <v>42204</v>
      </c>
      <c r="C1346" s="5">
        <f t="shared" si="80"/>
        <v>2015</v>
      </c>
      <c r="D1346" s="5">
        <f t="shared" si="81"/>
        <v>7</v>
      </c>
      <c r="E1346">
        <v>9</v>
      </c>
      <c r="F1346" t="str">
        <f>VLOOKUP(E1346,Property!$A:$C,2,FALSE)</f>
        <v>Richmond</v>
      </c>
      <c r="G1346" t="str">
        <f>VLOOKUP(E1346,Property!$A:$C,2,FALSE)</f>
        <v>Richmond</v>
      </c>
      <c r="H1346">
        <v>48</v>
      </c>
      <c r="I1346" t="str">
        <f>VLOOKUP(H1346,Products!$A:$D,2,FALSE)</f>
        <v>Side Table</v>
      </c>
      <c r="J1346" t="str">
        <f>VLOOKUP(H1346,Products!$A:$D,3,FALSE)</f>
        <v>Furnishings</v>
      </c>
      <c r="K1346">
        <f>VLOOKUP(H1346,Products!$A:$D,4,FALSE)</f>
        <v>40</v>
      </c>
      <c r="L1346">
        <v>3</v>
      </c>
      <c r="M1346">
        <f t="shared" si="82"/>
        <v>114</v>
      </c>
      <c r="N1346">
        <f t="shared" si="83"/>
        <v>120</v>
      </c>
    </row>
    <row r="1347" spans="1:14" x14ac:dyDescent="0.3">
      <c r="A1347">
        <v>1346</v>
      </c>
      <c r="B1347" s="1">
        <v>42204</v>
      </c>
      <c r="C1347" s="5">
        <f t="shared" ref="C1347:C1410" si="84">YEAR(B1347)</f>
        <v>2015</v>
      </c>
      <c r="D1347" s="5">
        <f t="shared" ref="D1347:D1410" si="85">MONTH(B1347)</f>
        <v>7</v>
      </c>
      <c r="E1347">
        <v>9</v>
      </c>
      <c r="F1347" t="str">
        <f>VLOOKUP(E1347,Property!$A:$C,2,FALSE)</f>
        <v>Richmond</v>
      </c>
      <c r="G1347" t="str">
        <f>VLOOKUP(E1347,Property!$A:$C,2,FALSE)</f>
        <v>Richmond</v>
      </c>
      <c r="H1347">
        <v>62</v>
      </c>
      <c r="I1347" t="str">
        <f>VLOOKUP(H1347,Products!$A:$D,2,FALSE)</f>
        <v>Leaf Blower</v>
      </c>
      <c r="J1347" t="str">
        <f>VLOOKUP(H1347,Products!$A:$D,3,FALSE)</f>
        <v>Maintenance</v>
      </c>
      <c r="K1347">
        <f>VLOOKUP(H1347,Products!$A:$D,4,FALSE)</f>
        <v>202</v>
      </c>
      <c r="L1347">
        <v>3</v>
      </c>
      <c r="M1347">
        <f t="shared" ref="M1347:M1410" si="86">N1347-N1347*5%</f>
        <v>575.70000000000005</v>
      </c>
      <c r="N1347">
        <f t="shared" ref="N1347:N1410" si="87">K1347*L1347</f>
        <v>606</v>
      </c>
    </row>
    <row r="1348" spans="1:14" x14ac:dyDescent="0.3">
      <c r="A1348">
        <v>1347</v>
      </c>
      <c r="B1348" s="1">
        <v>42204</v>
      </c>
      <c r="C1348" s="5">
        <f t="shared" si="84"/>
        <v>2015</v>
      </c>
      <c r="D1348" s="5">
        <f t="shared" si="85"/>
        <v>7</v>
      </c>
      <c r="E1348">
        <v>9</v>
      </c>
      <c r="F1348" t="str">
        <f>VLOOKUP(E1348,Property!$A:$C,2,FALSE)</f>
        <v>Richmond</v>
      </c>
      <c r="G1348" t="str">
        <f>VLOOKUP(E1348,Property!$A:$C,2,FALSE)</f>
        <v>Richmond</v>
      </c>
      <c r="H1348">
        <v>35</v>
      </c>
      <c r="I1348" t="str">
        <f>VLOOKUP(H1348,Products!$A:$D,2,FALSE)</f>
        <v>Tissue Box</v>
      </c>
      <c r="J1348" t="str">
        <f>VLOOKUP(H1348,Products!$A:$D,3,FALSE)</f>
        <v>Furnishings</v>
      </c>
      <c r="K1348">
        <f>VLOOKUP(H1348,Products!$A:$D,4,FALSE)</f>
        <v>25</v>
      </c>
      <c r="L1348">
        <v>1</v>
      </c>
      <c r="M1348">
        <f t="shared" si="86"/>
        <v>23.75</v>
      </c>
      <c r="N1348">
        <f t="shared" si="87"/>
        <v>25</v>
      </c>
    </row>
    <row r="1349" spans="1:14" x14ac:dyDescent="0.3">
      <c r="A1349">
        <v>1348</v>
      </c>
      <c r="B1349" s="1">
        <v>42204</v>
      </c>
      <c r="C1349" s="5">
        <f t="shared" si="84"/>
        <v>2015</v>
      </c>
      <c r="D1349" s="5">
        <f t="shared" si="85"/>
        <v>7</v>
      </c>
      <c r="E1349">
        <v>1</v>
      </c>
      <c r="F1349" t="str">
        <f>VLOOKUP(E1349,Property!$A:$C,2,FALSE)</f>
        <v>New York</v>
      </c>
      <c r="G1349" t="str">
        <f>VLOOKUP(E1349,Property!$A:$C,2,FALSE)</f>
        <v>New York</v>
      </c>
      <c r="H1349">
        <v>34</v>
      </c>
      <c r="I1349" t="str">
        <f>VLOOKUP(H1349,Products!$A:$D,2,FALSE)</f>
        <v>Shower Curtain</v>
      </c>
      <c r="J1349" t="str">
        <f>VLOOKUP(H1349,Products!$A:$D,3,FALSE)</f>
        <v>Furnishings</v>
      </c>
      <c r="K1349">
        <f>VLOOKUP(H1349,Products!$A:$D,4,FALSE)</f>
        <v>5</v>
      </c>
      <c r="L1349">
        <v>3</v>
      </c>
      <c r="M1349">
        <f t="shared" si="86"/>
        <v>14.25</v>
      </c>
      <c r="N1349">
        <f t="shared" si="87"/>
        <v>15</v>
      </c>
    </row>
    <row r="1350" spans="1:14" x14ac:dyDescent="0.3">
      <c r="A1350">
        <v>1349</v>
      </c>
      <c r="B1350" s="1">
        <v>42204</v>
      </c>
      <c r="C1350" s="5">
        <f t="shared" si="84"/>
        <v>2015</v>
      </c>
      <c r="D1350" s="5">
        <f t="shared" si="85"/>
        <v>7</v>
      </c>
      <c r="E1350">
        <v>16</v>
      </c>
      <c r="F1350" t="str">
        <f>VLOOKUP(E1350,Property!$A:$C,2,FALSE)</f>
        <v>Denver</v>
      </c>
      <c r="G1350" t="str">
        <f>VLOOKUP(E1350,Property!$A:$C,2,FALSE)</f>
        <v>Denver</v>
      </c>
      <c r="H1350">
        <v>2</v>
      </c>
      <c r="I1350" t="str">
        <f>VLOOKUP(H1350,Products!$A:$D,2,FALSE)</f>
        <v>Hand Towel</v>
      </c>
      <c r="J1350" t="str">
        <f>VLOOKUP(H1350,Products!$A:$D,3,FALSE)</f>
        <v>Housekeeping</v>
      </c>
      <c r="K1350">
        <f>VLOOKUP(H1350,Products!$A:$D,4,FALSE)</f>
        <v>5</v>
      </c>
      <c r="L1350">
        <v>2</v>
      </c>
      <c r="M1350">
        <f t="shared" si="86"/>
        <v>9.5</v>
      </c>
      <c r="N1350">
        <f t="shared" si="87"/>
        <v>10</v>
      </c>
    </row>
    <row r="1351" spans="1:14" x14ac:dyDescent="0.3">
      <c r="A1351">
        <v>1350</v>
      </c>
      <c r="B1351" s="1">
        <v>42205</v>
      </c>
      <c r="C1351" s="5">
        <f t="shared" si="84"/>
        <v>2015</v>
      </c>
      <c r="D1351" s="5">
        <f t="shared" si="85"/>
        <v>7</v>
      </c>
      <c r="E1351">
        <v>5</v>
      </c>
      <c r="F1351" t="str">
        <f>VLOOKUP(E1351,Property!$A:$C,2,FALSE)</f>
        <v>Kansas City</v>
      </c>
      <c r="G1351" t="str">
        <f>VLOOKUP(E1351,Property!$A:$C,2,FALSE)</f>
        <v>Kansas City</v>
      </c>
      <c r="H1351">
        <v>21</v>
      </c>
      <c r="I1351" t="str">
        <f>VLOOKUP(H1351,Products!$A:$D,2,FALSE)</f>
        <v>Printer Paper</v>
      </c>
      <c r="J1351" t="str">
        <f>VLOOKUP(H1351,Products!$A:$D,3,FALSE)</f>
        <v>Office Supplies</v>
      </c>
      <c r="K1351">
        <f>VLOOKUP(H1351,Products!$A:$D,4,FALSE)</f>
        <v>50</v>
      </c>
      <c r="L1351">
        <v>3</v>
      </c>
      <c r="M1351">
        <f t="shared" si="86"/>
        <v>142.5</v>
      </c>
      <c r="N1351">
        <f t="shared" si="87"/>
        <v>150</v>
      </c>
    </row>
    <row r="1352" spans="1:14" x14ac:dyDescent="0.3">
      <c r="A1352">
        <v>1351</v>
      </c>
      <c r="B1352" s="1">
        <v>42205</v>
      </c>
      <c r="C1352" s="5">
        <f t="shared" si="84"/>
        <v>2015</v>
      </c>
      <c r="D1352" s="5">
        <f t="shared" si="85"/>
        <v>7</v>
      </c>
      <c r="E1352">
        <v>12</v>
      </c>
      <c r="F1352" t="str">
        <f>VLOOKUP(E1352,Property!$A:$C,2,FALSE)</f>
        <v>Dallas</v>
      </c>
      <c r="G1352" t="str">
        <f>VLOOKUP(E1352,Property!$A:$C,2,FALSE)</f>
        <v>Dallas</v>
      </c>
      <c r="H1352">
        <v>29</v>
      </c>
      <c r="I1352" t="str">
        <f>VLOOKUP(H1352,Products!$A:$D,2,FALSE)</f>
        <v>Erasable Markers</v>
      </c>
      <c r="J1352" t="str">
        <f>VLOOKUP(H1352,Products!$A:$D,3,FALSE)</f>
        <v>Office Supplies</v>
      </c>
      <c r="K1352">
        <f>VLOOKUP(H1352,Products!$A:$D,4,FALSE)</f>
        <v>6</v>
      </c>
      <c r="L1352">
        <v>2</v>
      </c>
      <c r="M1352">
        <f t="shared" si="86"/>
        <v>11.4</v>
      </c>
      <c r="N1352">
        <f t="shared" si="87"/>
        <v>12</v>
      </c>
    </row>
    <row r="1353" spans="1:14" x14ac:dyDescent="0.3">
      <c r="A1353">
        <v>1352</v>
      </c>
      <c r="B1353" s="1">
        <v>42205</v>
      </c>
      <c r="C1353" s="5">
        <f t="shared" si="84"/>
        <v>2015</v>
      </c>
      <c r="D1353" s="5">
        <f t="shared" si="85"/>
        <v>7</v>
      </c>
      <c r="E1353">
        <v>20</v>
      </c>
      <c r="F1353" t="str">
        <f>VLOOKUP(E1353,Property!$A:$C,2,FALSE)</f>
        <v>San Francisco</v>
      </c>
      <c r="G1353" t="str">
        <f>VLOOKUP(E1353,Property!$A:$C,2,FALSE)</f>
        <v>San Francisco</v>
      </c>
      <c r="H1353">
        <v>13</v>
      </c>
      <c r="I1353" t="str">
        <f>VLOOKUP(H1353,Products!$A:$D,2,FALSE)</f>
        <v>Bed Sheet (Double)</v>
      </c>
      <c r="J1353" t="str">
        <f>VLOOKUP(H1353,Products!$A:$D,3,FALSE)</f>
        <v>Housekeeping</v>
      </c>
      <c r="K1353">
        <f>VLOOKUP(H1353,Products!$A:$D,4,FALSE)</f>
        <v>20</v>
      </c>
      <c r="L1353">
        <v>1</v>
      </c>
      <c r="M1353">
        <f t="shared" si="86"/>
        <v>19</v>
      </c>
      <c r="N1353">
        <f t="shared" si="87"/>
        <v>20</v>
      </c>
    </row>
    <row r="1354" spans="1:14" x14ac:dyDescent="0.3">
      <c r="A1354">
        <v>1353</v>
      </c>
      <c r="B1354" s="1">
        <v>42205</v>
      </c>
      <c r="C1354" s="5">
        <f t="shared" si="84"/>
        <v>2015</v>
      </c>
      <c r="D1354" s="5">
        <f t="shared" si="85"/>
        <v>7</v>
      </c>
      <c r="E1354">
        <v>19</v>
      </c>
      <c r="F1354" t="str">
        <f>VLOOKUP(E1354,Property!$A:$C,2,FALSE)</f>
        <v>Los Angeles</v>
      </c>
      <c r="G1354" t="str">
        <f>VLOOKUP(E1354,Property!$A:$C,2,FALSE)</f>
        <v>Los Angeles</v>
      </c>
      <c r="H1354">
        <v>12</v>
      </c>
      <c r="I1354" t="str">
        <f>VLOOKUP(H1354,Products!$A:$D,2,FALSE)</f>
        <v>Bed Sheet (King)</v>
      </c>
      <c r="J1354" t="str">
        <f>VLOOKUP(H1354,Products!$A:$D,3,FALSE)</f>
        <v>Housekeeping</v>
      </c>
      <c r="K1354">
        <f>VLOOKUP(H1354,Products!$A:$D,4,FALSE)</f>
        <v>29</v>
      </c>
      <c r="L1354">
        <v>3</v>
      </c>
      <c r="M1354">
        <f t="shared" si="86"/>
        <v>82.65</v>
      </c>
      <c r="N1354">
        <f t="shared" si="87"/>
        <v>87</v>
      </c>
    </row>
    <row r="1355" spans="1:14" x14ac:dyDescent="0.3">
      <c r="A1355">
        <v>1354</v>
      </c>
      <c r="B1355" s="1">
        <v>42206</v>
      </c>
      <c r="C1355" s="5">
        <f t="shared" si="84"/>
        <v>2015</v>
      </c>
      <c r="D1355" s="5">
        <f t="shared" si="85"/>
        <v>7</v>
      </c>
      <c r="E1355">
        <v>7</v>
      </c>
      <c r="F1355" t="str">
        <f>VLOOKUP(E1355,Property!$A:$C,2,FALSE)</f>
        <v>Boston</v>
      </c>
      <c r="G1355" t="str">
        <f>VLOOKUP(E1355,Property!$A:$C,2,FALSE)</f>
        <v>Boston</v>
      </c>
      <c r="H1355">
        <v>31</v>
      </c>
      <c r="I1355" t="str">
        <f>VLOOKUP(H1355,Products!$A:$D,2,FALSE)</f>
        <v>Sticky Notes</v>
      </c>
      <c r="J1355" t="str">
        <f>VLOOKUP(H1355,Products!$A:$D,3,FALSE)</f>
        <v>Office Supplies</v>
      </c>
      <c r="K1355">
        <f>VLOOKUP(H1355,Products!$A:$D,4,FALSE)</f>
        <v>20</v>
      </c>
      <c r="L1355">
        <v>3</v>
      </c>
      <c r="M1355">
        <f t="shared" si="86"/>
        <v>57</v>
      </c>
      <c r="N1355">
        <f t="shared" si="87"/>
        <v>60</v>
      </c>
    </row>
    <row r="1356" spans="1:14" x14ac:dyDescent="0.3">
      <c r="A1356">
        <v>1355</v>
      </c>
      <c r="B1356" s="1">
        <v>42206</v>
      </c>
      <c r="C1356" s="5">
        <f t="shared" si="84"/>
        <v>2015</v>
      </c>
      <c r="D1356" s="5">
        <f t="shared" si="85"/>
        <v>7</v>
      </c>
      <c r="E1356">
        <v>14</v>
      </c>
      <c r="F1356" t="str">
        <f>VLOOKUP(E1356,Property!$A:$C,2,FALSE)</f>
        <v>Nashville</v>
      </c>
      <c r="G1356" t="str">
        <f>VLOOKUP(E1356,Property!$A:$C,2,FALSE)</f>
        <v>Nashville</v>
      </c>
      <c r="H1356">
        <v>32</v>
      </c>
      <c r="I1356" t="str">
        <f>VLOOKUP(H1356,Products!$A:$D,2,FALSE)</f>
        <v>Note Pads</v>
      </c>
      <c r="J1356" t="str">
        <f>VLOOKUP(H1356,Products!$A:$D,3,FALSE)</f>
        <v>Office Supplies</v>
      </c>
      <c r="K1356">
        <f>VLOOKUP(H1356,Products!$A:$D,4,FALSE)</f>
        <v>14</v>
      </c>
      <c r="L1356">
        <v>1</v>
      </c>
      <c r="M1356">
        <f t="shared" si="86"/>
        <v>13.3</v>
      </c>
      <c r="N1356">
        <f t="shared" si="87"/>
        <v>14</v>
      </c>
    </row>
    <row r="1357" spans="1:14" x14ac:dyDescent="0.3">
      <c r="A1357">
        <v>1356</v>
      </c>
      <c r="B1357" s="1">
        <v>42206</v>
      </c>
      <c r="C1357" s="5">
        <f t="shared" si="84"/>
        <v>2015</v>
      </c>
      <c r="D1357" s="5">
        <f t="shared" si="85"/>
        <v>7</v>
      </c>
      <c r="E1357">
        <v>6</v>
      </c>
      <c r="F1357" t="str">
        <f>VLOOKUP(E1357,Property!$A:$C,2,FALSE)</f>
        <v>Orlando</v>
      </c>
      <c r="G1357" t="str">
        <f>VLOOKUP(E1357,Property!$A:$C,2,FALSE)</f>
        <v>Orlando</v>
      </c>
      <c r="H1357">
        <v>38</v>
      </c>
      <c r="I1357" t="str">
        <f>VLOOKUP(H1357,Products!$A:$D,2,FALSE)</f>
        <v>Bed (Double)</v>
      </c>
      <c r="J1357" t="str">
        <f>VLOOKUP(H1357,Products!$A:$D,3,FALSE)</f>
        <v>Furnishings</v>
      </c>
      <c r="K1357">
        <f>VLOOKUP(H1357,Products!$A:$D,4,FALSE)</f>
        <v>250</v>
      </c>
      <c r="L1357">
        <v>1</v>
      </c>
      <c r="M1357">
        <f t="shared" si="86"/>
        <v>237.5</v>
      </c>
      <c r="N1357">
        <f t="shared" si="87"/>
        <v>250</v>
      </c>
    </row>
    <row r="1358" spans="1:14" x14ac:dyDescent="0.3">
      <c r="A1358">
        <v>1357</v>
      </c>
      <c r="B1358" s="1">
        <v>42206</v>
      </c>
      <c r="C1358" s="5">
        <f t="shared" si="84"/>
        <v>2015</v>
      </c>
      <c r="D1358" s="5">
        <f t="shared" si="85"/>
        <v>7</v>
      </c>
      <c r="E1358">
        <v>4</v>
      </c>
      <c r="F1358" t="str">
        <f>VLOOKUP(E1358,Property!$A:$C,2,FALSE)</f>
        <v>Seattle</v>
      </c>
      <c r="G1358" t="str">
        <f>VLOOKUP(E1358,Property!$A:$C,2,FALSE)</f>
        <v>Seattle</v>
      </c>
      <c r="H1358">
        <v>22</v>
      </c>
      <c r="I1358" t="str">
        <f>VLOOKUP(H1358,Products!$A:$D,2,FALSE)</f>
        <v>Paper Clips</v>
      </c>
      <c r="J1358" t="str">
        <f>VLOOKUP(H1358,Products!$A:$D,3,FALSE)</f>
        <v>Office Supplies</v>
      </c>
      <c r="K1358">
        <f>VLOOKUP(H1358,Products!$A:$D,4,FALSE)</f>
        <v>3</v>
      </c>
      <c r="L1358">
        <v>1</v>
      </c>
      <c r="M1358">
        <f t="shared" si="86"/>
        <v>2.85</v>
      </c>
      <c r="N1358">
        <f t="shared" si="87"/>
        <v>3</v>
      </c>
    </row>
    <row r="1359" spans="1:14" x14ac:dyDescent="0.3">
      <c r="A1359">
        <v>1358</v>
      </c>
      <c r="B1359" s="1">
        <v>42206</v>
      </c>
      <c r="C1359" s="5">
        <f t="shared" si="84"/>
        <v>2015</v>
      </c>
      <c r="D1359" s="5">
        <f t="shared" si="85"/>
        <v>7</v>
      </c>
      <c r="E1359">
        <v>10</v>
      </c>
      <c r="F1359" t="str">
        <f>VLOOKUP(E1359,Property!$A:$C,2,FALSE)</f>
        <v>Arlington</v>
      </c>
      <c r="G1359" t="str">
        <f>VLOOKUP(E1359,Property!$A:$C,2,FALSE)</f>
        <v>Arlington</v>
      </c>
      <c r="H1359">
        <v>87</v>
      </c>
      <c r="I1359" t="str">
        <f>VLOOKUP(H1359,Products!$A:$D,2,FALSE)</f>
        <v>End Table</v>
      </c>
      <c r="J1359" t="str">
        <f>VLOOKUP(H1359,Products!$A:$D,3,FALSE)</f>
        <v>Public Areas</v>
      </c>
      <c r="K1359">
        <f>VLOOKUP(H1359,Products!$A:$D,4,FALSE)</f>
        <v>30</v>
      </c>
      <c r="L1359">
        <v>2</v>
      </c>
      <c r="M1359">
        <f t="shared" si="86"/>
        <v>57</v>
      </c>
      <c r="N1359">
        <f t="shared" si="87"/>
        <v>60</v>
      </c>
    </row>
    <row r="1360" spans="1:14" x14ac:dyDescent="0.3">
      <c r="A1360">
        <v>1359</v>
      </c>
      <c r="B1360" s="1">
        <v>42206</v>
      </c>
      <c r="C1360" s="5">
        <f t="shared" si="84"/>
        <v>2015</v>
      </c>
      <c r="D1360" s="5">
        <f t="shared" si="85"/>
        <v>7</v>
      </c>
      <c r="E1360">
        <v>11</v>
      </c>
      <c r="F1360" t="str">
        <f>VLOOKUP(E1360,Property!$A:$C,2,FALSE)</f>
        <v>Atlanta</v>
      </c>
      <c r="G1360" t="str">
        <f>VLOOKUP(E1360,Property!$A:$C,2,FALSE)</f>
        <v>Atlanta</v>
      </c>
      <c r="H1360">
        <v>26</v>
      </c>
      <c r="I1360" t="str">
        <f>VLOOKUP(H1360,Products!$A:$D,2,FALSE)</f>
        <v>Envelopes (Catalog)</v>
      </c>
      <c r="J1360" t="str">
        <f>VLOOKUP(H1360,Products!$A:$D,3,FALSE)</f>
        <v>Office Supplies</v>
      </c>
      <c r="K1360">
        <f>VLOOKUP(H1360,Products!$A:$D,4,FALSE)</f>
        <v>13</v>
      </c>
      <c r="L1360">
        <v>2</v>
      </c>
      <c r="M1360">
        <f t="shared" si="86"/>
        <v>24.7</v>
      </c>
      <c r="N1360">
        <f t="shared" si="87"/>
        <v>26</v>
      </c>
    </row>
    <row r="1361" spans="1:14" x14ac:dyDescent="0.3">
      <c r="A1361">
        <v>1360</v>
      </c>
      <c r="B1361" s="1">
        <v>42206</v>
      </c>
      <c r="C1361" s="5">
        <f t="shared" si="84"/>
        <v>2015</v>
      </c>
      <c r="D1361" s="5">
        <f t="shared" si="85"/>
        <v>7</v>
      </c>
      <c r="E1361">
        <v>1</v>
      </c>
      <c r="F1361" t="str">
        <f>VLOOKUP(E1361,Property!$A:$C,2,FALSE)</f>
        <v>New York</v>
      </c>
      <c r="G1361" t="str">
        <f>VLOOKUP(E1361,Property!$A:$C,2,FALSE)</f>
        <v>New York</v>
      </c>
      <c r="H1361">
        <v>22</v>
      </c>
      <c r="I1361" t="str">
        <f>VLOOKUP(H1361,Products!$A:$D,2,FALSE)</f>
        <v>Paper Clips</v>
      </c>
      <c r="J1361" t="str">
        <f>VLOOKUP(H1361,Products!$A:$D,3,FALSE)</f>
        <v>Office Supplies</v>
      </c>
      <c r="K1361">
        <f>VLOOKUP(H1361,Products!$A:$D,4,FALSE)</f>
        <v>3</v>
      </c>
      <c r="L1361">
        <v>1</v>
      </c>
      <c r="M1361">
        <f t="shared" si="86"/>
        <v>2.85</v>
      </c>
      <c r="N1361">
        <f t="shared" si="87"/>
        <v>3</v>
      </c>
    </row>
    <row r="1362" spans="1:14" x14ac:dyDescent="0.3">
      <c r="A1362">
        <v>1361</v>
      </c>
      <c r="B1362" s="1">
        <v>42206</v>
      </c>
      <c r="C1362" s="5">
        <f t="shared" si="84"/>
        <v>2015</v>
      </c>
      <c r="D1362" s="5">
        <f t="shared" si="85"/>
        <v>7</v>
      </c>
      <c r="E1362">
        <v>10</v>
      </c>
      <c r="F1362" t="str">
        <f>VLOOKUP(E1362,Property!$A:$C,2,FALSE)</f>
        <v>Arlington</v>
      </c>
      <c r="G1362" t="str">
        <f>VLOOKUP(E1362,Property!$A:$C,2,FALSE)</f>
        <v>Arlington</v>
      </c>
      <c r="H1362">
        <v>54</v>
      </c>
      <c r="I1362" t="str">
        <f>VLOOKUP(H1362,Products!$A:$D,2,FALSE)</f>
        <v>Chest of Drawers</v>
      </c>
      <c r="J1362" t="str">
        <f>VLOOKUP(H1362,Products!$A:$D,3,FALSE)</f>
        <v>Furnishings</v>
      </c>
      <c r="K1362">
        <f>VLOOKUP(H1362,Products!$A:$D,4,FALSE)</f>
        <v>150</v>
      </c>
      <c r="L1362">
        <v>1</v>
      </c>
      <c r="M1362">
        <f t="shared" si="86"/>
        <v>142.5</v>
      </c>
      <c r="N1362">
        <f t="shared" si="87"/>
        <v>150</v>
      </c>
    </row>
    <row r="1363" spans="1:14" x14ac:dyDescent="0.3">
      <c r="A1363">
        <v>1362</v>
      </c>
      <c r="B1363" s="1">
        <v>42206</v>
      </c>
      <c r="C1363" s="5">
        <f t="shared" si="84"/>
        <v>2015</v>
      </c>
      <c r="D1363" s="5">
        <f t="shared" si="85"/>
        <v>7</v>
      </c>
      <c r="E1363">
        <v>1</v>
      </c>
      <c r="F1363" t="str">
        <f>VLOOKUP(E1363,Property!$A:$C,2,FALSE)</f>
        <v>New York</v>
      </c>
      <c r="G1363" t="str">
        <f>VLOOKUP(E1363,Property!$A:$C,2,FALSE)</f>
        <v>New York</v>
      </c>
      <c r="H1363">
        <v>24</v>
      </c>
      <c r="I1363" t="str">
        <f>VLOOKUP(H1363,Products!$A:$D,2,FALSE)</f>
        <v>Envelopes (Letter)</v>
      </c>
      <c r="J1363" t="str">
        <f>VLOOKUP(H1363,Products!$A:$D,3,FALSE)</f>
        <v>Office Supplies</v>
      </c>
      <c r="K1363">
        <f>VLOOKUP(H1363,Products!$A:$D,4,FALSE)</f>
        <v>24</v>
      </c>
      <c r="L1363">
        <v>1</v>
      </c>
      <c r="M1363">
        <f t="shared" si="86"/>
        <v>22.8</v>
      </c>
      <c r="N1363">
        <f t="shared" si="87"/>
        <v>24</v>
      </c>
    </row>
    <row r="1364" spans="1:14" x14ac:dyDescent="0.3">
      <c r="A1364">
        <v>1363</v>
      </c>
      <c r="B1364" s="1">
        <v>42207</v>
      </c>
      <c r="C1364" s="5">
        <f t="shared" si="84"/>
        <v>2015</v>
      </c>
      <c r="D1364" s="5">
        <f t="shared" si="85"/>
        <v>7</v>
      </c>
      <c r="E1364">
        <v>19</v>
      </c>
      <c r="F1364" t="str">
        <f>VLOOKUP(E1364,Property!$A:$C,2,FALSE)</f>
        <v>Los Angeles</v>
      </c>
      <c r="G1364" t="str">
        <f>VLOOKUP(E1364,Property!$A:$C,2,FALSE)</f>
        <v>Los Angeles</v>
      </c>
      <c r="H1364">
        <v>49</v>
      </c>
      <c r="I1364" t="str">
        <f>VLOOKUP(H1364,Products!$A:$D,2,FALSE)</f>
        <v>Large Vase</v>
      </c>
      <c r="J1364" t="str">
        <f>VLOOKUP(H1364,Products!$A:$D,3,FALSE)</f>
        <v>Furnishings</v>
      </c>
      <c r="K1364">
        <f>VLOOKUP(H1364,Products!$A:$D,4,FALSE)</f>
        <v>27</v>
      </c>
      <c r="L1364">
        <v>3</v>
      </c>
      <c r="M1364">
        <f t="shared" si="86"/>
        <v>76.95</v>
      </c>
      <c r="N1364">
        <f t="shared" si="87"/>
        <v>81</v>
      </c>
    </row>
    <row r="1365" spans="1:14" x14ac:dyDescent="0.3">
      <c r="A1365">
        <v>1364</v>
      </c>
      <c r="B1365" s="1">
        <v>42207</v>
      </c>
      <c r="C1365" s="5">
        <f t="shared" si="84"/>
        <v>2015</v>
      </c>
      <c r="D1365" s="5">
        <f t="shared" si="85"/>
        <v>7</v>
      </c>
      <c r="E1365">
        <v>13</v>
      </c>
      <c r="F1365" t="str">
        <f>VLOOKUP(E1365,Property!$A:$C,2,FALSE)</f>
        <v>New Orleans</v>
      </c>
      <c r="G1365" t="str">
        <f>VLOOKUP(E1365,Property!$A:$C,2,FALSE)</f>
        <v>New Orleans</v>
      </c>
      <c r="H1365">
        <v>19</v>
      </c>
      <c r="I1365" t="str">
        <f>VLOOKUP(H1365,Products!$A:$D,2,FALSE)</f>
        <v>Light Bulb</v>
      </c>
      <c r="J1365" t="str">
        <f>VLOOKUP(H1365,Products!$A:$D,3,FALSE)</f>
        <v>Housekeeping</v>
      </c>
      <c r="K1365">
        <f>VLOOKUP(H1365,Products!$A:$D,4,FALSE)</f>
        <v>17</v>
      </c>
      <c r="L1365">
        <v>3</v>
      </c>
      <c r="M1365">
        <f t="shared" si="86"/>
        <v>48.45</v>
      </c>
      <c r="N1365">
        <f t="shared" si="87"/>
        <v>51</v>
      </c>
    </row>
    <row r="1366" spans="1:14" x14ac:dyDescent="0.3">
      <c r="A1366">
        <v>1365</v>
      </c>
      <c r="B1366" s="1">
        <v>42207</v>
      </c>
      <c r="C1366" s="5">
        <f t="shared" si="84"/>
        <v>2015</v>
      </c>
      <c r="D1366" s="5">
        <f t="shared" si="85"/>
        <v>7</v>
      </c>
      <c r="E1366">
        <v>16</v>
      </c>
      <c r="F1366" t="str">
        <f>VLOOKUP(E1366,Property!$A:$C,2,FALSE)</f>
        <v>Denver</v>
      </c>
      <c r="G1366" t="str">
        <f>VLOOKUP(E1366,Property!$A:$C,2,FALSE)</f>
        <v>Denver</v>
      </c>
      <c r="H1366">
        <v>2</v>
      </c>
      <c r="I1366" t="str">
        <f>VLOOKUP(H1366,Products!$A:$D,2,FALSE)</f>
        <v>Hand Towel</v>
      </c>
      <c r="J1366" t="str">
        <f>VLOOKUP(H1366,Products!$A:$D,3,FALSE)</f>
        <v>Housekeeping</v>
      </c>
      <c r="K1366">
        <f>VLOOKUP(H1366,Products!$A:$D,4,FALSE)</f>
        <v>5</v>
      </c>
      <c r="L1366">
        <v>1</v>
      </c>
      <c r="M1366">
        <f t="shared" si="86"/>
        <v>4.75</v>
      </c>
      <c r="N1366">
        <f t="shared" si="87"/>
        <v>5</v>
      </c>
    </row>
    <row r="1367" spans="1:14" x14ac:dyDescent="0.3">
      <c r="A1367">
        <v>1366</v>
      </c>
      <c r="B1367" s="1">
        <v>42207</v>
      </c>
      <c r="C1367" s="5">
        <f t="shared" si="84"/>
        <v>2015</v>
      </c>
      <c r="D1367" s="5">
        <f t="shared" si="85"/>
        <v>7</v>
      </c>
      <c r="E1367">
        <v>9</v>
      </c>
      <c r="F1367" t="str">
        <f>VLOOKUP(E1367,Property!$A:$C,2,FALSE)</f>
        <v>Richmond</v>
      </c>
      <c r="G1367" t="str">
        <f>VLOOKUP(E1367,Property!$A:$C,2,FALSE)</f>
        <v>Richmond</v>
      </c>
      <c r="H1367">
        <v>29</v>
      </c>
      <c r="I1367" t="str">
        <f>VLOOKUP(H1367,Products!$A:$D,2,FALSE)</f>
        <v>Erasable Markers</v>
      </c>
      <c r="J1367" t="str">
        <f>VLOOKUP(H1367,Products!$A:$D,3,FALSE)</f>
        <v>Office Supplies</v>
      </c>
      <c r="K1367">
        <f>VLOOKUP(H1367,Products!$A:$D,4,FALSE)</f>
        <v>6</v>
      </c>
      <c r="L1367">
        <v>3</v>
      </c>
      <c r="M1367">
        <f t="shared" si="86"/>
        <v>17.100000000000001</v>
      </c>
      <c r="N1367">
        <f t="shared" si="87"/>
        <v>18</v>
      </c>
    </row>
    <row r="1368" spans="1:14" x14ac:dyDescent="0.3">
      <c r="A1368">
        <v>1367</v>
      </c>
      <c r="B1368" s="1">
        <v>42207</v>
      </c>
      <c r="C1368" s="5">
        <f t="shared" si="84"/>
        <v>2015</v>
      </c>
      <c r="D1368" s="5">
        <f t="shared" si="85"/>
        <v>7</v>
      </c>
      <c r="E1368">
        <v>15</v>
      </c>
      <c r="F1368" t="str">
        <f>VLOOKUP(E1368,Property!$A:$C,2,FALSE)</f>
        <v>Chicago</v>
      </c>
      <c r="G1368" t="str">
        <f>VLOOKUP(E1368,Property!$A:$C,2,FALSE)</f>
        <v>Chicago</v>
      </c>
      <c r="H1368">
        <v>87</v>
      </c>
      <c r="I1368" t="str">
        <f>VLOOKUP(H1368,Products!$A:$D,2,FALSE)</f>
        <v>End Table</v>
      </c>
      <c r="J1368" t="str">
        <f>VLOOKUP(H1368,Products!$A:$D,3,FALSE)</f>
        <v>Public Areas</v>
      </c>
      <c r="K1368">
        <f>VLOOKUP(H1368,Products!$A:$D,4,FALSE)</f>
        <v>30</v>
      </c>
      <c r="L1368">
        <v>3</v>
      </c>
      <c r="M1368">
        <f t="shared" si="86"/>
        <v>85.5</v>
      </c>
      <c r="N1368">
        <f t="shared" si="87"/>
        <v>90</v>
      </c>
    </row>
    <row r="1369" spans="1:14" x14ac:dyDescent="0.3">
      <c r="A1369">
        <v>1368</v>
      </c>
      <c r="B1369" s="1">
        <v>42207</v>
      </c>
      <c r="C1369" s="5">
        <f t="shared" si="84"/>
        <v>2015</v>
      </c>
      <c r="D1369" s="5">
        <f t="shared" si="85"/>
        <v>7</v>
      </c>
      <c r="E1369">
        <v>10</v>
      </c>
      <c r="F1369" t="str">
        <f>VLOOKUP(E1369,Property!$A:$C,2,FALSE)</f>
        <v>Arlington</v>
      </c>
      <c r="G1369" t="str">
        <f>VLOOKUP(E1369,Property!$A:$C,2,FALSE)</f>
        <v>Arlington</v>
      </c>
      <c r="H1369">
        <v>42</v>
      </c>
      <c r="I1369" t="str">
        <f>VLOOKUP(H1369,Products!$A:$D,2,FALSE)</f>
        <v>Reading Chair</v>
      </c>
      <c r="J1369" t="str">
        <f>VLOOKUP(H1369,Products!$A:$D,3,FALSE)</f>
        <v>Furnishings</v>
      </c>
      <c r="K1369">
        <f>VLOOKUP(H1369,Products!$A:$D,4,FALSE)</f>
        <v>70</v>
      </c>
      <c r="L1369">
        <v>2</v>
      </c>
      <c r="M1369">
        <f t="shared" si="86"/>
        <v>133</v>
      </c>
      <c r="N1369">
        <f t="shared" si="87"/>
        <v>140</v>
      </c>
    </row>
    <row r="1370" spans="1:14" x14ac:dyDescent="0.3">
      <c r="A1370">
        <v>1369</v>
      </c>
      <c r="B1370" s="1">
        <v>42207</v>
      </c>
      <c r="C1370" s="5">
        <f t="shared" si="84"/>
        <v>2015</v>
      </c>
      <c r="D1370" s="5">
        <f t="shared" si="85"/>
        <v>7</v>
      </c>
      <c r="E1370">
        <v>3</v>
      </c>
      <c r="F1370" t="str">
        <f>VLOOKUP(E1370,Property!$A:$C,2,FALSE)</f>
        <v>Portland</v>
      </c>
      <c r="G1370" t="str">
        <f>VLOOKUP(E1370,Property!$A:$C,2,FALSE)</f>
        <v>Portland</v>
      </c>
      <c r="H1370">
        <v>50</v>
      </c>
      <c r="I1370" t="str">
        <f>VLOOKUP(H1370,Products!$A:$D,2,FALSE)</f>
        <v>Small Vase</v>
      </c>
      <c r="J1370" t="str">
        <f>VLOOKUP(H1370,Products!$A:$D,3,FALSE)</f>
        <v>Furnishings</v>
      </c>
      <c r="K1370">
        <f>VLOOKUP(H1370,Products!$A:$D,4,FALSE)</f>
        <v>33</v>
      </c>
      <c r="L1370">
        <v>1</v>
      </c>
      <c r="M1370">
        <f t="shared" si="86"/>
        <v>31.35</v>
      </c>
      <c r="N1370">
        <f t="shared" si="87"/>
        <v>33</v>
      </c>
    </row>
    <row r="1371" spans="1:14" x14ac:dyDescent="0.3">
      <c r="A1371">
        <v>1370</v>
      </c>
      <c r="B1371" s="1">
        <v>42207</v>
      </c>
      <c r="C1371" s="5">
        <f t="shared" si="84"/>
        <v>2015</v>
      </c>
      <c r="D1371" s="5">
        <f t="shared" si="85"/>
        <v>7</v>
      </c>
      <c r="E1371">
        <v>4</v>
      </c>
      <c r="F1371" t="str">
        <f>VLOOKUP(E1371,Property!$A:$C,2,FALSE)</f>
        <v>Seattle</v>
      </c>
      <c r="G1371" t="str">
        <f>VLOOKUP(E1371,Property!$A:$C,2,FALSE)</f>
        <v>Seattle</v>
      </c>
      <c r="H1371">
        <v>82</v>
      </c>
      <c r="I1371" t="str">
        <f>VLOOKUP(H1371,Products!$A:$D,2,FALSE)</f>
        <v>Business Cards</v>
      </c>
      <c r="J1371" t="str">
        <f>VLOOKUP(H1371,Products!$A:$D,3,FALSE)</f>
        <v>Public Areas</v>
      </c>
      <c r="K1371">
        <f>VLOOKUP(H1371,Products!$A:$D,4,FALSE)</f>
        <v>60</v>
      </c>
      <c r="L1371">
        <v>1</v>
      </c>
      <c r="M1371">
        <f t="shared" si="86"/>
        <v>57</v>
      </c>
      <c r="N1371">
        <f t="shared" si="87"/>
        <v>60</v>
      </c>
    </row>
    <row r="1372" spans="1:14" x14ac:dyDescent="0.3">
      <c r="A1372">
        <v>1371</v>
      </c>
      <c r="B1372" s="1">
        <v>42208</v>
      </c>
      <c r="C1372" s="5">
        <f t="shared" si="84"/>
        <v>2015</v>
      </c>
      <c r="D1372" s="5">
        <f t="shared" si="85"/>
        <v>7</v>
      </c>
      <c r="E1372">
        <v>11</v>
      </c>
      <c r="F1372" t="str">
        <f>VLOOKUP(E1372,Property!$A:$C,2,FALSE)</f>
        <v>Atlanta</v>
      </c>
      <c r="G1372" t="str">
        <f>VLOOKUP(E1372,Property!$A:$C,2,FALSE)</f>
        <v>Atlanta</v>
      </c>
      <c r="H1372">
        <v>76</v>
      </c>
      <c r="I1372" t="str">
        <f>VLOOKUP(H1372,Products!$A:$D,2,FALSE)</f>
        <v>Ficus</v>
      </c>
      <c r="J1372" t="str">
        <f>VLOOKUP(H1372,Products!$A:$D,3,FALSE)</f>
        <v>Public Areas</v>
      </c>
      <c r="K1372">
        <f>VLOOKUP(H1372,Products!$A:$D,4,FALSE)</f>
        <v>80</v>
      </c>
      <c r="L1372">
        <v>2</v>
      </c>
      <c r="M1372">
        <f t="shared" si="86"/>
        <v>152</v>
      </c>
      <c r="N1372">
        <f t="shared" si="87"/>
        <v>160</v>
      </c>
    </row>
    <row r="1373" spans="1:14" x14ac:dyDescent="0.3">
      <c r="A1373">
        <v>1372</v>
      </c>
      <c r="B1373" s="1">
        <v>42208</v>
      </c>
      <c r="C1373" s="5">
        <f t="shared" si="84"/>
        <v>2015</v>
      </c>
      <c r="D1373" s="5">
        <f t="shared" si="85"/>
        <v>7</v>
      </c>
      <c r="E1373">
        <v>20</v>
      </c>
      <c r="F1373" t="str">
        <f>VLOOKUP(E1373,Property!$A:$C,2,FALSE)</f>
        <v>San Francisco</v>
      </c>
      <c r="G1373" t="str">
        <f>VLOOKUP(E1373,Property!$A:$C,2,FALSE)</f>
        <v>San Francisco</v>
      </c>
      <c r="H1373">
        <v>19</v>
      </c>
      <c r="I1373" t="str">
        <f>VLOOKUP(H1373,Products!$A:$D,2,FALSE)</f>
        <v>Light Bulb</v>
      </c>
      <c r="J1373" t="str">
        <f>VLOOKUP(H1373,Products!$A:$D,3,FALSE)</f>
        <v>Housekeeping</v>
      </c>
      <c r="K1373">
        <f>VLOOKUP(H1373,Products!$A:$D,4,FALSE)</f>
        <v>17</v>
      </c>
      <c r="L1373">
        <v>3</v>
      </c>
      <c r="M1373">
        <f t="shared" si="86"/>
        <v>48.45</v>
      </c>
      <c r="N1373">
        <f t="shared" si="87"/>
        <v>51</v>
      </c>
    </row>
    <row r="1374" spans="1:14" x14ac:dyDescent="0.3">
      <c r="A1374">
        <v>1373</v>
      </c>
      <c r="B1374" s="1">
        <v>42208</v>
      </c>
      <c r="C1374" s="5">
        <f t="shared" si="84"/>
        <v>2015</v>
      </c>
      <c r="D1374" s="5">
        <f t="shared" si="85"/>
        <v>7</v>
      </c>
      <c r="E1374">
        <v>3</v>
      </c>
      <c r="F1374" t="str">
        <f>VLOOKUP(E1374,Property!$A:$C,2,FALSE)</f>
        <v>Portland</v>
      </c>
      <c r="G1374" t="str">
        <f>VLOOKUP(E1374,Property!$A:$C,2,FALSE)</f>
        <v>Portland</v>
      </c>
      <c r="H1374">
        <v>89</v>
      </c>
      <c r="I1374" t="str">
        <f>VLOOKUP(H1374,Products!$A:$D,2,FALSE)</f>
        <v>Photograph</v>
      </c>
      <c r="J1374" t="str">
        <f>VLOOKUP(H1374,Products!$A:$D,3,FALSE)</f>
        <v>Public Areas</v>
      </c>
      <c r="K1374">
        <f>VLOOKUP(H1374,Products!$A:$D,4,FALSE)</f>
        <v>45</v>
      </c>
      <c r="L1374">
        <v>2</v>
      </c>
      <c r="M1374">
        <f t="shared" si="86"/>
        <v>85.5</v>
      </c>
      <c r="N1374">
        <f t="shared" si="87"/>
        <v>90</v>
      </c>
    </row>
    <row r="1375" spans="1:14" x14ac:dyDescent="0.3">
      <c r="A1375">
        <v>1374</v>
      </c>
      <c r="B1375" s="1">
        <v>42208</v>
      </c>
      <c r="C1375" s="5">
        <f t="shared" si="84"/>
        <v>2015</v>
      </c>
      <c r="D1375" s="5">
        <f t="shared" si="85"/>
        <v>7</v>
      </c>
      <c r="E1375">
        <v>1</v>
      </c>
      <c r="F1375" t="str">
        <f>VLOOKUP(E1375,Property!$A:$C,2,FALSE)</f>
        <v>New York</v>
      </c>
      <c r="G1375" t="str">
        <f>VLOOKUP(E1375,Property!$A:$C,2,FALSE)</f>
        <v>New York</v>
      </c>
      <c r="H1375">
        <v>11</v>
      </c>
      <c r="I1375" t="str">
        <f>VLOOKUP(H1375,Products!$A:$D,2,FALSE)</f>
        <v>Shower Cap</v>
      </c>
      <c r="J1375" t="str">
        <f>VLOOKUP(H1375,Products!$A:$D,3,FALSE)</f>
        <v>Housekeeping</v>
      </c>
      <c r="K1375">
        <f>VLOOKUP(H1375,Products!$A:$D,4,FALSE)</f>
        <v>10</v>
      </c>
      <c r="L1375">
        <v>3</v>
      </c>
      <c r="M1375">
        <f t="shared" si="86"/>
        <v>28.5</v>
      </c>
      <c r="N1375">
        <f t="shared" si="87"/>
        <v>30</v>
      </c>
    </row>
    <row r="1376" spans="1:14" x14ac:dyDescent="0.3">
      <c r="A1376">
        <v>1375</v>
      </c>
      <c r="B1376" s="1">
        <v>42208</v>
      </c>
      <c r="C1376" s="5">
        <f t="shared" si="84"/>
        <v>2015</v>
      </c>
      <c r="D1376" s="5">
        <f t="shared" si="85"/>
        <v>7</v>
      </c>
      <c r="E1376">
        <v>12</v>
      </c>
      <c r="F1376" t="str">
        <f>VLOOKUP(E1376,Property!$A:$C,2,FALSE)</f>
        <v>Dallas</v>
      </c>
      <c r="G1376" t="str">
        <f>VLOOKUP(E1376,Property!$A:$C,2,FALSE)</f>
        <v>Dallas</v>
      </c>
      <c r="H1376">
        <v>56</v>
      </c>
      <c r="I1376" t="str">
        <f>VLOOKUP(H1376,Products!$A:$D,2,FALSE)</f>
        <v>Telephone</v>
      </c>
      <c r="J1376" t="str">
        <f>VLOOKUP(H1376,Products!$A:$D,3,FALSE)</f>
        <v>Furnishings</v>
      </c>
      <c r="K1376">
        <f>VLOOKUP(H1376,Products!$A:$D,4,FALSE)</f>
        <v>38</v>
      </c>
      <c r="L1376">
        <v>2</v>
      </c>
      <c r="M1376">
        <f t="shared" si="86"/>
        <v>72.2</v>
      </c>
      <c r="N1376">
        <f t="shared" si="87"/>
        <v>76</v>
      </c>
    </row>
    <row r="1377" spans="1:14" x14ac:dyDescent="0.3">
      <c r="A1377">
        <v>1376</v>
      </c>
      <c r="B1377" s="1">
        <v>42208</v>
      </c>
      <c r="C1377" s="5">
        <f t="shared" si="84"/>
        <v>2015</v>
      </c>
      <c r="D1377" s="5">
        <f t="shared" si="85"/>
        <v>7</v>
      </c>
      <c r="E1377">
        <v>16</v>
      </c>
      <c r="F1377" t="str">
        <f>VLOOKUP(E1377,Property!$A:$C,2,FALSE)</f>
        <v>Denver</v>
      </c>
      <c r="G1377" t="str">
        <f>VLOOKUP(E1377,Property!$A:$C,2,FALSE)</f>
        <v>Denver</v>
      </c>
      <c r="H1377">
        <v>59</v>
      </c>
      <c r="I1377" t="str">
        <f>VLOOKUP(H1377,Products!$A:$D,2,FALSE)</f>
        <v>Screws</v>
      </c>
      <c r="J1377" t="str">
        <f>VLOOKUP(H1377,Products!$A:$D,3,FALSE)</f>
        <v>Maintenance</v>
      </c>
      <c r="K1377">
        <f>VLOOKUP(H1377,Products!$A:$D,4,FALSE)</f>
        <v>14</v>
      </c>
      <c r="L1377">
        <v>3</v>
      </c>
      <c r="M1377">
        <f t="shared" si="86"/>
        <v>39.9</v>
      </c>
      <c r="N1377">
        <f t="shared" si="87"/>
        <v>42</v>
      </c>
    </row>
    <row r="1378" spans="1:14" x14ac:dyDescent="0.3">
      <c r="A1378">
        <v>1377</v>
      </c>
      <c r="B1378" s="1">
        <v>42208</v>
      </c>
      <c r="C1378" s="5">
        <f t="shared" si="84"/>
        <v>2015</v>
      </c>
      <c r="D1378" s="5">
        <f t="shared" si="85"/>
        <v>7</v>
      </c>
      <c r="E1378">
        <v>17</v>
      </c>
      <c r="F1378" t="str">
        <f>VLOOKUP(E1378,Property!$A:$C,2,FALSE)</f>
        <v>Las Vegas</v>
      </c>
      <c r="G1378" t="str">
        <f>VLOOKUP(E1378,Property!$A:$C,2,FALSE)</f>
        <v>Las Vegas</v>
      </c>
      <c r="H1378">
        <v>94</v>
      </c>
      <c r="I1378" t="str">
        <f>VLOOKUP(H1378,Products!$A:$D,2,FALSE)</f>
        <v>Monitor</v>
      </c>
      <c r="J1378" t="str">
        <f>VLOOKUP(H1378,Products!$A:$D,3,FALSE)</f>
        <v>Public Areas</v>
      </c>
      <c r="K1378">
        <f>VLOOKUP(H1378,Products!$A:$D,4,FALSE)</f>
        <v>70</v>
      </c>
      <c r="L1378">
        <v>2</v>
      </c>
      <c r="M1378">
        <f t="shared" si="86"/>
        <v>133</v>
      </c>
      <c r="N1378">
        <f t="shared" si="87"/>
        <v>140</v>
      </c>
    </row>
    <row r="1379" spans="1:14" x14ac:dyDescent="0.3">
      <c r="A1379">
        <v>1378</v>
      </c>
      <c r="B1379" s="1">
        <v>42208</v>
      </c>
      <c r="C1379" s="5">
        <f t="shared" si="84"/>
        <v>2015</v>
      </c>
      <c r="D1379" s="5">
        <f t="shared" si="85"/>
        <v>7</v>
      </c>
      <c r="E1379">
        <v>14</v>
      </c>
      <c r="F1379" t="str">
        <f>VLOOKUP(E1379,Property!$A:$C,2,FALSE)</f>
        <v>Nashville</v>
      </c>
      <c r="G1379" t="str">
        <f>VLOOKUP(E1379,Property!$A:$C,2,FALSE)</f>
        <v>Nashville</v>
      </c>
      <c r="H1379">
        <v>41</v>
      </c>
      <c r="I1379" t="str">
        <f>VLOOKUP(H1379,Products!$A:$D,2,FALSE)</f>
        <v>Office Chair</v>
      </c>
      <c r="J1379" t="str">
        <f>VLOOKUP(H1379,Products!$A:$D,3,FALSE)</f>
        <v>Furnishings</v>
      </c>
      <c r="K1379">
        <f>VLOOKUP(H1379,Products!$A:$D,4,FALSE)</f>
        <v>85</v>
      </c>
      <c r="L1379">
        <v>3</v>
      </c>
      <c r="M1379">
        <f t="shared" si="86"/>
        <v>242.25</v>
      </c>
      <c r="N1379">
        <f t="shared" si="87"/>
        <v>255</v>
      </c>
    </row>
    <row r="1380" spans="1:14" x14ac:dyDescent="0.3">
      <c r="A1380">
        <v>1379</v>
      </c>
      <c r="B1380" s="1">
        <v>42208</v>
      </c>
      <c r="C1380" s="5">
        <f t="shared" si="84"/>
        <v>2015</v>
      </c>
      <c r="D1380" s="5">
        <f t="shared" si="85"/>
        <v>7</v>
      </c>
      <c r="E1380">
        <v>10</v>
      </c>
      <c r="F1380" t="str">
        <f>VLOOKUP(E1380,Property!$A:$C,2,FALSE)</f>
        <v>Arlington</v>
      </c>
      <c r="G1380" t="str">
        <f>VLOOKUP(E1380,Property!$A:$C,2,FALSE)</f>
        <v>Arlington</v>
      </c>
      <c r="H1380">
        <v>44</v>
      </c>
      <c r="I1380" t="str">
        <f>VLOOKUP(H1380,Products!$A:$D,2,FALSE)</f>
        <v>Floor Lamp</v>
      </c>
      <c r="J1380" t="str">
        <f>VLOOKUP(H1380,Products!$A:$D,3,FALSE)</f>
        <v>Furnishings</v>
      </c>
      <c r="K1380">
        <f>VLOOKUP(H1380,Products!$A:$D,4,FALSE)</f>
        <v>55</v>
      </c>
      <c r="L1380">
        <v>3</v>
      </c>
      <c r="M1380">
        <f t="shared" si="86"/>
        <v>156.75</v>
      </c>
      <c r="N1380">
        <f t="shared" si="87"/>
        <v>165</v>
      </c>
    </row>
    <row r="1381" spans="1:14" x14ac:dyDescent="0.3">
      <c r="A1381">
        <v>1380</v>
      </c>
      <c r="B1381" s="1">
        <v>42208</v>
      </c>
      <c r="C1381" s="5">
        <f t="shared" si="84"/>
        <v>2015</v>
      </c>
      <c r="D1381" s="5">
        <f t="shared" si="85"/>
        <v>7</v>
      </c>
      <c r="E1381">
        <v>15</v>
      </c>
      <c r="F1381" t="str">
        <f>VLOOKUP(E1381,Property!$A:$C,2,FALSE)</f>
        <v>Chicago</v>
      </c>
      <c r="G1381" t="str">
        <f>VLOOKUP(E1381,Property!$A:$C,2,FALSE)</f>
        <v>Chicago</v>
      </c>
      <c r="H1381">
        <v>17</v>
      </c>
      <c r="I1381" t="str">
        <f>VLOOKUP(H1381,Products!$A:$D,2,FALSE)</f>
        <v>Clothes Hanger</v>
      </c>
      <c r="J1381" t="str">
        <f>VLOOKUP(H1381,Products!$A:$D,3,FALSE)</f>
        <v>Housekeeping</v>
      </c>
      <c r="K1381">
        <f>VLOOKUP(H1381,Products!$A:$D,4,FALSE)</f>
        <v>18</v>
      </c>
      <c r="L1381">
        <v>1</v>
      </c>
      <c r="M1381">
        <f t="shared" si="86"/>
        <v>17.100000000000001</v>
      </c>
      <c r="N1381">
        <f t="shared" si="87"/>
        <v>18</v>
      </c>
    </row>
    <row r="1382" spans="1:14" x14ac:dyDescent="0.3">
      <c r="A1382">
        <v>1381</v>
      </c>
      <c r="B1382" s="1">
        <v>42209</v>
      </c>
      <c r="C1382" s="5">
        <f t="shared" si="84"/>
        <v>2015</v>
      </c>
      <c r="D1382" s="5">
        <f t="shared" si="85"/>
        <v>7</v>
      </c>
      <c r="E1382">
        <v>5</v>
      </c>
      <c r="F1382" t="str">
        <f>VLOOKUP(E1382,Property!$A:$C,2,FALSE)</f>
        <v>Kansas City</v>
      </c>
      <c r="G1382" t="str">
        <f>VLOOKUP(E1382,Property!$A:$C,2,FALSE)</f>
        <v>Kansas City</v>
      </c>
      <c r="H1382">
        <v>17</v>
      </c>
      <c r="I1382" t="str">
        <f>VLOOKUP(H1382,Products!$A:$D,2,FALSE)</f>
        <v>Clothes Hanger</v>
      </c>
      <c r="J1382" t="str">
        <f>VLOOKUP(H1382,Products!$A:$D,3,FALSE)</f>
        <v>Housekeeping</v>
      </c>
      <c r="K1382">
        <f>VLOOKUP(H1382,Products!$A:$D,4,FALSE)</f>
        <v>18</v>
      </c>
      <c r="L1382">
        <v>1</v>
      </c>
      <c r="M1382">
        <f t="shared" si="86"/>
        <v>17.100000000000001</v>
      </c>
      <c r="N1382">
        <f t="shared" si="87"/>
        <v>18</v>
      </c>
    </row>
    <row r="1383" spans="1:14" x14ac:dyDescent="0.3">
      <c r="A1383">
        <v>1382</v>
      </c>
      <c r="B1383" s="1">
        <v>42209</v>
      </c>
      <c r="C1383" s="5">
        <f t="shared" si="84"/>
        <v>2015</v>
      </c>
      <c r="D1383" s="5">
        <f t="shared" si="85"/>
        <v>7</v>
      </c>
      <c r="E1383">
        <v>7</v>
      </c>
      <c r="F1383" t="str">
        <f>VLOOKUP(E1383,Property!$A:$C,2,FALSE)</f>
        <v>Boston</v>
      </c>
      <c r="G1383" t="str">
        <f>VLOOKUP(E1383,Property!$A:$C,2,FALSE)</f>
        <v>Boston</v>
      </c>
      <c r="H1383">
        <v>24</v>
      </c>
      <c r="I1383" t="str">
        <f>VLOOKUP(H1383,Products!$A:$D,2,FALSE)</f>
        <v>Envelopes (Letter)</v>
      </c>
      <c r="J1383" t="str">
        <f>VLOOKUP(H1383,Products!$A:$D,3,FALSE)</f>
        <v>Office Supplies</v>
      </c>
      <c r="K1383">
        <f>VLOOKUP(H1383,Products!$A:$D,4,FALSE)</f>
        <v>24</v>
      </c>
      <c r="L1383">
        <v>1</v>
      </c>
      <c r="M1383">
        <f t="shared" si="86"/>
        <v>22.8</v>
      </c>
      <c r="N1383">
        <f t="shared" si="87"/>
        <v>24</v>
      </c>
    </row>
    <row r="1384" spans="1:14" x14ac:dyDescent="0.3">
      <c r="A1384">
        <v>1383</v>
      </c>
      <c r="B1384" s="1">
        <v>42209</v>
      </c>
      <c r="C1384" s="5">
        <f t="shared" si="84"/>
        <v>2015</v>
      </c>
      <c r="D1384" s="5">
        <f t="shared" si="85"/>
        <v>7</v>
      </c>
      <c r="E1384">
        <v>20</v>
      </c>
      <c r="F1384" t="str">
        <f>VLOOKUP(E1384,Property!$A:$C,2,FALSE)</f>
        <v>San Francisco</v>
      </c>
      <c r="G1384" t="str">
        <f>VLOOKUP(E1384,Property!$A:$C,2,FALSE)</f>
        <v>San Francisco</v>
      </c>
      <c r="H1384">
        <v>1</v>
      </c>
      <c r="I1384" t="str">
        <f>VLOOKUP(H1384,Products!$A:$D,2,FALSE)</f>
        <v>Large Towel</v>
      </c>
      <c r="J1384" t="str">
        <f>VLOOKUP(H1384,Products!$A:$D,3,FALSE)</f>
        <v>Housekeeping</v>
      </c>
      <c r="K1384">
        <f>VLOOKUP(H1384,Products!$A:$D,4,FALSE)</f>
        <v>9</v>
      </c>
      <c r="L1384">
        <v>1</v>
      </c>
      <c r="M1384">
        <f t="shared" si="86"/>
        <v>8.5500000000000007</v>
      </c>
      <c r="N1384">
        <f t="shared" si="87"/>
        <v>9</v>
      </c>
    </row>
    <row r="1385" spans="1:14" x14ac:dyDescent="0.3">
      <c r="A1385">
        <v>1384</v>
      </c>
      <c r="B1385" s="1">
        <v>42209</v>
      </c>
      <c r="C1385" s="5">
        <f t="shared" si="84"/>
        <v>2015</v>
      </c>
      <c r="D1385" s="5">
        <f t="shared" si="85"/>
        <v>7</v>
      </c>
      <c r="E1385">
        <v>2</v>
      </c>
      <c r="F1385" t="str">
        <f>VLOOKUP(E1385,Property!$A:$C,2,FALSE)</f>
        <v>Cincinnati</v>
      </c>
      <c r="G1385" t="str">
        <f>VLOOKUP(E1385,Property!$A:$C,2,FALSE)</f>
        <v>Cincinnati</v>
      </c>
      <c r="H1385">
        <v>94</v>
      </c>
      <c r="I1385" t="str">
        <f>VLOOKUP(H1385,Products!$A:$D,2,FALSE)</f>
        <v>Monitor</v>
      </c>
      <c r="J1385" t="str">
        <f>VLOOKUP(H1385,Products!$A:$D,3,FALSE)</f>
        <v>Public Areas</v>
      </c>
      <c r="K1385">
        <f>VLOOKUP(H1385,Products!$A:$D,4,FALSE)</f>
        <v>70</v>
      </c>
      <c r="L1385">
        <v>3</v>
      </c>
      <c r="M1385">
        <f t="shared" si="86"/>
        <v>199.5</v>
      </c>
      <c r="N1385">
        <f t="shared" si="87"/>
        <v>210</v>
      </c>
    </row>
    <row r="1386" spans="1:14" x14ac:dyDescent="0.3">
      <c r="A1386">
        <v>1385</v>
      </c>
      <c r="B1386" s="1">
        <v>42209</v>
      </c>
      <c r="C1386" s="5">
        <f t="shared" si="84"/>
        <v>2015</v>
      </c>
      <c r="D1386" s="5">
        <f t="shared" si="85"/>
        <v>7</v>
      </c>
      <c r="E1386">
        <v>4</v>
      </c>
      <c r="F1386" t="str">
        <f>VLOOKUP(E1386,Property!$A:$C,2,FALSE)</f>
        <v>Seattle</v>
      </c>
      <c r="G1386" t="str">
        <f>VLOOKUP(E1386,Property!$A:$C,2,FALSE)</f>
        <v>Seattle</v>
      </c>
      <c r="H1386">
        <v>63</v>
      </c>
      <c r="I1386" t="str">
        <f>VLOOKUP(H1386,Products!$A:$D,2,FALSE)</f>
        <v>Duct Tape</v>
      </c>
      <c r="J1386" t="str">
        <f>VLOOKUP(H1386,Products!$A:$D,3,FALSE)</f>
        <v>Maintenance</v>
      </c>
      <c r="K1386">
        <f>VLOOKUP(H1386,Products!$A:$D,4,FALSE)</f>
        <v>27</v>
      </c>
      <c r="L1386">
        <v>1</v>
      </c>
      <c r="M1386">
        <f t="shared" si="86"/>
        <v>25.65</v>
      </c>
      <c r="N1386">
        <f t="shared" si="87"/>
        <v>27</v>
      </c>
    </row>
    <row r="1387" spans="1:14" x14ac:dyDescent="0.3">
      <c r="A1387">
        <v>1386</v>
      </c>
      <c r="B1387" s="1">
        <v>42209</v>
      </c>
      <c r="C1387" s="5">
        <f t="shared" si="84"/>
        <v>2015</v>
      </c>
      <c r="D1387" s="5">
        <f t="shared" si="85"/>
        <v>7</v>
      </c>
      <c r="E1387">
        <v>1</v>
      </c>
      <c r="F1387" t="str">
        <f>VLOOKUP(E1387,Property!$A:$C,2,FALSE)</f>
        <v>New York</v>
      </c>
      <c r="G1387" t="str">
        <f>VLOOKUP(E1387,Property!$A:$C,2,FALSE)</f>
        <v>New York</v>
      </c>
      <c r="H1387">
        <v>87</v>
      </c>
      <c r="I1387" t="str">
        <f>VLOOKUP(H1387,Products!$A:$D,2,FALSE)</f>
        <v>End Table</v>
      </c>
      <c r="J1387" t="str">
        <f>VLOOKUP(H1387,Products!$A:$D,3,FALSE)</f>
        <v>Public Areas</v>
      </c>
      <c r="K1387">
        <f>VLOOKUP(H1387,Products!$A:$D,4,FALSE)</f>
        <v>30</v>
      </c>
      <c r="L1387">
        <v>2</v>
      </c>
      <c r="M1387">
        <f t="shared" si="86"/>
        <v>57</v>
      </c>
      <c r="N1387">
        <f t="shared" si="87"/>
        <v>60</v>
      </c>
    </row>
    <row r="1388" spans="1:14" x14ac:dyDescent="0.3">
      <c r="A1388">
        <v>1387</v>
      </c>
      <c r="B1388" s="1">
        <v>42210</v>
      </c>
      <c r="C1388" s="5">
        <f t="shared" si="84"/>
        <v>2015</v>
      </c>
      <c r="D1388" s="5">
        <f t="shared" si="85"/>
        <v>7</v>
      </c>
      <c r="E1388">
        <v>11</v>
      </c>
      <c r="F1388" t="str">
        <f>VLOOKUP(E1388,Property!$A:$C,2,FALSE)</f>
        <v>Atlanta</v>
      </c>
      <c r="G1388" t="str">
        <f>VLOOKUP(E1388,Property!$A:$C,2,FALSE)</f>
        <v>Atlanta</v>
      </c>
      <c r="H1388">
        <v>65</v>
      </c>
      <c r="I1388" t="str">
        <f>VLOOKUP(H1388,Products!$A:$D,2,FALSE)</f>
        <v>Ladder</v>
      </c>
      <c r="J1388" t="str">
        <f>VLOOKUP(H1388,Products!$A:$D,3,FALSE)</f>
        <v>Maintenance</v>
      </c>
      <c r="K1388">
        <f>VLOOKUP(H1388,Products!$A:$D,4,FALSE)</f>
        <v>89</v>
      </c>
      <c r="L1388">
        <v>1</v>
      </c>
      <c r="M1388">
        <f t="shared" si="86"/>
        <v>84.55</v>
      </c>
      <c r="N1388">
        <f t="shared" si="87"/>
        <v>89</v>
      </c>
    </row>
    <row r="1389" spans="1:14" x14ac:dyDescent="0.3">
      <c r="A1389">
        <v>1388</v>
      </c>
      <c r="B1389" s="1">
        <v>42210</v>
      </c>
      <c r="C1389" s="5">
        <f t="shared" si="84"/>
        <v>2015</v>
      </c>
      <c r="D1389" s="5">
        <f t="shared" si="85"/>
        <v>7</v>
      </c>
      <c r="E1389">
        <v>3</v>
      </c>
      <c r="F1389" t="str">
        <f>VLOOKUP(E1389,Property!$A:$C,2,FALSE)</f>
        <v>Portland</v>
      </c>
      <c r="G1389" t="str">
        <f>VLOOKUP(E1389,Property!$A:$C,2,FALSE)</f>
        <v>Portland</v>
      </c>
      <c r="H1389">
        <v>57</v>
      </c>
      <c r="I1389" t="str">
        <f>VLOOKUP(H1389,Products!$A:$D,2,FALSE)</f>
        <v>Wireless Router</v>
      </c>
      <c r="J1389" t="str">
        <f>VLOOKUP(H1389,Products!$A:$D,3,FALSE)</f>
        <v>Furnishings</v>
      </c>
      <c r="K1389">
        <f>VLOOKUP(H1389,Products!$A:$D,4,FALSE)</f>
        <v>70</v>
      </c>
      <c r="L1389">
        <v>3</v>
      </c>
      <c r="M1389">
        <f t="shared" si="86"/>
        <v>199.5</v>
      </c>
      <c r="N1389">
        <f t="shared" si="87"/>
        <v>210</v>
      </c>
    </row>
    <row r="1390" spans="1:14" x14ac:dyDescent="0.3">
      <c r="A1390">
        <v>1389</v>
      </c>
      <c r="B1390" s="1">
        <v>42210</v>
      </c>
      <c r="C1390" s="5">
        <f t="shared" si="84"/>
        <v>2015</v>
      </c>
      <c r="D1390" s="5">
        <f t="shared" si="85"/>
        <v>7</v>
      </c>
      <c r="E1390">
        <v>7</v>
      </c>
      <c r="F1390" t="str">
        <f>VLOOKUP(E1390,Property!$A:$C,2,FALSE)</f>
        <v>Boston</v>
      </c>
      <c r="G1390" t="str">
        <f>VLOOKUP(E1390,Property!$A:$C,2,FALSE)</f>
        <v>Boston</v>
      </c>
      <c r="H1390">
        <v>15</v>
      </c>
      <c r="I1390" t="str">
        <f>VLOOKUP(H1390,Products!$A:$D,2,FALSE)</f>
        <v>Drinking Glass</v>
      </c>
      <c r="J1390" t="str">
        <f>VLOOKUP(H1390,Products!$A:$D,3,FALSE)</f>
        <v>Housekeeping</v>
      </c>
      <c r="K1390">
        <f>VLOOKUP(H1390,Products!$A:$D,4,FALSE)</f>
        <v>24</v>
      </c>
      <c r="L1390">
        <v>2</v>
      </c>
      <c r="M1390">
        <f t="shared" si="86"/>
        <v>45.6</v>
      </c>
      <c r="N1390">
        <f t="shared" si="87"/>
        <v>48</v>
      </c>
    </row>
    <row r="1391" spans="1:14" x14ac:dyDescent="0.3">
      <c r="A1391">
        <v>1390</v>
      </c>
      <c r="B1391" s="1">
        <v>42210</v>
      </c>
      <c r="C1391" s="5">
        <f t="shared" si="84"/>
        <v>2015</v>
      </c>
      <c r="D1391" s="5">
        <f t="shared" si="85"/>
        <v>7</v>
      </c>
      <c r="E1391">
        <v>5</v>
      </c>
      <c r="F1391" t="str">
        <f>VLOOKUP(E1391,Property!$A:$C,2,FALSE)</f>
        <v>Kansas City</v>
      </c>
      <c r="G1391" t="str">
        <f>VLOOKUP(E1391,Property!$A:$C,2,FALSE)</f>
        <v>Kansas City</v>
      </c>
      <c r="H1391">
        <v>84</v>
      </c>
      <c r="I1391" t="str">
        <f>VLOOKUP(H1391,Products!$A:$D,2,FALSE)</f>
        <v>Tall Chair</v>
      </c>
      <c r="J1391" t="str">
        <f>VLOOKUP(H1391,Products!$A:$D,3,FALSE)</f>
        <v>Public Areas</v>
      </c>
      <c r="K1391">
        <f>VLOOKUP(H1391,Products!$A:$D,4,FALSE)</f>
        <v>75</v>
      </c>
      <c r="L1391">
        <v>2</v>
      </c>
      <c r="M1391">
        <f t="shared" si="86"/>
        <v>142.5</v>
      </c>
      <c r="N1391">
        <f t="shared" si="87"/>
        <v>150</v>
      </c>
    </row>
    <row r="1392" spans="1:14" x14ac:dyDescent="0.3">
      <c r="A1392">
        <v>1391</v>
      </c>
      <c r="B1392" s="1">
        <v>42210</v>
      </c>
      <c r="C1392" s="5">
        <f t="shared" si="84"/>
        <v>2015</v>
      </c>
      <c r="D1392" s="5">
        <f t="shared" si="85"/>
        <v>7</v>
      </c>
      <c r="E1392">
        <v>8</v>
      </c>
      <c r="F1392" t="str">
        <f>VLOOKUP(E1392,Property!$A:$C,2,FALSE)</f>
        <v>Philadelphia</v>
      </c>
      <c r="G1392" t="str">
        <f>VLOOKUP(E1392,Property!$A:$C,2,FALSE)</f>
        <v>Philadelphia</v>
      </c>
      <c r="H1392">
        <v>65</v>
      </c>
      <c r="I1392" t="str">
        <f>VLOOKUP(H1392,Products!$A:$D,2,FALSE)</f>
        <v>Ladder</v>
      </c>
      <c r="J1392" t="str">
        <f>VLOOKUP(H1392,Products!$A:$D,3,FALSE)</f>
        <v>Maintenance</v>
      </c>
      <c r="K1392">
        <f>VLOOKUP(H1392,Products!$A:$D,4,FALSE)</f>
        <v>89</v>
      </c>
      <c r="L1392">
        <v>3</v>
      </c>
      <c r="M1392">
        <f t="shared" si="86"/>
        <v>253.65</v>
      </c>
      <c r="N1392">
        <f t="shared" si="87"/>
        <v>267</v>
      </c>
    </row>
    <row r="1393" spans="1:14" x14ac:dyDescent="0.3">
      <c r="A1393">
        <v>1392</v>
      </c>
      <c r="B1393" s="1">
        <v>42210</v>
      </c>
      <c r="C1393" s="5">
        <f t="shared" si="84"/>
        <v>2015</v>
      </c>
      <c r="D1393" s="5">
        <f t="shared" si="85"/>
        <v>7</v>
      </c>
      <c r="E1393">
        <v>13</v>
      </c>
      <c r="F1393" t="str">
        <f>VLOOKUP(E1393,Property!$A:$C,2,FALSE)</f>
        <v>New Orleans</v>
      </c>
      <c r="G1393" t="str">
        <f>VLOOKUP(E1393,Property!$A:$C,2,FALSE)</f>
        <v>New Orleans</v>
      </c>
      <c r="H1393">
        <v>87</v>
      </c>
      <c r="I1393" t="str">
        <f>VLOOKUP(H1393,Products!$A:$D,2,FALSE)</f>
        <v>End Table</v>
      </c>
      <c r="J1393" t="str">
        <f>VLOOKUP(H1393,Products!$A:$D,3,FALSE)</f>
        <v>Public Areas</v>
      </c>
      <c r="K1393">
        <f>VLOOKUP(H1393,Products!$A:$D,4,FALSE)</f>
        <v>30</v>
      </c>
      <c r="L1393">
        <v>3</v>
      </c>
      <c r="M1393">
        <f t="shared" si="86"/>
        <v>85.5</v>
      </c>
      <c r="N1393">
        <f t="shared" si="87"/>
        <v>90</v>
      </c>
    </row>
    <row r="1394" spans="1:14" x14ac:dyDescent="0.3">
      <c r="A1394">
        <v>1393</v>
      </c>
      <c r="B1394" s="1">
        <v>42210</v>
      </c>
      <c r="C1394" s="5">
        <f t="shared" si="84"/>
        <v>2015</v>
      </c>
      <c r="D1394" s="5">
        <f t="shared" si="85"/>
        <v>7</v>
      </c>
      <c r="E1394">
        <v>4</v>
      </c>
      <c r="F1394" t="str">
        <f>VLOOKUP(E1394,Property!$A:$C,2,FALSE)</f>
        <v>Seattle</v>
      </c>
      <c r="G1394" t="str">
        <f>VLOOKUP(E1394,Property!$A:$C,2,FALSE)</f>
        <v>Seattle</v>
      </c>
      <c r="H1394">
        <v>18</v>
      </c>
      <c r="I1394" t="str">
        <f>VLOOKUP(H1394,Products!$A:$D,2,FALSE)</f>
        <v>Coffee Cup</v>
      </c>
      <c r="J1394" t="str">
        <f>VLOOKUP(H1394,Products!$A:$D,3,FALSE)</f>
        <v>Housekeeping</v>
      </c>
      <c r="K1394">
        <f>VLOOKUP(H1394,Products!$A:$D,4,FALSE)</f>
        <v>24</v>
      </c>
      <c r="L1394">
        <v>1</v>
      </c>
      <c r="M1394">
        <f t="shared" si="86"/>
        <v>22.8</v>
      </c>
      <c r="N1394">
        <f t="shared" si="87"/>
        <v>24</v>
      </c>
    </row>
    <row r="1395" spans="1:14" x14ac:dyDescent="0.3">
      <c r="A1395">
        <v>1394</v>
      </c>
      <c r="B1395" s="1">
        <v>42210</v>
      </c>
      <c r="C1395" s="5">
        <f t="shared" si="84"/>
        <v>2015</v>
      </c>
      <c r="D1395" s="5">
        <f t="shared" si="85"/>
        <v>7</v>
      </c>
      <c r="E1395">
        <v>14</v>
      </c>
      <c r="F1395" t="str">
        <f>VLOOKUP(E1395,Property!$A:$C,2,FALSE)</f>
        <v>Nashville</v>
      </c>
      <c r="G1395" t="str">
        <f>VLOOKUP(E1395,Property!$A:$C,2,FALSE)</f>
        <v>Nashville</v>
      </c>
      <c r="H1395">
        <v>85</v>
      </c>
      <c r="I1395" t="str">
        <f>VLOOKUP(H1395,Products!$A:$D,2,FALSE)</f>
        <v>Low Chair</v>
      </c>
      <c r="J1395" t="str">
        <f>VLOOKUP(H1395,Products!$A:$D,3,FALSE)</f>
        <v>Public Areas</v>
      </c>
      <c r="K1395">
        <f>VLOOKUP(H1395,Products!$A:$D,4,FALSE)</f>
        <v>80</v>
      </c>
      <c r="L1395">
        <v>1</v>
      </c>
      <c r="M1395">
        <f t="shared" si="86"/>
        <v>76</v>
      </c>
      <c r="N1395">
        <f t="shared" si="87"/>
        <v>80</v>
      </c>
    </row>
    <row r="1396" spans="1:14" x14ac:dyDescent="0.3">
      <c r="A1396">
        <v>1395</v>
      </c>
      <c r="B1396" s="1">
        <v>42211</v>
      </c>
      <c r="C1396" s="5">
        <f t="shared" si="84"/>
        <v>2015</v>
      </c>
      <c r="D1396" s="5">
        <f t="shared" si="85"/>
        <v>7</v>
      </c>
      <c r="E1396">
        <v>7</v>
      </c>
      <c r="F1396" t="str">
        <f>VLOOKUP(E1396,Property!$A:$C,2,FALSE)</f>
        <v>Boston</v>
      </c>
      <c r="G1396" t="str">
        <f>VLOOKUP(E1396,Property!$A:$C,2,FALSE)</f>
        <v>Boston</v>
      </c>
      <c r="H1396">
        <v>94</v>
      </c>
      <c r="I1396" t="str">
        <f>VLOOKUP(H1396,Products!$A:$D,2,FALSE)</f>
        <v>Monitor</v>
      </c>
      <c r="J1396" t="str">
        <f>VLOOKUP(H1396,Products!$A:$D,3,FALSE)</f>
        <v>Public Areas</v>
      </c>
      <c r="K1396">
        <f>VLOOKUP(H1396,Products!$A:$D,4,FALSE)</f>
        <v>70</v>
      </c>
      <c r="L1396">
        <v>3</v>
      </c>
      <c r="M1396">
        <f t="shared" si="86"/>
        <v>199.5</v>
      </c>
      <c r="N1396">
        <f t="shared" si="87"/>
        <v>210</v>
      </c>
    </row>
    <row r="1397" spans="1:14" x14ac:dyDescent="0.3">
      <c r="A1397">
        <v>1396</v>
      </c>
      <c r="B1397" s="1">
        <v>42211</v>
      </c>
      <c r="C1397" s="5">
        <f t="shared" si="84"/>
        <v>2015</v>
      </c>
      <c r="D1397" s="5">
        <f t="shared" si="85"/>
        <v>7</v>
      </c>
      <c r="E1397">
        <v>6</v>
      </c>
      <c r="F1397" t="str">
        <f>VLOOKUP(E1397,Property!$A:$C,2,FALSE)</f>
        <v>Orlando</v>
      </c>
      <c r="G1397" t="str">
        <f>VLOOKUP(E1397,Property!$A:$C,2,FALSE)</f>
        <v>Orlando</v>
      </c>
      <c r="H1397">
        <v>54</v>
      </c>
      <c r="I1397" t="str">
        <f>VLOOKUP(H1397,Products!$A:$D,2,FALSE)</f>
        <v>Chest of Drawers</v>
      </c>
      <c r="J1397" t="str">
        <f>VLOOKUP(H1397,Products!$A:$D,3,FALSE)</f>
        <v>Furnishings</v>
      </c>
      <c r="K1397">
        <f>VLOOKUP(H1397,Products!$A:$D,4,FALSE)</f>
        <v>150</v>
      </c>
      <c r="L1397">
        <v>2</v>
      </c>
      <c r="M1397">
        <f t="shared" si="86"/>
        <v>285</v>
      </c>
      <c r="N1397">
        <f t="shared" si="87"/>
        <v>300</v>
      </c>
    </row>
    <row r="1398" spans="1:14" x14ac:dyDescent="0.3">
      <c r="A1398">
        <v>1397</v>
      </c>
      <c r="B1398" s="1">
        <v>42211</v>
      </c>
      <c r="C1398" s="5">
        <f t="shared" si="84"/>
        <v>2015</v>
      </c>
      <c r="D1398" s="5">
        <f t="shared" si="85"/>
        <v>7</v>
      </c>
      <c r="E1398">
        <v>12</v>
      </c>
      <c r="F1398" t="str">
        <f>VLOOKUP(E1398,Property!$A:$C,2,FALSE)</f>
        <v>Dallas</v>
      </c>
      <c r="G1398" t="str">
        <f>VLOOKUP(E1398,Property!$A:$C,2,FALSE)</f>
        <v>Dallas</v>
      </c>
      <c r="H1398">
        <v>62</v>
      </c>
      <c r="I1398" t="str">
        <f>VLOOKUP(H1398,Products!$A:$D,2,FALSE)</f>
        <v>Leaf Blower</v>
      </c>
      <c r="J1398" t="str">
        <f>VLOOKUP(H1398,Products!$A:$D,3,FALSE)</f>
        <v>Maintenance</v>
      </c>
      <c r="K1398">
        <f>VLOOKUP(H1398,Products!$A:$D,4,FALSE)</f>
        <v>202</v>
      </c>
      <c r="L1398">
        <v>1</v>
      </c>
      <c r="M1398">
        <f t="shared" si="86"/>
        <v>191.9</v>
      </c>
      <c r="N1398">
        <f t="shared" si="87"/>
        <v>202</v>
      </c>
    </row>
    <row r="1399" spans="1:14" x14ac:dyDescent="0.3">
      <c r="A1399">
        <v>1398</v>
      </c>
      <c r="B1399" s="1">
        <v>42211</v>
      </c>
      <c r="C1399" s="5">
        <f t="shared" si="84"/>
        <v>2015</v>
      </c>
      <c r="D1399" s="5">
        <f t="shared" si="85"/>
        <v>7</v>
      </c>
      <c r="E1399">
        <v>5</v>
      </c>
      <c r="F1399" t="str">
        <f>VLOOKUP(E1399,Property!$A:$C,2,FALSE)</f>
        <v>Kansas City</v>
      </c>
      <c r="G1399" t="str">
        <f>VLOOKUP(E1399,Property!$A:$C,2,FALSE)</f>
        <v>Kansas City</v>
      </c>
      <c r="H1399">
        <v>14</v>
      </c>
      <c r="I1399" t="str">
        <f>VLOOKUP(H1399,Products!$A:$D,2,FALSE)</f>
        <v>Pillowcase</v>
      </c>
      <c r="J1399" t="str">
        <f>VLOOKUP(H1399,Products!$A:$D,3,FALSE)</f>
        <v>Housekeeping</v>
      </c>
      <c r="K1399">
        <f>VLOOKUP(H1399,Products!$A:$D,4,FALSE)</f>
        <v>15</v>
      </c>
      <c r="L1399">
        <v>2</v>
      </c>
      <c r="M1399">
        <f t="shared" si="86"/>
        <v>28.5</v>
      </c>
      <c r="N1399">
        <f t="shared" si="87"/>
        <v>30</v>
      </c>
    </row>
    <row r="1400" spans="1:14" x14ac:dyDescent="0.3">
      <c r="A1400">
        <v>1399</v>
      </c>
      <c r="B1400" s="1">
        <v>42211</v>
      </c>
      <c r="C1400" s="5">
        <f t="shared" si="84"/>
        <v>2015</v>
      </c>
      <c r="D1400" s="5">
        <f t="shared" si="85"/>
        <v>7</v>
      </c>
      <c r="E1400">
        <v>19</v>
      </c>
      <c r="F1400" t="str">
        <f>VLOOKUP(E1400,Property!$A:$C,2,FALSE)</f>
        <v>Los Angeles</v>
      </c>
      <c r="G1400" t="str">
        <f>VLOOKUP(E1400,Property!$A:$C,2,FALSE)</f>
        <v>Los Angeles</v>
      </c>
      <c r="H1400">
        <v>1</v>
      </c>
      <c r="I1400" t="str">
        <f>VLOOKUP(H1400,Products!$A:$D,2,FALSE)</f>
        <v>Large Towel</v>
      </c>
      <c r="J1400" t="str">
        <f>VLOOKUP(H1400,Products!$A:$D,3,FALSE)</f>
        <v>Housekeeping</v>
      </c>
      <c r="K1400">
        <f>VLOOKUP(H1400,Products!$A:$D,4,FALSE)</f>
        <v>9</v>
      </c>
      <c r="L1400">
        <v>2</v>
      </c>
      <c r="M1400">
        <f t="shared" si="86"/>
        <v>17.100000000000001</v>
      </c>
      <c r="N1400">
        <f t="shared" si="87"/>
        <v>18</v>
      </c>
    </row>
    <row r="1401" spans="1:14" x14ac:dyDescent="0.3">
      <c r="A1401">
        <v>1400</v>
      </c>
      <c r="B1401" s="1">
        <v>42211</v>
      </c>
      <c r="C1401" s="5">
        <f t="shared" si="84"/>
        <v>2015</v>
      </c>
      <c r="D1401" s="5">
        <f t="shared" si="85"/>
        <v>7</v>
      </c>
      <c r="E1401">
        <v>19</v>
      </c>
      <c r="F1401" t="str">
        <f>VLOOKUP(E1401,Property!$A:$C,2,FALSE)</f>
        <v>Los Angeles</v>
      </c>
      <c r="G1401" t="str">
        <f>VLOOKUP(E1401,Property!$A:$C,2,FALSE)</f>
        <v>Los Angeles</v>
      </c>
      <c r="H1401">
        <v>47</v>
      </c>
      <c r="I1401" t="str">
        <f>VLOOKUP(H1401,Products!$A:$D,2,FALSE)</f>
        <v>Swivel Chair</v>
      </c>
      <c r="J1401" t="str">
        <f>VLOOKUP(H1401,Products!$A:$D,3,FALSE)</f>
        <v>Furnishings</v>
      </c>
      <c r="K1401">
        <f>VLOOKUP(H1401,Products!$A:$D,4,FALSE)</f>
        <v>75</v>
      </c>
      <c r="L1401">
        <v>3</v>
      </c>
      <c r="M1401">
        <f t="shared" si="86"/>
        <v>213.75</v>
      </c>
      <c r="N1401">
        <f t="shared" si="87"/>
        <v>225</v>
      </c>
    </row>
    <row r="1402" spans="1:14" x14ac:dyDescent="0.3">
      <c r="A1402">
        <v>1401</v>
      </c>
      <c r="B1402" s="1">
        <v>42211</v>
      </c>
      <c r="C1402" s="5">
        <f t="shared" si="84"/>
        <v>2015</v>
      </c>
      <c r="D1402" s="5">
        <f t="shared" si="85"/>
        <v>7</v>
      </c>
      <c r="E1402">
        <v>19</v>
      </c>
      <c r="F1402" t="str">
        <f>VLOOKUP(E1402,Property!$A:$C,2,FALSE)</f>
        <v>Los Angeles</v>
      </c>
      <c r="G1402" t="str">
        <f>VLOOKUP(E1402,Property!$A:$C,2,FALSE)</f>
        <v>Los Angeles</v>
      </c>
      <c r="H1402">
        <v>64</v>
      </c>
      <c r="I1402" t="str">
        <f>VLOOKUP(H1402,Products!$A:$D,2,FALSE)</f>
        <v>Gaffer's Tape</v>
      </c>
      <c r="J1402" t="str">
        <f>VLOOKUP(H1402,Products!$A:$D,3,FALSE)</f>
        <v>Maintenance</v>
      </c>
      <c r="K1402">
        <f>VLOOKUP(H1402,Products!$A:$D,4,FALSE)</f>
        <v>27</v>
      </c>
      <c r="L1402">
        <v>3</v>
      </c>
      <c r="M1402">
        <f t="shared" si="86"/>
        <v>76.95</v>
      </c>
      <c r="N1402">
        <f t="shared" si="87"/>
        <v>81</v>
      </c>
    </row>
    <row r="1403" spans="1:14" x14ac:dyDescent="0.3">
      <c r="A1403">
        <v>1402</v>
      </c>
      <c r="B1403" s="1">
        <v>42212</v>
      </c>
      <c r="C1403" s="5">
        <f t="shared" si="84"/>
        <v>2015</v>
      </c>
      <c r="D1403" s="5">
        <f t="shared" si="85"/>
        <v>7</v>
      </c>
      <c r="E1403">
        <v>20</v>
      </c>
      <c r="F1403" t="str">
        <f>VLOOKUP(E1403,Property!$A:$C,2,FALSE)</f>
        <v>San Francisco</v>
      </c>
      <c r="G1403" t="str">
        <f>VLOOKUP(E1403,Property!$A:$C,2,FALSE)</f>
        <v>San Francisco</v>
      </c>
      <c r="H1403">
        <v>40</v>
      </c>
      <c r="I1403" t="str">
        <f>VLOOKUP(H1403,Products!$A:$D,2,FALSE)</f>
        <v>Coffee Maker</v>
      </c>
      <c r="J1403" t="str">
        <f>VLOOKUP(H1403,Products!$A:$D,3,FALSE)</f>
        <v>Furnishings</v>
      </c>
      <c r="K1403">
        <f>VLOOKUP(H1403,Products!$A:$D,4,FALSE)</f>
        <v>119</v>
      </c>
      <c r="L1403">
        <v>3</v>
      </c>
      <c r="M1403">
        <f t="shared" si="86"/>
        <v>339.15</v>
      </c>
      <c r="N1403">
        <f t="shared" si="87"/>
        <v>357</v>
      </c>
    </row>
    <row r="1404" spans="1:14" x14ac:dyDescent="0.3">
      <c r="A1404">
        <v>1403</v>
      </c>
      <c r="B1404" s="1">
        <v>42212</v>
      </c>
      <c r="C1404" s="5">
        <f t="shared" si="84"/>
        <v>2015</v>
      </c>
      <c r="D1404" s="5">
        <f t="shared" si="85"/>
        <v>7</v>
      </c>
      <c r="E1404">
        <v>6</v>
      </c>
      <c r="F1404" t="str">
        <f>VLOOKUP(E1404,Property!$A:$C,2,FALSE)</f>
        <v>Orlando</v>
      </c>
      <c r="G1404" t="str">
        <f>VLOOKUP(E1404,Property!$A:$C,2,FALSE)</f>
        <v>Orlando</v>
      </c>
      <c r="H1404">
        <v>94</v>
      </c>
      <c r="I1404" t="str">
        <f>VLOOKUP(H1404,Products!$A:$D,2,FALSE)</f>
        <v>Monitor</v>
      </c>
      <c r="J1404" t="str">
        <f>VLOOKUP(H1404,Products!$A:$D,3,FALSE)</f>
        <v>Public Areas</v>
      </c>
      <c r="K1404">
        <f>VLOOKUP(H1404,Products!$A:$D,4,FALSE)</f>
        <v>70</v>
      </c>
      <c r="L1404">
        <v>2</v>
      </c>
      <c r="M1404">
        <f t="shared" si="86"/>
        <v>133</v>
      </c>
      <c r="N1404">
        <f t="shared" si="87"/>
        <v>140</v>
      </c>
    </row>
    <row r="1405" spans="1:14" x14ac:dyDescent="0.3">
      <c r="A1405">
        <v>1404</v>
      </c>
      <c r="B1405" s="1">
        <v>42212</v>
      </c>
      <c r="C1405" s="5">
        <f t="shared" si="84"/>
        <v>2015</v>
      </c>
      <c r="D1405" s="5">
        <f t="shared" si="85"/>
        <v>7</v>
      </c>
      <c r="E1405">
        <v>2</v>
      </c>
      <c r="F1405" t="str">
        <f>VLOOKUP(E1405,Property!$A:$C,2,FALSE)</f>
        <v>Cincinnati</v>
      </c>
      <c r="G1405" t="str">
        <f>VLOOKUP(E1405,Property!$A:$C,2,FALSE)</f>
        <v>Cincinnati</v>
      </c>
      <c r="H1405">
        <v>25</v>
      </c>
      <c r="I1405" t="str">
        <f>VLOOKUP(H1405,Products!$A:$D,2,FALSE)</f>
        <v>Envelopes (Legal)</v>
      </c>
      <c r="J1405" t="str">
        <f>VLOOKUP(H1405,Products!$A:$D,3,FALSE)</f>
        <v>Office Supplies</v>
      </c>
      <c r="K1405">
        <f>VLOOKUP(H1405,Products!$A:$D,4,FALSE)</f>
        <v>28</v>
      </c>
      <c r="L1405">
        <v>2</v>
      </c>
      <c r="M1405">
        <f t="shared" si="86"/>
        <v>53.2</v>
      </c>
      <c r="N1405">
        <f t="shared" si="87"/>
        <v>56</v>
      </c>
    </row>
    <row r="1406" spans="1:14" x14ac:dyDescent="0.3">
      <c r="A1406">
        <v>1405</v>
      </c>
      <c r="B1406" s="1">
        <v>42212</v>
      </c>
      <c r="C1406" s="5">
        <f t="shared" si="84"/>
        <v>2015</v>
      </c>
      <c r="D1406" s="5">
        <f t="shared" si="85"/>
        <v>7</v>
      </c>
      <c r="E1406">
        <v>19</v>
      </c>
      <c r="F1406" t="str">
        <f>VLOOKUP(E1406,Property!$A:$C,2,FALSE)</f>
        <v>Los Angeles</v>
      </c>
      <c r="G1406" t="str">
        <f>VLOOKUP(E1406,Property!$A:$C,2,FALSE)</f>
        <v>Los Angeles</v>
      </c>
      <c r="H1406">
        <v>70</v>
      </c>
      <c r="I1406" t="str">
        <f>VLOOKUP(H1406,Products!$A:$D,2,FALSE)</f>
        <v>Door Lock</v>
      </c>
      <c r="J1406" t="str">
        <f>VLOOKUP(H1406,Products!$A:$D,3,FALSE)</f>
        <v>Maintenance</v>
      </c>
      <c r="K1406">
        <f>VLOOKUP(H1406,Products!$A:$D,4,FALSE)</f>
        <v>117</v>
      </c>
      <c r="L1406">
        <v>2</v>
      </c>
      <c r="M1406">
        <f t="shared" si="86"/>
        <v>222.3</v>
      </c>
      <c r="N1406">
        <f t="shared" si="87"/>
        <v>234</v>
      </c>
    </row>
    <row r="1407" spans="1:14" x14ac:dyDescent="0.3">
      <c r="A1407">
        <v>1406</v>
      </c>
      <c r="B1407" s="1">
        <v>42212</v>
      </c>
      <c r="C1407" s="5">
        <f t="shared" si="84"/>
        <v>2015</v>
      </c>
      <c r="D1407" s="5">
        <f t="shared" si="85"/>
        <v>7</v>
      </c>
      <c r="E1407">
        <v>11</v>
      </c>
      <c r="F1407" t="str">
        <f>VLOOKUP(E1407,Property!$A:$C,2,FALSE)</f>
        <v>Atlanta</v>
      </c>
      <c r="G1407" t="str">
        <f>VLOOKUP(E1407,Property!$A:$C,2,FALSE)</f>
        <v>Atlanta</v>
      </c>
      <c r="H1407">
        <v>28</v>
      </c>
      <c r="I1407" t="str">
        <f>VLOOKUP(H1407,Products!$A:$D,2,FALSE)</f>
        <v>Staples</v>
      </c>
      <c r="J1407" t="str">
        <f>VLOOKUP(H1407,Products!$A:$D,3,FALSE)</f>
        <v>Office Supplies</v>
      </c>
      <c r="K1407">
        <f>VLOOKUP(H1407,Products!$A:$D,4,FALSE)</f>
        <v>8</v>
      </c>
      <c r="L1407">
        <v>1</v>
      </c>
      <c r="M1407">
        <f t="shared" si="86"/>
        <v>7.6</v>
      </c>
      <c r="N1407">
        <f t="shared" si="87"/>
        <v>8</v>
      </c>
    </row>
    <row r="1408" spans="1:14" x14ac:dyDescent="0.3">
      <c r="A1408">
        <v>1407</v>
      </c>
      <c r="B1408" s="1">
        <v>42212</v>
      </c>
      <c r="C1408" s="5">
        <f t="shared" si="84"/>
        <v>2015</v>
      </c>
      <c r="D1408" s="5">
        <f t="shared" si="85"/>
        <v>7</v>
      </c>
      <c r="E1408">
        <v>12</v>
      </c>
      <c r="F1408" t="str">
        <f>VLOOKUP(E1408,Property!$A:$C,2,FALSE)</f>
        <v>Dallas</v>
      </c>
      <c r="G1408" t="str">
        <f>VLOOKUP(E1408,Property!$A:$C,2,FALSE)</f>
        <v>Dallas</v>
      </c>
      <c r="H1408">
        <v>5</v>
      </c>
      <c r="I1408" t="str">
        <f>VLOOKUP(H1408,Products!$A:$D,2,FALSE)</f>
        <v>Moisturizer</v>
      </c>
      <c r="J1408" t="str">
        <f>VLOOKUP(H1408,Products!$A:$D,3,FALSE)</f>
        <v>Housekeeping</v>
      </c>
      <c r="K1408">
        <f>VLOOKUP(H1408,Products!$A:$D,4,FALSE)</f>
        <v>40</v>
      </c>
      <c r="L1408">
        <v>3</v>
      </c>
      <c r="M1408">
        <f t="shared" si="86"/>
        <v>114</v>
      </c>
      <c r="N1408">
        <f t="shared" si="87"/>
        <v>120</v>
      </c>
    </row>
    <row r="1409" spans="1:14" x14ac:dyDescent="0.3">
      <c r="A1409">
        <v>1408</v>
      </c>
      <c r="B1409" s="1">
        <v>42212</v>
      </c>
      <c r="C1409" s="5">
        <f t="shared" si="84"/>
        <v>2015</v>
      </c>
      <c r="D1409" s="5">
        <f t="shared" si="85"/>
        <v>7</v>
      </c>
      <c r="E1409">
        <v>13</v>
      </c>
      <c r="F1409" t="str">
        <f>VLOOKUP(E1409,Property!$A:$C,2,FALSE)</f>
        <v>New Orleans</v>
      </c>
      <c r="G1409" t="str">
        <f>VLOOKUP(E1409,Property!$A:$C,2,FALSE)</f>
        <v>New Orleans</v>
      </c>
      <c r="H1409">
        <v>42</v>
      </c>
      <c r="I1409" t="str">
        <f>VLOOKUP(H1409,Products!$A:$D,2,FALSE)</f>
        <v>Reading Chair</v>
      </c>
      <c r="J1409" t="str">
        <f>VLOOKUP(H1409,Products!$A:$D,3,FALSE)</f>
        <v>Furnishings</v>
      </c>
      <c r="K1409">
        <f>VLOOKUP(H1409,Products!$A:$D,4,FALSE)</f>
        <v>70</v>
      </c>
      <c r="L1409">
        <v>3</v>
      </c>
      <c r="M1409">
        <f t="shared" si="86"/>
        <v>199.5</v>
      </c>
      <c r="N1409">
        <f t="shared" si="87"/>
        <v>210</v>
      </c>
    </row>
    <row r="1410" spans="1:14" x14ac:dyDescent="0.3">
      <c r="A1410">
        <v>1409</v>
      </c>
      <c r="B1410" s="1">
        <v>42212</v>
      </c>
      <c r="C1410" s="5">
        <f t="shared" si="84"/>
        <v>2015</v>
      </c>
      <c r="D1410" s="5">
        <f t="shared" si="85"/>
        <v>7</v>
      </c>
      <c r="E1410">
        <v>3</v>
      </c>
      <c r="F1410" t="str">
        <f>VLOOKUP(E1410,Property!$A:$C,2,FALSE)</f>
        <v>Portland</v>
      </c>
      <c r="G1410" t="str">
        <f>VLOOKUP(E1410,Property!$A:$C,2,FALSE)</f>
        <v>Portland</v>
      </c>
      <c r="H1410">
        <v>21</v>
      </c>
      <c r="I1410" t="str">
        <f>VLOOKUP(H1410,Products!$A:$D,2,FALSE)</f>
        <v>Printer Paper</v>
      </c>
      <c r="J1410" t="str">
        <f>VLOOKUP(H1410,Products!$A:$D,3,FALSE)</f>
        <v>Office Supplies</v>
      </c>
      <c r="K1410">
        <f>VLOOKUP(H1410,Products!$A:$D,4,FALSE)</f>
        <v>50</v>
      </c>
      <c r="L1410">
        <v>2</v>
      </c>
      <c r="M1410">
        <f t="shared" si="86"/>
        <v>95</v>
      </c>
      <c r="N1410">
        <f t="shared" si="87"/>
        <v>100</v>
      </c>
    </row>
    <row r="1411" spans="1:14" x14ac:dyDescent="0.3">
      <c r="A1411">
        <v>1410</v>
      </c>
      <c r="B1411" s="1">
        <v>42212</v>
      </c>
      <c r="C1411" s="5">
        <f t="shared" ref="C1411:C1474" si="88">YEAR(B1411)</f>
        <v>2015</v>
      </c>
      <c r="D1411" s="5">
        <f t="shared" ref="D1411:D1474" si="89">MONTH(B1411)</f>
        <v>7</v>
      </c>
      <c r="E1411">
        <v>9</v>
      </c>
      <c r="F1411" t="str">
        <f>VLOOKUP(E1411,Property!$A:$C,2,FALSE)</f>
        <v>Richmond</v>
      </c>
      <c r="G1411" t="str">
        <f>VLOOKUP(E1411,Property!$A:$C,2,FALSE)</f>
        <v>Richmond</v>
      </c>
      <c r="H1411">
        <v>49</v>
      </c>
      <c r="I1411" t="str">
        <f>VLOOKUP(H1411,Products!$A:$D,2,FALSE)</f>
        <v>Large Vase</v>
      </c>
      <c r="J1411" t="str">
        <f>VLOOKUP(H1411,Products!$A:$D,3,FALSE)</f>
        <v>Furnishings</v>
      </c>
      <c r="K1411">
        <f>VLOOKUP(H1411,Products!$A:$D,4,FALSE)</f>
        <v>27</v>
      </c>
      <c r="L1411">
        <v>1</v>
      </c>
      <c r="M1411">
        <f t="shared" ref="M1411:M1474" si="90">N1411-N1411*5%</f>
        <v>25.65</v>
      </c>
      <c r="N1411">
        <f t="shared" ref="N1411:N1474" si="91">K1411*L1411</f>
        <v>27</v>
      </c>
    </row>
    <row r="1412" spans="1:14" x14ac:dyDescent="0.3">
      <c r="A1412">
        <v>1411</v>
      </c>
      <c r="B1412" s="1">
        <v>42213</v>
      </c>
      <c r="C1412" s="5">
        <f t="shared" si="88"/>
        <v>2015</v>
      </c>
      <c r="D1412" s="5">
        <f t="shared" si="89"/>
        <v>7</v>
      </c>
      <c r="E1412">
        <v>9</v>
      </c>
      <c r="F1412" t="str">
        <f>VLOOKUP(E1412,Property!$A:$C,2,FALSE)</f>
        <v>Richmond</v>
      </c>
      <c r="G1412" t="str">
        <f>VLOOKUP(E1412,Property!$A:$C,2,FALSE)</f>
        <v>Richmond</v>
      </c>
      <c r="H1412">
        <v>53</v>
      </c>
      <c r="I1412" t="str">
        <f>VLOOKUP(H1412,Products!$A:$D,2,FALSE)</f>
        <v>Iron</v>
      </c>
      <c r="J1412" t="str">
        <f>VLOOKUP(H1412,Products!$A:$D,3,FALSE)</f>
        <v>Furnishings</v>
      </c>
      <c r="K1412">
        <f>VLOOKUP(H1412,Products!$A:$D,4,FALSE)</f>
        <v>20</v>
      </c>
      <c r="L1412">
        <v>2</v>
      </c>
      <c r="M1412">
        <f t="shared" si="90"/>
        <v>38</v>
      </c>
      <c r="N1412">
        <f t="shared" si="91"/>
        <v>40</v>
      </c>
    </row>
    <row r="1413" spans="1:14" x14ac:dyDescent="0.3">
      <c r="A1413">
        <v>1412</v>
      </c>
      <c r="B1413" s="1">
        <v>42213</v>
      </c>
      <c r="C1413" s="5">
        <f t="shared" si="88"/>
        <v>2015</v>
      </c>
      <c r="D1413" s="5">
        <f t="shared" si="89"/>
        <v>7</v>
      </c>
      <c r="E1413">
        <v>6</v>
      </c>
      <c r="F1413" t="str">
        <f>VLOOKUP(E1413,Property!$A:$C,2,FALSE)</f>
        <v>Orlando</v>
      </c>
      <c r="G1413" t="str">
        <f>VLOOKUP(E1413,Property!$A:$C,2,FALSE)</f>
        <v>Orlando</v>
      </c>
      <c r="H1413">
        <v>58</v>
      </c>
      <c r="I1413" t="str">
        <f>VLOOKUP(H1413,Products!$A:$D,2,FALSE)</f>
        <v>Mirror</v>
      </c>
      <c r="J1413" t="str">
        <f>VLOOKUP(H1413,Products!$A:$D,3,FALSE)</f>
        <v>Furnishings</v>
      </c>
      <c r="K1413">
        <f>VLOOKUP(H1413,Products!$A:$D,4,FALSE)</f>
        <v>85</v>
      </c>
      <c r="L1413">
        <v>1</v>
      </c>
      <c r="M1413">
        <f t="shared" si="90"/>
        <v>80.75</v>
      </c>
      <c r="N1413">
        <f t="shared" si="91"/>
        <v>85</v>
      </c>
    </row>
    <row r="1414" spans="1:14" x14ac:dyDescent="0.3">
      <c r="A1414">
        <v>1413</v>
      </c>
      <c r="B1414" s="1">
        <v>42213</v>
      </c>
      <c r="C1414" s="5">
        <f t="shared" si="88"/>
        <v>2015</v>
      </c>
      <c r="D1414" s="5">
        <f t="shared" si="89"/>
        <v>7</v>
      </c>
      <c r="E1414">
        <v>11</v>
      </c>
      <c r="F1414" t="str">
        <f>VLOOKUP(E1414,Property!$A:$C,2,FALSE)</f>
        <v>Atlanta</v>
      </c>
      <c r="G1414" t="str">
        <f>VLOOKUP(E1414,Property!$A:$C,2,FALSE)</f>
        <v>Atlanta</v>
      </c>
      <c r="H1414">
        <v>77</v>
      </c>
      <c r="I1414" t="str">
        <f>VLOOKUP(H1414,Products!$A:$D,2,FALSE)</f>
        <v>Large Area Rug</v>
      </c>
      <c r="J1414" t="str">
        <f>VLOOKUP(H1414,Products!$A:$D,3,FALSE)</f>
        <v>Public Areas</v>
      </c>
      <c r="K1414">
        <f>VLOOKUP(H1414,Products!$A:$D,4,FALSE)</f>
        <v>40</v>
      </c>
      <c r="L1414">
        <v>3</v>
      </c>
      <c r="M1414">
        <f t="shared" si="90"/>
        <v>114</v>
      </c>
      <c r="N1414">
        <f t="shared" si="91"/>
        <v>120</v>
      </c>
    </row>
    <row r="1415" spans="1:14" x14ac:dyDescent="0.3">
      <c r="A1415">
        <v>1414</v>
      </c>
      <c r="B1415" s="1">
        <v>42214</v>
      </c>
      <c r="C1415" s="5">
        <f t="shared" si="88"/>
        <v>2015</v>
      </c>
      <c r="D1415" s="5">
        <f t="shared" si="89"/>
        <v>7</v>
      </c>
      <c r="E1415">
        <v>10</v>
      </c>
      <c r="F1415" t="str">
        <f>VLOOKUP(E1415,Property!$A:$C,2,FALSE)</f>
        <v>Arlington</v>
      </c>
      <c r="G1415" t="str">
        <f>VLOOKUP(E1415,Property!$A:$C,2,FALSE)</f>
        <v>Arlington</v>
      </c>
      <c r="H1415">
        <v>65</v>
      </c>
      <c r="I1415" t="str">
        <f>VLOOKUP(H1415,Products!$A:$D,2,FALSE)</f>
        <v>Ladder</v>
      </c>
      <c r="J1415" t="str">
        <f>VLOOKUP(H1415,Products!$A:$D,3,FALSE)</f>
        <v>Maintenance</v>
      </c>
      <c r="K1415">
        <f>VLOOKUP(H1415,Products!$A:$D,4,FALSE)</f>
        <v>89</v>
      </c>
      <c r="L1415">
        <v>2</v>
      </c>
      <c r="M1415">
        <f t="shared" si="90"/>
        <v>169.1</v>
      </c>
      <c r="N1415">
        <f t="shared" si="91"/>
        <v>178</v>
      </c>
    </row>
    <row r="1416" spans="1:14" x14ac:dyDescent="0.3">
      <c r="A1416">
        <v>1415</v>
      </c>
      <c r="B1416" s="1">
        <v>42214</v>
      </c>
      <c r="C1416" s="5">
        <f t="shared" si="88"/>
        <v>2015</v>
      </c>
      <c r="D1416" s="5">
        <f t="shared" si="89"/>
        <v>7</v>
      </c>
      <c r="E1416">
        <v>7</v>
      </c>
      <c r="F1416" t="str">
        <f>VLOOKUP(E1416,Property!$A:$C,2,FALSE)</f>
        <v>Boston</v>
      </c>
      <c r="G1416" t="str">
        <f>VLOOKUP(E1416,Property!$A:$C,2,FALSE)</f>
        <v>Boston</v>
      </c>
      <c r="H1416">
        <v>36</v>
      </c>
      <c r="I1416" t="str">
        <f>VLOOKUP(H1416,Products!$A:$D,2,FALSE)</f>
        <v>Armoire</v>
      </c>
      <c r="J1416" t="str">
        <f>VLOOKUP(H1416,Products!$A:$D,3,FALSE)</f>
        <v>Furnishings</v>
      </c>
      <c r="K1416">
        <f>VLOOKUP(H1416,Products!$A:$D,4,FALSE)</f>
        <v>115</v>
      </c>
      <c r="L1416">
        <v>1</v>
      </c>
      <c r="M1416">
        <f t="shared" si="90"/>
        <v>109.25</v>
      </c>
      <c r="N1416">
        <f t="shared" si="91"/>
        <v>115</v>
      </c>
    </row>
    <row r="1417" spans="1:14" x14ac:dyDescent="0.3">
      <c r="A1417">
        <v>1416</v>
      </c>
      <c r="B1417" s="1">
        <v>42214</v>
      </c>
      <c r="C1417" s="5">
        <f t="shared" si="88"/>
        <v>2015</v>
      </c>
      <c r="D1417" s="5">
        <f t="shared" si="89"/>
        <v>7</v>
      </c>
      <c r="E1417">
        <v>17</v>
      </c>
      <c r="F1417" t="str">
        <f>VLOOKUP(E1417,Property!$A:$C,2,FALSE)</f>
        <v>Las Vegas</v>
      </c>
      <c r="G1417" t="str">
        <f>VLOOKUP(E1417,Property!$A:$C,2,FALSE)</f>
        <v>Las Vegas</v>
      </c>
      <c r="H1417">
        <v>84</v>
      </c>
      <c r="I1417" t="str">
        <f>VLOOKUP(H1417,Products!$A:$D,2,FALSE)</f>
        <v>Tall Chair</v>
      </c>
      <c r="J1417" t="str">
        <f>VLOOKUP(H1417,Products!$A:$D,3,FALSE)</f>
        <v>Public Areas</v>
      </c>
      <c r="K1417">
        <f>VLOOKUP(H1417,Products!$A:$D,4,FALSE)</f>
        <v>75</v>
      </c>
      <c r="L1417">
        <v>3</v>
      </c>
      <c r="M1417">
        <f t="shared" si="90"/>
        <v>213.75</v>
      </c>
      <c r="N1417">
        <f t="shared" si="91"/>
        <v>225</v>
      </c>
    </row>
    <row r="1418" spans="1:14" x14ac:dyDescent="0.3">
      <c r="A1418">
        <v>1417</v>
      </c>
      <c r="B1418" s="1">
        <v>42214</v>
      </c>
      <c r="C1418" s="5">
        <f t="shared" si="88"/>
        <v>2015</v>
      </c>
      <c r="D1418" s="5">
        <f t="shared" si="89"/>
        <v>7</v>
      </c>
      <c r="E1418">
        <v>14</v>
      </c>
      <c r="F1418" t="str">
        <f>VLOOKUP(E1418,Property!$A:$C,2,FALSE)</f>
        <v>Nashville</v>
      </c>
      <c r="G1418" t="str">
        <f>VLOOKUP(E1418,Property!$A:$C,2,FALSE)</f>
        <v>Nashville</v>
      </c>
      <c r="H1418">
        <v>81</v>
      </c>
      <c r="I1418" t="str">
        <f>VLOOKUP(H1418,Products!$A:$D,2,FALSE)</f>
        <v>Flyer Holder</v>
      </c>
      <c r="J1418" t="str">
        <f>VLOOKUP(H1418,Products!$A:$D,3,FALSE)</f>
        <v>Public Areas</v>
      </c>
      <c r="K1418">
        <f>VLOOKUP(H1418,Products!$A:$D,4,FALSE)</f>
        <v>3</v>
      </c>
      <c r="L1418">
        <v>1</v>
      </c>
      <c r="M1418">
        <f t="shared" si="90"/>
        <v>2.85</v>
      </c>
      <c r="N1418">
        <f t="shared" si="91"/>
        <v>3</v>
      </c>
    </row>
    <row r="1419" spans="1:14" x14ac:dyDescent="0.3">
      <c r="A1419">
        <v>1418</v>
      </c>
      <c r="B1419" s="1">
        <v>42214</v>
      </c>
      <c r="C1419" s="5">
        <f t="shared" si="88"/>
        <v>2015</v>
      </c>
      <c r="D1419" s="5">
        <f t="shared" si="89"/>
        <v>7</v>
      </c>
      <c r="E1419">
        <v>11</v>
      </c>
      <c r="F1419" t="str">
        <f>VLOOKUP(E1419,Property!$A:$C,2,FALSE)</f>
        <v>Atlanta</v>
      </c>
      <c r="G1419" t="str">
        <f>VLOOKUP(E1419,Property!$A:$C,2,FALSE)</f>
        <v>Atlanta</v>
      </c>
      <c r="H1419">
        <v>84</v>
      </c>
      <c r="I1419" t="str">
        <f>VLOOKUP(H1419,Products!$A:$D,2,FALSE)</f>
        <v>Tall Chair</v>
      </c>
      <c r="J1419" t="str">
        <f>VLOOKUP(H1419,Products!$A:$D,3,FALSE)</f>
        <v>Public Areas</v>
      </c>
      <c r="K1419">
        <f>VLOOKUP(H1419,Products!$A:$D,4,FALSE)</f>
        <v>75</v>
      </c>
      <c r="L1419">
        <v>3</v>
      </c>
      <c r="M1419">
        <f t="shared" si="90"/>
        <v>213.75</v>
      </c>
      <c r="N1419">
        <f t="shared" si="91"/>
        <v>225</v>
      </c>
    </row>
    <row r="1420" spans="1:14" x14ac:dyDescent="0.3">
      <c r="A1420">
        <v>1419</v>
      </c>
      <c r="B1420" s="1">
        <v>42214</v>
      </c>
      <c r="C1420" s="5">
        <f t="shared" si="88"/>
        <v>2015</v>
      </c>
      <c r="D1420" s="5">
        <f t="shared" si="89"/>
        <v>7</v>
      </c>
      <c r="E1420">
        <v>16</v>
      </c>
      <c r="F1420" t="str">
        <f>VLOOKUP(E1420,Property!$A:$C,2,FALSE)</f>
        <v>Denver</v>
      </c>
      <c r="G1420" t="str">
        <f>VLOOKUP(E1420,Property!$A:$C,2,FALSE)</f>
        <v>Denver</v>
      </c>
      <c r="H1420">
        <v>17</v>
      </c>
      <c r="I1420" t="str">
        <f>VLOOKUP(H1420,Products!$A:$D,2,FALSE)</f>
        <v>Clothes Hanger</v>
      </c>
      <c r="J1420" t="str">
        <f>VLOOKUP(H1420,Products!$A:$D,3,FALSE)</f>
        <v>Housekeeping</v>
      </c>
      <c r="K1420">
        <f>VLOOKUP(H1420,Products!$A:$D,4,FALSE)</f>
        <v>18</v>
      </c>
      <c r="L1420">
        <v>2</v>
      </c>
      <c r="M1420">
        <f t="shared" si="90"/>
        <v>34.200000000000003</v>
      </c>
      <c r="N1420">
        <f t="shared" si="91"/>
        <v>36</v>
      </c>
    </row>
    <row r="1421" spans="1:14" x14ac:dyDescent="0.3">
      <c r="A1421">
        <v>1420</v>
      </c>
      <c r="B1421" s="1">
        <v>42214</v>
      </c>
      <c r="C1421" s="5">
        <f t="shared" si="88"/>
        <v>2015</v>
      </c>
      <c r="D1421" s="5">
        <f t="shared" si="89"/>
        <v>7</v>
      </c>
      <c r="E1421">
        <v>13</v>
      </c>
      <c r="F1421" t="str">
        <f>VLOOKUP(E1421,Property!$A:$C,2,FALSE)</f>
        <v>New Orleans</v>
      </c>
      <c r="G1421" t="str">
        <f>VLOOKUP(E1421,Property!$A:$C,2,FALSE)</f>
        <v>New Orleans</v>
      </c>
      <c r="H1421">
        <v>51</v>
      </c>
      <c r="I1421" t="str">
        <f>VLOOKUP(H1421,Products!$A:$D,2,FALSE)</f>
        <v>Painting</v>
      </c>
      <c r="J1421" t="str">
        <f>VLOOKUP(H1421,Products!$A:$D,3,FALSE)</f>
        <v>Furnishings</v>
      </c>
      <c r="K1421">
        <f>VLOOKUP(H1421,Products!$A:$D,4,FALSE)</f>
        <v>85</v>
      </c>
      <c r="L1421">
        <v>2</v>
      </c>
      <c r="M1421">
        <f t="shared" si="90"/>
        <v>161.5</v>
      </c>
      <c r="N1421">
        <f t="shared" si="91"/>
        <v>170</v>
      </c>
    </row>
    <row r="1422" spans="1:14" x14ac:dyDescent="0.3">
      <c r="A1422">
        <v>1421</v>
      </c>
      <c r="B1422" s="1">
        <v>42215</v>
      </c>
      <c r="C1422" s="5">
        <f t="shared" si="88"/>
        <v>2015</v>
      </c>
      <c r="D1422" s="5">
        <f t="shared" si="89"/>
        <v>7</v>
      </c>
      <c r="E1422">
        <v>9</v>
      </c>
      <c r="F1422" t="str">
        <f>VLOOKUP(E1422,Property!$A:$C,2,FALSE)</f>
        <v>Richmond</v>
      </c>
      <c r="G1422" t="str">
        <f>VLOOKUP(E1422,Property!$A:$C,2,FALSE)</f>
        <v>Richmond</v>
      </c>
      <c r="H1422">
        <v>78</v>
      </c>
      <c r="I1422" t="str">
        <f>VLOOKUP(H1422,Products!$A:$D,2,FALSE)</f>
        <v>Small Area Rug</v>
      </c>
      <c r="J1422" t="str">
        <f>VLOOKUP(H1422,Products!$A:$D,3,FALSE)</f>
        <v>Public Areas</v>
      </c>
      <c r="K1422">
        <f>VLOOKUP(H1422,Products!$A:$D,4,FALSE)</f>
        <v>20</v>
      </c>
      <c r="L1422">
        <v>3</v>
      </c>
      <c r="M1422">
        <f t="shared" si="90"/>
        <v>57</v>
      </c>
      <c r="N1422">
        <f t="shared" si="91"/>
        <v>60</v>
      </c>
    </row>
    <row r="1423" spans="1:14" x14ac:dyDescent="0.3">
      <c r="A1423">
        <v>1422</v>
      </c>
      <c r="B1423" s="1">
        <v>42215</v>
      </c>
      <c r="C1423" s="5">
        <f t="shared" si="88"/>
        <v>2015</v>
      </c>
      <c r="D1423" s="5">
        <f t="shared" si="89"/>
        <v>7</v>
      </c>
      <c r="E1423">
        <v>4</v>
      </c>
      <c r="F1423" t="str">
        <f>VLOOKUP(E1423,Property!$A:$C,2,FALSE)</f>
        <v>Seattle</v>
      </c>
      <c r="G1423" t="str">
        <f>VLOOKUP(E1423,Property!$A:$C,2,FALSE)</f>
        <v>Seattle</v>
      </c>
      <c r="H1423">
        <v>45</v>
      </c>
      <c r="I1423" t="str">
        <f>VLOOKUP(H1423,Products!$A:$D,2,FALSE)</f>
        <v>Computer Desk</v>
      </c>
      <c r="J1423" t="str">
        <f>VLOOKUP(H1423,Products!$A:$D,3,FALSE)</f>
        <v>Furnishings</v>
      </c>
      <c r="K1423">
        <f>VLOOKUP(H1423,Products!$A:$D,4,FALSE)</f>
        <v>102</v>
      </c>
      <c r="L1423">
        <v>1</v>
      </c>
      <c r="M1423">
        <f t="shared" si="90"/>
        <v>96.9</v>
      </c>
      <c r="N1423">
        <f t="shared" si="91"/>
        <v>102</v>
      </c>
    </row>
    <row r="1424" spans="1:14" x14ac:dyDescent="0.3">
      <c r="A1424">
        <v>1423</v>
      </c>
      <c r="B1424" s="1">
        <v>42215</v>
      </c>
      <c r="C1424" s="5">
        <f t="shared" si="88"/>
        <v>2015</v>
      </c>
      <c r="D1424" s="5">
        <f t="shared" si="89"/>
        <v>7</v>
      </c>
      <c r="E1424">
        <v>11</v>
      </c>
      <c r="F1424" t="str">
        <f>VLOOKUP(E1424,Property!$A:$C,2,FALSE)</f>
        <v>Atlanta</v>
      </c>
      <c r="G1424" t="str">
        <f>VLOOKUP(E1424,Property!$A:$C,2,FALSE)</f>
        <v>Atlanta</v>
      </c>
      <c r="H1424">
        <v>49</v>
      </c>
      <c r="I1424" t="str">
        <f>VLOOKUP(H1424,Products!$A:$D,2,FALSE)</f>
        <v>Large Vase</v>
      </c>
      <c r="J1424" t="str">
        <f>VLOOKUP(H1424,Products!$A:$D,3,FALSE)</f>
        <v>Furnishings</v>
      </c>
      <c r="K1424">
        <f>VLOOKUP(H1424,Products!$A:$D,4,FALSE)</f>
        <v>27</v>
      </c>
      <c r="L1424">
        <v>3</v>
      </c>
      <c r="M1424">
        <f t="shared" si="90"/>
        <v>76.95</v>
      </c>
      <c r="N1424">
        <f t="shared" si="91"/>
        <v>81</v>
      </c>
    </row>
    <row r="1425" spans="1:14" x14ac:dyDescent="0.3">
      <c r="A1425">
        <v>1424</v>
      </c>
      <c r="B1425" s="1">
        <v>42215</v>
      </c>
      <c r="C1425" s="5">
        <f t="shared" si="88"/>
        <v>2015</v>
      </c>
      <c r="D1425" s="5">
        <f t="shared" si="89"/>
        <v>7</v>
      </c>
      <c r="E1425">
        <v>2</v>
      </c>
      <c r="F1425" t="str">
        <f>VLOOKUP(E1425,Property!$A:$C,2,FALSE)</f>
        <v>Cincinnati</v>
      </c>
      <c r="G1425" t="str">
        <f>VLOOKUP(E1425,Property!$A:$C,2,FALSE)</f>
        <v>Cincinnati</v>
      </c>
      <c r="H1425">
        <v>90</v>
      </c>
      <c r="I1425" t="str">
        <f>VLOOKUP(H1425,Products!$A:$D,2,FALSE)</f>
        <v>Luggage Cart</v>
      </c>
      <c r="J1425" t="str">
        <f>VLOOKUP(H1425,Products!$A:$D,3,FALSE)</f>
        <v>Public Areas</v>
      </c>
      <c r="K1425">
        <f>VLOOKUP(H1425,Products!$A:$D,4,FALSE)</f>
        <v>138</v>
      </c>
      <c r="L1425">
        <v>2</v>
      </c>
      <c r="M1425">
        <f t="shared" si="90"/>
        <v>262.2</v>
      </c>
      <c r="N1425">
        <f t="shared" si="91"/>
        <v>276</v>
      </c>
    </row>
    <row r="1426" spans="1:14" x14ac:dyDescent="0.3">
      <c r="A1426">
        <v>1425</v>
      </c>
      <c r="B1426" s="1">
        <v>42215</v>
      </c>
      <c r="C1426" s="5">
        <f t="shared" si="88"/>
        <v>2015</v>
      </c>
      <c r="D1426" s="5">
        <f t="shared" si="89"/>
        <v>7</v>
      </c>
      <c r="E1426">
        <v>4</v>
      </c>
      <c r="F1426" t="str">
        <f>VLOOKUP(E1426,Property!$A:$C,2,FALSE)</f>
        <v>Seattle</v>
      </c>
      <c r="G1426" t="str">
        <f>VLOOKUP(E1426,Property!$A:$C,2,FALSE)</f>
        <v>Seattle</v>
      </c>
      <c r="H1426">
        <v>21</v>
      </c>
      <c r="I1426" t="str">
        <f>VLOOKUP(H1426,Products!$A:$D,2,FALSE)</f>
        <v>Printer Paper</v>
      </c>
      <c r="J1426" t="str">
        <f>VLOOKUP(H1426,Products!$A:$D,3,FALSE)</f>
        <v>Office Supplies</v>
      </c>
      <c r="K1426">
        <f>VLOOKUP(H1426,Products!$A:$D,4,FALSE)</f>
        <v>50</v>
      </c>
      <c r="L1426">
        <v>1</v>
      </c>
      <c r="M1426">
        <f t="shared" si="90"/>
        <v>47.5</v>
      </c>
      <c r="N1426">
        <f t="shared" si="91"/>
        <v>50</v>
      </c>
    </row>
    <row r="1427" spans="1:14" x14ac:dyDescent="0.3">
      <c r="A1427">
        <v>1426</v>
      </c>
      <c r="B1427" s="1">
        <v>42215</v>
      </c>
      <c r="C1427" s="5">
        <f t="shared" si="88"/>
        <v>2015</v>
      </c>
      <c r="D1427" s="5">
        <f t="shared" si="89"/>
        <v>7</v>
      </c>
      <c r="E1427">
        <v>4</v>
      </c>
      <c r="F1427" t="str">
        <f>VLOOKUP(E1427,Property!$A:$C,2,FALSE)</f>
        <v>Seattle</v>
      </c>
      <c r="G1427" t="str">
        <f>VLOOKUP(E1427,Property!$A:$C,2,FALSE)</f>
        <v>Seattle</v>
      </c>
      <c r="H1427">
        <v>30</v>
      </c>
      <c r="I1427" t="str">
        <f>VLOOKUP(H1427,Products!$A:$D,2,FALSE)</f>
        <v>Permanent Markers</v>
      </c>
      <c r="J1427" t="str">
        <f>VLOOKUP(H1427,Products!$A:$D,3,FALSE)</f>
        <v>Office Supplies</v>
      </c>
      <c r="K1427">
        <f>VLOOKUP(H1427,Products!$A:$D,4,FALSE)</f>
        <v>6</v>
      </c>
      <c r="L1427">
        <v>3</v>
      </c>
      <c r="M1427">
        <f t="shared" si="90"/>
        <v>17.100000000000001</v>
      </c>
      <c r="N1427">
        <f t="shared" si="91"/>
        <v>18</v>
      </c>
    </row>
    <row r="1428" spans="1:14" x14ac:dyDescent="0.3">
      <c r="A1428">
        <v>1427</v>
      </c>
      <c r="B1428" s="1">
        <v>42215</v>
      </c>
      <c r="C1428" s="5">
        <f t="shared" si="88"/>
        <v>2015</v>
      </c>
      <c r="D1428" s="5">
        <f t="shared" si="89"/>
        <v>7</v>
      </c>
      <c r="E1428">
        <v>3</v>
      </c>
      <c r="F1428" t="str">
        <f>VLOOKUP(E1428,Property!$A:$C,2,FALSE)</f>
        <v>Portland</v>
      </c>
      <c r="G1428" t="str">
        <f>VLOOKUP(E1428,Property!$A:$C,2,FALSE)</f>
        <v>Portland</v>
      </c>
      <c r="H1428">
        <v>79</v>
      </c>
      <c r="I1428" t="str">
        <f>VLOOKUP(H1428,Products!$A:$D,2,FALSE)</f>
        <v>Coffee Table</v>
      </c>
      <c r="J1428" t="str">
        <f>VLOOKUP(H1428,Products!$A:$D,3,FALSE)</f>
        <v>Public Areas</v>
      </c>
      <c r="K1428">
        <f>VLOOKUP(H1428,Products!$A:$D,4,FALSE)</f>
        <v>103</v>
      </c>
      <c r="L1428">
        <v>1</v>
      </c>
      <c r="M1428">
        <f t="shared" si="90"/>
        <v>97.85</v>
      </c>
      <c r="N1428">
        <f t="shared" si="91"/>
        <v>103</v>
      </c>
    </row>
    <row r="1429" spans="1:14" x14ac:dyDescent="0.3">
      <c r="A1429">
        <v>1428</v>
      </c>
      <c r="B1429" s="1">
        <v>42216</v>
      </c>
      <c r="C1429" s="5">
        <f t="shared" si="88"/>
        <v>2015</v>
      </c>
      <c r="D1429" s="5">
        <f t="shared" si="89"/>
        <v>7</v>
      </c>
      <c r="E1429">
        <v>18</v>
      </c>
      <c r="F1429" t="str">
        <f>VLOOKUP(E1429,Property!$A:$C,2,FALSE)</f>
        <v>Phoenix</v>
      </c>
      <c r="G1429" t="str">
        <f>VLOOKUP(E1429,Property!$A:$C,2,FALSE)</f>
        <v>Phoenix</v>
      </c>
      <c r="H1429">
        <v>82</v>
      </c>
      <c r="I1429" t="str">
        <f>VLOOKUP(H1429,Products!$A:$D,2,FALSE)</f>
        <v>Business Cards</v>
      </c>
      <c r="J1429" t="str">
        <f>VLOOKUP(H1429,Products!$A:$D,3,FALSE)</f>
        <v>Public Areas</v>
      </c>
      <c r="K1429">
        <f>VLOOKUP(H1429,Products!$A:$D,4,FALSE)</f>
        <v>60</v>
      </c>
      <c r="L1429">
        <v>3</v>
      </c>
      <c r="M1429">
        <f t="shared" si="90"/>
        <v>171</v>
      </c>
      <c r="N1429">
        <f t="shared" si="91"/>
        <v>180</v>
      </c>
    </row>
    <row r="1430" spans="1:14" x14ac:dyDescent="0.3">
      <c r="A1430">
        <v>1429</v>
      </c>
      <c r="B1430" s="1">
        <v>42216</v>
      </c>
      <c r="C1430" s="5">
        <f t="shared" si="88"/>
        <v>2015</v>
      </c>
      <c r="D1430" s="5">
        <f t="shared" si="89"/>
        <v>7</v>
      </c>
      <c r="E1430">
        <v>4</v>
      </c>
      <c r="F1430" t="str">
        <f>VLOOKUP(E1430,Property!$A:$C,2,FALSE)</f>
        <v>Seattle</v>
      </c>
      <c r="G1430" t="str">
        <f>VLOOKUP(E1430,Property!$A:$C,2,FALSE)</f>
        <v>Seattle</v>
      </c>
      <c r="H1430">
        <v>15</v>
      </c>
      <c r="I1430" t="str">
        <f>VLOOKUP(H1430,Products!$A:$D,2,FALSE)</f>
        <v>Drinking Glass</v>
      </c>
      <c r="J1430" t="str">
        <f>VLOOKUP(H1430,Products!$A:$D,3,FALSE)</f>
        <v>Housekeeping</v>
      </c>
      <c r="K1430">
        <f>VLOOKUP(H1430,Products!$A:$D,4,FALSE)</f>
        <v>24</v>
      </c>
      <c r="L1430">
        <v>1</v>
      </c>
      <c r="M1430">
        <f t="shared" si="90"/>
        <v>22.8</v>
      </c>
      <c r="N1430">
        <f t="shared" si="91"/>
        <v>24</v>
      </c>
    </row>
    <row r="1431" spans="1:14" x14ac:dyDescent="0.3">
      <c r="A1431">
        <v>1430</v>
      </c>
      <c r="B1431" s="1">
        <v>42216</v>
      </c>
      <c r="C1431" s="5">
        <f t="shared" si="88"/>
        <v>2015</v>
      </c>
      <c r="D1431" s="5">
        <f t="shared" si="89"/>
        <v>7</v>
      </c>
      <c r="E1431">
        <v>11</v>
      </c>
      <c r="F1431" t="str">
        <f>VLOOKUP(E1431,Property!$A:$C,2,FALSE)</f>
        <v>Atlanta</v>
      </c>
      <c r="G1431" t="str">
        <f>VLOOKUP(E1431,Property!$A:$C,2,FALSE)</f>
        <v>Atlanta</v>
      </c>
      <c r="H1431">
        <v>51</v>
      </c>
      <c r="I1431" t="str">
        <f>VLOOKUP(H1431,Products!$A:$D,2,FALSE)</f>
        <v>Painting</v>
      </c>
      <c r="J1431" t="str">
        <f>VLOOKUP(H1431,Products!$A:$D,3,FALSE)</f>
        <v>Furnishings</v>
      </c>
      <c r="K1431">
        <f>VLOOKUP(H1431,Products!$A:$D,4,FALSE)</f>
        <v>85</v>
      </c>
      <c r="L1431">
        <v>3</v>
      </c>
      <c r="M1431">
        <f t="shared" si="90"/>
        <v>242.25</v>
      </c>
      <c r="N1431">
        <f t="shared" si="91"/>
        <v>255</v>
      </c>
    </row>
    <row r="1432" spans="1:14" x14ac:dyDescent="0.3">
      <c r="A1432">
        <v>1431</v>
      </c>
      <c r="B1432" s="1">
        <v>42216</v>
      </c>
      <c r="C1432" s="5">
        <f t="shared" si="88"/>
        <v>2015</v>
      </c>
      <c r="D1432" s="5">
        <f t="shared" si="89"/>
        <v>7</v>
      </c>
      <c r="E1432">
        <v>2</v>
      </c>
      <c r="F1432" t="str">
        <f>VLOOKUP(E1432,Property!$A:$C,2,FALSE)</f>
        <v>Cincinnati</v>
      </c>
      <c r="G1432" t="str">
        <f>VLOOKUP(E1432,Property!$A:$C,2,FALSE)</f>
        <v>Cincinnati</v>
      </c>
      <c r="H1432">
        <v>88</v>
      </c>
      <c r="I1432" t="str">
        <f>VLOOKUP(H1432,Products!$A:$D,2,FALSE)</f>
        <v>Serving Tray</v>
      </c>
      <c r="J1432" t="str">
        <f>VLOOKUP(H1432,Products!$A:$D,3,FALSE)</f>
        <v>Public Areas</v>
      </c>
      <c r="K1432">
        <f>VLOOKUP(H1432,Products!$A:$D,4,FALSE)</f>
        <v>6</v>
      </c>
      <c r="L1432">
        <v>1</v>
      </c>
      <c r="M1432">
        <f t="shared" si="90"/>
        <v>5.7</v>
      </c>
      <c r="N1432">
        <f t="shared" si="91"/>
        <v>6</v>
      </c>
    </row>
    <row r="1433" spans="1:14" x14ac:dyDescent="0.3">
      <c r="A1433">
        <v>1432</v>
      </c>
      <c r="B1433" s="1">
        <v>42216</v>
      </c>
      <c r="C1433" s="5">
        <f t="shared" si="88"/>
        <v>2015</v>
      </c>
      <c r="D1433" s="5">
        <f t="shared" si="89"/>
        <v>7</v>
      </c>
      <c r="E1433">
        <v>10</v>
      </c>
      <c r="F1433" t="str">
        <f>VLOOKUP(E1433,Property!$A:$C,2,FALSE)</f>
        <v>Arlington</v>
      </c>
      <c r="G1433" t="str">
        <f>VLOOKUP(E1433,Property!$A:$C,2,FALSE)</f>
        <v>Arlington</v>
      </c>
      <c r="H1433">
        <v>68</v>
      </c>
      <c r="I1433" t="str">
        <f>VLOOKUP(H1433,Products!$A:$D,2,FALSE)</f>
        <v>Window Screen</v>
      </c>
      <c r="J1433" t="str">
        <f>VLOOKUP(H1433,Products!$A:$D,3,FALSE)</f>
        <v>Maintenance</v>
      </c>
      <c r="K1433">
        <f>VLOOKUP(H1433,Products!$A:$D,4,FALSE)</f>
        <v>30</v>
      </c>
      <c r="L1433">
        <v>1</v>
      </c>
      <c r="M1433">
        <f t="shared" si="90"/>
        <v>28.5</v>
      </c>
      <c r="N1433">
        <f t="shared" si="91"/>
        <v>30</v>
      </c>
    </row>
    <row r="1434" spans="1:14" x14ac:dyDescent="0.3">
      <c r="A1434">
        <v>1433</v>
      </c>
      <c r="B1434" s="1">
        <v>42217</v>
      </c>
      <c r="C1434" s="5">
        <f t="shared" si="88"/>
        <v>2015</v>
      </c>
      <c r="D1434" s="5">
        <f t="shared" si="89"/>
        <v>8</v>
      </c>
      <c r="E1434">
        <v>6</v>
      </c>
      <c r="F1434" t="str">
        <f>VLOOKUP(E1434,Property!$A:$C,2,FALSE)</f>
        <v>Orlando</v>
      </c>
      <c r="G1434" t="str">
        <f>VLOOKUP(E1434,Property!$A:$C,2,FALSE)</f>
        <v>Orlando</v>
      </c>
      <c r="H1434">
        <v>78</v>
      </c>
      <c r="I1434" t="str">
        <f>VLOOKUP(H1434,Products!$A:$D,2,FALSE)</f>
        <v>Small Area Rug</v>
      </c>
      <c r="J1434" t="str">
        <f>VLOOKUP(H1434,Products!$A:$D,3,FALSE)</f>
        <v>Public Areas</v>
      </c>
      <c r="K1434">
        <f>VLOOKUP(H1434,Products!$A:$D,4,FALSE)</f>
        <v>20</v>
      </c>
      <c r="L1434">
        <v>3</v>
      </c>
      <c r="M1434">
        <f t="shared" si="90"/>
        <v>57</v>
      </c>
      <c r="N1434">
        <f t="shared" si="91"/>
        <v>60</v>
      </c>
    </row>
    <row r="1435" spans="1:14" x14ac:dyDescent="0.3">
      <c r="A1435">
        <v>1434</v>
      </c>
      <c r="B1435" s="1">
        <v>42217</v>
      </c>
      <c r="C1435" s="5">
        <f t="shared" si="88"/>
        <v>2015</v>
      </c>
      <c r="D1435" s="5">
        <f t="shared" si="89"/>
        <v>8</v>
      </c>
      <c r="E1435">
        <v>13</v>
      </c>
      <c r="F1435" t="str">
        <f>VLOOKUP(E1435,Property!$A:$C,2,FALSE)</f>
        <v>New Orleans</v>
      </c>
      <c r="G1435" t="str">
        <f>VLOOKUP(E1435,Property!$A:$C,2,FALSE)</f>
        <v>New Orleans</v>
      </c>
      <c r="H1435">
        <v>65</v>
      </c>
      <c r="I1435" t="str">
        <f>VLOOKUP(H1435,Products!$A:$D,2,FALSE)</f>
        <v>Ladder</v>
      </c>
      <c r="J1435" t="str">
        <f>VLOOKUP(H1435,Products!$A:$D,3,FALSE)</f>
        <v>Maintenance</v>
      </c>
      <c r="K1435">
        <f>VLOOKUP(H1435,Products!$A:$D,4,FALSE)</f>
        <v>89</v>
      </c>
      <c r="L1435">
        <v>3</v>
      </c>
      <c r="M1435">
        <f t="shared" si="90"/>
        <v>253.65</v>
      </c>
      <c r="N1435">
        <f t="shared" si="91"/>
        <v>267</v>
      </c>
    </row>
    <row r="1436" spans="1:14" x14ac:dyDescent="0.3">
      <c r="A1436">
        <v>1435</v>
      </c>
      <c r="B1436" s="1">
        <v>42217</v>
      </c>
      <c r="C1436" s="5">
        <f t="shared" si="88"/>
        <v>2015</v>
      </c>
      <c r="D1436" s="5">
        <f t="shared" si="89"/>
        <v>8</v>
      </c>
      <c r="E1436">
        <v>10</v>
      </c>
      <c r="F1436" t="str">
        <f>VLOOKUP(E1436,Property!$A:$C,2,FALSE)</f>
        <v>Arlington</v>
      </c>
      <c r="G1436" t="str">
        <f>VLOOKUP(E1436,Property!$A:$C,2,FALSE)</f>
        <v>Arlington</v>
      </c>
      <c r="H1436">
        <v>17</v>
      </c>
      <c r="I1436" t="str">
        <f>VLOOKUP(H1436,Products!$A:$D,2,FALSE)</f>
        <v>Clothes Hanger</v>
      </c>
      <c r="J1436" t="str">
        <f>VLOOKUP(H1436,Products!$A:$D,3,FALSE)</f>
        <v>Housekeeping</v>
      </c>
      <c r="K1436">
        <f>VLOOKUP(H1436,Products!$A:$D,4,FALSE)</f>
        <v>18</v>
      </c>
      <c r="L1436">
        <v>2</v>
      </c>
      <c r="M1436">
        <f t="shared" si="90"/>
        <v>34.200000000000003</v>
      </c>
      <c r="N1436">
        <f t="shared" si="91"/>
        <v>36</v>
      </c>
    </row>
    <row r="1437" spans="1:14" x14ac:dyDescent="0.3">
      <c r="A1437">
        <v>1436</v>
      </c>
      <c r="B1437" s="1">
        <v>42217</v>
      </c>
      <c r="C1437" s="5">
        <f t="shared" si="88"/>
        <v>2015</v>
      </c>
      <c r="D1437" s="5">
        <f t="shared" si="89"/>
        <v>8</v>
      </c>
      <c r="E1437">
        <v>20</v>
      </c>
      <c r="F1437" t="str">
        <f>VLOOKUP(E1437,Property!$A:$C,2,FALSE)</f>
        <v>San Francisco</v>
      </c>
      <c r="G1437" t="str">
        <f>VLOOKUP(E1437,Property!$A:$C,2,FALSE)</f>
        <v>San Francisco</v>
      </c>
      <c r="H1437">
        <v>59</v>
      </c>
      <c r="I1437" t="str">
        <f>VLOOKUP(H1437,Products!$A:$D,2,FALSE)</f>
        <v>Screws</v>
      </c>
      <c r="J1437" t="str">
        <f>VLOOKUP(H1437,Products!$A:$D,3,FALSE)</f>
        <v>Maintenance</v>
      </c>
      <c r="K1437">
        <f>VLOOKUP(H1437,Products!$A:$D,4,FALSE)</f>
        <v>14</v>
      </c>
      <c r="L1437">
        <v>2</v>
      </c>
      <c r="M1437">
        <f t="shared" si="90"/>
        <v>26.6</v>
      </c>
      <c r="N1437">
        <f t="shared" si="91"/>
        <v>28</v>
      </c>
    </row>
    <row r="1438" spans="1:14" x14ac:dyDescent="0.3">
      <c r="A1438">
        <v>1437</v>
      </c>
      <c r="B1438" s="1">
        <v>42217</v>
      </c>
      <c r="C1438" s="5">
        <f t="shared" si="88"/>
        <v>2015</v>
      </c>
      <c r="D1438" s="5">
        <f t="shared" si="89"/>
        <v>8</v>
      </c>
      <c r="E1438">
        <v>4</v>
      </c>
      <c r="F1438" t="str">
        <f>VLOOKUP(E1438,Property!$A:$C,2,FALSE)</f>
        <v>Seattle</v>
      </c>
      <c r="G1438" t="str">
        <f>VLOOKUP(E1438,Property!$A:$C,2,FALSE)</f>
        <v>Seattle</v>
      </c>
      <c r="H1438">
        <v>20</v>
      </c>
      <c r="I1438" t="str">
        <f>VLOOKUP(H1438,Products!$A:$D,2,FALSE)</f>
        <v>Pens</v>
      </c>
      <c r="J1438" t="str">
        <f>VLOOKUP(H1438,Products!$A:$D,3,FALSE)</f>
        <v>Office Supplies</v>
      </c>
      <c r="K1438">
        <f>VLOOKUP(H1438,Products!$A:$D,4,FALSE)</f>
        <v>30</v>
      </c>
      <c r="L1438">
        <v>1</v>
      </c>
      <c r="M1438">
        <f t="shared" si="90"/>
        <v>28.5</v>
      </c>
      <c r="N1438">
        <f t="shared" si="91"/>
        <v>30</v>
      </c>
    </row>
    <row r="1439" spans="1:14" x14ac:dyDescent="0.3">
      <c r="A1439">
        <v>1438</v>
      </c>
      <c r="B1439" s="1">
        <v>42217</v>
      </c>
      <c r="C1439" s="5">
        <f t="shared" si="88"/>
        <v>2015</v>
      </c>
      <c r="D1439" s="5">
        <f t="shared" si="89"/>
        <v>8</v>
      </c>
      <c r="E1439">
        <v>6</v>
      </c>
      <c r="F1439" t="str">
        <f>VLOOKUP(E1439,Property!$A:$C,2,FALSE)</f>
        <v>Orlando</v>
      </c>
      <c r="G1439" t="str">
        <f>VLOOKUP(E1439,Property!$A:$C,2,FALSE)</f>
        <v>Orlando</v>
      </c>
      <c r="H1439">
        <v>32</v>
      </c>
      <c r="I1439" t="str">
        <f>VLOOKUP(H1439,Products!$A:$D,2,FALSE)</f>
        <v>Note Pads</v>
      </c>
      <c r="J1439" t="str">
        <f>VLOOKUP(H1439,Products!$A:$D,3,FALSE)</f>
        <v>Office Supplies</v>
      </c>
      <c r="K1439">
        <f>VLOOKUP(H1439,Products!$A:$D,4,FALSE)</f>
        <v>14</v>
      </c>
      <c r="L1439">
        <v>2</v>
      </c>
      <c r="M1439">
        <f t="shared" si="90"/>
        <v>26.6</v>
      </c>
      <c r="N1439">
        <f t="shared" si="91"/>
        <v>28</v>
      </c>
    </row>
    <row r="1440" spans="1:14" x14ac:dyDescent="0.3">
      <c r="A1440">
        <v>1439</v>
      </c>
      <c r="B1440" s="1">
        <v>42218</v>
      </c>
      <c r="C1440" s="5">
        <f t="shared" si="88"/>
        <v>2015</v>
      </c>
      <c r="D1440" s="5">
        <f t="shared" si="89"/>
        <v>8</v>
      </c>
      <c r="E1440">
        <v>6</v>
      </c>
      <c r="F1440" t="str">
        <f>VLOOKUP(E1440,Property!$A:$C,2,FALSE)</f>
        <v>Orlando</v>
      </c>
      <c r="G1440" t="str">
        <f>VLOOKUP(E1440,Property!$A:$C,2,FALSE)</f>
        <v>Orlando</v>
      </c>
      <c r="H1440">
        <v>92</v>
      </c>
      <c r="I1440" t="str">
        <f>VLOOKUP(H1440,Products!$A:$D,2,FALSE)</f>
        <v>Large Sign</v>
      </c>
      <c r="J1440" t="str">
        <f>VLOOKUP(H1440,Products!$A:$D,3,FALSE)</f>
        <v>Public Areas</v>
      </c>
      <c r="K1440">
        <f>VLOOKUP(H1440,Products!$A:$D,4,FALSE)</f>
        <v>20</v>
      </c>
      <c r="L1440">
        <v>2</v>
      </c>
      <c r="M1440">
        <f t="shared" si="90"/>
        <v>38</v>
      </c>
      <c r="N1440">
        <f t="shared" si="91"/>
        <v>40</v>
      </c>
    </row>
    <row r="1441" spans="1:14" x14ac:dyDescent="0.3">
      <c r="A1441">
        <v>1440</v>
      </c>
      <c r="B1441" s="1">
        <v>42218</v>
      </c>
      <c r="C1441" s="5">
        <f t="shared" si="88"/>
        <v>2015</v>
      </c>
      <c r="D1441" s="5">
        <f t="shared" si="89"/>
        <v>8</v>
      </c>
      <c r="E1441">
        <v>6</v>
      </c>
      <c r="F1441" t="str">
        <f>VLOOKUP(E1441,Property!$A:$C,2,FALSE)</f>
        <v>Orlando</v>
      </c>
      <c r="G1441" t="str">
        <f>VLOOKUP(E1441,Property!$A:$C,2,FALSE)</f>
        <v>Orlando</v>
      </c>
      <c r="H1441">
        <v>75</v>
      </c>
      <c r="I1441" t="str">
        <f>VLOOKUP(H1441,Products!$A:$D,2,FALSE)</f>
        <v>Small Plant</v>
      </c>
      <c r="J1441" t="str">
        <f>VLOOKUP(H1441,Products!$A:$D,3,FALSE)</f>
        <v>Public Areas</v>
      </c>
      <c r="K1441">
        <f>VLOOKUP(H1441,Products!$A:$D,4,FALSE)</f>
        <v>25</v>
      </c>
      <c r="L1441">
        <v>2</v>
      </c>
      <c r="M1441">
        <f t="shared" si="90"/>
        <v>47.5</v>
      </c>
      <c r="N1441">
        <f t="shared" si="91"/>
        <v>50</v>
      </c>
    </row>
    <row r="1442" spans="1:14" x14ac:dyDescent="0.3">
      <c r="A1442">
        <v>1441</v>
      </c>
      <c r="B1442" s="1">
        <v>42219</v>
      </c>
      <c r="C1442" s="5">
        <f t="shared" si="88"/>
        <v>2015</v>
      </c>
      <c r="D1442" s="5">
        <f t="shared" si="89"/>
        <v>8</v>
      </c>
      <c r="E1442">
        <v>17</v>
      </c>
      <c r="F1442" t="str">
        <f>VLOOKUP(E1442,Property!$A:$C,2,FALSE)</f>
        <v>Las Vegas</v>
      </c>
      <c r="G1442" t="str">
        <f>VLOOKUP(E1442,Property!$A:$C,2,FALSE)</f>
        <v>Las Vegas</v>
      </c>
      <c r="H1442">
        <v>70</v>
      </c>
      <c r="I1442" t="str">
        <f>VLOOKUP(H1442,Products!$A:$D,2,FALSE)</f>
        <v>Door Lock</v>
      </c>
      <c r="J1442" t="str">
        <f>VLOOKUP(H1442,Products!$A:$D,3,FALSE)</f>
        <v>Maintenance</v>
      </c>
      <c r="K1442">
        <f>VLOOKUP(H1442,Products!$A:$D,4,FALSE)</f>
        <v>117</v>
      </c>
      <c r="L1442">
        <v>1</v>
      </c>
      <c r="M1442">
        <f t="shared" si="90"/>
        <v>111.15</v>
      </c>
      <c r="N1442">
        <f t="shared" si="91"/>
        <v>117</v>
      </c>
    </row>
    <row r="1443" spans="1:14" x14ac:dyDescent="0.3">
      <c r="A1443">
        <v>1442</v>
      </c>
      <c r="B1443" s="1">
        <v>42219</v>
      </c>
      <c r="C1443" s="5">
        <f t="shared" si="88"/>
        <v>2015</v>
      </c>
      <c r="D1443" s="5">
        <f t="shared" si="89"/>
        <v>8</v>
      </c>
      <c r="E1443">
        <v>17</v>
      </c>
      <c r="F1443" t="str">
        <f>VLOOKUP(E1443,Property!$A:$C,2,FALSE)</f>
        <v>Las Vegas</v>
      </c>
      <c r="G1443" t="str">
        <f>VLOOKUP(E1443,Property!$A:$C,2,FALSE)</f>
        <v>Las Vegas</v>
      </c>
      <c r="H1443">
        <v>91</v>
      </c>
      <c r="I1443" t="str">
        <f>VLOOKUP(H1443,Products!$A:$D,2,FALSE)</f>
        <v>Small Sign</v>
      </c>
      <c r="J1443" t="str">
        <f>VLOOKUP(H1443,Products!$A:$D,3,FALSE)</f>
        <v>Public Areas</v>
      </c>
      <c r="K1443">
        <f>VLOOKUP(H1443,Products!$A:$D,4,FALSE)</f>
        <v>14</v>
      </c>
      <c r="L1443">
        <v>3</v>
      </c>
      <c r="M1443">
        <f t="shared" si="90"/>
        <v>39.9</v>
      </c>
      <c r="N1443">
        <f t="shared" si="91"/>
        <v>42</v>
      </c>
    </row>
    <row r="1444" spans="1:14" x14ac:dyDescent="0.3">
      <c r="A1444">
        <v>1443</v>
      </c>
      <c r="B1444" s="1">
        <v>42219</v>
      </c>
      <c r="C1444" s="5">
        <f t="shared" si="88"/>
        <v>2015</v>
      </c>
      <c r="D1444" s="5">
        <f t="shared" si="89"/>
        <v>8</v>
      </c>
      <c r="E1444">
        <v>19</v>
      </c>
      <c r="F1444" t="str">
        <f>VLOOKUP(E1444,Property!$A:$C,2,FALSE)</f>
        <v>Los Angeles</v>
      </c>
      <c r="G1444" t="str">
        <f>VLOOKUP(E1444,Property!$A:$C,2,FALSE)</f>
        <v>Los Angeles</v>
      </c>
      <c r="H1444">
        <v>27</v>
      </c>
      <c r="I1444" t="str">
        <f>VLOOKUP(H1444,Products!$A:$D,2,FALSE)</f>
        <v>Invisible Tape</v>
      </c>
      <c r="J1444" t="str">
        <f>VLOOKUP(H1444,Products!$A:$D,3,FALSE)</f>
        <v>Office Supplies</v>
      </c>
      <c r="K1444">
        <f>VLOOKUP(H1444,Products!$A:$D,4,FALSE)</f>
        <v>8</v>
      </c>
      <c r="L1444">
        <v>2</v>
      </c>
      <c r="M1444">
        <f t="shared" si="90"/>
        <v>15.2</v>
      </c>
      <c r="N1444">
        <f t="shared" si="91"/>
        <v>16</v>
      </c>
    </row>
    <row r="1445" spans="1:14" x14ac:dyDescent="0.3">
      <c r="A1445">
        <v>1444</v>
      </c>
      <c r="B1445" s="1">
        <v>42219</v>
      </c>
      <c r="C1445" s="5">
        <f t="shared" si="88"/>
        <v>2015</v>
      </c>
      <c r="D1445" s="5">
        <f t="shared" si="89"/>
        <v>8</v>
      </c>
      <c r="E1445">
        <v>17</v>
      </c>
      <c r="F1445" t="str">
        <f>VLOOKUP(E1445,Property!$A:$C,2,FALSE)</f>
        <v>Las Vegas</v>
      </c>
      <c r="G1445" t="str">
        <f>VLOOKUP(E1445,Property!$A:$C,2,FALSE)</f>
        <v>Las Vegas</v>
      </c>
      <c r="H1445">
        <v>74</v>
      </c>
      <c r="I1445" t="str">
        <f>VLOOKUP(H1445,Products!$A:$D,2,FALSE)</f>
        <v>Large Plant</v>
      </c>
      <c r="J1445" t="str">
        <f>VLOOKUP(H1445,Products!$A:$D,3,FALSE)</f>
        <v>Public Areas</v>
      </c>
      <c r="K1445">
        <f>VLOOKUP(H1445,Products!$A:$D,4,FALSE)</f>
        <v>35</v>
      </c>
      <c r="L1445">
        <v>3</v>
      </c>
      <c r="M1445">
        <f t="shared" si="90"/>
        <v>99.75</v>
      </c>
      <c r="N1445">
        <f t="shared" si="91"/>
        <v>105</v>
      </c>
    </row>
    <row r="1446" spans="1:14" x14ac:dyDescent="0.3">
      <c r="A1446">
        <v>1445</v>
      </c>
      <c r="B1446" s="1">
        <v>42219</v>
      </c>
      <c r="C1446" s="5">
        <f t="shared" si="88"/>
        <v>2015</v>
      </c>
      <c r="D1446" s="5">
        <f t="shared" si="89"/>
        <v>8</v>
      </c>
      <c r="E1446">
        <v>13</v>
      </c>
      <c r="F1446" t="str">
        <f>VLOOKUP(E1446,Property!$A:$C,2,FALSE)</f>
        <v>New Orleans</v>
      </c>
      <c r="G1446" t="str">
        <f>VLOOKUP(E1446,Property!$A:$C,2,FALSE)</f>
        <v>New Orleans</v>
      </c>
      <c r="H1446">
        <v>19</v>
      </c>
      <c r="I1446" t="str">
        <f>VLOOKUP(H1446,Products!$A:$D,2,FALSE)</f>
        <v>Light Bulb</v>
      </c>
      <c r="J1446" t="str">
        <f>VLOOKUP(H1446,Products!$A:$D,3,FALSE)</f>
        <v>Housekeeping</v>
      </c>
      <c r="K1446">
        <f>VLOOKUP(H1446,Products!$A:$D,4,FALSE)</f>
        <v>17</v>
      </c>
      <c r="L1446">
        <v>2</v>
      </c>
      <c r="M1446">
        <f t="shared" si="90"/>
        <v>32.299999999999997</v>
      </c>
      <c r="N1446">
        <f t="shared" si="91"/>
        <v>34</v>
      </c>
    </row>
    <row r="1447" spans="1:14" x14ac:dyDescent="0.3">
      <c r="A1447">
        <v>1446</v>
      </c>
      <c r="B1447" s="1">
        <v>42220</v>
      </c>
      <c r="C1447" s="5">
        <f t="shared" si="88"/>
        <v>2015</v>
      </c>
      <c r="D1447" s="5">
        <f t="shared" si="89"/>
        <v>8</v>
      </c>
      <c r="E1447">
        <v>16</v>
      </c>
      <c r="F1447" t="str">
        <f>VLOOKUP(E1447,Property!$A:$C,2,FALSE)</f>
        <v>Denver</v>
      </c>
      <c r="G1447" t="str">
        <f>VLOOKUP(E1447,Property!$A:$C,2,FALSE)</f>
        <v>Denver</v>
      </c>
      <c r="H1447">
        <v>31</v>
      </c>
      <c r="I1447" t="str">
        <f>VLOOKUP(H1447,Products!$A:$D,2,FALSE)</f>
        <v>Sticky Notes</v>
      </c>
      <c r="J1447" t="str">
        <f>VLOOKUP(H1447,Products!$A:$D,3,FALSE)</f>
        <v>Office Supplies</v>
      </c>
      <c r="K1447">
        <f>VLOOKUP(H1447,Products!$A:$D,4,FALSE)</f>
        <v>20</v>
      </c>
      <c r="L1447">
        <v>1</v>
      </c>
      <c r="M1447">
        <f t="shared" si="90"/>
        <v>19</v>
      </c>
      <c r="N1447">
        <f t="shared" si="91"/>
        <v>20</v>
      </c>
    </row>
    <row r="1448" spans="1:14" x14ac:dyDescent="0.3">
      <c r="A1448">
        <v>1447</v>
      </c>
      <c r="B1448" s="1">
        <v>42220</v>
      </c>
      <c r="C1448" s="5">
        <f t="shared" si="88"/>
        <v>2015</v>
      </c>
      <c r="D1448" s="5">
        <f t="shared" si="89"/>
        <v>8</v>
      </c>
      <c r="E1448">
        <v>15</v>
      </c>
      <c r="F1448" t="str">
        <f>VLOOKUP(E1448,Property!$A:$C,2,FALSE)</f>
        <v>Chicago</v>
      </c>
      <c r="G1448" t="str">
        <f>VLOOKUP(E1448,Property!$A:$C,2,FALSE)</f>
        <v>Chicago</v>
      </c>
      <c r="H1448">
        <v>11</v>
      </c>
      <c r="I1448" t="str">
        <f>VLOOKUP(H1448,Products!$A:$D,2,FALSE)</f>
        <v>Shower Cap</v>
      </c>
      <c r="J1448" t="str">
        <f>VLOOKUP(H1448,Products!$A:$D,3,FALSE)</f>
        <v>Housekeeping</v>
      </c>
      <c r="K1448">
        <f>VLOOKUP(H1448,Products!$A:$D,4,FALSE)</f>
        <v>10</v>
      </c>
      <c r="L1448">
        <v>2</v>
      </c>
      <c r="M1448">
        <f t="shared" si="90"/>
        <v>19</v>
      </c>
      <c r="N1448">
        <f t="shared" si="91"/>
        <v>20</v>
      </c>
    </row>
    <row r="1449" spans="1:14" x14ac:dyDescent="0.3">
      <c r="A1449">
        <v>1448</v>
      </c>
      <c r="B1449" s="1">
        <v>42220</v>
      </c>
      <c r="C1449" s="5">
        <f t="shared" si="88"/>
        <v>2015</v>
      </c>
      <c r="D1449" s="5">
        <f t="shared" si="89"/>
        <v>8</v>
      </c>
      <c r="E1449">
        <v>6</v>
      </c>
      <c r="F1449" t="str">
        <f>VLOOKUP(E1449,Property!$A:$C,2,FALSE)</f>
        <v>Orlando</v>
      </c>
      <c r="G1449" t="str">
        <f>VLOOKUP(E1449,Property!$A:$C,2,FALSE)</f>
        <v>Orlando</v>
      </c>
      <c r="H1449">
        <v>5</v>
      </c>
      <c r="I1449" t="str">
        <f>VLOOKUP(H1449,Products!$A:$D,2,FALSE)</f>
        <v>Moisturizer</v>
      </c>
      <c r="J1449" t="str">
        <f>VLOOKUP(H1449,Products!$A:$D,3,FALSE)</f>
        <v>Housekeeping</v>
      </c>
      <c r="K1449">
        <f>VLOOKUP(H1449,Products!$A:$D,4,FALSE)</f>
        <v>40</v>
      </c>
      <c r="L1449">
        <v>1</v>
      </c>
      <c r="M1449">
        <f t="shared" si="90"/>
        <v>38</v>
      </c>
      <c r="N1449">
        <f t="shared" si="91"/>
        <v>40</v>
      </c>
    </row>
    <row r="1450" spans="1:14" x14ac:dyDescent="0.3">
      <c r="A1450">
        <v>1449</v>
      </c>
      <c r="B1450" s="1">
        <v>42220</v>
      </c>
      <c r="C1450" s="5">
        <f t="shared" si="88"/>
        <v>2015</v>
      </c>
      <c r="D1450" s="5">
        <f t="shared" si="89"/>
        <v>8</v>
      </c>
      <c r="E1450">
        <v>15</v>
      </c>
      <c r="F1450" t="str">
        <f>VLOOKUP(E1450,Property!$A:$C,2,FALSE)</f>
        <v>Chicago</v>
      </c>
      <c r="G1450" t="str">
        <f>VLOOKUP(E1450,Property!$A:$C,2,FALSE)</f>
        <v>Chicago</v>
      </c>
      <c r="H1450">
        <v>70</v>
      </c>
      <c r="I1450" t="str">
        <f>VLOOKUP(H1450,Products!$A:$D,2,FALSE)</f>
        <v>Door Lock</v>
      </c>
      <c r="J1450" t="str">
        <f>VLOOKUP(H1450,Products!$A:$D,3,FALSE)</f>
        <v>Maintenance</v>
      </c>
      <c r="K1450">
        <f>VLOOKUP(H1450,Products!$A:$D,4,FALSE)</f>
        <v>117</v>
      </c>
      <c r="L1450">
        <v>2</v>
      </c>
      <c r="M1450">
        <f t="shared" si="90"/>
        <v>222.3</v>
      </c>
      <c r="N1450">
        <f t="shared" si="91"/>
        <v>234</v>
      </c>
    </row>
    <row r="1451" spans="1:14" x14ac:dyDescent="0.3">
      <c r="A1451">
        <v>1450</v>
      </c>
      <c r="B1451" s="1">
        <v>42221</v>
      </c>
      <c r="C1451" s="5">
        <f t="shared" si="88"/>
        <v>2015</v>
      </c>
      <c r="D1451" s="5">
        <f t="shared" si="89"/>
        <v>8</v>
      </c>
      <c r="E1451">
        <v>11</v>
      </c>
      <c r="F1451" t="str">
        <f>VLOOKUP(E1451,Property!$A:$C,2,FALSE)</f>
        <v>Atlanta</v>
      </c>
      <c r="G1451" t="str">
        <f>VLOOKUP(E1451,Property!$A:$C,2,FALSE)</f>
        <v>Atlanta</v>
      </c>
      <c r="H1451">
        <v>16</v>
      </c>
      <c r="I1451" t="str">
        <f>VLOOKUP(H1451,Products!$A:$D,2,FALSE)</f>
        <v>Mouthwash</v>
      </c>
      <c r="J1451" t="str">
        <f>VLOOKUP(H1451,Products!$A:$D,3,FALSE)</f>
        <v>Housekeeping</v>
      </c>
      <c r="K1451">
        <f>VLOOKUP(H1451,Products!$A:$D,4,FALSE)</f>
        <v>40</v>
      </c>
      <c r="L1451">
        <v>1</v>
      </c>
      <c r="M1451">
        <f t="shared" si="90"/>
        <v>38</v>
      </c>
      <c r="N1451">
        <f t="shared" si="91"/>
        <v>40</v>
      </c>
    </row>
    <row r="1452" spans="1:14" x14ac:dyDescent="0.3">
      <c r="A1452">
        <v>1451</v>
      </c>
      <c r="B1452" s="1">
        <v>42221</v>
      </c>
      <c r="C1452" s="5">
        <f t="shared" si="88"/>
        <v>2015</v>
      </c>
      <c r="D1452" s="5">
        <f t="shared" si="89"/>
        <v>8</v>
      </c>
      <c r="E1452">
        <v>1</v>
      </c>
      <c r="F1452" t="str">
        <f>VLOOKUP(E1452,Property!$A:$C,2,FALSE)</f>
        <v>New York</v>
      </c>
      <c r="G1452" t="str">
        <f>VLOOKUP(E1452,Property!$A:$C,2,FALSE)</f>
        <v>New York</v>
      </c>
      <c r="H1452">
        <v>18</v>
      </c>
      <c r="I1452" t="str">
        <f>VLOOKUP(H1452,Products!$A:$D,2,FALSE)</f>
        <v>Coffee Cup</v>
      </c>
      <c r="J1452" t="str">
        <f>VLOOKUP(H1452,Products!$A:$D,3,FALSE)</f>
        <v>Housekeeping</v>
      </c>
      <c r="K1452">
        <f>VLOOKUP(H1452,Products!$A:$D,4,FALSE)</f>
        <v>24</v>
      </c>
      <c r="L1452">
        <v>1</v>
      </c>
      <c r="M1452">
        <f t="shared" si="90"/>
        <v>22.8</v>
      </c>
      <c r="N1452">
        <f t="shared" si="91"/>
        <v>24</v>
      </c>
    </row>
    <row r="1453" spans="1:14" x14ac:dyDescent="0.3">
      <c r="A1453">
        <v>1452</v>
      </c>
      <c r="B1453" s="1">
        <v>42221</v>
      </c>
      <c r="C1453" s="5">
        <f t="shared" si="88"/>
        <v>2015</v>
      </c>
      <c r="D1453" s="5">
        <f t="shared" si="89"/>
        <v>8</v>
      </c>
      <c r="E1453">
        <v>13</v>
      </c>
      <c r="F1453" t="str">
        <f>VLOOKUP(E1453,Property!$A:$C,2,FALSE)</f>
        <v>New Orleans</v>
      </c>
      <c r="G1453" t="str">
        <f>VLOOKUP(E1453,Property!$A:$C,2,FALSE)</f>
        <v>New Orleans</v>
      </c>
      <c r="H1453">
        <v>79</v>
      </c>
      <c r="I1453" t="str">
        <f>VLOOKUP(H1453,Products!$A:$D,2,FALSE)</f>
        <v>Coffee Table</v>
      </c>
      <c r="J1453" t="str">
        <f>VLOOKUP(H1453,Products!$A:$D,3,FALSE)</f>
        <v>Public Areas</v>
      </c>
      <c r="K1453">
        <f>VLOOKUP(H1453,Products!$A:$D,4,FALSE)</f>
        <v>103</v>
      </c>
      <c r="L1453">
        <v>3</v>
      </c>
      <c r="M1453">
        <f t="shared" si="90"/>
        <v>293.55</v>
      </c>
      <c r="N1453">
        <f t="shared" si="91"/>
        <v>309</v>
      </c>
    </row>
    <row r="1454" spans="1:14" x14ac:dyDescent="0.3">
      <c r="A1454">
        <v>1453</v>
      </c>
      <c r="B1454" s="1">
        <v>42221</v>
      </c>
      <c r="C1454" s="5">
        <f t="shared" si="88"/>
        <v>2015</v>
      </c>
      <c r="D1454" s="5">
        <f t="shared" si="89"/>
        <v>8</v>
      </c>
      <c r="E1454">
        <v>20</v>
      </c>
      <c r="F1454" t="str">
        <f>VLOOKUP(E1454,Property!$A:$C,2,FALSE)</f>
        <v>San Francisco</v>
      </c>
      <c r="G1454" t="str">
        <f>VLOOKUP(E1454,Property!$A:$C,2,FALSE)</f>
        <v>San Francisco</v>
      </c>
      <c r="H1454">
        <v>29</v>
      </c>
      <c r="I1454" t="str">
        <f>VLOOKUP(H1454,Products!$A:$D,2,FALSE)</f>
        <v>Erasable Markers</v>
      </c>
      <c r="J1454" t="str">
        <f>VLOOKUP(H1454,Products!$A:$D,3,FALSE)</f>
        <v>Office Supplies</v>
      </c>
      <c r="K1454">
        <f>VLOOKUP(H1454,Products!$A:$D,4,FALSE)</f>
        <v>6</v>
      </c>
      <c r="L1454">
        <v>3</v>
      </c>
      <c r="M1454">
        <f t="shared" si="90"/>
        <v>17.100000000000001</v>
      </c>
      <c r="N1454">
        <f t="shared" si="91"/>
        <v>18</v>
      </c>
    </row>
    <row r="1455" spans="1:14" x14ac:dyDescent="0.3">
      <c r="A1455">
        <v>1454</v>
      </c>
      <c r="B1455" s="1">
        <v>42221</v>
      </c>
      <c r="C1455" s="5">
        <f t="shared" si="88"/>
        <v>2015</v>
      </c>
      <c r="D1455" s="5">
        <f t="shared" si="89"/>
        <v>8</v>
      </c>
      <c r="E1455">
        <v>6</v>
      </c>
      <c r="F1455" t="str">
        <f>VLOOKUP(E1455,Property!$A:$C,2,FALSE)</f>
        <v>Orlando</v>
      </c>
      <c r="G1455" t="str">
        <f>VLOOKUP(E1455,Property!$A:$C,2,FALSE)</f>
        <v>Orlando</v>
      </c>
      <c r="H1455">
        <v>87</v>
      </c>
      <c r="I1455" t="str">
        <f>VLOOKUP(H1455,Products!$A:$D,2,FALSE)</f>
        <v>End Table</v>
      </c>
      <c r="J1455" t="str">
        <f>VLOOKUP(H1455,Products!$A:$D,3,FALSE)</f>
        <v>Public Areas</v>
      </c>
      <c r="K1455">
        <f>VLOOKUP(H1455,Products!$A:$D,4,FALSE)</f>
        <v>30</v>
      </c>
      <c r="L1455">
        <v>2</v>
      </c>
      <c r="M1455">
        <f t="shared" si="90"/>
        <v>57</v>
      </c>
      <c r="N1455">
        <f t="shared" si="91"/>
        <v>60</v>
      </c>
    </row>
    <row r="1456" spans="1:14" x14ac:dyDescent="0.3">
      <c r="A1456">
        <v>1455</v>
      </c>
      <c r="B1456" s="1">
        <v>42221</v>
      </c>
      <c r="C1456" s="5">
        <f t="shared" si="88"/>
        <v>2015</v>
      </c>
      <c r="D1456" s="5">
        <f t="shared" si="89"/>
        <v>8</v>
      </c>
      <c r="E1456">
        <v>16</v>
      </c>
      <c r="F1456" t="str">
        <f>VLOOKUP(E1456,Property!$A:$C,2,FALSE)</f>
        <v>Denver</v>
      </c>
      <c r="G1456" t="str">
        <f>VLOOKUP(E1456,Property!$A:$C,2,FALSE)</f>
        <v>Denver</v>
      </c>
      <c r="H1456">
        <v>72</v>
      </c>
      <c r="I1456" t="str">
        <f>VLOOKUP(H1456,Products!$A:$D,2,FALSE)</f>
        <v>Nails</v>
      </c>
      <c r="J1456" t="str">
        <f>VLOOKUP(H1456,Products!$A:$D,3,FALSE)</f>
        <v>Maintenance</v>
      </c>
      <c r="K1456">
        <f>VLOOKUP(H1456,Products!$A:$D,4,FALSE)</f>
        <v>12</v>
      </c>
      <c r="L1456">
        <v>2</v>
      </c>
      <c r="M1456">
        <f t="shared" si="90"/>
        <v>22.8</v>
      </c>
      <c r="N1456">
        <f t="shared" si="91"/>
        <v>24</v>
      </c>
    </row>
    <row r="1457" spans="1:14" x14ac:dyDescent="0.3">
      <c r="A1457">
        <v>1456</v>
      </c>
      <c r="B1457" s="1">
        <v>42221</v>
      </c>
      <c r="C1457" s="5">
        <f t="shared" si="88"/>
        <v>2015</v>
      </c>
      <c r="D1457" s="5">
        <f t="shared" si="89"/>
        <v>8</v>
      </c>
      <c r="E1457">
        <v>20</v>
      </c>
      <c r="F1457" t="str">
        <f>VLOOKUP(E1457,Property!$A:$C,2,FALSE)</f>
        <v>San Francisco</v>
      </c>
      <c r="G1457" t="str">
        <f>VLOOKUP(E1457,Property!$A:$C,2,FALSE)</f>
        <v>San Francisco</v>
      </c>
      <c r="H1457">
        <v>29</v>
      </c>
      <c r="I1457" t="str">
        <f>VLOOKUP(H1457,Products!$A:$D,2,FALSE)</f>
        <v>Erasable Markers</v>
      </c>
      <c r="J1457" t="str">
        <f>VLOOKUP(H1457,Products!$A:$D,3,FALSE)</f>
        <v>Office Supplies</v>
      </c>
      <c r="K1457">
        <f>VLOOKUP(H1457,Products!$A:$D,4,FALSE)</f>
        <v>6</v>
      </c>
      <c r="L1457">
        <v>1</v>
      </c>
      <c r="M1457">
        <f t="shared" si="90"/>
        <v>5.7</v>
      </c>
      <c r="N1457">
        <f t="shared" si="91"/>
        <v>6</v>
      </c>
    </row>
    <row r="1458" spans="1:14" x14ac:dyDescent="0.3">
      <c r="A1458">
        <v>1457</v>
      </c>
      <c r="B1458" s="1">
        <v>42221</v>
      </c>
      <c r="C1458" s="5">
        <f t="shared" si="88"/>
        <v>2015</v>
      </c>
      <c r="D1458" s="5">
        <f t="shared" si="89"/>
        <v>8</v>
      </c>
      <c r="E1458">
        <v>8</v>
      </c>
      <c r="F1458" t="str">
        <f>VLOOKUP(E1458,Property!$A:$C,2,FALSE)</f>
        <v>Philadelphia</v>
      </c>
      <c r="G1458" t="str">
        <f>VLOOKUP(E1458,Property!$A:$C,2,FALSE)</f>
        <v>Philadelphia</v>
      </c>
      <c r="H1458">
        <v>90</v>
      </c>
      <c r="I1458" t="str">
        <f>VLOOKUP(H1458,Products!$A:$D,2,FALSE)</f>
        <v>Luggage Cart</v>
      </c>
      <c r="J1458" t="str">
        <f>VLOOKUP(H1458,Products!$A:$D,3,FALSE)</f>
        <v>Public Areas</v>
      </c>
      <c r="K1458">
        <f>VLOOKUP(H1458,Products!$A:$D,4,FALSE)</f>
        <v>138</v>
      </c>
      <c r="L1458">
        <v>3</v>
      </c>
      <c r="M1458">
        <f t="shared" si="90"/>
        <v>393.3</v>
      </c>
      <c r="N1458">
        <f t="shared" si="91"/>
        <v>414</v>
      </c>
    </row>
    <row r="1459" spans="1:14" x14ac:dyDescent="0.3">
      <c r="A1459">
        <v>1458</v>
      </c>
      <c r="B1459" s="1">
        <v>42221</v>
      </c>
      <c r="C1459" s="5">
        <f t="shared" si="88"/>
        <v>2015</v>
      </c>
      <c r="D1459" s="5">
        <f t="shared" si="89"/>
        <v>8</v>
      </c>
      <c r="E1459">
        <v>19</v>
      </c>
      <c r="F1459" t="str">
        <f>VLOOKUP(E1459,Property!$A:$C,2,FALSE)</f>
        <v>Los Angeles</v>
      </c>
      <c r="G1459" t="str">
        <f>VLOOKUP(E1459,Property!$A:$C,2,FALSE)</f>
        <v>Los Angeles</v>
      </c>
      <c r="H1459">
        <v>87</v>
      </c>
      <c r="I1459" t="str">
        <f>VLOOKUP(H1459,Products!$A:$D,2,FALSE)</f>
        <v>End Table</v>
      </c>
      <c r="J1459" t="str">
        <f>VLOOKUP(H1459,Products!$A:$D,3,FALSE)</f>
        <v>Public Areas</v>
      </c>
      <c r="K1459">
        <f>VLOOKUP(H1459,Products!$A:$D,4,FALSE)</f>
        <v>30</v>
      </c>
      <c r="L1459">
        <v>1</v>
      </c>
      <c r="M1459">
        <f t="shared" si="90"/>
        <v>28.5</v>
      </c>
      <c r="N1459">
        <f t="shared" si="91"/>
        <v>30</v>
      </c>
    </row>
    <row r="1460" spans="1:14" x14ac:dyDescent="0.3">
      <c r="A1460">
        <v>1459</v>
      </c>
      <c r="B1460" s="1">
        <v>42222</v>
      </c>
      <c r="C1460" s="5">
        <f t="shared" si="88"/>
        <v>2015</v>
      </c>
      <c r="D1460" s="5">
        <f t="shared" si="89"/>
        <v>8</v>
      </c>
      <c r="E1460">
        <v>6</v>
      </c>
      <c r="F1460" t="str">
        <f>VLOOKUP(E1460,Property!$A:$C,2,FALSE)</f>
        <v>Orlando</v>
      </c>
      <c r="G1460" t="str">
        <f>VLOOKUP(E1460,Property!$A:$C,2,FALSE)</f>
        <v>Orlando</v>
      </c>
      <c r="H1460">
        <v>15</v>
      </c>
      <c r="I1460" t="str">
        <f>VLOOKUP(H1460,Products!$A:$D,2,FALSE)</f>
        <v>Drinking Glass</v>
      </c>
      <c r="J1460" t="str">
        <f>VLOOKUP(H1460,Products!$A:$D,3,FALSE)</f>
        <v>Housekeeping</v>
      </c>
      <c r="K1460">
        <f>VLOOKUP(H1460,Products!$A:$D,4,FALSE)</f>
        <v>24</v>
      </c>
      <c r="L1460">
        <v>1</v>
      </c>
      <c r="M1460">
        <f t="shared" si="90"/>
        <v>22.8</v>
      </c>
      <c r="N1460">
        <f t="shared" si="91"/>
        <v>24</v>
      </c>
    </row>
    <row r="1461" spans="1:14" x14ac:dyDescent="0.3">
      <c r="A1461">
        <v>1460</v>
      </c>
      <c r="B1461" s="1">
        <v>42222</v>
      </c>
      <c r="C1461" s="5">
        <f t="shared" si="88"/>
        <v>2015</v>
      </c>
      <c r="D1461" s="5">
        <f t="shared" si="89"/>
        <v>8</v>
      </c>
      <c r="E1461">
        <v>11</v>
      </c>
      <c r="F1461" t="str">
        <f>VLOOKUP(E1461,Property!$A:$C,2,FALSE)</f>
        <v>Atlanta</v>
      </c>
      <c r="G1461" t="str">
        <f>VLOOKUP(E1461,Property!$A:$C,2,FALSE)</f>
        <v>Atlanta</v>
      </c>
      <c r="H1461">
        <v>91</v>
      </c>
      <c r="I1461" t="str">
        <f>VLOOKUP(H1461,Products!$A:$D,2,FALSE)</f>
        <v>Small Sign</v>
      </c>
      <c r="J1461" t="str">
        <f>VLOOKUP(H1461,Products!$A:$D,3,FALSE)</f>
        <v>Public Areas</v>
      </c>
      <c r="K1461">
        <f>VLOOKUP(H1461,Products!$A:$D,4,FALSE)</f>
        <v>14</v>
      </c>
      <c r="L1461">
        <v>3</v>
      </c>
      <c r="M1461">
        <f t="shared" si="90"/>
        <v>39.9</v>
      </c>
      <c r="N1461">
        <f t="shared" si="91"/>
        <v>42</v>
      </c>
    </row>
    <row r="1462" spans="1:14" x14ac:dyDescent="0.3">
      <c r="A1462">
        <v>1461</v>
      </c>
      <c r="B1462" s="1">
        <v>42222</v>
      </c>
      <c r="C1462" s="5">
        <f t="shared" si="88"/>
        <v>2015</v>
      </c>
      <c r="D1462" s="5">
        <f t="shared" si="89"/>
        <v>8</v>
      </c>
      <c r="E1462">
        <v>4</v>
      </c>
      <c r="F1462" t="str">
        <f>VLOOKUP(E1462,Property!$A:$C,2,FALSE)</f>
        <v>Seattle</v>
      </c>
      <c r="G1462" t="str">
        <f>VLOOKUP(E1462,Property!$A:$C,2,FALSE)</f>
        <v>Seattle</v>
      </c>
      <c r="H1462">
        <v>12</v>
      </c>
      <c r="I1462" t="str">
        <f>VLOOKUP(H1462,Products!$A:$D,2,FALSE)</f>
        <v>Bed Sheet (King)</v>
      </c>
      <c r="J1462" t="str">
        <f>VLOOKUP(H1462,Products!$A:$D,3,FALSE)</f>
        <v>Housekeeping</v>
      </c>
      <c r="K1462">
        <f>VLOOKUP(H1462,Products!$A:$D,4,FALSE)</f>
        <v>29</v>
      </c>
      <c r="L1462">
        <v>1</v>
      </c>
      <c r="M1462">
        <f t="shared" si="90"/>
        <v>27.55</v>
      </c>
      <c r="N1462">
        <f t="shared" si="91"/>
        <v>29</v>
      </c>
    </row>
    <row r="1463" spans="1:14" x14ac:dyDescent="0.3">
      <c r="A1463">
        <v>1462</v>
      </c>
      <c r="B1463" s="1">
        <v>42222</v>
      </c>
      <c r="C1463" s="5">
        <f t="shared" si="88"/>
        <v>2015</v>
      </c>
      <c r="D1463" s="5">
        <f t="shared" si="89"/>
        <v>8</v>
      </c>
      <c r="E1463">
        <v>8</v>
      </c>
      <c r="F1463" t="str">
        <f>VLOOKUP(E1463,Property!$A:$C,2,FALSE)</f>
        <v>Philadelphia</v>
      </c>
      <c r="G1463" t="str">
        <f>VLOOKUP(E1463,Property!$A:$C,2,FALSE)</f>
        <v>Philadelphia</v>
      </c>
      <c r="H1463">
        <v>31</v>
      </c>
      <c r="I1463" t="str">
        <f>VLOOKUP(H1463,Products!$A:$D,2,FALSE)</f>
        <v>Sticky Notes</v>
      </c>
      <c r="J1463" t="str">
        <f>VLOOKUP(H1463,Products!$A:$D,3,FALSE)</f>
        <v>Office Supplies</v>
      </c>
      <c r="K1463">
        <f>VLOOKUP(H1463,Products!$A:$D,4,FALSE)</f>
        <v>20</v>
      </c>
      <c r="L1463">
        <v>3</v>
      </c>
      <c r="M1463">
        <f t="shared" si="90"/>
        <v>57</v>
      </c>
      <c r="N1463">
        <f t="shared" si="91"/>
        <v>60</v>
      </c>
    </row>
    <row r="1464" spans="1:14" x14ac:dyDescent="0.3">
      <c r="A1464">
        <v>1463</v>
      </c>
      <c r="B1464" s="1">
        <v>42222</v>
      </c>
      <c r="C1464" s="5">
        <f t="shared" si="88"/>
        <v>2015</v>
      </c>
      <c r="D1464" s="5">
        <f t="shared" si="89"/>
        <v>8</v>
      </c>
      <c r="E1464">
        <v>20</v>
      </c>
      <c r="F1464" t="str">
        <f>VLOOKUP(E1464,Property!$A:$C,2,FALSE)</f>
        <v>San Francisco</v>
      </c>
      <c r="G1464" t="str">
        <f>VLOOKUP(E1464,Property!$A:$C,2,FALSE)</f>
        <v>San Francisco</v>
      </c>
      <c r="H1464">
        <v>61</v>
      </c>
      <c r="I1464" t="str">
        <f>VLOOKUP(H1464,Products!$A:$D,2,FALSE)</f>
        <v>Tape Measure</v>
      </c>
      <c r="J1464" t="str">
        <f>VLOOKUP(H1464,Products!$A:$D,3,FALSE)</f>
        <v>Maintenance</v>
      </c>
      <c r="K1464">
        <f>VLOOKUP(H1464,Products!$A:$D,4,FALSE)</f>
        <v>8</v>
      </c>
      <c r="L1464">
        <v>2</v>
      </c>
      <c r="M1464">
        <f t="shared" si="90"/>
        <v>15.2</v>
      </c>
      <c r="N1464">
        <f t="shared" si="91"/>
        <v>16</v>
      </c>
    </row>
    <row r="1465" spans="1:14" x14ac:dyDescent="0.3">
      <c r="A1465">
        <v>1464</v>
      </c>
      <c r="B1465" s="1">
        <v>42222</v>
      </c>
      <c r="C1465" s="5">
        <f t="shared" si="88"/>
        <v>2015</v>
      </c>
      <c r="D1465" s="5">
        <f t="shared" si="89"/>
        <v>8</v>
      </c>
      <c r="E1465">
        <v>7</v>
      </c>
      <c r="F1465" t="str">
        <f>VLOOKUP(E1465,Property!$A:$C,2,FALSE)</f>
        <v>Boston</v>
      </c>
      <c r="G1465" t="str">
        <f>VLOOKUP(E1465,Property!$A:$C,2,FALSE)</f>
        <v>Boston</v>
      </c>
      <c r="H1465">
        <v>41</v>
      </c>
      <c r="I1465" t="str">
        <f>VLOOKUP(H1465,Products!$A:$D,2,FALSE)</f>
        <v>Office Chair</v>
      </c>
      <c r="J1465" t="str">
        <f>VLOOKUP(H1465,Products!$A:$D,3,FALSE)</f>
        <v>Furnishings</v>
      </c>
      <c r="K1465">
        <f>VLOOKUP(H1465,Products!$A:$D,4,FALSE)</f>
        <v>85</v>
      </c>
      <c r="L1465">
        <v>3</v>
      </c>
      <c r="M1465">
        <f t="shared" si="90"/>
        <v>242.25</v>
      </c>
      <c r="N1465">
        <f t="shared" si="91"/>
        <v>255</v>
      </c>
    </row>
    <row r="1466" spans="1:14" x14ac:dyDescent="0.3">
      <c r="A1466">
        <v>1465</v>
      </c>
      <c r="B1466" s="1">
        <v>42222</v>
      </c>
      <c r="C1466" s="5">
        <f t="shared" si="88"/>
        <v>2015</v>
      </c>
      <c r="D1466" s="5">
        <f t="shared" si="89"/>
        <v>8</v>
      </c>
      <c r="E1466">
        <v>20</v>
      </c>
      <c r="F1466" t="str">
        <f>VLOOKUP(E1466,Property!$A:$C,2,FALSE)</f>
        <v>San Francisco</v>
      </c>
      <c r="G1466" t="str">
        <f>VLOOKUP(E1466,Property!$A:$C,2,FALSE)</f>
        <v>San Francisco</v>
      </c>
      <c r="H1466">
        <v>27</v>
      </c>
      <c r="I1466" t="str">
        <f>VLOOKUP(H1466,Products!$A:$D,2,FALSE)</f>
        <v>Invisible Tape</v>
      </c>
      <c r="J1466" t="str">
        <f>VLOOKUP(H1466,Products!$A:$D,3,FALSE)</f>
        <v>Office Supplies</v>
      </c>
      <c r="K1466">
        <f>VLOOKUP(H1466,Products!$A:$D,4,FALSE)</f>
        <v>8</v>
      </c>
      <c r="L1466">
        <v>3</v>
      </c>
      <c r="M1466">
        <f t="shared" si="90"/>
        <v>22.8</v>
      </c>
      <c r="N1466">
        <f t="shared" si="91"/>
        <v>24</v>
      </c>
    </row>
    <row r="1467" spans="1:14" x14ac:dyDescent="0.3">
      <c r="A1467">
        <v>1466</v>
      </c>
      <c r="B1467" s="1">
        <v>42222</v>
      </c>
      <c r="C1467" s="5">
        <f t="shared" si="88"/>
        <v>2015</v>
      </c>
      <c r="D1467" s="5">
        <f t="shared" si="89"/>
        <v>8</v>
      </c>
      <c r="E1467">
        <v>9</v>
      </c>
      <c r="F1467" t="str">
        <f>VLOOKUP(E1467,Property!$A:$C,2,FALSE)</f>
        <v>Richmond</v>
      </c>
      <c r="G1467" t="str">
        <f>VLOOKUP(E1467,Property!$A:$C,2,FALSE)</f>
        <v>Richmond</v>
      </c>
      <c r="H1467">
        <v>70</v>
      </c>
      <c r="I1467" t="str">
        <f>VLOOKUP(H1467,Products!$A:$D,2,FALSE)</f>
        <v>Door Lock</v>
      </c>
      <c r="J1467" t="str">
        <f>VLOOKUP(H1467,Products!$A:$D,3,FALSE)</f>
        <v>Maintenance</v>
      </c>
      <c r="K1467">
        <f>VLOOKUP(H1467,Products!$A:$D,4,FALSE)</f>
        <v>117</v>
      </c>
      <c r="L1467">
        <v>1</v>
      </c>
      <c r="M1467">
        <f t="shared" si="90"/>
        <v>111.15</v>
      </c>
      <c r="N1467">
        <f t="shared" si="91"/>
        <v>117</v>
      </c>
    </row>
    <row r="1468" spans="1:14" x14ac:dyDescent="0.3">
      <c r="A1468">
        <v>1467</v>
      </c>
      <c r="B1468" s="1">
        <v>42223</v>
      </c>
      <c r="C1468" s="5">
        <f t="shared" si="88"/>
        <v>2015</v>
      </c>
      <c r="D1468" s="5">
        <f t="shared" si="89"/>
        <v>8</v>
      </c>
      <c r="E1468">
        <v>14</v>
      </c>
      <c r="F1468" t="str">
        <f>VLOOKUP(E1468,Property!$A:$C,2,FALSE)</f>
        <v>Nashville</v>
      </c>
      <c r="G1468" t="str">
        <f>VLOOKUP(E1468,Property!$A:$C,2,FALSE)</f>
        <v>Nashville</v>
      </c>
      <c r="H1468">
        <v>52</v>
      </c>
      <c r="I1468" t="str">
        <f>VLOOKUP(H1468,Products!$A:$D,2,FALSE)</f>
        <v>Ironing Board</v>
      </c>
      <c r="J1468" t="str">
        <f>VLOOKUP(H1468,Products!$A:$D,3,FALSE)</f>
        <v>Furnishings</v>
      </c>
      <c r="K1468">
        <f>VLOOKUP(H1468,Products!$A:$D,4,FALSE)</f>
        <v>18</v>
      </c>
      <c r="L1468">
        <v>2</v>
      </c>
      <c r="M1468">
        <f t="shared" si="90"/>
        <v>34.200000000000003</v>
      </c>
      <c r="N1468">
        <f t="shared" si="91"/>
        <v>36</v>
      </c>
    </row>
    <row r="1469" spans="1:14" x14ac:dyDescent="0.3">
      <c r="A1469">
        <v>1468</v>
      </c>
      <c r="B1469" s="1">
        <v>42223</v>
      </c>
      <c r="C1469" s="5">
        <f t="shared" si="88"/>
        <v>2015</v>
      </c>
      <c r="D1469" s="5">
        <f t="shared" si="89"/>
        <v>8</v>
      </c>
      <c r="E1469">
        <v>20</v>
      </c>
      <c r="F1469" t="str">
        <f>VLOOKUP(E1469,Property!$A:$C,2,FALSE)</f>
        <v>San Francisco</v>
      </c>
      <c r="G1469" t="str">
        <f>VLOOKUP(E1469,Property!$A:$C,2,FALSE)</f>
        <v>San Francisco</v>
      </c>
      <c r="H1469">
        <v>4</v>
      </c>
      <c r="I1469" t="str">
        <f>VLOOKUP(H1469,Products!$A:$D,2,FALSE)</f>
        <v>Shampoo</v>
      </c>
      <c r="J1469" t="str">
        <f>VLOOKUP(H1469,Products!$A:$D,3,FALSE)</f>
        <v>Housekeeping</v>
      </c>
      <c r="K1469">
        <f>VLOOKUP(H1469,Products!$A:$D,4,FALSE)</f>
        <v>40</v>
      </c>
      <c r="L1469">
        <v>3</v>
      </c>
      <c r="M1469">
        <f t="shared" si="90"/>
        <v>114</v>
      </c>
      <c r="N1469">
        <f t="shared" si="91"/>
        <v>120</v>
      </c>
    </row>
    <row r="1470" spans="1:14" x14ac:dyDescent="0.3">
      <c r="A1470">
        <v>1469</v>
      </c>
      <c r="B1470" s="1">
        <v>42223</v>
      </c>
      <c r="C1470" s="5">
        <f t="shared" si="88"/>
        <v>2015</v>
      </c>
      <c r="D1470" s="5">
        <f t="shared" si="89"/>
        <v>8</v>
      </c>
      <c r="E1470">
        <v>17</v>
      </c>
      <c r="F1470" t="str">
        <f>VLOOKUP(E1470,Property!$A:$C,2,FALSE)</f>
        <v>Las Vegas</v>
      </c>
      <c r="G1470" t="str">
        <f>VLOOKUP(E1470,Property!$A:$C,2,FALSE)</f>
        <v>Las Vegas</v>
      </c>
      <c r="H1470">
        <v>49</v>
      </c>
      <c r="I1470" t="str">
        <f>VLOOKUP(H1470,Products!$A:$D,2,FALSE)</f>
        <v>Large Vase</v>
      </c>
      <c r="J1470" t="str">
        <f>VLOOKUP(H1470,Products!$A:$D,3,FALSE)</f>
        <v>Furnishings</v>
      </c>
      <c r="K1470">
        <f>VLOOKUP(H1470,Products!$A:$D,4,FALSE)</f>
        <v>27</v>
      </c>
      <c r="L1470">
        <v>3</v>
      </c>
      <c r="M1470">
        <f t="shared" si="90"/>
        <v>76.95</v>
      </c>
      <c r="N1470">
        <f t="shared" si="91"/>
        <v>81</v>
      </c>
    </row>
    <row r="1471" spans="1:14" x14ac:dyDescent="0.3">
      <c r="A1471">
        <v>1470</v>
      </c>
      <c r="B1471" s="1">
        <v>42223</v>
      </c>
      <c r="C1471" s="5">
        <f t="shared" si="88"/>
        <v>2015</v>
      </c>
      <c r="D1471" s="5">
        <f t="shared" si="89"/>
        <v>8</v>
      </c>
      <c r="E1471">
        <v>11</v>
      </c>
      <c r="F1471" t="str">
        <f>VLOOKUP(E1471,Property!$A:$C,2,FALSE)</f>
        <v>Atlanta</v>
      </c>
      <c r="G1471" t="str">
        <f>VLOOKUP(E1471,Property!$A:$C,2,FALSE)</f>
        <v>Atlanta</v>
      </c>
      <c r="H1471">
        <v>16</v>
      </c>
      <c r="I1471" t="str">
        <f>VLOOKUP(H1471,Products!$A:$D,2,FALSE)</f>
        <v>Mouthwash</v>
      </c>
      <c r="J1471" t="str">
        <f>VLOOKUP(H1471,Products!$A:$D,3,FALSE)</f>
        <v>Housekeeping</v>
      </c>
      <c r="K1471">
        <f>VLOOKUP(H1471,Products!$A:$D,4,FALSE)</f>
        <v>40</v>
      </c>
      <c r="L1471">
        <v>1</v>
      </c>
      <c r="M1471">
        <f t="shared" si="90"/>
        <v>38</v>
      </c>
      <c r="N1471">
        <f t="shared" si="91"/>
        <v>40</v>
      </c>
    </row>
    <row r="1472" spans="1:14" x14ac:dyDescent="0.3">
      <c r="A1472">
        <v>1471</v>
      </c>
      <c r="B1472" s="1">
        <v>42224</v>
      </c>
      <c r="C1472" s="5">
        <f t="shared" si="88"/>
        <v>2015</v>
      </c>
      <c r="D1472" s="5">
        <f t="shared" si="89"/>
        <v>8</v>
      </c>
      <c r="E1472">
        <v>13</v>
      </c>
      <c r="F1472" t="str">
        <f>VLOOKUP(E1472,Property!$A:$C,2,FALSE)</f>
        <v>New Orleans</v>
      </c>
      <c r="G1472" t="str">
        <f>VLOOKUP(E1472,Property!$A:$C,2,FALSE)</f>
        <v>New Orleans</v>
      </c>
      <c r="H1472">
        <v>8</v>
      </c>
      <c r="I1472" t="str">
        <f>VLOOKUP(H1472,Products!$A:$D,2,FALSE)</f>
        <v>Bath Soap</v>
      </c>
      <c r="J1472" t="str">
        <f>VLOOKUP(H1472,Products!$A:$D,3,FALSE)</f>
        <v>Housekeeping</v>
      </c>
      <c r="K1472">
        <f>VLOOKUP(H1472,Products!$A:$D,4,FALSE)</f>
        <v>35</v>
      </c>
      <c r="L1472">
        <v>3</v>
      </c>
      <c r="M1472">
        <f t="shared" si="90"/>
        <v>99.75</v>
      </c>
      <c r="N1472">
        <f t="shared" si="91"/>
        <v>105</v>
      </c>
    </row>
    <row r="1473" spans="1:14" x14ac:dyDescent="0.3">
      <c r="A1473">
        <v>1472</v>
      </c>
      <c r="B1473" s="1">
        <v>42224</v>
      </c>
      <c r="C1473" s="5">
        <f t="shared" si="88"/>
        <v>2015</v>
      </c>
      <c r="D1473" s="5">
        <f t="shared" si="89"/>
        <v>8</v>
      </c>
      <c r="E1473">
        <v>2</v>
      </c>
      <c r="F1473" t="str">
        <f>VLOOKUP(E1473,Property!$A:$C,2,FALSE)</f>
        <v>Cincinnati</v>
      </c>
      <c r="G1473" t="str">
        <f>VLOOKUP(E1473,Property!$A:$C,2,FALSE)</f>
        <v>Cincinnati</v>
      </c>
      <c r="H1473">
        <v>38</v>
      </c>
      <c r="I1473" t="str">
        <f>VLOOKUP(H1473,Products!$A:$D,2,FALSE)</f>
        <v>Bed (Double)</v>
      </c>
      <c r="J1473" t="str">
        <f>VLOOKUP(H1473,Products!$A:$D,3,FALSE)</f>
        <v>Furnishings</v>
      </c>
      <c r="K1473">
        <f>VLOOKUP(H1473,Products!$A:$D,4,FALSE)</f>
        <v>250</v>
      </c>
      <c r="L1473">
        <v>1</v>
      </c>
      <c r="M1473">
        <f t="shared" si="90"/>
        <v>237.5</v>
      </c>
      <c r="N1473">
        <f t="shared" si="91"/>
        <v>250</v>
      </c>
    </row>
    <row r="1474" spans="1:14" x14ac:dyDescent="0.3">
      <c r="A1474">
        <v>1473</v>
      </c>
      <c r="B1474" s="1">
        <v>42224</v>
      </c>
      <c r="C1474" s="5">
        <f t="shared" si="88"/>
        <v>2015</v>
      </c>
      <c r="D1474" s="5">
        <f t="shared" si="89"/>
        <v>8</v>
      </c>
      <c r="E1474">
        <v>19</v>
      </c>
      <c r="F1474" t="str">
        <f>VLOOKUP(E1474,Property!$A:$C,2,FALSE)</f>
        <v>Los Angeles</v>
      </c>
      <c r="G1474" t="str">
        <f>VLOOKUP(E1474,Property!$A:$C,2,FALSE)</f>
        <v>Los Angeles</v>
      </c>
      <c r="H1474">
        <v>47</v>
      </c>
      <c r="I1474" t="str">
        <f>VLOOKUP(H1474,Products!$A:$D,2,FALSE)</f>
        <v>Swivel Chair</v>
      </c>
      <c r="J1474" t="str">
        <f>VLOOKUP(H1474,Products!$A:$D,3,FALSE)</f>
        <v>Furnishings</v>
      </c>
      <c r="K1474">
        <f>VLOOKUP(H1474,Products!$A:$D,4,FALSE)</f>
        <v>75</v>
      </c>
      <c r="L1474">
        <v>2</v>
      </c>
      <c r="M1474">
        <f t="shared" si="90"/>
        <v>142.5</v>
      </c>
      <c r="N1474">
        <f t="shared" si="91"/>
        <v>150</v>
      </c>
    </row>
    <row r="1475" spans="1:14" x14ac:dyDescent="0.3">
      <c r="A1475">
        <v>1474</v>
      </c>
      <c r="B1475" s="1">
        <v>42224</v>
      </c>
      <c r="C1475" s="5">
        <f t="shared" ref="C1475:C1538" si="92">YEAR(B1475)</f>
        <v>2015</v>
      </c>
      <c r="D1475" s="5">
        <f t="shared" ref="D1475:D1538" si="93">MONTH(B1475)</f>
        <v>8</v>
      </c>
      <c r="E1475">
        <v>15</v>
      </c>
      <c r="F1475" t="str">
        <f>VLOOKUP(E1475,Property!$A:$C,2,FALSE)</f>
        <v>Chicago</v>
      </c>
      <c r="G1475" t="str">
        <f>VLOOKUP(E1475,Property!$A:$C,2,FALSE)</f>
        <v>Chicago</v>
      </c>
      <c r="H1475">
        <v>3</v>
      </c>
      <c r="I1475" t="str">
        <f>VLOOKUP(H1475,Products!$A:$D,2,FALSE)</f>
        <v>Washcloth</v>
      </c>
      <c r="J1475" t="str">
        <f>VLOOKUP(H1475,Products!$A:$D,3,FALSE)</f>
        <v>Housekeeping</v>
      </c>
      <c r="K1475">
        <f>VLOOKUP(H1475,Products!$A:$D,4,FALSE)</f>
        <v>3</v>
      </c>
      <c r="L1475">
        <v>3</v>
      </c>
      <c r="M1475">
        <f t="shared" ref="M1475:M1538" si="94">N1475-N1475*5%</f>
        <v>8.5500000000000007</v>
      </c>
      <c r="N1475">
        <f t="shared" ref="N1475:N1538" si="95">K1475*L1475</f>
        <v>9</v>
      </c>
    </row>
    <row r="1476" spans="1:14" x14ac:dyDescent="0.3">
      <c r="A1476">
        <v>1475</v>
      </c>
      <c r="B1476" s="1">
        <v>42224</v>
      </c>
      <c r="C1476" s="5">
        <f t="shared" si="92"/>
        <v>2015</v>
      </c>
      <c r="D1476" s="5">
        <f t="shared" si="93"/>
        <v>8</v>
      </c>
      <c r="E1476">
        <v>12</v>
      </c>
      <c r="F1476" t="str">
        <f>VLOOKUP(E1476,Property!$A:$C,2,FALSE)</f>
        <v>Dallas</v>
      </c>
      <c r="G1476" t="str">
        <f>VLOOKUP(E1476,Property!$A:$C,2,FALSE)</f>
        <v>Dallas</v>
      </c>
      <c r="H1476">
        <v>20</v>
      </c>
      <c r="I1476" t="str">
        <f>VLOOKUP(H1476,Products!$A:$D,2,FALSE)</f>
        <v>Pens</v>
      </c>
      <c r="J1476" t="str">
        <f>VLOOKUP(H1476,Products!$A:$D,3,FALSE)</f>
        <v>Office Supplies</v>
      </c>
      <c r="K1476">
        <f>VLOOKUP(H1476,Products!$A:$D,4,FALSE)</f>
        <v>30</v>
      </c>
      <c r="L1476">
        <v>2</v>
      </c>
      <c r="M1476">
        <f t="shared" si="94"/>
        <v>57</v>
      </c>
      <c r="N1476">
        <f t="shared" si="95"/>
        <v>60</v>
      </c>
    </row>
    <row r="1477" spans="1:14" x14ac:dyDescent="0.3">
      <c r="A1477">
        <v>1476</v>
      </c>
      <c r="B1477" s="1">
        <v>42224</v>
      </c>
      <c r="C1477" s="5">
        <f t="shared" si="92"/>
        <v>2015</v>
      </c>
      <c r="D1477" s="5">
        <f t="shared" si="93"/>
        <v>8</v>
      </c>
      <c r="E1477">
        <v>5</v>
      </c>
      <c r="F1477" t="str">
        <f>VLOOKUP(E1477,Property!$A:$C,2,FALSE)</f>
        <v>Kansas City</v>
      </c>
      <c r="G1477" t="str">
        <f>VLOOKUP(E1477,Property!$A:$C,2,FALSE)</f>
        <v>Kansas City</v>
      </c>
      <c r="H1477">
        <v>66</v>
      </c>
      <c r="I1477" t="str">
        <f>VLOOKUP(H1477,Products!$A:$D,2,FALSE)</f>
        <v>Wood Glue</v>
      </c>
      <c r="J1477" t="str">
        <f>VLOOKUP(H1477,Products!$A:$D,3,FALSE)</f>
        <v>Maintenance</v>
      </c>
      <c r="K1477">
        <f>VLOOKUP(H1477,Products!$A:$D,4,FALSE)</f>
        <v>21</v>
      </c>
      <c r="L1477">
        <v>2</v>
      </c>
      <c r="M1477">
        <f t="shared" si="94"/>
        <v>39.9</v>
      </c>
      <c r="N1477">
        <f t="shared" si="95"/>
        <v>42</v>
      </c>
    </row>
    <row r="1478" spans="1:14" x14ac:dyDescent="0.3">
      <c r="A1478">
        <v>1477</v>
      </c>
      <c r="B1478" s="1">
        <v>42224</v>
      </c>
      <c r="C1478" s="5">
        <f t="shared" si="92"/>
        <v>2015</v>
      </c>
      <c r="D1478" s="5">
        <f t="shared" si="93"/>
        <v>8</v>
      </c>
      <c r="E1478">
        <v>3</v>
      </c>
      <c r="F1478" t="str">
        <f>VLOOKUP(E1478,Property!$A:$C,2,FALSE)</f>
        <v>Portland</v>
      </c>
      <c r="G1478" t="str">
        <f>VLOOKUP(E1478,Property!$A:$C,2,FALSE)</f>
        <v>Portland</v>
      </c>
      <c r="H1478">
        <v>54</v>
      </c>
      <c r="I1478" t="str">
        <f>VLOOKUP(H1478,Products!$A:$D,2,FALSE)</f>
        <v>Chest of Drawers</v>
      </c>
      <c r="J1478" t="str">
        <f>VLOOKUP(H1478,Products!$A:$D,3,FALSE)</f>
        <v>Furnishings</v>
      </c>
      <c r="K1478">
        <f>VLOOKUP(H1478,Products!$A:$D,4,FALSE)</f>
        <v>150</v>
      </c>
      <c r="L1478">
        <v>3</v>
      </c>
      <c r="M1478">
        <f t="shared" si="94"/>
        <v>427.5</v>
      </c>
      <c r="N1478">
        <f t="shared" si="95"/>
        <v>450</v>
      </c>
    </row>
    <row r="1479" spans="1:14" x14ac:dyDescent="0.3">
      <c r="A1479">
        <v>1478</v>
      </c>
      <c r="B1479" s="1">
        <v>42225</v>
      </c>
      <c r="C1479" s="5">
        <f t="shared" si="92"/>
        <v>2015</v>
      </c>
      <c r="D1479" s="5">
        <f t="shared" si="93"/>
        <v>8</v>
      </c>
      <c r="E1479">
        <v>12</v>
      </c>
      <c r="F1479" t="str">
        <f>VLOOKUP(E1479,Property!$A:$C,2,FALSE)</f>
        <v>Dallas</v>
      </c>
      <c r="G1479" t="str">
        <f>VLOOKUP(E1479,Property!$A:$C,2,FALSE)</f>
        <v>Dallas</v>
      </c>
      <c r="H1479">
        <v>55</v>
      </c>
      <c r="I1479" t="str">
        <f>VLOOKUP(H1479,Products!$A:$D,2,FALSE)</f>
        <v>Television</v>
      </c>
      <c r="J1479" t="str">
        <f>VLOOKUP(H1479,Products!$A:$D,3,FALSE)</f>
        <v>Furnishings</v>
      </c>
      <c r="K1479">
        <f>VLOOKUP(H1479,Products!$A:$D,4,FALSE)</f>
        <v>200</v>
      </c>
      <c r="L1479">
        <v>2</v>
      </c>
      <c r="M1479">
        <f t="shared" si="94"/>
        <v>380</v>
      </c>
      <c r="N1479">
        <f t="shared" si="95"/>
        <v>400</v>
      </c>
    </row>
    <row r="1480" spans="1:14" x14ac:dyDescent="0.3">
      <c r="A1480">
        <v>1479</v>
      </c>
      <c r="B1480" s="1">
        <v>42225</v>
      </c>
      <c r="C1480" s="5">
        <f t="shared" si="92"/>
        <v>2015</v>
      </c>
      <c r="D1480" s="5">
        <f t="shared" si="93"/>
        <v>8</v>
      </c>
      <c r="E1480">
        <v>8</v>
      </c>
      <c r="F1480" t="str">
        <f>VLOOKUP(E1480,Property!$A:$C,2,FALSE)</f>
        <v>Philadelphia</v>
      </c>
      <c r="G1480" t="str">
        <f>VLOOKUP(E1480,Property!$A:$C,2,FALSE)</f>
        <v>Philadelphia</v>
      </c>
      <c r="H1480">
        <v>45</v>
      </c>
      <c r="I1480" t="str">
        <f>VLOOKUP(H1480,Products!$A:$D,2,FALSE)</f>
        <v>Computer Desk</v>
      </c>
      <c r="J1480" t="str">
        <f>VLOOKUP(H1480,Products!$A:$D,3,FALSE)</f>
        <v>Furnishings</v>
      </c>
      <c r="K1480">
        <f>VLOOKUP(H1480,Products!$A:$D,4,FALSE)</f>
        <v>102</v>
      </c>
      <c r="L1480">
        <v>3</v>
      </c>
      <c r="M1480">
        <f t="shared" si="94"/>
        <v>290.7</v>
      </c>
      <c r="N1480">
        <f t="shared" si="95"/>
        <v>306</v>
      </c>
    </row>
    <row r="1481" spans="1:14" x14ac:dyDescent="0.3">
      <c r="A1481">
        <v>1480</v>
      </c>
      <c r="B1481" s="1">
        <v>42225</v>
      </c>
      <c r="C1481" s="5">
        <f t="shared" si="92"/>
        <v>2015</v>
      </c>
      <c r="D1481" s="5">
        <f t="shared" si="93"/>
        <v>8</v>
      </c>
      <c r="E1481">
        <v>5</v>
      </c>
      <c r="F1481" t="str">
        <f>VLOOKUP(E1481,Property!$A:$C,2,FALSE)</f>
        <v>Kansas City</v>
      </c>
      <c r="G1481" t="str">
        <f>VLOOKUP(E1481,Property!$A:$C,2,FALSE)</f>
        <v>Kansas City</v>
      </c>
      <c r="H1481">
        <v>79</v>
      </c>
      <c r="I1481" t="str">
        <f>VLOOKUP(H1481,Products!$A:$D,2,FALSE)</f>
        <v>Coffee Table</v>
      </c>
      <c r="J1481" t="str">
        <f>VLOOKUP(H1481,Products!$A:$D,3,FALSE)</f>
        <v>Public Areas</v>
      </c>
      <c r="K1481">
        <f>VLOOKUP(H1481,Products!$A:$D,4,FALSE)</f>
        <v>103</v>
      </c>
      <c r="L1481">
        <v>3</v>
      </c>
      <c r="M1481">
        <f t="shared" si="94"/>
        <v>293.55</v>
      </c>
      <c r="N1481">
        <f t="shared" si="95"/>
        <v>309</v>
      </c>
    </row>
    <row r="1482" spans="1:14" x14ac:dyDescent="0.3">
      <c r="A1482">
        <v>1481</v>
      </c>
      <c r="B1482" s="1">
        <v>42225</v>
      </c>
      <c r="C1482" s="5">
        <f t="shared" si="92"/>
        <v>2015</v>
      </c>
      <c r="D1482" s="5">
        <f t="shared" si="93"/>
        <v>8</v>
      </c>
      <c r="E1482">
        <v>18</v>
      </c>
      <c r="F1482" t="str">
        <f>VLOOKUP(E1482,Property!$A:$C,2,FALSE)</f>
        <v>Phoenix</v>
      </c>
      <c r="G1482" t="str">
        <f>VLOOKUP(E1482,Property!$A:$C,2,FALSE)</f>
        <v>Phoenix</v>
      </c>
      <c r="H1482">
        <v>10</v>
      </c>
      <c r="I1482" t="str">
        <f>VLOOKUP(H1482,Products!$A:$D,2,FALSE)</f>
        <v>Toilet Paper</v>
      </c>
      <c r="J1482" t="str">
        <f>VLOOKUP(H1482,Products!$A:$D,3,FALSE)</f>
        <v>Housekeeping</v>
      </c>
      <c r="K1482">
        <f>VLOOKUP(H1482,Products!$A:$D,4,FALSE)</f>
        <v>19</v>
      </c>
      <c r="L1482">
        <v>1</v>
      </c>
      <c r="M1482">
        <f t="shared" si="94"/>
        <v>18.05</v>
      </c>
      <c r="N1482">
        <f t="shared" si="95"/>
        <v>19</v>
      </c>
    </row>
    <row r="1483" spans="1:14" x14ac:dyDescent="0.3">
      <c r="A1483">
        <v>1482</v>
      </c>
      <c r="B1483" s="1">
        <v>42226</v>
      </c>
      <c r="C1483" s="5">
        <f t="shared" si="92"/>
        <v>2015</v>
      </c>
      <c r="D1483" s="5">
        <f t="shared" si="93"/>
        <v>8</v>
      </c>
      <c r="E1483">
        <v>20</v>
      </c>
      <c r="F1483" t="str">
        <f>VLOOKUP(E1483,Property!$A:$C,2,FALSE)</f>
        <v>San Francisco</v>
      </c>
      <c r="G1483" t="str">
        <f>VLOOKUP(E1483,Property!$A:$C,2,FALSE)</f>
        <v>San Francisco</v>
      </c>
      <c r="H1483">
        <v>39</v>
      </c>
      <c r="I1483" t="str">
        <f>VLOOKUP(H1483,Products!$A:$D,2,FALSE)</f>
        <v>Alarm Clock</v>
      </c>
      <c r="J1483" t="str">
        <f>VLOOKUP(H1483,Products!$A:$D,3,FALSE)</f>
        <v>Furnishings</v>
      </c>
      <c r="K1483">
        <f>VLOOKUP(H1483,Products!$A:$D,4,FALSE)</f>
        <v>45</v>
      </c>
      <c r="L1483">
        <v>1</v>
      </c>
      <c r="M1483">
        <f t="shared" si="94"/>
        <v>42.75</v>
      </c>
      <c r="N1483">
        <f t="shared" si="95"/>
        <v>45</v>
      </c>
    </row>
    <row r="1484" spans="1:14" x14ac:dyDescent="0.3">
      <c r="A1484">
        <v>1483</v>
      </c>
      <c r="B1484" s="1">
        <v>42226</v>
      </c>
      <c r="C1484" s="5">
        <f t="shared" si="92"/>
        <v>2015</v>
      </c>
      <c r="D1484" s="5">
        <f t="shared" si="93"/>
        <v>8</v>
      </c>
      <c r="E1484">
        <v>2</v>
      </c>
      <c r="F1484" t="str">
        <f>VLOOKUP(E1484,Property!$A:$C,2,FALSE)</f>
        <v>Cincinnati</v>
      </c>
      <c r="G1484" t="str">
        <f>VLOOKUP(E1484,Property!$A:$C,2,FALSE)</f>
        <v>Cincinnati</v>
      </c>
      <c r="H1484">
        <v>69</v>
      </c>
      <c r="I1484" t="str">
        <f>VLOOKUP(H1484,Products!$A:$D,2,FALSE)</f>
        <v>Door Knob</v>
      </c>
      <c r="J1484" t="str">
        <f>VLOOKUP(H1484,Products!$A:$D,3,FALSE)</f>
        <v>Maintenance</v>
      </c>
      <c r="K1484">
        <f>VLOOKUP(H1484,Products!$A:$D,4,FALSE)</f>
        <v>41</v>
      </c>
      <c r="L1484">
        <v>2</v>
      </c>
      <c r="M1484">
        <f t="shared" si="94"/>
        <v>77.900000000000006</v>
      </c>
      <c r="N1484">
        <f t="shared" si="95"/>
        <v>82</v>
      </c>
    </row>
    <row r="1485" spans="1:14" x14ac:dyDescent="0.3">
      <c r="A1485">
        <v>1484</v>
      </c>
      <c r="B1485" s="1">
        <v>42226</v>
      </c>
      <c r="C1485" s="5">
        <f t="shared" si="92"/>
        <v>2015</v>
      </c>
      <c r="D1485" s="5">
        <f t="shared" si="93"/>
        <v>8</v>
      </c>
      <c r="E1485">
        <v>1</v>
      </c>
      <c r="F1485" t="str">
        <f>VLOOKUP(E1485,Property!$A:$C,2,FALSE)</f>
        <v>New York</v>
      </c>
      <c r="G1485" t="str">
        <f>VLOOKUP(E1485,Property!$A:$C,2,FALSE)</f>
        <v>New York</v>
      </c>
      <c r="H1485">
        <v>1</v>
      </c>
      <c r="I1485" t="str">
        <f>VLOOKUP(H1485,Products!$A:$D,2,FALSE)</f>
        <v>Large Towel</v>
      </c>
      <c r="J1485" t="str">
        <f>VLOOKUP(H1485,Products!$A:$D,3,FALSE)</f>
        <v>Housekeeping</v>
      </c>
      <c r="K1485">
        <f>VLOOKUP(H1485,Products!$A:$D,4,FALSE)</f>
        <v>9</v>
      </c>
      <c r="L1485">
        <v>2</v>
      </c>
      <c r="M1485">
        <f t="shared" si="94"/>
        <v>17.100000000000001</v>
      </c>
      <c r="N1485">
        <f t="shared" si="95"/>
        <v>18</v>
      </c>
    </row>
    <row r="1486" spans="1:14" x14ac:dyDescent="0.3">
      <c r="A1486">
        <v>1485</v>
      </c>
      <c r="B1486" s="1">
        <v>42226</v>
      </c>
      <c r="C1486" s="5">
        <f t="shared" si="92"/>
        <v>2015</v>
      </c>
      <c r="D1486" s="5">
        <f t="shared" si="93"/>
        <v>8</v>
      </c>
      <c r="E1486">
        <v>17</v>
      </c>
      <c r="F1486" t="str">
        <f>VLOOKUP(E1486,Property!$A:$C,2,FALSE)</f>
        <v>Las Vegas</v>
      </c>
      <c r="G1486" t="str">
        <f>VLOOKUP(E1486,Property!$A:$C,2,FALSE)</f>
        <v>Las Vegas</v>
      </c>
      <c r="H1486">
        <v>87</v>
      </c>
      <c r="I1486" t="str">
        <f>VLOOKUP(H1486,Products!$A:$D,2,FALSE)</f>
        <v>End Table</v>
      </c>
      <c r="J1486" t="str">
        <f>VLOOKUP(H1486,Products!$A:$D,3,FALSE)</f>
        <v>Public Areas</v>
      </c>
      <c r="K1486">
        <f>VLOOKUP(H1486,Products!$A:$D,4,FALSE)</f>
        <v>30</v>
      </c>
      <c r="L1486">
        <v>1</v>
      </c>
      <c r="M1486">
        <f t="shared" si="94"/>
        <v>28.5</v>
      </c>
      <c r="N1486">
        <f t="shared" si="95"/>
        <v>30</v>
      </c>
    </row>
    <row r="1487" spans="1:14" x14ac:dyDescent="0.3">
      <c r="A1487">
        <v>1486</v>
      </c>
      <c r="B1487" s="1">
        <v>42226</v>
      </c>
      <c r="C1487" s="5">
        <f t="shared" si="92"/>
        <v>2015</v>
      </c>
      <c r="D1487" s="5">
        <f t="shared" si="93"/>
        <v>8</v>
      </c>
      <c r="E1487">
        <v>14</v>
      </c>
      <c r="F1487" t="str">
        <f>VLOOKUP(E1487,Property!$A:$C,2,FALSE)</f>
        <v>Nashville</v>
      </c>
      <c r="G1487" t="str">
        <f>VLOOKUP(E1487,Property!$A:$C,2,FALSE)</f>
        <v>Nashville</v>
      </c>
      <c r="H1487">
        <v>52</v>
      </c>
      <c r="I1487" t="str">
        <f>VLOOKUP(H1487,Products!$A:$D,2,FALSE)</f>
        <v>Ironing Board</v>
      </c>
      <c r="J1487" t="str">
        <f>VLOOKUP(H1487,Products!$A:$D,3,FALSE)</f>
        <v>Furnishings</v>
      </c>
      <c r="K1487">
        <f>VLOOKUP(H1487,Products!$A:$D,4,FALSE)</f>
        <v>18</v>
      </c>
      <c r="L1487">
        <v>1</v>
      </c>
      <c r="M1487">
        <f t="shared" si="94"/>
        <v>17.100000000000001</v>
      </c>
      <c r="N1487">
        <f t="shared" si="95"/>
        <v>18</v>
      </c>
    </row>
    <row r="1488" spans="1:14" x14ac:dyDescent="0.3">
      <c r="A1488">
        <v>1487</v>
      </c>
      <c r="B1488" s="1">
        <v>42226</v>
      </c>
      <c r="C1488" s="5">
        <f t="shared" si="92"/>
        <v>2015</v>
      </c>
      <c r="D1488" s="5">
        <f t="shared" si="93"/>
        <v>8</v>
      </c>
      <c r="E1488">
        <v>8</v>
      </c>
      <c r="F1488" t="str">
        <f>VLOOKUP(E1488,Property!$A:$C,2,FALSE)</f>
        <v>Philadelphia</v>
      </c>
      <c r="G1488" t="str">
        <f>VLOOKUP(E1488,Property!$A:$C,2,FALSE)</f>
        <v>Philadelphia</v>
      </c>
      <c r="H1488">
        <v>2</v>
      </c>
      <c r="I1488" t="str">
        <f>VLOOKUP(H1488,Products!$A:$D,2,FALSE)</f>
        <v>Hand Towel</v>
      </c>
      <c r="J1488" t="str">
        <f>VLOOKUP(H1488,Products!$A:$D,3,FALSE)</f>
        <v>Housekeeping</v>
      </c>
      <c r="K1488">
        <f>VLOOKUP(H1488,Products!$A:$D,4,FALSE)</f>
        <v>5</v>
      </c>
      <c r="L1488">
        <v>3</v>
      </c>
      <c r="M1488">
        <f t="shared" si="94"/>
        <v>14.25</v>
      </c>
      <c r="N1488">
        <f t="shared" si="95"/>
        <v>15</v>
      </c>
    </row>
    <row r="1489" spans="1:14" x14ac:dyDescent="0.3">
      <c r="A1489">
        <v>1488</v>
      </c>
      <c r="B1489" s="1">
        <v>42226</v>
      </c>
      <c r="C1489" s="5">
        <f t="shared" si="92"/>
        <v>2015</v>
      </c>
      <c r="D1489" s="5">
        <f t="shared" si="93"/>
        <v>8</v>
      </c>
      <c r="E1489">
        <v>20</v>
      </c>
      <c r="F1489" t="str">
        <f>VLOOKUP(E1489,Property!$A:$C,2,FALSE)</f>
        <v>San Francisco</v>
      </c>
      <c r="G1489" t="str">
        <f>VLOOKUP(E1489,Property!$A:$C,2,FALSE)</f>
        <v>San Francisco</v>
      </c>
      <c r="H1489">
        <v>18</v>
      </c>
      <c r="I1489" t="str">
        <f>VLOOKUP(H1489,Products!$A:$D,2,FALSE)</f>
        <v>Coffee Cup</v>
      </c>
      <c r="J1489" t="str">
        <f>VLOOKUP(H1489,Products!$A:$D,3,FALSE)</f>
        <v>Housekeeping</v>
      </c>
      <c r="K1489">
        <f>VLOOKUP(H1489,Products!$A:$D,4,FALSE)</f>
        <v>24</v>
      </c>
      <c r="L1489">
        <v>3</v>
      </c>
      <c r="M1489">
        <f t="shared" si="94"/>
        <v>68.400000000000006</v>
      </c>
      <c r="N1489">
        <f t="shared" si="95"/>
        <v>72</v>
      </c>
    </row>
    <row r="1490" spans="1:14" x14ac:dyDescent="0.3">
      <c r="A1490">
        <v>1489</v>
      </c>
      <c r="B1490" s="1">
        <v>42226</v>
      </c>
      <c r="C1490" s="5">
        <f t="shared" si="92"/>
        <v>2015</v>
      </c>
      <c r="D1490" s="5">
        <f t="shared" si="93"/>
        <v>8</v>
      </c>
      <c r="E1490">
        <v>3</v>
      </c>
      <c r="F1490" t="str">
        <f>VLOOKUP(E1490,Property!$A:$C,2,FALSE)</f>
        <v>Portland</v>
      </c>
      <c r="G1490" t="str">
        <f>VLOOKUP(E1490,Property!$A:$C,2,FALSE)</f>
        <v>Portland</v>
      </c>
      <c r="H1490">
        <v>84</v>
      </c>
      <c r="I1490" t="str">
        <f>VLOOKUP(H1490,Products!$A:$D,2,FALSE)</f>
        <v>Tall Chair</v>
      </c>
      <c r="J1490" t="str">
        <f>VLOOKUP(H1490,Products!$A:$D,3,FALSE)</f>
        <v>Public Areas</v>
      </c>
      <c r="K1490">
        <f>VLOOKUP(H1490,Products!$A:$D,4,FALSE)</f>
        <v>75</v>
      </c>
      <c r="L1490">
        <v>2</v>
      </c>
      <c r="M1490">
        <f t="shared" si="94"/>
        <v>142.5</v>
      </c>
      <c r="N1490">
        <f t="shared" si="95"/>
        <v>150</v>
      </c>
    </row>
    <row r="1491" spans="1:14" x14ac:dyDescent="0.3">
      <c r="A1491">
        <v>1490</v>
      </c>
      <c r="B1491" s="1">
        <v>42226</v>
      </c>
      <c r="C1491" s="5">
        <f t="shared" si="92"/>
        <v>2015</v>
      </c>
      <c r="D1491" s="5">
        <f t="shared" si="93"/>
        <v>8</v>
      </c>
      <c r="E1491">
        <v>6</v>
      </c>
      <c r="F1491" t="str">
        <f>VLOOKUP(E1491,Property!$A:$C,2,FALSE)</f>
        <v>Orlando</v>
      </c>
      <c r="G1491" t="str">
        <f>VLOOKUP(E1491,Property!$A:$C,2,FALSE)</f>
        <v>Orlando</v>
      </c>
      <c r="H1491">
        <v>55</v>
      </c>
      <c r="I1491" t="str">
        <f>VLOOKUP(H1491,Products!$A:$D,2,FALSE)</f>
        <v>Television</v>
      </c>
      <c r="J1491" t="str">
        <f>VLOOKUP(H1491,Products!$A:$D,3,FALSE)</f>
        <v>Furnishings</v>
      </c>
      <c r="K1491">
        <f>VLOOKUP(H1491,Products!$A:$D,4,FALSE)</f>
        <v>200</v>
      </c>
      <c r="L1491">
        <v>1</v>
      </c>
      <c r="M1491">
        <f t="shared" si="94"/>
        <v>190</v>
      </c>
      <c r="N1491">
        <f t="shared" si="95"/>
        <v>200</v>
      </c>
    </row>
    <row r="1492" spans="1:14" x14ac:dyDescent="0.3">
      <c r="A1492">
        <v>1491</v>
      </c>
      <c r="B1492" s="1">
        <v>42227</v>
      </c>
      <c r="C1492" s="5">
        <f t="shared" si="92"/>
        <v>2015</v>
      </c>
      <c r="D1492" s="5">
        <f t="shared" si="93"/>
        <v>8</v>
      </c>
      <c r="E1492">
        <v>9</v>
      </c>
      <c r="F1492" t="str">
        <f>VLOOKUP(E1492,Property!$A:$C,2,FALSE)</f>
        <v>Richmond</v>
      </c>
      <c r="G1492" t="str">
        <f>VLOOKUP(E1492,Property!$A:$C,2,FALSE)</f>
        <v>Richmond</v>
      </c>
      <c r="H1492">
        <v>49</v>
      </c>
      <c r="I1492" t="str">
        <f>VLOOKUP(H1492,Products!$A:$D,2,FALSE)</f>
        <v>Large Vase</v>
      </c>
      <c r="J1492" t="str">
        <f>VLOOKUP(H1492,Products!$A:$D,3,FALSE)</f>
        <v>Furnishings</v>
      </c>
      <c r="K1492">
        <f>VLOOKUP(H1492,Products!$A:$D,4,FALSE)</f>
        <v>27</v>
      </c>
      <c r="L1492">
        <v>3</v>
      </c>
      <c r="M1492">
        <f t="shared" si="94"/>
        <v>76.95</v>
      </c>
      <c r="N1492">
        <f t="shared" si="95"/>
        <v>81</v>
      </c>
    </row>
    <row r="1493" spans="1:14" x14ac:dyDescent="0.3">
      <c r="A1493">
        <v>1492</v>
      </c>
      <c r="B1493" s="1">
        <v>42227</v>
      </c>
      <c r="C1493" s="5">
        <f t="shared" si="92"/>
        <v>2015</v>
      </c>
      <c r="D1493" s="5">
        <f t="shared" si="93"/>
        <v>8</v>
      </c>
      <c r="E1493">
        <v>12</v>
      </c>
      <c r="F1493" t="str">
        <f>VLOOKUP(E1493,Property!$A:$C,2,FALSE)</f>
        <v>Dallas</v>
      </c>
      <c r="G1493" t="str">
        <f>VLOOKUP(E1493,Property!$A:$C,2,FALSE)</f>
        <v>Dallas</v>
      </c>
      <c r="H1493">
        <v>79</v>
      </c>
      <c r="I1493" t="str">
        <f>VLOOKUP(H1493,Products!$A:$D,2,FALSE)</f>
        <v>Coffee Table</v>
      </c>
      <c r="J1493" t="str">
        <f>VLOOKUP(H1493,Products!$A:$D,3,FALSE)</f>
        <v>Public Areas</v>
      </c>
      <c r="K1493">
        <f>VLOOKUP(H1493,Products!$A:$D,4,FALSE)</f>
        <v>103</v>
      </c>
      <c r="L1493">
        <v>1</v>
      </c>
      <c r="M1493">
        <f t="shared" si="94"/>
        <v>97.85</v>
      </c>
      <c r="N1493">
        <f t="shared" si="95"/>
        <v>103</v>
      </c>
    </row>
    <row r="1494" spans="1:14" x14ac:dyDescent="0.3">
      <c r="A1494">
        <v>1493</v>
      </c>
      <c r="B1494" s="1">
        <v>42227</v>
      </c>
      <c r="C1494" s="5">
        <f t="shared" si="92"/>
        <v>2015</v>
      </c>
      <c r="D1494" s="5">
        <f t="shared" si="93"/>
        <v>8</v>
      </c>
      <c r="E1494">
        <v>17</v>
      </c>
      <c r="F1494" t="str">
        <f>VLOOKUP(E1494,Property!$A:$C,2,FALSE)</f>
        <v>Las Vegas</v>
      </c>
      <c r="G1494" t="str">
        <f>VLOOKUP(E1494,Property!$A:$C,2,FALSE)</f>
        <v>Las Vegas</v>
      </c>
      <c r="H1494">
        <v>28</v>
      </c>
      <c r="I1494" t="str">
        <f>VLOOKUP(H1494,Products!$A:$D,2,FALSE)</f>
        <v>Staples</v>
      </c>
      <c r="J1494" t="str">
        <f>VLOOKUP(H1494,Products!$A:$D,3,FALSE)</f>
        <v>Office Supplies</v>
      </c>
      <c r="K1494">
        <f>VLOOKUP(H1494,Products!$A:$D,4,FALSE)</f>
        <v>8</v>
      </c>
      <c r="L1494">
        <v>3</v>
      </c>
      <c r="M1494">
        <f t="shared" si="94"/>
        <v>22.8</v>
      </c>
      <c r="N1494">
        <f t="shared" si="95"/>
        <v>24</v>
      </c>
    </row>
    <row r="1495" spans="1:14" x14ac:dyDescent="0.3">
      <c r="A1495">
        <v>1494</v>
      </c>
      <c r="B1495" s="1">
        <v>42227</v>
      </c>
      <c r="C1495" s="5">
        <f t="shared" si="92"/>
        <v>2015</v>
      </c>
      <c r="D1495" s="5">
        <f t="shared" si="93"/>
        <v>8</v>
      </c>
      <c r="E1495">
        <v>13</v>
      </c>
      <c r="F1495" t="str">
        <f>VLOOKUP(E1495,Property!$A:$C,2,FALSE)</f>
        <v>New Orleans</v>
      </c>
      <c r="G1495" t="str">
        <f>VLOOKUP(E1495,Property!$A:$C,2,FALSE)</f>
        <v>New Orleans</v>
      </c>
      <c r="H1495">
        <v>8</v>
      </c>
      <c r="I1495" t="str">
        <f>VLOOKUP(H1495,Products!$A:$D,2,FALSE)</f>
        <v>Bath Soap</v>
      </c>
      <c r="J1495" t="str">
        <f>VLOOKUP(H1495,Products!$A:$D,3,FALSE)</f>
        <v>Housekeeping</v>
      </c>
      <c r="K1495">
        <f>VLOOKUP(H1495,Products!$A:$D,4,FALSE)</f>
        <v>35</v>
      </c>
      <c r="L1495">
        <v>2</v>
      </c>
      <c r="M1495">
        <f t="shared" si="94"/>
        <v>66.5</v>
      </c>
      <c r="N1495">
        <f t="shared" si="95"/>
        <v>70</v>
      </c>
    </row>
    <row r="1496" spans="1:14" x14ac:dyDescent="0.3">
      <c r="A1496">
        <v>1495</v>
      </c>
      <c r="B1496" s="1">
        <v>42227</v>
      </c>
      <c r="C1496" s="5">
        <f t="shared" si="92"/>
        <v>2015</v>
      </c>
      <c r="D1496" s="5">
        <f t="shared" si="93"/>
        <v>8</v>
      </c>
      <c r="E1496">
        <v>10</v>
      </c>
      <c r="F1496" t="str">
        <f>VLOOKUP(E1496,Property!$A:$C,2,FALSE)</f>
        <v>Arlington</v>
      </c>
      <c r="G1496" t="str">
        <f>VLOOKUP(E1496,Property!$A:$C,2,FALSE)</f>
        <v>Arlington</v>
      </c>
      <c r="H1496">
        <v>5</v>
      </c>
      <c r="I1496" t="str">
        <f>VLOOKUP(H1496,Products!$A:$D,2,FALSE)</f>
        <v>Moisturizer</v>
      </c>
      <c r="J1496" t="str">
        <f>VLOOKUP(H1496,Products!$A:$D,3,FALSE)</f>
        <v>Housekeeping</v>
      </c>
      <c r="K1496">
        <f>VLOOKUP(H1496,Products!$A:$D,4,FALSE)</f>
        <v>40</v>
      </c>
      <c r="L1496">
        <v>3</v>
      </c>
      <c r="M1496">
        <f t="shared" si="94"/>
        <v>114</v>
      </c>
      <c r="N1496">
        <f t="shared" si="95"/>
        <v>120</v>
      </c>
    </row>
    <row r="1497" spans="1:14" x14ac:dyDescent="0.3">
      <c r="A1497">
        <v>1496</v>
      </c>
      <c r="B1497" s="1">
        <v>42227</v>
      </c>
      <c r="C1497" s="5">
        <f t="shared" si="92"/>
        <v>2015</v>
      </c>
      <c r="D1497" s="5">
        <f t="shared" si="93"/>
        <v>8</v>
      </c>
      <c r="E1497">
        <v>3</v>
      </c>
      <c r="F1497" t="str">
        <f>VLOOKUP(E1497,Property!$A:$C,2,FALSE)</f>
        <v>Portland</v>
      </c>
      <c r="G1497" t="str">
        <f>VLOOKUP(E1497,Property!$A:$C,2,FALSE)</f>
        <v>Portland</v>
      </c>
      <c r="H1497">
        <v>83</v>
      </c>
      <c r="I1497" t="str">
        <f>VLOOKUP(H1497,Products!$A:$D,2,FALSE)</f>
        <v>Bar Stool</v>
      </c>
      <c r="J1497" t="str">
        <f>VLOOKUP(H1497,Products!$A:$D,3,FALSE)</f>
        <v>Public Areas</v>
      </c>
      <c r="K1497">
        <f>VLOOKUP(H1497,Products!$A:$D,4,FALSE)</f>
        <v>60</v>
      </c>
      <c r="L1497">
        <v>2</v>
      </c>
      <c r="M1497">
        <f t="shared" si="94"/>
        <v>114</v>
      </c>
      <c r="N1497">
        <f t="shared" si="95"/>
        <v>120</v>
      </c>
    </row>
    <row r="1498" spans="1:14" x14ac:dyDescent="0.3">
      <c r="A1498">
        <v>1497</v>
      </c>
      <c r="B1498" s="1">
        <v>42227</v>
      </c>
      <c r="C1498" s="5">
        <f t="shared" si="92"/>
        <v>2015</v>
      </c>
      <c r="D1498" s="5">
        <f t="shared" si="93"/>
        <v>8</v>
      </c>
      <c r="E1498">
        <v>16</v>
      </c>
      <c r="F1498" t="str">
        <f>VLOOKUP(E1498,Property!$A:$C,2,FALSE)</f>
        <v>Denver</v>
      </c>
      <c r="G1498" t="str">
        <f>VLOOKUP(E1498,Property!$A:$C,2,FALSE)</f>
        <v>Denver</v>
      </c>
      <c r="H1498">
        <v>54</v>
      </c>
      <c r="I1498" t="str">
        <f>VLOOKUP(H1498,Products!$A:$D,2,FALSE)</f>
        <v>Chest of Drawers</v>
      </c>
      <c r="J1498" t="str">
        <f>VLOOKUP(H1498,Products!$A:$D,3,FALSE)</f>
        <v>Furnishings</v>
      </c>
      <c r="K1498">
        <f>VLOOKUP(H1498,Products!$A:$D,4,FALSE)</f>
        <v>150</v>
      </c>
      <c r="L1498">
        <v>2</v>
      </c>
      <c r="M1498">
        <f t="shared" si="94"/>
        <v>285</v>
      </c>
      <c r="N1498">
        <f t="shared" si="95"/>
        <v>300</v>
      </c>
    </row>
    <row r="1499" spans="1:14" x14ac:dyDescent="0.3">
      <c r="A1499">
        <v>1498</v>
      </c>
      <c r="B1499" s="1">
        <v>42227</v>
      </c>
      <c r="C1499" s="5">
        <f t="shared" si="92"/>
        <v>2015</v>
      </c>
      <c r="D1499" s="5">
        <f t="shared" si="93"/>
        <v>8</v>
      </c>
      <c r="E1499">
        <v>16</v>
      </c>
      <c r="F1499" t="str">
        <f>VLOOKUP(E1499,Property!$A:$C,2,FALSE)</f>
        <v>Denver</v>
      </c>
      <c r="G1499" t="str">
        <f>VLOOKUP(E1499,Property!$A:$C,2,FALSE)</f>
        <v>Denver</v>
      </c>
      <c r="H1499">
        <v>65</v>
      </c>
      <c r="I1499" t="str">
        <f>VLOOKUP(H1499,Products!$A:$D,2,FALSE)</f>
        <v>Ladder</v>
      </c>
      <c r="J1499" t="str">
        <f>VLOOKUP(H1499,Products!$A:$D,3,FALSE)</f>
        <v>Maintenance</v>
      </c>
      <c r="K1499">
        <f>VLOOKUP(H1499,Products!$A:$D,4,FALSE)</f>
        <v>89</v>
      </c>
      <c r="L1499">
        <v>2</v>
      </c>
      <c r="M1499">
        <f t="shared" si="94"/>
        <v>169.1</v>
      </c>
      <c r="N1499">
        <f t="shared" si="95"/>
        <v>178</v>
      </c>
    </row>
    <row r="1500" spans="1:14" x14ac:dyDescent="0.3">
      <c r="A1500">
        <v>1499</v>
      </c>
      <c r="B1500" s="1">
        <v>42227</v>
      </c>
      <c r="C1500" s="5">
        <f t="shared" si="92"/>
        <v>2015</v>
      </c>
      <c r="D1500" s="5">
        <f t="shared" si="93"/>
        <v>8</v>
      </c>
      <c r="E1500">
        <v>19</v>
      </c>
      <c r="F1500" t="str">
        <f>VLOOKUP(E1500,Property!$A:$C,2,FALSE)</f>
        <v>Los Angeles</v>
      </c>
      <c r="G1500" t="str">
        <f>VLOOKUP(E1500,Property!$A:$C,2,FALSE)</f>
        <v>Los Angeles</v>
      </c>
      <c r="H1500">
        <v>75</v>
      </c>
      <c r="I1500" t="str">
        <f>VLOOKUP(H1500,Products!$A:$D,2,FALSE)</f>
        <v>Small Plant</v>
      </c>
      <c r="J1500" t="str">
        <f>VLOOKUP(H1500,Products!$A:$D,3,FALSE)</f>
        <v>Public Areas</v>
      </c>
      <c r="K1500">
        <f>VLOOKUP(H1500,Products!$A:$D,4,FALSE)</f>
        <v>25</v>
      </c>
      <c r="L1500">
        <v>1</v>
      </c>
      <c r="M1500">
        <f t="shared" si="94"/>
        <v>23.75</v>
      </c>
      <c r="N1500">
        <f t="shared" si="95"/>
        <v>25</v>
      </c>
    </row>
    <row r="1501" spans="1:14" x14ac:dyDescent="0.3">
      <c r="A1501">
        <v>1500</v>
      </c>
      <c r="B1501" s="1">
        <v>42227</v>
      </c>
      <c r="C1501" s="5">
        <f t="shared" si="92"/>
        <v>2015</v>
      </c>
      <c r="D1501" s="5">
        <f t="shared" si="93"/>
        <v>8</v>
      </c>
      <c r="E1501">
        <v>14</v>
      </c>
      <c r="F1501" t="str">
        <f>VLOOKUP(E1501,Property!$A:$C,2,FALSE)</f>
        <v>Nashville</v>
      </c>
      <c r="G1501" t="str">
        <f>VLOOKUP(E1501,Property!$A:$C,2,FALSE)</f>
        <v>Nashville</v>
      </c>
      <c r="H1501">
        <v>65</v>
      </c>
      <c r="I1501" t="str">
        <f>VLOOKUP(H1501,Products!$A:$D,2,FALSE)</f>
        <v>Ladder</v>
      </c>
      <c r="J1501" t="str">
        <f>VLOOKUP(H1501,Products!$A:$D,3,FALSE)</f>
        <v>Maintenance</v>
      </c>
      <c r="K1501">
        <f>VLOOKUP(H1501,Products!$A:$D,4,FALSE)</f>
        <v>89</v>
      </c>
      <c r="L1501">
        <v>1</v>
      </c>
      <c r="M1501">
        <f t="shared" si="94"/>
        <v>84.55</v>
      </c>
      <c r="N1501">
        <f t="shared" si="95"/>
        <v>89</v>
      </c>
    </row>
    <row r="1502" spans="1:14" x14ac:dyDescent="0.3">
      <c r="A1502">
        <v>1501</v>
      </c>
      <c r="B1502" s="1">
        <v>42228</v>
      </c>
      <c r="C1502" s="5">
        <f t="shared" si="92"/>
        <v>2015</v>
      </c>
      <c r="D1502" s="5">
        <f t="shared" si="93"/>
        <v>8</v>
      </c>
      <c r="E1502">
        <v>18</v>
      </c>
      <c r="F1502" t="str">
        <f>VLOOKUP(E1502,Property!$A:$C,2,FALSE)</f>
        <v>Phoenix</v>
      </c>
      <c r="G1502" t="str">
        <f>VLOOKUP(E1502,Property!$A:$C,2,FALSE)</f>
        <v>Phoenix</v>
      </c>
      <c r="H1502">
        <v>21</v>
      </c>
      <c r="I1502" t="str">
        <f>VLOOKUP(H1502,Products!$A:$D,2,FALSE)</f>
        <v>Printer Paper</v>
      </c>
      <c r="J1502" t="str">
        <f>VLOOKUP(H1502,Products!$A:$D,3,FALSE)</f>
        <v>Office Supplies</v>
      </c>
      <c r="K1502">
        <f>VLOOKUP(H1502,Products!$A:$D,4,FALSE)</f>
        <v>50</v>
      </c>
      <c r="L1502">
        <v>1</v>
      </c>
      <c r="M1502">
        <f t="shared" si="94"/>
        <v>47.5</v>
      </c>
      <c r="N1502">
        <f t="shared" si="95"/>
        <v>50</v>
      </c>
    </row>
    <row r="1503" spans="1:14" x14ac:dyDescent="0.3">
      <c r="A1503">
        <v>1502</v>
      </c>
      <c r="B1503" s="1">
        <v>42228</v>
      </c>
      <c r="C1503" s="5">
        <f t="shared" si="92"/>
        <v>2015</v>
      </c>
      <c r="D1503" s="5">
        <f t="shared" si="93"/>
        <v>8</v>
      </c>
      <c r="E1503">
        <v>13</v>
      </c>
      <c r="F1503" t="str">
        <f>VLOOKUP(E1503,Property!$A:$C,2,FALSE)</f>
        <v>New Orleans</v>
      </c>
      <c r="G1503" t="str">
        <f>VLOOKUP(E1503,Property!$A:$C,2,FALSE)</f>
        <v>New Orleans</v>
      </c>
      <c r="H1503">
        <v>3</v>
      </c>
      <c r="I1503" t="str">
        <f>VLOOKUP(H1503,Products!$A:$D,2,FALSE)</f>
        <v>Washcloth</v>
      </c>
      <c r="J1503" t="str">
        <f>VLOOKUP(H1503,Products!$A:$D,3,FALSE)</f>
        <v>Housekeeping</v>
      </c>
      <c r="K1503">
        <f>VLOOKUP(H1503,Products!$A:$D,4,FALSE)</f>
        <v>3</v>
      </c>
      <c r="L1503">
        <v>3</v>
      </c>
      <c r="M1503">
        <f t="shared" si="94"/>
        <v>8.5500000000000007</v>
      </c>
      <c r="N1503">
        <f t="shared" si="95"/>
        <v>9</v>
      </c>
    </row>
    <row r="1504" spans="1:14" x14ac:dyDescent="0.3">
      <c r="A1504">
        <v>1503</v>
      </c>
      <c r="B1504" s="1">
        <v>42228</v>
      </c>
      <c r="C1504" s="5">
        <f t="shared" si="92"/>
        <v>2015</v>
      </c>
      <c r="D1504" s="5">
        <f t="shared" si="93"/>
        <v>8</v>
      </c>
      <c r="E1504">
        <v>6</v>
      </c>
      <c r="F1504" t="str">
        <f>VLOOKUP(E1504,Property!$A:$C,2,FALSE)</f>
        <v>Orlando</v>
      </c>
      <c r="G1504" t="str">
        <f>VLOOKUP(E1504,Property!$A:$C,2,FALSE)</f>
        <v>Orlando</v>
      </c>
      <c r="H1504">
        <v>54</v>
      </c>
      <c r="I1504" t="str">
        <f>VLOOKUP(H1504,Products!$A:$D,2,FALSE)</f>
        <v>Chest of Drawers</v>
      </c>
      <c r="J1504" t="str">
        <f>VLOOKUP(H1504,Products!$A:$D,3,FALSE)</f>
        <v>Furnishings</v>
      </c>
      <c r="K1504">
        <f>VLOOKUP(H1504,Products!$A:$D,4,FALSE)</f>
        <v>150</v>
      </c>
      <c r="L1504">
        <v>2</v>
      </c>
      <c r="M1504">
        <f t="shared" si="94"/>
        <v>285</v>
      </c>
      <c r="N1504">
        <f t="shared" si="95"/>
        <v>300</v>
      </c>
    </row>
    <row r="1505" spans="1:14" x14ac:dyDescent="0.3">
      <c r="A1505">
        <v>1504</v>
      </c>
      <c r="B1505" s="1">
        <v>42228</v>
      </c>
      <c r="C1505" s="5">
        <f t="shared" si="92"/>
        <v>2015</v>
      </c>
      <c r="D1505" s="5">
        <f t="shared" si="93"/>
        <v>8</v>
      </c>
      <c r="E1505">
        <v>9</v>
      </c>
      <c r="F1505" t="str">
        <f>VLOOKUP(E1505,Property!$A:$C,2,FALSE)</f>
        <v>Richmond</v>
      </c>
      <c r="G1505" t="str">
        <f>VLOOKUP(E1505,Property!$A:$C,2,FALSE)</f>
        <v>Richmond</v>
      </c>
      <c r="H1505">
        <v>76</v>
      </c>
      <c r="I1505" t="str">
        <f>VLOOKUP(H1505,Products!$A:$D,2,FALSE)</f>
        <v>Ficus</v>
      </c>
      <c r="J1505" t="str">
        <f>VLOOKUP(H1505,Products!$A:$D,3,FALSE)</f>
        <v>Public Areas</v>
      </c>
      <c r="K1505">
        <f>VLOOKUP(H1505,Products!$A:$D,4,FALSE)</f>
        <v>80</v>
      </c>
      <c r="L1505">
        <v>1</v>
      </c>
      <c r="M1505">
        <f t="shared" si="94"/>
        <v>76</v>
      </c>
      <c r="N1505">
        <f t="shared" si="95"/>
        <v>80</v>
      </c>
    </row>
    <row r="1506" spans="1:14" x14ac:dyDescent="0.3">
      <c r="A1506">
        <v>1505</v>
      </c>
      <c r="B1506" s="1">
        <v>42228</v>
      </c>
      <c r="C1506" s="5">
        <f t="shared" si="92"/>
        <v>2015</v>
      </c>
      <c r="D1506" s="5">
        <f t="shared" si="93"/>
        <v>8</v>
      </c>
      <c r="E1506">
        <v>6</v>
      </c>
      <c r="F1506" t="str">
        <f>VLOOKUP(E1506,Property!$A:$C,2,FALSE)</f>
        <v>Orlando</v>
      </c>
      <c r="G1506" t="str">
        <f>VLOOKUP(E1506,Property!$A:$C,2,FALSE)</f>
        <v>Orlando</v>
      </c>
      <c r="H1506">
        <v>38</v>
      </c>
      <c r="I1506" t="str">
        <f>VLOOKUP(H1506,Products!$A:$D,2,FALSE)</f>
        <v>Bed (Double)</v>
      </c>
      <c r="J1506" t="str">
        <f>VLOOKUP(H1506,Products!$A:$D,3,FALSE)</f>
        <v>Furnishings</v>
      </c>
      <c r="K1506">
        <f>VLOOKUP(H1506,Products!$A:$D,4,FALSE)</f>
        <v>250</v>
      </c>
      <c r="L1506">
        <v>3</v>
      </c>
      <c r="M1506">
        <f t="shared" si="94"/>
        <v>712.5</v>
      </c>
      <c r="N1506">
        <f t="shared" si="95"/>
        <v>750</v>
      </c>
    </row>
    <row r="1507" spans="1:14" x14ac:dyDescent="0.3">
      <c r="A1507">
        <v>1506</v>
      </c>
      <c r="B1507" s="1">
        <v>42228</v>
      </c>
      <c r="C1507" s="5">
        <f t="shared" si="92"/>
        <v>2015</v>
      </c>
      <c r="D1507" s="5">
        <f t="shared" si="93"/>
        <v>8</v>
      </c>
      <c r="E1507">
        <v>17</v>
      </c>
      <c r="F1507" t="str">
        <f>VLOOKUP(E1507,Property!$A:$C,2,FALSE)</f>
        <v>Las Vegas</v>
      </c>
      <c r="G1507" t="str">
        <f>VLOOKUP(E1507,Property!$A:$C,2,FALSE)</f>
        <v>Las Vegas</v>
      </c>
      <c r="H1507">
        <v>77</v>
      </c>
      <c r="I1507" t="str">
        <f>VLOOKUP(H1507,Products!$A:$D,2,FALSE)</f>
        <v>Large Area Rug</v>
      </c>
      <c r="J1507" t="str">
        <f>VLOOKUP(H1507,Products!$A:$D,3,FALSE)</f>
        <v>Public Areas</v>
      </c>
      <c r="K1507">
        <f>VLOOKUP(H1507,Products!$A:$D,4,FALSE)</f>
        <v>40</v>
      </c>
      <c r="L1507">
        <v>1</v>
      </c>
      <c r="M1507">
        <f t="shared" si="94"/>
        <v>38</v>
      </c>
      <c r="N1507">
        <f t="shared" si="95"/>
        <v>40</v>
      </c>
    </row>
    <row r="1508" spans="1:14" x14ac:dyDescent="0.3">
      <c r="A1508">
        <v>1507</v>
      </c>
      <c r="B1508" s="1">
        <v>42228</v>
      </c>
      <c r="C1508" s="5">
        <f t="shared" si="92"/>
        <v>2015</v>
      </c>
      <c r="D1508" s="5">
        <f t="shared" si="93"/>
        <v>8</v>
      </c>
      <c r="E1508">
        <v>18</v>
      </c>
      <c r="F1508" t="str">
        <f>VLOOKUP(E1508,Property!$A:$C,2,FALSE)</f>
        <v>Phoenix</v>
      </c>
      <c r="G1508" t="str">
        <f>VLOOKUP(E1508,Property!$A:$C,2,FALSE)</f>
        <v>Phoenix</v>
      </c>
      <c r="H1508">
        <v>60</v>
      </c>
      <c r="I1508" t="str">
        <f>VLOOKUP(H1508,Products!$A:$D,2,FALSE)</f>
        <v>Portable Drill</v>
      </c>
      <c r="J1508" t="str">
        <f>VLOOKUP(H1508,Products!$A:$D,3,FALSE)</f>
        <v>Maintenance</v>
      </c>
      <c r="K1508">
        <f>VLOOKUP(H1508,Products!$A:$D,4,FALSE)</f>
        <v>195</v>
      </c>
      <c r="L1508">
        <v>2</v>
      </c>
      <c r="M1508">
        <f t="shared" si="94"/>
        <v>370.5</v>
      </c>
      <c r="N1508">
        <f t="shared" si="95"/>
        <v>390</v>
      </c>
    </row>
    <row r="1509" spans="1:14" x14ac:dyDescent="0.3">
      <c r="A1509">
        <v>1508</v>
      </c>
      <c r="B1509" s="1">
        <v>42228</v>
      </c>
      <c r="C1509" s="5">
        <f t="shared" si="92"/>
        <v>2015</v>
      </c>
      <c r="D1509" s="5">
        <f t="shared" si="93"/>
        <v>8</v>
      </c>
      <c r="E1509">
        <v>6</v>
      </c>
      <c r="F1509" t="str">
        <f>VLOOKUP(E1509,Property!$A:$C,2,FALSE)</f>
        <v>Orlando</v>
      </c>
      <c r="G1509" t="str">
        <f>VLOOKUP(E1509,Property!$A:$C,2,FALSE)</f>
        <v>Orlando</v>
      </c>
      <c r="H1509">
        <v>33</v>
      </c>
      <c r="I1509" t="str">
        <f>VLOOKUP(H1509,Products!$A:$D,2,FALSE)</f>
        <v>Towel Rack</v>
      </c>
      <c r="J1509" t="str">
        <f>VLOOKUP(H1509,Products!$A:$D,3,FALSE)</f>
        <v>Furnishings</v>
      </c>
      <c r="K1509">
        <f>VLOOKUP(H1509,Products!$A:$D,4,FALSE)</f>
        <v>10</v>
      </c>
      <c r="L1509">
        <v>2</v>
      </c>
      <c r="M1509">
        <f t="shared" si="94"/>
        <v>19</v>
      </c>
      <c r="N1509">
        <f t="shared" si="95"/>
        <v>20</v>
      </c>
    </row>
    <row r="1510" spans="1:14" x14ac:dyDescent="0.3">
      <c r="A1510">
        <v>1509</v>
      </c>
      <c r="B1510" s="1">
        <v>42228</v>
      </c>
      <c r="C1510" s="5">
        <f t="shared" si="92"/>
        <v>2015</v>
      </c>
      <c r="D1510" s="5">
        <f t="shared" si="93"/>
        <v>8</v>
      </c>
      <c r="E1510">
        <v>10</v>
      </c>
      <c r="F1510" t="str">
        <f>VLOOKUP(E1510,Property!$A:$C,2,FALSE)</f>
        <v>Arlington</v>
      </c>
      <c r="G1510" t="str">
        <f>VLOOKUP(E1510,Property!$A:$C,2,FALSE)</f>
        <v>Arlington</v>
      </c>
      <c r="H1510">
        <v>59</v>
      </c>
      <c r="I1510" t="str">
        <f>VLOOKUP(H1510,Products!$A:$D,2,FALSE)</f>
        <v>Screws</v>
      </c>
      <c r="J1510" t="str">
        <f>VLOOKUP(H1510,Products!$A:$D,3,FALSE)</f>
        <v>Maintenance</v>
      </c>
      <c r="K1510">
        <f>VLOOKUP(H1510,Products!$A:$D,4,FALSE)</f>
        <v>14</v>
      </c>
      <c r="L1510">
        <v>2</v>
      </c>
      <c r="M1510">
        <f t="shared" si="94"/>
        <v>26.6</v>
      </c>
      <c r="N1510">
        <f t="shared" si="95"/>
        <v>28</v>
      </c>
    </row>
    <row r="1511" spans="1:14" x14ac:dyDescent="0.3">
      <c r="A1511">
        <v>1510</v>
      </c>
      <c r="B1511" s="1">
        <v>42228</v>
      </c>
      <c r="C1511" s="5">
        <f t="shared" si="92"/>
        <v>2015</v>
      </c>
      <c r="D1511" s="5">
        <f t="shared" si="93"/>
        <v>8</v>
      </c>
      <c r="E1511">
        <v>17</v>
      </c>
      <c r="F1511" t="str">
        <f>VLOOKUP(E1511,Property!$A:$C,2,FALSE)</f>
        <v>Las Vegas</v>
      </c>
      <c r="G1511" t="str">
        <f>VLOOKUP(E1511,Property!$A:$C,2,FALSE)</f>
        <v>Las Vegas</v>
      </c>
      <c r="H1511">
        <v>78</v>
      </c>
      <c r="I1511" t="str">
        <f>VLOOKUP(H1511,Products!$A:$D,2,FALSE)</f>
        <v>Small Area Rug</v>
      </c>
      <c r="J1511" t="str">
        <f>VLOOKUP(H1511,Products!$A:$D,3,FALSE)</f>
        <v>Public Areas</v>
      </c>
      <c r="K1511">
        <f>VLOOKUP(H1511,Products!$A:$D,4,FALSE)</f>
        <v>20</v>
      </c>
      <c r="L1511">
        <v>1</v>
      </c>
      <c r="M1511">
        <f t="shared" si="94"/>
        <v>19</v>
      </c>
      <c r="N1511">
        <f t="shared" si="95"/>
        <v>20</v>
      </c>
    </row>
    <row r="1512" spans="1:14" x14ac:dyDescent="0.3">
      <c r="A1512">
        <v>1511</v>
      </c>
      <c r="B1512" s="1">
        <v>42228</v>
      </c>
      <c r="C1512" s="5">
        <f t="shared" si="92"/>
        <v>2015</v>
      </c>
      <c r="D1512" s="5">
        <f t="shared" si="93"/>
        <v>8</v>
      </c>
      <c r="E1512">
        <v>1</v>
      </c>
      <c r="F1512" t="str">
        <f>VLOOKUP(E1512,Property!$A:$C,2,FALSE)</f>
        <v>New York</v>
      </c>
      <c r="G1512" t="str">
        <f>VLOOKUP(E1512,Property!$A:$C,2,FALSE)</f>
        <v>New York</v>
      </c>
      <c r="H1512">
        <v>54</v>
      </c>
      <c r="I1512" t="str">
        <f>VLOOKUP(H1512,Products!$A:$D,2,FALSE)</f>
        <v>Chest of Drawers</v>
      </c>
      <c r="J1512" t="str">
        <f>VLOOKUP(H1512,Products!$A:$D,3,FALSE)</f>
        <v>Furnishings</v>
      </c>
      <c r="K1512">
        <f>VLOOKUP(H1512,Products!$A:$D,4,FALSE)</f>
        <v>150</v>
      </c>
      <c r="L1512">
        <v>1</v>
      </c>
      <c r="M1512">
        <f t="shared" si="94"/>
        <v>142.5</v>
      </c>
      <c r="N1512">
        <f t="shared" si="95"/>
        <v>150</v>
      </c>
    </row>
    <row r="1513" spans="1:14" x14ac:dyDescent="0.3">
      <c r="A1513">
        <v>1512</v>
      </c>
      <c r="B1513" s="1">
        <v>42229</v>
      </c>
      <c r="C1513" s="5">
        <f t="shared" si="92"/>
        <v>2015</v>
      </c>
      <c r="D1513" s="5">
        <f t="shared" si="93"/>
        <v>8</v>
      </c>
      <c r="E1513">
        <v>6</v>
      </c>
      <c r="F1513" t="str">
        <f>VLOOKUP(E1513,Property!$A:$C,2,FALSE)</f>
        <v>Orlando</v>
      </c>
      <c r="G1513" t="str">
        <f>VLOOKUP(E1513,Property!$A:$C,2,FALSE)</f>
        <v>Orlando</v>
      </c>
      <c r="H1513">
        <v>50</v>
      </c>
      <c r="I1513" t="str">
        <f>VLOOKUP(H1513,Products!$A:$D,2,FALSE)</f>
        <v>Small Vase</v>
      </c>
      <c r="J1513" t="str">
        <f>VLOOKUP(H1513,Products!$A:$D,3,FALSE)</f>
        <v>Furnishings</v>
      </c>
      <c r="K1513">
        <f>VLOOKUP(H1513,Products!$A:$D,4,FALSE)</f>
        <v>33</v>
      </c>
      <c r="L1513">
        <v>3</v>
      </c>
      <c r="M1513">
        <f t="shared" si="94"/>
        <v>94.05</v>
      </c>
      <c r="N1513">
        <f t="shared" si="95"/>
        <v>99</v>
      </c>
    </row>
    <row r="1514" spans="1:14" x14ac:dyDescent="0.3">
      <c r="A1514">
        <v>1513</v>
      </c>
      <c r="B1514" s="1">
        <v>42229</v>
      </c>
      <c r="C1514" s="5">
        <f t="shared" si="92"/>
        <v>2015</v>
      </c>
      <c r="D1514" s="5">
        <f t="shared" si="93"/>
        <v>8</v>
      </c>
      <c r="E1514">
        <v>5</v>
      </c>
      <c r="F1514" t="str">
        <f>VLOOKUP(E1514,Property!$A:$C,2,FALSE)</f>
        <v>Kansas City</v>
      </c>
      <c r="G1514" t="str">
        <f>VLOOKUP(E1514,Property!$A:$C,2,FALSE)</f>
        <v>Kansas City</v>
      </c>
      <c r="H1514">
        <v>82</v>
      </c>
      <c r="I1514" t="str">
        <f>VLOOKUP(H1514,Products!$A:$D,2,FALSE)</f>
        <v>Business Cards</v>
      </c>
      <c r="J1514" t="str">
        <f>VLOOKUP(H1514,Products!$A:$D,3,FALSE)</f>
        <v>Public Areas</v>
      </c>
      <c r="K1514">
        <f>VLOOKUP(H1514,Products!$A:$D,4,FALSE)</f>
        <v>60</v>
      </c>
      <c r="L1514">
        <v>3</v>
      </c>
      <c r="M1514">
        <f t="shared" si="94"/>
        <v>171</v>
      </c>
      <c r="N1514">
        <f t="shared" si="95"/>
        <v>180</v>
      </c>
    </row>
    <row r="1515" spans="1:14" x14ac:dyDescent="0.3">
      <c r="A1515">
        <v>1514</v>
      </c>
      <c r="B1515" s="1">
        <v>42229</v>
      </c>
      <c r="C1515" s="5">
        <f t="shared" si="92"/>
        <v>2015</v>
      </c>
      <c r="D1515" s="5">
        <f t="shared" si="93"/>
        <v>8</v>
      </c>
      <c r="E1515">
        <v>11</v>
      </c>
      <c r="F1515" t="str">
        <f>VLOOKUP(E1515,Property!$A:$C,2,FALSE)</f>
        <v>Atlanta</v>
      </c>
      <c r="G1515" t="str">
        <f>VLOOKUP(E1515,Property!$A:$C,2,FALSE)</f>
        <v>Atlanta</v>
      </c>
      <c r="H1515">
        <v>45</v>
      </c>
      <c r="I1515" t="str">
        <f>VLOOKUP(H1515,Products!$A:$D,2,FALSE)</f>
        <v>Computer Desk</v>
      </c>
      <c r="J1515" t="str">
        <f>VLOOKUP(H1515,Products!$A:$D,3,FALSE)</f>
        <v>Furnishings</v>
      </c>
      <c r="K1515">
        <f>VLOOKUP(H1515,Products!$A:$D,4,FALSE)</f>
        <v>102</v>
      </c>
      <c r="L1515">
        <v>1</v>
      </c>
      <c r="M1515">
        <f t="shared" si="94"/>
        <v>96.9</v>
      </c>
      <c r="N1515">
        <f t="shared" si="95"/>
        <v>102</v>
      </c>
    </row>
    <row r="1516" spans="1:14" x14ac:dyDescent="0.3">
      <c r="A1516">
        <v>1515</v>
      </c>
      <c r="B1516" s="1">
        <v>42229</v>
      </c>
      <c r="C1516" s="5">
        <f t="shared" si="92"/>
        <v>2015</v>
      </c>
      <c r="D1516" s="5">
        <f t="shared" si="93"/>
        <v>8</v>
      </c>
      <c r="E1516">
        <v>7</v>
      </c>
      <c r="F1516" t="str">
        <f>VLOOKUP(E1516,Property!$A:$C,2,FALSE)</f>
        <v>Boston</v>
      </c>
      <c r="G1516" t="str">
        <f>VLOOKUP(E1516,Property!$A:$C,2,FALSE)</f>
        <v>Boston</v>
      </c>
      <c r="H1516">
        <v>40</v>
      </c>
      <c r="I1516" t="str">
        <f>VLOOKUP(H1516,Products!$A:$D,2,FALSE)</f>
        <v>Coffee Maker</v>
      </c>
      <c r="J1516" t="str">
        <f>VLOOKUP(H1516,Products!$A:$D,3,FALSE)</f>
        <v>Furnishings</v>
      </c>
      <c r="K1516">
        <f>VLOOKUP(H1516,Products!$A:$D,4,FALSE)</f>
        <v>119</v>
      </c>
      <c r="L1516">
        <v>3</v>
      </c>
      <c r="M1516">
        <f t="shared" si="94"/>
        <v>339.15</v>
      </c>
      <c r="N1516">
        <f t="shared" si="95"/>
        <v>357</v>
      </c>
    </row>
    <row r="1517" spans="1:14" x14ac:dyDescent="0.3">
      <c r="A1517">
        <v>1516</v>
      </c>
      <c r="B1517" s="1">
        <v>42229</v>
      </c>
      <c r="C1517" s="5">
        <f t="shared" si="92"/>
        <v>2015</v>
      </c>
      <c r="D1517" s="5">
        <f t="shared" si="93"/>
        <v>8</v>
      </c>
      <c r="E1517">
        <v>12</v>
      </c>
      <c r="F1517" t="str">
        <f>VLOOKUP(E1517,Property!$A:$C,2,FALSE)</f>
        <v>Dallas</v>
      </c>
      <c r="G1517" t="str">
        <f>VLOOKUP(E1517,Property!$A:$C,2,FALSE)</f>
        <v>Dallas</v>
      </c>
      <c r="H1517">
        <v>30</v>
      </c>
      <c r="I1517" t="str">
        <f>VLOOKUP(H1517,Products!$A:$D,2,FALSE)</f>
        <v>Permanent Markers</v>
      </c>
      <c r="J1517" t="str">
        <f>VLOOKUP(H1517,Products!$A:$D,3,FALSE)</f>
        <v>Office Supplies</v>
      </c>
      <c r="K1517">
        <f>VLOOKUP(H1517,Products!$A:$D,4,FALSE)</f>
        <v>6</v>
      </c>
      <c r="L1517">
        <v>3</v>
      </c>
      <c r="M1517">
        <f t="shared" si="94"/>
        <v>17.100000000000001</v>
      </c>
      <c r="N1517">
        <f t="shared" si="95"/>
        <v>18</v>
      </c>
    </row>
    <row r="1518" spans="1:14" x14ac:dyDescent="0.3">
      <c r="A1518">
        <v>1517</v>
      </c>
      <c r="B1518" s="1">
        <v>42229</v>
      </c>
      <c r="C1518" s="5">
        <f t="shared" si="92"/>
        <v>2015</v>
      </c>
      <c r="D1518" s="5">
        <f t="shared" si="93"/>
        <v>8</v>
      </c>
      <c r="E1518">
        <v>14</v>
      </c>
      <c r="F1518" t="str">
        <f>VLOOKUP(E1518,Property!$A:$C,2,FALSE)</f>
        <v>Nashville</v>
      </c>
      <c r="G1518" t="str">
        <f>VLOOKUP(E1518,Property!$A:$C,2,FALSE)</f>
        <v>Nashville</v>
      </c>
      <c r="H1518">
        <v>86</v>
      </c>
      <c r="I1518" t="str">
        <f>VLOOKUP(H1518,Products!$A:$D,2,FALSE)</f>
        <v>Sofa</v>
      </c>
      <c r="J1518" t="str">
        <f>VLOOKUP(H1518,Products!$A:$D,3,FALSE)</f>
        <v>Public Areas</v>
      </c>
      <c r="K1518">
        <f>VLOOKUP(H1518,Products!$A:$D,4,FALSE)</f>
        <v>215</v>
      </c>
      <c r="L1518">
        <v>2</v>
      </c>
      <c r="M1518">
        <f t="shared" si="94"/>
        <v>408.5</v>
      </c>
      <c r="N1518">
        <f t="shared" si="95"/>
        <v>430</v>
      </c>
    </row>
    <row r="1519" spans="1:14" x14ac:dyDescent="0.3">
      <c r="A1519">
        <v>1518</v>
      </c>
      <c r="B1519" s="1">
        <v>42229</v>
      </c>
      <c r="C1519" s="5">
        <f t="shared" si="92"/>
        <v>2015</v>
      </c>
      <c r="D1519" s="5">
        <f t="shared" si="93"/>
        <v>8</v>
      </c>
      <c r="E1519">
        <v>7</v>
      </c>
      <c r="F1519" t="str">
        <f>VLOOKUP(E1519,Property!$A:$C,2,FALSE)</f>
        <v>Boston</v>
      </c>
      <c r="G1519" t="str">
        <f>VLOOKUP(E1519,Property!$A:$C,2,FALSE)</f>
        <v>Boston</v>
      </c>
      <c r="H1519">
        <v>53</v>
      </c>
      <c r="I1519" t="str">
        <f>VLOOKUP(H1519,Products!$A:$D,2,FALSE)</f>
        <v>Iron</v>
      </c>
      <c r="J1519" t="str">
        <f>VLOOKUP(H1519,Products!$A:$D,3,FALSE)</f>
        <v>Furnishings</v>
      </c>
      <c r="K1519">
        <f>VLOOKUP(H1519,Products!$A:$D,4,FALSE)</f>
        <v>20</v>
      </c>
      <c r="L1519">
        <v>3</v>
      </c>
      <c r="M1519">
        <f t="shared" si="94"/>
        <v>57</v>
      </c>
      <c r="N1519">
        <f t="shared" si="95"/>
        <v>60</v>
      </c>
    </row>
    <row r="1520" spans="1:14" x14ac:dyDescent="0.3">
      <c r="A1520">
        <v>1519</v>
      </c>
      <c r="B1520" s="1">
        <v>42229</v>
      </c>
      <c r="C1520" s="5">
        <f t="shared" si="92"/>
        <v>2015</v>
      </c>
      <c r="D1520" s="5">
        <f t="shared" si="93"/>
        <v>8</v>
      </c>
      <c r="E1520">
        <v>12</v>
      </c>
      <c r="F1520" t="str">
        <f>VLOOKUP(E1520,Property!$A:$C,2,FALSE)</f>
        <v>Dallas</v>
      </c>
      <c r="G1520" t="str">
        <f>VLOOKUP(E1520,Property!$A:$C,2,FALSE)</f>
        <v>Dallas</v>
      </c>
      <c r="H1520">
        <v>19</v>
      </c>
      <c r="I1520" t="str">
        <f>VLOOKUP(H1520,Products!$A:$D,2,FALSE)</f>
        <v>Light Bulb</v>
      </c>
      <c r="J1520" t="str">
        <f>VLOOKUP(H1520,Products!$A:$D,3,FALSE)</f>
        <v>Housekeeping</v>
      </c>
      <c r="K1520">
        <f>VLOOKUP(H1520,Products!$A:$D,4,FALSE)</f>
        <v>17</v>
      </c>
      <c r="L1520">
        <v>3</v>
      </c>
      <c r="M1520">
        <f t="shared" si="94"/>
        <v>48.45</v>
      </c>
      <c r="N1520">
        <f t="shared" si="95"/>
        <v>51</v>
      </c>
    </row>
    <row r="1521" spans="1:14" x14ac:dyDescent="0.3">
      <c r="A1521">
        <v>1520</v>
      </c>
      <c r="B1521" s="1">
        <v>42229</v>
      </c>
      <c r="C1521" s="5">
        <f t="shared" si="92"/>
        <v>2015</v>
      </c>
      <c r="D1521" s="5">
        <f t="shared" si="93"/>
        <v>8</v>
      </c>
      <c r="E1521">
        <v>1</v>
      </c>
      <c r="F1521" t="str">
        <f>VLOOKUP(E1521,Property!$A:$C,2,FALSE)</f>
        <v>New York</v>
      </c>
      <c r="G1521" t="str">
        <f>VLOOKUP(E1521,Property!$A:$C,2,FALSE)</f>
        <v>New York</v>
      </c>
      <c r="H1521">
        <v>4</v>
      </c>
      <c r="I1521" t="str">
        <f>VLOOKUP(H1521,Products!$A:$D,2,FALSE)</f>
        <v>Shampoo</v>
      </c>
      <c r="J1521" t="str">
        <f>VLOOKUP(H1521,Products!$A:$D,3,FALSE)</f>
        <v>Housekeeping</v>
      </c>
      <c r="K1521">
        <f>VLOOKUP(H1521,Products!$A:$D,4,FALSE)</f>
        <v>40</v>
      </c>
      <c r="L1521">
        <v>3</v>
      </c>
      <c r="M1521">
        <f t="shared" si="94"/>
        <v>114</v>
      </c>
      <c r="N1521">
        <f t="shared" si="95"/>
        <v>120</v>
      </c>
    </row>
    <row r="1522" spans="1:14" x14ac:dyDescent="0.3">
      <c r="A1522">
        <v>1521</v>
      </c>
      <c r="B1522" s="1">
        <v>42229</v>
      </c>
      <c r="C1522" s="5">
        <f t="shared" si="92"/>
        <v>2015</v>
      </c>
      <c r="D1522" s="5">
        <f t="shared" si="93"/>
        <v>8</v>
      </c>
      <c r="E1522">
        <v>5</v>
      </c>
      <c r="F1522" t="str">
        <f>VLOOKUP(E1522,Property!$A:$C,2,FALSE)</f>
        <v>Kansas City</v>
      </c>
      <c r="G1522" t="str">
        <f>VLOOKUP(E1522,Property!$A:$C,2,FALSE)</f>
        <v>Kansas City</v>
      </c>
      <c r="H1522">
        <v>30</v>
      </c>
      <c r="I1522" t="str">
        <f>VLOOKUP(H1522,Products!$A:$D,2,FALSE)</f>
        <v>Permanent Markers</v>
      </c>
      <c r="J1522" t="str">
        <f>VLOOKUP(H1522,Products!$A:$D,3,FALSE)</f>
        <v>Office Supplies</v>
      </c>
      <c r="K1522">
        <f>VLOOKUP(H1522,Products!$A:$D,4,FALSE)</f>
        <v>6</v>
      </c>
      <c r="L1522">
        <v>2</v>
      </c>
      <c r="M1522">
        <f t="shared" si="94"/>
        <v>11.4</v>
      </c>
      <c r="N1522">
        <f t="shared" si="95"/>
        <v>12</v>
      </c>
    </row>
    <row r="1523" spans="1:14" x14ac:dyDescent="0.3">
      <c r="A1523">
        <v>1522</v>
      </c>
      <c r="B1523" s="1">
        <v>42230</v>
      </c>
      <c r="C1523" s="5">
        <f t="shared" si="92"/>
        <v>2015</v>
      </c>
      <c r="D1523" s="5">
        <f t="shared" si="93"/>
        <v>8</v>
      </c>
      <c r="E1523">
        <v>19</v>
      </c>
      <c r="F1523" t="str">
        <f>VLOOKUP(E1523,Property!$A:$C,2,FALSE)</f>
        <v>Los Angeles</v>
      </c>
      <c r="G1523" t="str">
        <f>VLOOKUP(E1523,Property!$A:$C,2,FALSE)</f>
        <v>Los Angeles</v>
      </c>
      <c r="H1523">
        <v>55</v>
      </c>
      <c r="I1523" t="str">
        <f>VLOOKUP(H1523,Products!$A:$D,2,FALSE)</f>
        <v>Television</v>
      </c>
      <c r="J1523" t="str">
        <f>VLOOKUP(H1523,Products!$A:$D,3,FALSE)</f>
        <v>Furnishings</v>
      </c>
      <c r="K1523">
        <f>VLOOKUP(H1523,Products!$A:$D,4,FALSE)</f>
        <v>200</v>
      </c>
      <c r="L1523">
        <v>2</v>
      </c>
      <c r="M1523">
        <f t="shared" si="94"/>
        <v>380</v>
      </c>
      <c r="N1523">
        <f t="shared" si="95"/>
        <v>400</v>
      </c>
    </row>
    <row r="1524" spans="1:14" x14ac:dyDescent="0.3">
      <c r="A1524">
        <v>1523</v>
      </c>
      <c r="B1524" s="1">
        <v>42230</v>
      </c>
      <c r="C1524" s="5">
        <f t="shared" si="92"/>
        <v>2015</v>
      </c>
      <c r="D1524" s="5">
        <f t="shared" si="93"/>
        <v>8</v>
      </c>
      <c r="E1524">
        <v>4</v>
      </c>
      <c r="F1524" t="str">
        <f>VLOOKUP(E1524,Property!$A:$C,2,FALSE)</f>
        <v>Seattle</v>
      </c>
      <c r="G1524" t="str">
        <f>VLOOKUP(E1524,Property!$A:$C,2,FALSE)</f>
        <v>Seattle</v>
      </c>
      <c r="H1524">
        <v>16</v>
      </c>
      <c r="I1524" t="str">
        <f>VLOOKUP(H1524,Products!$A:$D,2,FALSE)</f>
        <v>Mouthwash</v>
      </c>
      <c r="J1524" t="str">
        <f>VLOOKUP(H1524,Products!$A:$D,3,FALSE)</f>
        <v>Housekeeping</v>
      </c>
      <c r="K1524">
        <f>VLOOKUP(H1524,Products!$A:$D,4,FALSE)</f>
        <v>40</v>
      </c>
      <c r="L1524">
        <v>1</v>
      </c>
      <c r="M1524">
        <f t="shared" si="94"/>
        <v>38</v>
      </c>
      <c r="N1524">
        <f t="shared" si="95"/>
        <v>40</v>
      </c>
    </row>
    <row r="1525" spans="1:14" x14ac:dyDescent="0.3">
      <c r="A1525">
        <v>1524</v>
      </c>
      <c r="B1525" s="1">
        <v>42230</v>
      </c>
      <c r="C1525" s="5">
        <f t="shared" si="92"/>
        <v>2015</v>
      </c>
      <c r="D1525" s="5">
        <f t="shared" si="93"/>
        <v>8</v>
      </c>
      <c r="E1525">
        <v>11</v>
      </c>
      <c r="F1525" t="str">
        <f>VLOOKUP(E1525,Property!$A:$C,2,FALSE)</f>
        <v>Atlanta</v>
      </c>
      <c r="G1525" t="str">
        <f>VLOOKUP(E1525,Property!$A:$C,2,FALSE)</f>
        <v>Atlanta</v>
      </c>
      <c r="H1525">
        <v>11</v>
      </c>
      <c r="I1525" t="str">
        <f>VLOOKUP(H1525,Products!$A:$D,2,FALSE)</f>
        <v>Shower Cap</v>
      </c>
      <c r="J1525" t="str">
        <f>VLOOKUP(H1525,Products!$A:$D,3,FALSE)</f>
        <v>Housekeeping</v>
      </c>
      <c r="K1525">
        <f>VLOOKUP(H1525,Products!$A:$D,4,FALSE)</f>
        <v>10</v>
      </c>
      <c r="L1525">
        <v>2</v>
      </c>
      <c r="M1525">
        <f t="shared" si="94"/>
        <v>19</v>
      </c>
      <c r="N1525">
        <f t="shared" si="95"/>
        <v>20</v>
      </c>
    </row>
    <row r="1526" spans="1:14" x14ac:dyDescent="0.3">
      <c r="A1526">
        <v>1525</v>
      </c>
      <c r="B1526" s="1">
        <v>42230</v>
      </c>
      <c r="C1526" s="5">
        <f t="shared" si="92"/>
        <v>2015</v>
      </c>
      <c r="D1526" s="5">
        <f t="shared" si="93"/>
        <v>8</v>
      </c>
      <c r="E1526">
        <v>3</v>
      </c>
      <c r="F1526" t="str">
        <f>VLOOKUP(E1526,Property!$A:$C,2,FALSE)</f>
        <v>Portland</v>
      </c>
      <c r="G1526" t="str">
        <f>VLOOKUP(E1526,Property!$A:$C,2,FALSE)</f>
        <v>Portland</v>
      </c>
      <c r="H1526">
        <v>82</v>
      </c>
      <c r="I1526" t="str">
        <f>VLOOKUP(H1526,Products!$A:$D,2,FALSE)</f>
        <v>Business Cards</v>
      </c>
      <c r="J1526" t="str">
        <f>VLOOKUP(H1526,Products!$A:$D,3,FALSE)</f>
        <v>Public Areas</v>
      </c>
      <c r="K1526">
        <f>VLOOKUP(H1526,Products!$A:$D,4,FALSE)</f>
        <v>60</v>
      </c>
      <c r="L1526">
        <v>3</v>
      </c>
      <c r="M1526">
        <f t="shared" si="94"/>
        <v>171</v>
      </c>
      <c r="N1526">
        <f t="shared" si="95"/>
        <v>180</v>
      </c>
    </row>
    <row r="1527" spans="1:14" x14ac:dyDescent="0.3">
      <c r="A1527">
        <v>1526</v>
      </c>
      <c r="B1527" s="1">
        <v>42230</v>
      </c>
      <c r="C1527" s="5">
        <f t="shared" si="92"/>
        <v>2015</v>
      </c>
      <c r="D1527" s="5">
        <f t="shared" si="93"/>
        <v>8</v>
      </c>
      <c r="E1527">
        <v>14</v>
      </c>
      <c r="F1527" t="str">
        <f>VLOOKUP(E1527,Property!$A:$C,2,FALSE)</f>
        <v>Nashville</v>
      </c>
      <c r="G1527" t="str">
        <f>VLOOKUP(E1527,Property!$A:$C,2,FALSE)</f>
        <v>Nashville</v>
      </c>
      <c r="H1527">
        <v>78</v>
      </c>
      <c r="I1527" t="str">
        <f>VLOOKUP(H1527,Products!$A:$D,2,FALSE)</f>
        <v>Small Area Rug</v>
      </c>
      <c r="J1527" t="str">
        <f>VLOOKUP(H1527,Products!$A:$D,3,FALSE)</f>
        <v>Public Areas</v>
      </c>
      <c r="K1527">
        <f>VLOOKUP(H1527,Products!$A:$D,4,FALSE)</f>
        <v>20</v>
      </c>
      <c r="L1527">
        <v>2</v>
      </c>
      <c r="M1527">
        <f t="shared" si="94"/>
        <v>38</v>
      </c>
      <c r="N1527">
        <f t="shared" si="95"/>
        <v>40</v>
      </c>
    </row>
    <row r="1528" spans="1:14" x14ac:dyDescent="0.3">
      <c r="A1528">
        <v>1527</v>
      </c>
      <c r="B1528" s="1">
        <v>42230</v>
      </c>
      <c r="C1528" s="5">
        <f t="shared" si="92"/>
        <v>2015</v>
      </c>
      <c r="D1528" s="5">
        <f t="shared" si="93"/>
        <v>8</v>
      </c>
      <c r="E1528">
        <v>1</v>
      </c>
      <c r="F1528" t="str">
        <f>VLOOKUP(E1528,Property!$A:$C,2,FALSE)</f>
        <v>New York</v>
      </c>
      <c r="G1528" t="str">
        <f>VLOOKUP(E1528,Property!$A:$C,2,FALSE)</f>
        <v>New York</v>
      </c>
      <c r="H1528">
        <v>7</v>
      </c>
      <c r="I1528" t="str">
        <f>VLOOKUP(H1528,Products!$A:$D,2,FALSE)</f>
        <v>Hand Soap</v>
      </c>
      <c r="J1528" t="str">
        <f>VLOOKUP(H1528,Products!$A:$D,3,FALSE)</f>
        <v>Housekeeping</v>
      </c>
      <c r="K1528">
        <f>VLOOKUP(H1528,Products!$A:$D,4,FALSE)</f>
        <v>35</v>
      </c>
      <c r="L1528">
        <v>3</v>
      </c>
      <c r="M1528">
        <f t="shared" si="94"/>
        <v>99.75</v>
      </c>
      <c r="N1528">
        <f t="shared" si="95"/>
        <v>105</v>
      </c>
    </row>
    <row r="1529" spans="1:14" x14ac:dyDescent="0.3">
      <c r="A1529">
        <v>1528</v>
      </c>
      <c r="B1529" s="1">
        <v>42230</v>
      </c>
      <c r="C1529" s="5">
        <f t="shared" si="92"/>
        <v>2015</v>
      </c>
      <c r="D1529" s="5">
        <f t="shared" si="93"/>
        <v>8</v>
      </c>
      <c r="E1529">
        <v>8</v>
      </c>
      <c r="F1529" t="str">
        <f>VLOOKUP(E1529,Property!$A:$C,2,FALSE)</f>
        <v>Philadelphia</v>
      </c>
      <c r="G1529" t="str">
        <f>VLOOKUP(E1529,Property!$A:$C,2,FALSE)</f>
        <v>Philadelphia</v>
      </c>
      <c r="H1529">
        <v>72</v>
      </c>
      <c r="I1529" t="str">
        <f>VLOOKUP(H1529,Products!$A:$D,2,FALSE)</f>
        <v>Nails</v>
      </c>
      <c r="J1529" t="str">
        <f>VLOOKUP(H1529,Products!$A:$D,3,FALSE)</f>
        <v>Maintenance</v>
      </c>
      <c r="K1529">
        <f>VLOOKUP(H1529,Products!$A:$D,4,FALSE)</f>
        <v>12</v>
      </c>
      <c r="L1529">
        <v>3</v>
      </c>
      <c r="M1529">
        <f t="shared" si="94"/>
        <v>34.200000000000003</v>
      </c>
      <c r="N1529">
        <f t="shared" si="95"/>
        <v>36</v>
      </c>
    </row>
    <row r="1530" spans="1:14" x14ac:dyDescent="0.3">
      <c r="A1530">
        <v>1529</v>
      </c>
      <c r="B1530" s="1">
        <v>42230</v>
      </c>
      <c r="C1530" s="5">
        <f t="shared" si="92"/>
        <v>2015</v>
      </c>
      <c r="D1530" s="5">
        <f t="shared" si="93"/>
        <v>8</v>
      </c>
      <c r="E1530">
        <v>18</v>
      </c>
      <c r="F1530" t="str">
        <f>VLOOKUP(E1530,Property!$A:$C,2,FALSE)</f>
        <v>Phoenix</v>
      </c>
      <c r="G1530" t="str">
        <f>VLOOKUP(E1530,Property!$A:$C,2,FALSE)</f>
        <v>Phoenix</v>
      </c>
      <c r="H1530">
        <v>78</v>
      </c>
      <c r="I1530" t="str">
        <f>VLOOKUP(H1530,Products!$A:$D,2,FALSE)</f>
        <v>Small Area Rug</v>
      </c>
      <c r="J1530" t="str">
        <f>VLOOKUP(H1530,Products!$A:$D,3,FALSE)</f>
        <v>Public Areas</v>
      </c>
      <c r="K1530">
        <f>VLOOKUP(H1530,Products!$A:$D,4,FALSE)</f>
        <v>20</v>
      </c>
      <c r="L1530">
        <v>1</v>
      </c>
      <c r="M1530">
        <f t="shared" si="94"/>
        <v>19</v>
      </c>
      <c r="N1530">
        <f t="shared" si="95"/>
        <v>20</v>
      </c>
    </row>
    <row r="1531" spans="1:14" x14ac:dyDescent="0.3">
      <c r="A1531">
        <v>1530</v>
      </c>
      <c r="B1531" s="1">
        <v>42231</v>
      </c>
      <c r="C1531" s="5">
        <f t="shared" si="92"/>
        <v>2015</v>
      </c>
      <c r="D1531" s="5">
        <f t="shared" si="93"/>
        <v>8</v>
      </c>
      <c r="E1531">
        <v>19</v>
      </c>
      <c r="F1531" t="str">
        <f>VLOOKUP(E1531,Property!$A:$C,2,FALSE)</f>
        <v>Los Angeles</v>
      </c>
      <c r="G1531" t="str">
        <f>VLOOKUP(E1531,Property!$A:$C,2,FALSE)</f>
        <v>Los Angeles</v>
      </c>
      <c r="H1531">
        <v>52</v>
      </c>
      <c r="I1531" t="str">
        <f>VLOOKUP(H1531,Products!$A:$D,2,FALSE)</f>
        <v>Ironing Board</v>
      </c>
      <c r="J1531" t="str">
        <f>VLOOKUP(H1531,Products!$A:$D,3,FALSE)</f>
        <v>Furnishings</v>
      </c>
      <c r="K1531">
        <f>VLOOKUP(H1531,Products!$A:$D,4,FALSE)</f>
        <v>18</v>
      </c>
      <c r="L1531">
        <v>2</v>
      </c>
      <c r="M1531">
        <f t="shared" si="94"/>
        <v>34.200000000000003</v>
      </c>
      <c r="N1531">
        <f t="shared" si="95"/>
        <v>36</v>
      </c>
    </row>
    <row r="1532" spans="1:14" x14ac:dyDescent="0.3">
      <c r="A1532">
        <v>1531</v>
      </c>
      <c r="B1532" s="1">
        <v>42231</v>
      </c>
      <c r="C1532" s="5">
        <f t="shared" si="92"/>
        <v>2015</v>
      </c>
      <c r="D1532" s="5">
        <f t="shared" si="93"/>
        <v>8</v>
      </c>
      <c r="E1532">
        <v>20</v>
      </c>
      <c r="F1532" t="str">
        <f>VLOOKUP(E1532,Property!$A:$C,2,FALSE)</f>
        <v>San Francisco</v>
      </c>
      <c r="G1532" t="str">
        <f>VLOOKUP(E1532,Property!$A:$C,2,FALSE)</f>
        <v>San Francisco</v>
      </c>
      <c r="H1532">
        <v>52</v>
      </c>
      <c r="I1532" t="str">
        <f>VLOOKUP(H1532,Products!$A:$D,2,FALSE)</f>
        <v>Ironing Board</v>
      </c>
      <c r="J1532" t="str">
        <f>VLOOKUP(H1532,Products!$A:$D,3,FALSE)</f>
        <v>Furnishings</v>
      </c>
      <c r="K1532">
        <f>VLOOKUP(H1532,Products!$A:$D,4,FALSE)</f>
        <v>18</v>
      </c>
      <c r="L1532">
        <v>3</v>
      </c>
      <c r="M1532">
        <f t="shared" si="94"/>
        <v>51.3</v>
      </c>
      <c r="N1532">
        <f t="shared" si="95"/>
        <v>54</v>
      </c>
    </row>
    <row r="1533" spans="1:14" x14ac:dyDescent="0.3">
      <c r="A1533">
        <v>1532</v>
      </c>
      <c r="B1533" s="1">
        <v>42231</v>
      </c>
      <c r="C1533" s="5">
        <f t="shared" si="92"/>
        <v>2015</v>
      </c>
      <c r="D1533" s="5">
        <f t="shared" si="93"/>
        <v>8</v>
      </c>
      <c r="E1533">
        <v>1</v>
      </c>
      <c r="F1533" t="str">
        <f>VLOOKUP(E1533,Property!$A:$C,2,FALSE)</f>
        <v>New York</v>
      </c>
      <c r="G1533" t="str">
        <f>VLOOKUP(E1533,Property!$A:$C,2,FALSE)</f>
        <v>New York</v>
      </c>
      <c r="H1533">
        <v>85</v>
      </c>
      <c r="I1533" t="str">
        <f>VLOOKUP(H1533,Products!$A:$D,2,FALSE)</f>
        <v>Low Chair</v>
      </c>
      <c r="J1533" t="str">
        <f>VLOOKUP(H1533,Products!$A:$D,3,FALSE)</f>
        <v>Public Areas</v>
      </c>
      <c r="K1533">
        <f>VLOOKUP(H1533,Products!$A:$D,4,FALSE)</f>
        <v>80</v>
      </c>
      <c r="L1533">
        <v>3</v>
      </c>
      <c r="M1533">
        <f t="shared" si="94"/>
        <v>228</v>
      </c>
      <c r="N1533">
        <f t="shared" si="95"/>
        <v>240</v>
      </c>
    </row>
    <row r="1534" spans="1:14" x14ac:dyDescent="0.3">
      <c r="A1534">
        <v>1533</v>
      </c>
      <c r="B1534" s="1">
        <v>42231</v>
      </c>
      <c r="C1534" s="5">
        <f t="shared" si="92"/>
        <v>2015</v>
      </c>
      <c r="D1534" s="5">
        <f t="shared" si="93"/>
        <v>8</v>
      </c>
      <c r="E1534">
        <v>8</v>
      </c>
      <c r="F1534" t="str">
        <f>VLOOKUP(E1534,Property!$A:$C,2,FALSE)</f>
        <v>Philadelphia</v>
      </c>
      <c r="G1534" t="str">
        <f>VLOOKUP(E1534,Property!$A:$C,2,FALSE)</f>
        <v>Philadelphia</v>
      </c>
      <c r="H1534">
        <v>10</v>
      </c>
      <c r="I1534" t="str">
        <f>VLOOKUP(H1534,Products!$A:$D,2,FALSE)</f>
        <v>Toilet Paper</v>
      </c>
      <c r="J1534" t="str">
        <f>VLOOKUP(H1534,Products!$A:$D,3,FALSE)</f>
        <v>Housekeeping</v>
      </c>
      <c r="K1534">
        <f>VLOOKUP(H1534,Products!$A:$D,4,FALSE)</f>
        <v>19</v>
      </c>
      <c r="L1534">
        <v>2</v>
      </c>
      <c r="M1534">
        <f t="shared" si="94"/>
        <v>36.1</v>
      </c>
      <c r="N1534">
        <f t="shared" si="95"/>
        <v>38</v>
      </c>
    </row>
    <row r="1535" spans="1:14" x14ac:dyDescent="0.3">
      <c r="A1535">
        <v>1534</v>
      </c>
      <c r="B1535" s="1">
        <v>42231</v>
      </c>
      <c r="C1535" s="5">
        <f t="shared" si="92"/>
        <v>2015</v>
      </c>
      <c r="D1535" s="5">
        <f t="shared" si="93"/>
        <v>8</v>
      </c>
      <c r="E1535">
        <v>18</v>
      </c>
      <c r="F1535" t="str">
        <f>VLOOKUP(E1535,Property!$A:$C,2,FALSE)</f>
        <v>Phoenix</v>
      </c>
      <c r="G1535" t="str">
        <f>VLOOKUP(E1535,Property!$A:$C,2,FALSE)</f>
        <v>Phoenix</v>
      </c>
      <c r="H1535">
        <v>31</v>
      </c>
      <c r="I1535" t="str">
        <f>VLOOKUP(H1535,Products!$A:$D,2,FALSE)</f>
        <v>Sticky Notes</v>
      </c>
      <c r="J1535" t="str">
        <f>VLOOKUP(H1535,Products!$A:$D,3,FALSE)</f>
        <v>Office Supplies</v>
      </c>
      <c r="K1535">
        <f>VLOOKUP(H1535,Products!$A:$D,4,FALSE)</f>
        <v>20</v>
      </c>
      <c r="L1535">
        <v>1</v>
      </c>
      <c r="M1535">
        <f t="shared" si="94"/>
        <v>19</v>
      </c>
      <c r="N1535">
        <f t="shared" si="95"/>
        <v>20</v>
      </c>
    </row>
    <row r="1536" spans="1:14" x14ac:dyDescent="0.3">
      <c r="A1536">
        <v>1535</v>
      </c>
      <c r="B1536" s="1">
        <v>42231</v>
      </c>
      <c r="C1536" s="5">
        <f t="shared" si="92"/>
        <v>2015</v>
      </c>
      <c r="D1536" s="5">
        <f t="shared" si="93"/>
        <v>8</v>
      </c>
      <c r="E1536">
        <v>13</v>
      </c>
      <c r="F1536" t="str">
        <f>VLOOKUP(E1536,Property!$A:$C,2,FALSE)</f>
        <v>New Orleans</v>
      </c>
      <c r="G1536" t="str">
        <f>VLOOKUP(E1536,Property!$A:$C,2,FALSE)</f>
        <v>New Orleans</v>
      </c>
      <c r="H1536">
        <v>91</v>
      </c>
      <c r="I1536" t="str">
        <f>VLOOKUP(H1536,Products!$A:$D,2,FALSE)</f>
        <v>Small Sign</v>
      </c>
      <c r="J1536" t="str">
        <f>VLOOKUP(H1536,Products!$A:$D,3,FALSE)</f>
        <v>Public Areas</v>
      </c>
      <c r="K1536">
        <f>VLOOKUP(H1536,Products!$A:$D,4,FALSE)</f>
        <v>14</v>
      </c>
      <c r="L1536">
        <v>1</v>
      </c>
      <c r="M1536">
        <f t="shared" si="94"/>
        <v>13.3</v>
      </c>
      <c r="N1536">
        <f t="shared" si="95"/>
        <v>14</v>
      </c>
    </row>
    <row r="1537" spans="1:14" x14ac:dyDescent="0.3">
      <c r="A1537">
        <v>1536</v>
      </c>
      <c r="B1537" s="1">
        <v>42231</v>
      </c>
      <c r="C1537" s="5">
        <f t="shared" si="92"/>
        <v>2015</v>
      </c>
      <c r="D1537" s="5">
        <f t="shared" si="93"/>
        <v>8</v>
      </c>
      <c r="E1537">
        <v>12</v>
      </c>
      <c r="F1537" t="str">
        <f>VLOOKUP(E1537,Property!$A:$C,2,FALSE)</f>
        <v>Dallas</v>
      </c>
      <c r="G1537" t="str">
        <f>VLOOKUP(E1537,Property!$A:$C,2,FALSE)</f>
        <v>Dallas</v>
      </c>
      <c r="H1537">
        <v>19</v>
      </c>
      <c r="I1537" t="str">
        <f>VLOOKUP(H1537,Products!$A:$D,2,FALSE)</f>
        <v>Light Bulb</v>
      </c>
      <c r="J1537" t="str">
        <f>VLOOKUP(H1537,Products!$A:$D,3,FALSE)</f>
        <v>Housekeeping</v>
      </c>
      <c r="K1537">
        <f>VLOOKUP(H1537,Products!$A:$D,4,FALSE)</f>
        <v>17</v>
      </c>
      <c r="L1537">
        <v>2</v>
      </c>
      <c r="M1537">
        <f t="shared" si="94"/>
        <v>32.299999999999997</v>
      </c>
      <c r="N1537">
        <f t="shared" si="95"/>
        <v>34</v>
      </c>
    </row>
    <row r="1538" spans="1:14" x14ac:dyDescent="0.3">
      <c r="A1538">
        <v>1537</v>
      </c>
      <c r="B1538" s="1">
        <v>42231</v>
      </c>
      <c r="C1538" s="5">
        <f t="shared" si="92"/>
        <v>2015</v>
      </c>
      <c r="D1538" s="5">
        <f t="shared" si="93"/>
        <v>8</v>
      </c>
      <c r="E1538">
        <v>2</v>
      </c>
      <c r="F1538" t="str">
        <f>VLOOKUP(E1538,Property!$A:$C,2,FALSE)</f>
        <v>Cincinnati</v>
      </c>
      <c r="G1538" t="str">
        <f>VLOOKUP(E1538,Property!$A:$C,2,FALSE)</f>
        <v>Cincinnati</v>
      </c>
      <c r="H1538">
        <v>41</v>
      </c>
      <c r="I1538" t="str">
        <f>VLOOKUP(H1538,Products!$A:$D,2,FALSE)</f>
        <v>Office Chair</v>
      </c>
      <c r="J1538" t="str">
        <f>VLOOKUP(H1538,Products!$A:$D,3,FALSE)</f>
        <v>Furnishings</v>
      </c>
      <c r="K1538">
        <f>VLOOKUP(H1538,Products!$A:$D,4,FALSE)</f>
        <v>85</v>
      </c>
      <c r="L1538">
        <v>2</v>
      </c>
      <c r="M1538">
        <f t="shared" si="94"/>
        <v>161.5</v>
      </c>
      <c r="N1538">
        <f t="shared" si="95"/>
        <v>170</v>
      </c>
    </row>
    <row r="1539" spans="1:14" x14ac:dyDescent="0.3">
      <c r="A1539">
        <v>1538</v>
      </c>
      <c r="B1539" s="1">
        <v>42231</v>
      </c>
      <c r="C1539" s="5">
        <f t="shared" ref="C1539:C1602" si="96">YEAR(B1539)</f>
        <v>2015</v>
      </c>
      <c r="D1539" s="5">
        <f t="shared" ref="D1539:D1602" si="97">MONTH(B1539)</f>
        <v>8</v>
      </c>
      <c r="E1539">
        <v>6</v>
      </c>
      <c r="F1539" t="str">
        <f>VLOOKUP(E1539,Property!$A:$C,2,FALSE)</f>
        <v>Orlando</v>
      </c>
      <c r="G1539" t="str">
        <f>VLOOKUP(E1539,Property!$A:$C,2,FALSE)</f>
        <v>Orlando</v>
      </c>
      <c r="H1539">
        <v>32</v>
      </c>
      <c r="I1539" t="str">
        <f>VLOOKUP(H1539,Products!$A:$D,2,FALSE)</f>
        <v>Note Pads</v>
      </c>
      <c r="J1539" t="str">
        <f>VLOOKUP(H1539,Products!$A:$D,3,FALSE)</f>
        <v>Office Supplies</v>
      </c>
      <c r="K1539">
        <f>VLOOKUP(H1539,Products!$A:$D,4,FALSE)</f>
        <v>14</v>
      </c>
      <c r="L1539">
        <v>3</v>
      </c>
      <c r="M1539">
        <f t="shared" ref="M1539:M1602" si="98">N1539-N1539*5%</f>
        <v>39.9</v>
      </c>
      <c r="N1539">
        <f t="shared" ref="N1539:N1602" si="99">K1539*L1539</f>
        <v>42</v>
      </c>
    </row>
    <row r="1540" spans="1:14" x14ac:dyDescent="0.3">
      <c r="A1540">
        <v>1539</v>
      </c>
      <c r="B1540" s="1">
        <v>42232</v>
      </c>
      <c r="C1540" s="5">
        <f t="shared" si="96"/>
        <v>2015</v>
      </c>
      <c r="D1540" s="5">
        <f t="shared" si="97"/>
        <v>8</v>
      </c>
      <c r="E1540">
        <v>16</v>
      </c>
      <c r="F1540" t="str">
        <f>VLOOKUP(E1540,Property!$A:$C,2,FALSE)</f>
        <v>Denver</v>
      </c>
      <c r="G1540" t="str">
        <f>VLOOKUP(E1540,Property!$A:$C,2,FALSE)</f>
        <v>Denver</v>
      </c>
      <c r="H1540">
        <v>94</v>
      </c>
      <c r="I1540" t="str">
        <f>VLOOKUP(H1540,Products!$A:$D,2,FALSE)</f>
        <v>Monitor</v>
      </c>
      <c r="J1540" t="str">
        <f>VLOOKUP(H1540,Products!$A:$D,3,FALSE)</f>
        <v>Public Areas</v>
      </c>
      <c r="K1540">
        <f>VLOOKUP(H1540,Products!$A:$D,4,FALSE)</f>
        <v>70</v>
      </c>
      <c r="L1540">
        <v>2</v>
      </c>
      <c r="M1540">
        <f t="shared" si="98"/>
        <v>133</v>
      </c>
      <c r="N1540">
        <f t="shared" si="99"/>
        <v>140</v>
      </c>
    </row>
    <row r="1541" spans="1:14" x14ac:dyDescent="0.3">
      <c r="A1541">
        <v>1540</v>
      </c>
      <c r="B1541" s="1">
        <v>42232</v>
      </c>
      <c r="C1541" s="5">
        <f t="shared" si="96"/>
        <v>2015</v>
      </c>
      <c r="D1541" s="5">
        <f t="shared" si="97"/>
        <v>8</v>
      </c>
      <c r="E1541">
        <v>20</v>
      </c>
      <c r="F1541" t="str">
        <f>VLOOKUP(E1541,Property!$A:$C,2,FALSE)</f>
        <v>San Francisco</v>
      </c>
      <c r="G1541" t="str">
        <f>VLOOKUP(E1541,Property!$A:$C,2,FALSE)</f>
        <v>San Francisco</v>
      </c>
      <c r="H1541">
        <v>6</v>
      </c>
      <c r="I1541" t="str">
        <f>VLOOKUP(H1541,Products!$A:$D,2,FALSE)</f>
        <v>Conditioner</v>
      </c>
      <c r="J1541" t="str">
        <f>VLOOKUP(H1541,Products!$A:$D,3,FALSE)</f>
        <v>Housekeeping</v>
      </c>
      <c r="K1541">
        <f>VLOOKUP(H1541,Products!$A:$D,4,FALSE)</f>
        <v>40</v>
      </c>
      <c r="L1541">
        <v>1</v>
      </c>
      <c r="M1541">
        <f t="shared" si="98"/>
        <v>38</v>
      </c>
      <c r="N1541">
        <f t="shared" si="99"/>
        <v>40</v>
      </c>
    </row>
    <row r="1542" spans="1:14" x14ac:dyDescent="0.3">
      <c r="A1542">
        <v>1541</v>
      </c>
      <c r="B1542" s="1">
        <v>42232</v>
      </c>
      <c r="C1542" s="5">
        <f t="shared" si="96"/>
        <v>2015</v>
      </c>
      <c r="D1542" s="5">
        <f t="shared" si="97"/>
        <v>8</v>
      </c>
      <c r="E1542">
        <v>15</v>
      </c>
      <c r="F1542" t="str">
        <f>VLOOKUP(E1542,Property!$A:$C,2,FALSE)</f>
        <v>Chicago</v>
      </c>
      <c r="G1542" t="str">
        <f>VLOOKUP(E1542,Property!$A:$C,2,FALSE)</f>
        <v>Chicago</v>
      </c>
      <c r="H1542">
        <v>48</v>
      </c>
      <c r="I1542" t="str">
        <f>VLOOKUP(H1542,Products!$A:$D,2,FALSE)</f>
        <v>Side Table</v>
      </c>
      <c r="J1542" t="str">
        <f>VLOOKUP(H1542,Products!$A:$D,3,FALSE)</f>
        <v>Furnishings</v>
      </c>
      <c r="K1542">
        <f>VLOOKUP(H1542,Products!$A:$D,4,FALSE)</f>
        <v>40</v>
      </c>
      <c r="L1542">
        <v>2</v>
      </c>
      <c r="M1542">
        <f t="shared" si="98"/>
        <v>76</v>
      </c>
      <c r="N1542">
        <f t="shared" si="99"/>
        <v>80</v>
      </c>
    </row>
    <row r="1543" spans="1:14" x14ac:dyDescent="0.3">
      <c r="A1543">
        <v>1542</v>
      </c>
      <c r="B1543" s="1">
        <v>42232</v>
      </c>
      <c r="C1543" s="5">
        <f t="shared" si="96"/>
        <v>2015</v>
      </c>
      <c r="D1543" s="5">
        <f t="shared" si="97"/>
        <v>8</v>
      </c>
      <c r="E1543">
        <v>6</v>
      </c>
      <c r="F1543" t="str">
        <f>VLOOKUP(E1543,Property!$A:$C,2,FALSE)</f>
        <v>Orlando</v>
      </c>
      <c r="G1543" t="str">
        <f>VLOOKUP(E1543,Property!$A:$C,2,FALSE)</f>
        <v>Orlando</v>
      </c>
      <c r="H1543">
        <v>17</v>
      </c>
      <c r="I1543" t="str">
        <f>VLOOKUP(H1543,Products!$A:$D,2,FALSE)</f>
        <v>Clothes Hanger</v>
      </c>
      <c r="J1543" t="str">
        <f>VLOOKUP(H1543,Products!$A:$D,3,FALSE)</f>
        <v>Housekeeping</v>
      </c>
      <c r="K1543">
        <f>VLOOKUP(H1543,Products!$A:$D,4,FALSE)</f>
        <v>18</v>
      </c>
      <c r="L1543">
        <v>2</v>
      </c>
      <c r="M1543">
        <f t="shared" si="98"/>
        <v>34.200000000000003</v>
      </c>
      <c r="N1543">
        <f t="shared" si="99"/>
        <v>36</v>
      </c>
    </row>
    <row r="1544" spans="1:14" x14ac:dyDescent="0.3">
      <c r="A1544">
        <v>1543</v>
      </c>
      <c r="B1544" s="1">
        <v>42232</v>
      </c>
      <c r="C1544" s="5">
        <f t="shared" si="96"/>
        <v>2015</v>
      </c>
      <c r="D1544" s="5">
        <f t="shared" si="97"/>
        <v>8</v>
      </c>
      <c r="E1544">
        <v>18</v>
      </c>
      <c r="F1544" t="str">
        <f>VLOOKUP(E1544,Property!$A:$C,2,FALSE)</f>
        <v>Phoenix</v>
      </c>
      <c r="G1544" t="str">
        <f>VLOOKUP(E1544,Property!$A:$C,2,FALSE)</f>
        <v>Phoenix</v>
      </c>
      <c r="H1544">
        <v>75</v>
      </c>
      <c r="I1544" t="str">
        <f>VLOOKUP(H1544,Products!$A:$D,2,FALSE)</f>
        <v>Small Plant</v>
      </c>
      <c r="J1544" t="str">
        <f>VLOOKUP(H1544,Products!$A:$D,3,FALSE)</f>
        <v>Public Areas</v>
      </c>
      <c r="K1544">
        <f>VLOOKUP(H1544,Products!$A:$D,4,FALSE)</f>
        <v>25</v>
      </c>
      <c r="L1544">
        <v>1</v>
      </c>
      <c r="M1544">
        <f t="shared" si="98"/>
        <v>23.75</v>
      </c>
      <c r="N1544">
        <f t="shared" si="99"/>
        <v>25</v>
      </c>
    </row>
    <row r="1545" spans="1:14" x14ac:dyDescent="0.3">
      <c r="A1545">
        <v>1544</v>
      </c>
      <c r="B1545" s="1">
        <v>42232</v>
      </c>
      <c r="C1545" s="5">
        <f t="shared" si="96"/>
        <v>2015</v>
      </c>
      <c r="D1545" s="5">
        <f t="shared" si="97"/>
        <v>8</v>
      </c>
      <c r="E1545">
        <v>5</v>
      </c>
      <c r="F1545" t="str">
        <f>VLOOKUP(E1545,Property!$A:$C,2,FALSE)</f>
        <v>Kansas City</v>
      </c>
      <c r="G1545" t="str">
        <f>VLOOKUP(E1545,Property!$A:$C,2,FALSE)</f>
        <v>Kansas City</v>
      </c>
      <c r="H1545">
        <v>45</v>
      </c>
      <c r="I1545" t="str">
        <f>VLOOKUP(H1545,Products!$A:$D,2,FALSE)</f>
        <v>Computer Desk</v>
      </c>
      <c r="J1545" t="str">
        <f>VLOOKUP(H1545,Products!$A:$D,3,FALSE)</f>
        <v>Furnishings</v>
      </c>
      <c r="K1545">
        <f>VLOOKUP(H1545,Products!$A:$D,4,FALSE)</f>
        <v>102</v>
      </c>
      <c r="L1545">
        <v>1</v>
      </c>
      <c r="M1545">
        <f t="shared" si="98"/>
        <v>96.9</v>
      </c>
      <c r="N1545">
        <f t="shared" si="99"/>
        <v>102</v>
      </c>
    </row>
    <row r="1546" spans="1:14" x14ac:dyDescent="0.3">
      <c r="A1546">
        <v>1545</v>
      </c>
      <c r="B1546" s="1">
        <v>42232</v>
      </c>
      <c r="C1546" s="5">
        <f t="shared" si="96"/>
        <v>2015</v>
      </c>
      <c r="D1546" s="5">
        <f t="shared" si="97"/>
        <v>8</v>
      </c>
      <c r="E1546">
        <v>1</v>
      </c>
      <c r="F1546" t="str">
        <f>VLOOKUP(E1546,Property!$A:$C,2,FALSE)</f>
        <v>New York</v>
      </c>
      <c r="G1546" t="str">
        <f>VLOOKUP(E1546,Property!$A:$C,2,FALSE)</f>
        <v>New York</v>
      </c>
      <c r="H1546">
        <v>61</v>
      </c>
      <c r="I1546" t="str">
        <f>VLOOKUP(H1546,Products!$A:$D,2,FALSE)</f>
        <v>Tape Measure</v>
      </c>
      <c r="J1546" t="str">
        <f>VLOOKUP(H1546,Products!$A:$D,3,FALSE)</f>
        <v>Maintenance</v>
      </c>
      <c r="K1546">
        <f>VLOOKUP(H1546,Products!$A:$D,4,FALSE)</f>
        <v>8</v>
      </c>
      <c r="L1546">
        <v>3</v>
      </c>
      <c r="M1546">
        <f t="shared" si="98"/>
        <v>22.8</v>
      </c>
      <c r="N1546">
        <f t="shared" si="99"/>
        <v>24</v>
      </c>
    </row>
    <row r="1547" spans="1:14" x14ac:dyDescent="0.3">
      <c r="A1547">
        <v>1546</v>
      </c>
      <c r="B1547" s="1">
        <v>42232</v>
      </c>
      <c r="C1547" s="5">
        <f t="shared" si="96"/>
        <v>2015</v>
      </c>
      <c r="D1547" s="5">
        <f t="shared" si="97"/>
        <v>8</v>
      </c>
      <c r="E1547">
        <v>20</v>
      </c>
      <c r="F1547" t="str">
        <f>VLOOKUP(E1547,Property!$A:$C,2,FALSE)</f>
        <v>San Francisco</v>
      </c>
      <c r="G1547" t="str">
        <f>VLOOKUP(E1547,Property!$A:$C,2,FALSE)</f>
        <v>San Francisco</v>
      </c>
      <c r="H1547">
        <v>70</v>
      </c>
      <c r="I1547" t="str">
        <f>VLOOKUP(H1547,Products!$A:$D,2,FALSE)</f>
        <v>Door Lock</v>
      </c>
      <c r="J1547" t="str">
        <f>VLOOKUP(H1547,Products!$A:$D,3,FALSE)</f>
        <v>Maintenance</v>
      </c>
      <c r="K1547">
        <f>VLOOKUP(H1547,Products!$A:$D,4,FALSE)</f>
        <v>117</v>
      </c>
      <c r="L1547">
        <v>1</v>
      </c>
      <c r="M1547">
        <f t="shared" si="98"/>
        <v>111.15</v>
      </c>
      <c r="N1547">
        <f t="shared" si="99"/>
        <v>117</v>
      </c>
    </row>
    <row r="1548" spans="1:14" x14ac:dyDescent="0.3">
      <c r="A1548">
        <v>1547</v>
      </c>
      <c r="B1548" s="1">
        <v>42232</v>
      </c>
      <c r="C1548" s="5">
        <f t="shared" si="96"/>
        <v>2015</v>
      </c>
      <c r="D1548" s="5">
        <f t="shared" si="97"/>
        <v>8</v>
      </c>
      <c r="E1548">
        <v>20</v>
      </c>
      <c r="F1548" t="str">
        <f>VLOOKUP(E1548,Property!$A:$C,2,FALSE)</f>
        <v>San Francisco</v>
      </c>
      <c r="G1548" t="str">
        <f>VLOOKUP(E1548,Property!$A:$C,2,FALSE)</f>
        <v>San Francisco</v>
      </c>
      <c r="H1548">
        <v>60</v>
      </c>
      <c r="I1548" t="str">
        <f>VLOOKUP(H1548,Products!$A:$D,2,FALSE)</f>
        <v>Portable Drill</v>
      </c>
      <c r="J1548" t="str">
        <f>VLOOKUP(H1548,Products!$A:$D,3,FALSE)</f>
        <v>Maintenance</v>
      </c>
      <c r="K1548">
        <f>VLOOKUP(H1548,Products!$A:$D,4,FALSE)</f>
        <v>195</v>
      </c>
      <c r="L1548">
        <v>2</v>
      </c>
      <c r="M1548">
        <f t="shared" si="98"/>
        <v>370.5</v>
      </c>
      <c r="N1548">
        <f t="shared" si="99"/>
        <v>390</v>
      </c>
    </row>
    <row r="1549" spans="1:14" x14ac:dyDescent="0.3">
      <c r="A1549">
        <v>1548</v>
      </c>
      <c r="B1549" s="1">
        <v>42232</v>
      </c>
      <c r="C1549" s="5">
        <f t="shared" si="96"/>
        <v>2015</v>
      </c>
      <c r="D1549" s="5">
        <f t="shared" si="97"/>
        <v>8</v>
      </c>
      <c r="E1549">
        <v>1</v>
      </c>
      <c r="F1549" t="str">
        <f>VLOOKUP(E1549,Property!$A:$C,2,FALSE)</f>
        <v>New York</v>
      </c>
      <c r="G1549" t="str">
        <f>VLOOKUP(E1549,Property!$A:$C,2,FALSE)</f>
        <v>New York</v>
      </c>
      <c r="H1549">
        <v>38</v>
      </c>
      <c r="I1549" t="str">
        <f>VLOOKUP(H1549,Products!$A:$D,2,FALSE)</f>
        <v>Bed (Double)</v>
      </c>
      <c r="J1549" t="str">
        <f>VLOOKUP(H1549,Products!$A:$D,3,FALSE)</f>
        <v>Furnishings</v>
      </c>
      <c r="K1549">
        <f>VLOOKUP(H1549,Products!$A:$D,4,FALSE)</f>
        <v>250</v>
      </c>
      <c r="L1549">
        <v>3</v>
      </c>
      <c r="M1549">
        <f t="shared" si="98"/>
        <v>712.5</v>
      </c>
      <c r="N1549">
        <f t="shared" si="99"/>
        <v>750</v>
      </c>
    </row>
    <row r="1550" spans="1:14" x14ac:dyDescent="0.3">
      <c r="A1550">
        <v>1549</v>
      </c>
      <c r="B1550" s="1">
        <v>42232</v>
      </c>
      <c r="C1550" s="5">
        <f t="shared" si="96"/>
        <v>2015</v>
      </c>
      <c r="D1550" s="5">
        <f t="shared" si="97"/>
        <v>8</v>
      </c>
      <c r="E1550">
        <v>14</v>
      </c>
      <c r="F1550" t="str">
        <f>VLOOKUP(E1550,Property!$A:$C,2,FALSE)</f>
        <v>Nashville</v>
      </c>
      <c r="G1550" t="str">
        <f>VLOOKUP(E1550,Property!$A:$C,2,FALSE)</f>
        <v>Nashville</v>
      </c>
      <c r="H1550">
        <v>25</v>
      </c>
      <c r="I1550" t="str">
        <f>VLOOKUP(H1550,Products!$A:$D,2,FALSE)</f>
        <v>Envelopes (Legal)</v>
      </c>
      <c r="J1550" t="str">
        <f>VLOOKUP(H1550,Products!$A:$D,3,FALSE)</f>
        <v>Office Supplies</v>
      </c>
      <c r="K1550">
        <f>VLOOKUP(H1550,Products!$A:$D,4,FALSE)</f>
        <v>28</v>
      </c>
      <c r="L1550">
        <v>1</v>
      </c>
      <c r="M1550">
        <f t="shared" si="98"/>
        <v>26.6</v>
      </c>
      <c r="N1550">
        <f t="shared" si="99"/>
        <v>28</v>
      </c>
    </row>
    <row r="1551" spans="1:14" x14ac:dyDescent="0.3">
      <c r="A1551">
        <v>1550</v>
      </c>
      <c r="B1551" s="1">
        <v>42232</v>
      </c>
      <c r="C1551" s="5">
        <f t="shared" si="96"/>
        <v>2015</v>
      </c>
      <c r="D1551" s="5">
        <f t="shared" si="97"/>
        <v>8</v>
      </c>
      <c r="E1551">
        <v>6</v>
      </c>
      <c r="F1551" t="str">
        <f>VLOOKUP(E1551,Property!$A:$C,2,FALSE)</f>
        <v>Orlando</v>
      </c>
      <c r="G1551" t="str">
        <f>VLOOKUP(E1551,Property!$A:$C,2,FALSE)</f>
        <v>Orlando</v>
      </c>
      <c r="H1551">
        <v>41</v>
      </c>
      <c r="I1551" t="str">
        <f>VLOOKUP(H1551,Products!$A:$D,2,FALSE)</f>
        <v>Office Chair</v>
      </c>
      <c r="J1551" t="str">
        <f>VLOOKUP(H1551,Products!$A:$D,3,FALSE)</f>
        <v>Furnishings</v>
      </c>
      <c r="K1551">
        <f>VLOOKUP(H1551,Products!$A:$D,4,FALSE)</f>
        <v>85</v>
      </c>
      <c r="L1551">
        <v>1</v>
      </c>
      <c r="M1551">
        <f t="shared" si="98"/>
        <v>80.75</v>
      </c>
      <c r="N1551">
        <f t="shared" si="99"/>
        <v>85</v>
      </c>
    </row>
    <row r="1552" spans="1:14" x14ac:dyDescent="0.3">
      <c r="A1552">
        <v>1551</v>
      </c>
      <c r="B1552" s="1">
        <v>42233</v>
      </c>
      <c r="C1552" s="5">
        <f t="shared" si="96"/>
        <v>2015</v>
      </c>
      <c r="D1552" s="5">
        <f t="shared" si="97"/>
        <v>8</v>
      </c>
      <c r="E1552">
        <v>3</v>
      </c>
      <c r="F1552" t="str">
        <f>VLOOKUP(E1552,Property!$A:$C,2,FALSE)</f>
        <v>Portland</v>
      </c>
      <c r="G1552" t="str">
        <f>VLOOKUP(E1552,Property!$A:$C,2,FALSE)</f>
        <v>Portland</v>
      </c>
      <c r="H1552">
        <v>93</v>
      </c>
      <c r="I1552" t="str">
        <f>VLOOKUP(H1552,Products!$A:$D,2,FALSE)</f>
        <v>Terminal</v>
      </c>
      <c r="J1552" t="str">
        <f>VLOOKUP(H1552,Products!$A:$D,3,FALSE)</f>
        <v>Public Areas</v>
      </c>
      <c r="K1552">
        <f>VLOOKUP(H1552,Products!$A:$D,4,FALSE)</f>
        <v>85</v>
      </c>
      <c r="L1552">
        <v>1</v>
      </c>
      <c r="M1552">
        <f t="shared" si="98"/>
        <v>80.75</v>
      </c>
      <c r="N1552">
        <f t="shared" si="99"/>
        <v>85</v>
      </c>
    </row>
    <row r="1553" spans="1:14" x14ac:dyDescent="0.3">
      <c r="A1553">
        <v>1552</v>
      </c>
      <c r="B1553" s="1">
        <v>42233</v>
      </c>
      <c r="C1553" s="5">
        <f t="shared" si="96"/>
        <v>2015</v>
      </c>
      <c r="D1553" s="5">
        <f t="shared" si="97"/>
        <v>8</v>
      </c>
      <c r="E1553">
        <v>11</v>
      </c>
      <c r="F1553" t="str">
        <f>VLOOKUP(E1553,Property!$A:$C,2,FALSE)</f>
        <v>Atlanta</v>
      </c>
      <c r="G1553" t="str">
        <f>VLOOKUP(E1553,Property!$A:$C,2,FALSE)</f>
        <v>Atlanta</v>
      </c>
      <c r="H1553">
        <v>35</v>
      </c>
      <c r="I1553" t="str">
        <f>VLOOKUP(H1553,Products!$A:$D,2,FALSE)</f>
        <v>Tissue Box</v>
      </c>
      <c r="J1553" t="str">
        <f>VLOOKUP(H1553,Products!$A:$D,3,FALSE)</f>
        <v>Furnishings</v>
      </c>
      <c r="K1553">
        <f>VLOOKUP(H1553,Products!$A:$D,4,FALSE)</f>
        <v>25</v>
      </c>
      <c r="L1553">
        <v>2</v>
      </c>
      <c r="M1553">
        <f t="shared" si="98"/>
        <v>47.5</v>
      </c>
      <c r="N1553">
        <f t="shared" si="99"/>
        <v>50</v>
      </c>
    </row>
    <row r="1554" spans="1:14" x14ac:dyDescent="0.3">
      <c r="A1554">
        <v>1553</v>
      </c>
      <c r="B1554" s="1">
        <v>42233</v>
      </c>
      <c r="C1554" s="5">
        <f t="shared" si="96"/>
        <v>2015</v>
      </c>
      <c r="D1554" s="5">
        <f t="shared" si="97"/>
        <v>8</v>
      </c>
      <c r="E1554">
        <v>10</v>
      </c>
      <c r="F1554" t="str">
        <f>VLOOKUP(E1554,Property!$A:$C,2,FALSE)</f>
        <v>Arlington</v>
      </c>
      <c r="G1554" t="str">
        <f>VLOOKUP(E1554,Property!$A:$C,2,FALSE)</f>
        <v>Arlington</v>
      </c>
      <c r="H1554">
        <v>74</v>
      </c>
      <c r="I1554" t="str">
        <f>VLOOKUP(H1554,Products!$A:$D,2,FALSE)</f>
        <v>Large Plant</v>
      </c>
      <c r="J1554" t="str">
        <f>VLOOKUP(H1554,Products!$A:$D,3,FALSE)</f>
        <v>Public Areas</v>
      </c>
      <c r="K1554">
        <f>VLOOKUP(H1554,Products!$A:$D,4,FALSE)</f>
        <v>35</v>
      </c>
      <c r="L1554">
        <v>2</v>
      </c>
      <c r="M1554">
        <f t="shared" si="98"/>
        <v>66.5</v>
      </c>
      <c r="N1554">
        <f t="shared" si="99"/>
        <v>70</v>
      </c>
    </row>
    <row r="1555" spans="1:14" x14ac:dyDescent="0.3">
      <c r="A1555">
        <v>1554</v>
      </c>
      <c r="B1555" s="1">
        <v>42233</v>
      </c>
      <c r="C1555" s="5">
        <f t="shared" si="96"/>
        <v>2015</v>
      </c>
      <c r="D1555" s="5">
        <f t="shared" si="97"/>
        <v>8</v>
      </c>
      <c r="E1555">
        <v>2</v>
      </c>
      <c r="F1555" t="str">
        <f>VLOOKUP(E1555,Property!$A:$C,2,FALSE)</f>
        <v>Cincinnati</v>
      </c>
      <c r="G1555" t="str">
        <f>VLOOKUP(E1555,Property!$A:$C,2,FALSE)</f>
        <v>Cincinnati</v>
      </c>
      <c r="H1555">
        <v>52</v>
      </c>
      <c r="I1555" t="str">
        <f>VLOOKUP(H1555,Products!$A:$D,2,FALSE)</f>
        <v>Ironing Board</v>
      </c>
      <c r="J1555" t="str">
        <f>VLOOKUP(H1555,Products!$A:$D,3,FALSE)</f>
        <v>Furnishings</v>
      </c>
      <c r="K1555">
        <f>VLOOKUP(H1555,Products!$A:$D,4,FALSE)</f>
        <v>18</v>
      </c>
      <c r="L1555">
        <v>3</v>
      </c>
      <c r="M1555">
        <f t="shared" si="98"/>
        <v>51.3</v>
      </c>
      <c r="N1555">
        <f t="shared" si="99"/>
        <v>54</v>
      </c>
    </row>
    <row r="1556" spans="1:14" x14ac:dyDescent="0.3">
      <c r="A1556">
        <v>1555</v>
      </c>
      <c r="B1556" s="1">
        <v>42233</v>
      </c>
      <c r="C1556" s="5">
        <f t="shared" si="96"/>
        <v>2015</v>
      </c>
      <c r="D1556" s="5">
        <f t="shared" si="97"/>
        <v>8</v>
      </c>
      <c r="E1556">
        <v>2</v>
      </c>
      <c r="F1556" t="str">
        <f>VLOOKUP(E1556,Property!$A:$C,2,FALSE)</f>
        <v>Cincinnati</v>
      </c>
      <c r="G1556" t="str">
        <f>VLOOKUP(E1556,Property!$A:$C,2,FALSE)</f>
        <v>Cincinnati</v>
      </c>
      <c r="H1556">
        <v>1</v>
      </c>
      <c r="I1556" t="str">
        <f>VLOOKUP(H1556,Products!$A:$D,2,FALSE)</f>
        <v>Large Towel</v>
      </c>
      <c r="J1556" t="str">
        <f>VLOOKUP(H1556,Products!$A:$D,3,FALSE)</f>
        <v>Housekeeping</v>
      </c>
      <c r="K1556">
        <f>VLOOKUP(H1556,Products!$A:$D,4,FALSE)</f>
        <v>9</v>
      </c>
      <c r="L1556">
        <v>3</v>
      </c>
      <c r="M1556">
        <f t="shared" si="98"/>
        <v>25.65</v>
      </c>
      <c r="N1556">
        <f t="shared" si="99"/>
        <v>27</v>
      </c>
    </row>
    <row r="1557" spans="1:14" x14ac:dyDescent="0.3">
      <c r="A1557">
        <v>1556</v>
      </c>
      <c r="B1557" s="1">
        <v>42233</v>
      </c>
      <c r="C1557" s="5">
        <f t="shared" si="96"/>
        <v>2015</v>
      </c>
      <c r="D1557" s="5">
        <f t="shared" si="97"/>
        <v>8</v>
      </c>
      <c r="E1557">
        <v>14</v>
      </c>
      <c r="F1557" t="str">
        <f>VLOOKUP(E1557,Property!$A:$C,2,FALSE)</f>
        <v>Nashville</v>
      </c>
      <c r="G1557" t="str">
        <f>VLOOKUP(E1557,Property!$A:$C,2,FALSE)</f>
        <v>Nashville</v>
      </c>
      <c r="H1557">
        <v>31</v>
      </c>
      <c r="I1557" t="str">
        <f>VLOOKUP(H1557,Products!$A:$D,2,FALSE)</f>
        <v>Sticky Notes</v>
      </c>
      <c r="J1557" t="str">
        <f>VLOOKUP(H1557,Products!$A:$D,3,FALSE)</f>
        <v>Office Supplies</v>
      </c>
      <c r="K1557">
        <f>VLOOKUP(H1557,Products!$A:$D,4,FALSE)</f>
        <v>20</v>
      </c>
      <c r="L1557">
        <v>1</v>
      </c>
      <c r="M1557">
        <f t="shared" si="98"/>
        <v>19</v>
      </c>
      <c r="N1557">
        <f t="shared" si="99"/>
        <v>20</v>
      </c>
    </row>
    <row r="1558" spans="1:14" x14ac:dyDescent="0.3">
      <c r="A1558">
        <v>1557</v>
      </c>
      <c r="B1558" s="1">
        <v>42233</v>
      </c>
      <c r="C1558" s="5">
        <f t="shared" si="96"/>
        <v>2015</v>
      </c>
      <c r="D1558" s="5">
        <f t="shared" si="97"/>
        <v>8</v>
      </c>
      <c r="E1558">
        <v>20</v>
      </c>
      <c r="F1558" t="str">
        <f>VLOOKUP(E1558,Property!$A:$C,2,FALSE)</f>
        <v>San Francisco</v>
      </c>
      <c r="G1558" t="str">
        <f>VLOOKUP(E1558,Property!$A:$C,2,FALSE)</f>
        <v>San Francisco</v>
      </c>
      <c r="H1558">
        <v>14</v>
      </c>
      <c r="I1558" t="str">
        <f>VLOOKUP(H1558,Products!$A:$D,2,FALSE)</f>
        <v>Pillowcase</v>
      </c>
      <c r="J1558" t="str">
        <f>VLOOKUP(H1558,Products!$A:$D,3,FALSE)</f>
        <v>Housekeeping</v>
      </c>
      <c r="K1558">
        <f>VLOOKUP(H1558,Products!$A:$D,4,FALSE)</f>
        <v>15</v>
      </c>
      <c r="L1558">
        <v>1</v>
      </c>
      <c r="M1558">
        <f t="shared" si="98"/>
        <v>14.25</v>
      </c>
      <c r="N1558">
        <f t="shared" si="99"/>
        <v>15</v>
      </c>
    </row>
    <row r="1559" spans="1:14" x14ac:dyDescent="0.3">
      <c r="A1559">
        <v>1558</v>
      </c>
      <c r="B1559" s="1">
        <v>42233</v>
      </c>
      <c r="C1559" s="5">
        <f t="shared" si="96"/>
        <v>2015</v>
      </c>
      <c r="D1559" s="5">
        <f t="shared" si="97"/>
        <v>8</v>
      </c>
      <c r="E1559">
        <v>16</v>
      </c>
      <c r="F1559" t="str">
        <f>VLOOKUP(E1559,Property!$A:$C,2,FALSE)</f>
        <v>Denver</v>
      </c>
      <c r="G1559" t="str">
        <f>VLOOKUP(E1559,Property!$A:$C,2,FALSE)</f>
        <v>Denver</v>
      </c>
      <c r="H1559">
        <v>52</v>
      </c>
      <c r="I1559" t="str">
        <f>VLOOKUP(H1559,Products!$A:$D,2,FALSE)</f>
        <v>Ironing Board</v>
      </c>
      <c r="J1559" t="str">
        <f>VLOOKUP(H1559,Products!$A:$D,3,FALSE)</f>
        <v>Furnishings</v>
      </c>
      <c r="K1559">
        <f>VLOOKUP(H1559,Products!$A:$D,4,FALSE)</f>
        <v>18</v>
      </c>
      <c r="L1559">
        <v>2</v>
      </c>
      <c r="M1559">
        <f t="shared" si="98"/>
        <v>34.200000000000003</v>
      </c>
      <c r="N1559">
        <f t="shared" si="99"/>
        <v>36</v>
      </c>
    </row>
    <row r="1560" spans="1:14" x14ac:dyDescent="0.3">
      <c r="A1560">
        <v>1559</v>
      </c>
      <c r="B1560" s="1">
        <v>42233</v>
      </c>
      <c r="C1560" s="5">
        <f t="shared" si="96"/>
        <v>2015</v>
      </c>
      <c r="D1560" s="5">
        <f t="shared" si="97"/>
        <v>8</v>
      </c>
      <c r="E1560">
        <v>19</v>
      </c>
      <c r="F1560" t="str">
        <f>VLOOKUP(E1560,Property!$A:$C,2,FALSE)</f>
        <v>Los Angeles</v>
      </c>
      <c r="G1560" t="str">
        <f>VLOOKUP(E1560,Property!$A:$C,2,FALSE)</f>
        <v>Los Angeles</v>
      </c>
      <c r="H1560">
        <v>13</v>
      </c>
      <c r="I1560" t="str">
        <f>VLOOKUP(H1560,Products!$A:$D,2,FALSE)</f>
        <v>Bed Sheet (Double)</v>
      </c>
      <c r="J1560" t="str">
        <f>VLOOKUP(H1560,Products!$A:$D,3,FALSE)</f>
        <v>Housekeeping</v>
      </c>
      <c r="K1560">
        <f>VLOOKUP(H1560,Products!$A:$D,4,FALSE)</f>
        <v>20</v>
      </c>
      <c r="L1560">
        <v>3</v>
      </c>
      <c r="M1560">
        <f t="shared" si="98"/>
        <v>57</v>
      </c>
      <c r="N1560">
        <f t="shared" si="99"/>
        <v>60</v>
      </c>
    </row>
    <row r="1561" spans="1:14" x14ac:dyDescent="0.3">
      <c r="A1561">
        <v>1560</v>
      </c>
      <c r="B1561" s="1">
        <v>42233</v>
      </c>
      <c r="C1561" s="5">
        <f t="shared" si="96"/>
        <v>2015</v>
      </c>
      <c r="D1561" s="5">
        <f t="shared" si="97"/>
        <v>8</v>
      </c>
      <c r="E1561">
        <v>1</v>
      </c>
      <c r="F1561" t="str">
        <f>VLOOKUP(E1561,Property!$A:$C,2,FALSE)</f>
        <v>New York</v>
      </c>
      <c r="G1561" t="str">
        <f>VLOOKUP(E1561,Property!$A:$C,2,FALSE)</f>
        <v>New York</v>
      </c>
      <c r="H1561">
        <v>76</v>
      </c>
      <c r="I1561" t="str">
        <f>VLOOKUP(H1561,Products!$A:$D,2,FALSE)</f>
        <v>Ficus</v>
      </c>
      <c r="J1561" t="str">
        <f>VLOOKUP(H1561,Products!$A:$D,3,FALSE)</f>
        <v>Public Areas</v>
      </c>
      <c r="K1561">
        <f>VLOOKUP(H1561,Products!$A:$D,4,FALSE)</f>
        <v>80</v>
      </c>
      <c r="L1561">
        <v>2</v>
      </c>
      <c r="M1561">
        <f t="shared" si="98"/>
        <v>152</v>
      </c>
      <c r="N1561">
        <f t="shared" si="99"/>
        <v>160</v>
      </c>
    </row>
    <row r="1562" spans="1:14" x14ac:dyDescent="0.3">
      <c r="A1562">
        <v>1561</v>
      </c>
      <c r="B1562" s="1">
        <v>42234</v>
      </c>
      <c r="C1562" s="5">
        <f t="shared" si="96"/>
        <v>2015</v>
      </c>
      <c r="D1562" s="5">
        <f t="shared" si="97"/>
        <v>8</v>
      </c>
      <c r="E1562">
        <v>1</v>
      </c>
      <c r="F1562" t="str">
        <f>VLOOKUP(E1562,Property!$A:$C,2,FALSE)</f>
        <v>New York</v>
      </c>
      <c r="G1562" t="str">
        <f>VLOOKUP(E1562,Property!$A:$C,2,FALSE)</f>
        <v>New York</v>
      </c>
      <c r="H1562">
        <v>92</v>
      </c>
      <c r="I1562" t="str">
        <f>VLOOKUP(H1562,Products!$A:$D,2,FALSE)</f>
        <v>Large Sign</v>
      </c>
      <c r="J1562" t="str">
        <f>VLOOKUP(H1562,Products!$A:$D,3,FALSE)</f>
        <v>Public Areas</v>
      </c>
      <c r="K1562">
        <f>VLOOKUP(H1562,Products!$A:$D,4,FALSE)</f>
        <v>20</v>
      </c>
      <c r="L1562">
        <v>2</v>
      </c>
      <c r="M1562">
        <f t="shared" si="98"/>
        <v>38</v>
      </c>
      <c r="N1562">
        <f t="shared" si="99"/>
        <v>40</v>
      </c>
    </row>
    <row r="1563" spans="1:14" x14ac:dyDescent="0.3">
      <c r="A1563">
        <v>1562</v>
      </c>
      <c r="B1563" s="1">
        <v>42234</v>
      </c>
      <c r="C1563" s="5">
        <f t="shared" si="96"/>
        <v>2015</v>
      </c>
      <c r="D1563" s="5">
        <f t="shared" si="97"/>
        <v>8</v>
      </c>
      <c r="E1563">
        <v>4</v>
      </c>
      <c r="F1563" t="str">
        <f>VLOOKUP(E1563,Property!$A:$C,2,FALSE)</f>
        <v>Seattle</v>
      </c>
      <c r="G1563" t="str">
        <f>VLOOKUP(E1563,Property!$A:$C,2,FALSE)</f>
        <v>Seattle</v>
      </c>
      <c r="H1563">
        <v>79</v>
      </c>
      <c r="I1563" t="str">
        <f>VLOOKUP(H1563,Products!$A:$D,2,FALSE)</f>
        <v>Coffee Table</v>
      </c>
      <c r="J1563" t="str">
        <f>VLOOKUP(H1563,Products!$A:$D,3,FALSE)</f>
        <v>Public Areas</v>
      </c>
      <c r="K1563">
        <f>VLOOKUP(H1563,Products!$A:$D,4,FALSE)</f>
        <v>103</v>
      </c>
      <c r="L1563">
        <v>2</v>
      </c>
      <c r="M1563">
        <f t="shared" si="98"/>
        <v>195.7</v>
      </c>
      <c r="N1563">
        <f t="shared" si="99"/>
        <v>206</v>
      </c>
    </row>
    <row r="1564" spans="1:14" x14ac:dyDescent="0.3">
      <c r="A1564">
        <v>1563</v>
      </c>
      <c r="B1564" s="1">
        <v>42234</v>
      </c>
      <c r="C1564" s="5">
        <f t="shared" si="96"/>
        <v>2015</v>
      </c>
      <c r="D1564" s="5">
        <f t="shared" si="97"/>
        <v>8</v>
      </c>
      <c r="E1564">
        <v>7</v>
      </c>
      <c r="F1564" t="str">
        <f>VLOOKUP(E1564,Property!$A:$C,2,FALSE)</f>
        <v>Boston</v>
      </c>
      <c r="G1564" t="str">
        <f>VLOOKUP(E1564,Property!$A:$C,2,FALSE)</f>
        <v>Boston</v>
      </c>
      <c r="H1564">
        <v>14</v>
      </c>
      <c r="I1564" t="str">
        <f>VLOOKUP(H1564,Products!$A:$D,2,FALSE)</f>
        <v>Pillowcase</v>
      </c>
      <c r="J1564" t="str">
        <f>VLOOKUP(H1564,Products!$A:$D,3,FALSE)</f>
        <v>Housekeeping</v>
      </c>
      <c r="K1564">
        <f>VLOOKUP(H1564,Products!$A:$D,4,FALSE)</f>
        <v>15</v>
      </c>
      <c r="L1564">
        <v>3</v>
      </c>
      <c r="M1564">
        <f t="shared" si="98"/>
        <v>42.75</v>
      </c>
      <c r="N1564">
        <f t="shared" si="99"/>
        <v>45</v>
      </c>
    </row>
    <row r="1565" spans="1:14" x14ac:dyDescent="0.3">
      <c r="A1565">
        <v>1564</v>
      </c>
      <c r="B1565" s="1">
        <v>42234</v>
      </c>
      <c r="C1565" s="5">
        <f t="shared" si="96"/>
        <v>2015</v>
      </c>
      <c r="D1565" s="5">
        <f t="shared" si="97"/>
        <v>8</v>
      </c>
      <c r="E1565">
        <v>10</v>
      </c>
      <c r="F1565" t="str">
        <f>VLOOKUP(E1565,Property!$A:$C,2,FALSE)</f>
        <v>Arlington</v>
      </c>
      <c r="G1565" t="str">
        <f>VLOOKUP(E1565,Property!$A:$C,2,FALSE)</f>
        <v>Arlington</v>
      </c>
      <c r="H1565">
        <v>1</v>
      </c>
      <c r="I1565" t="str">
        <f>VLOOKUP(H1565,Products!$A:$D,2,FALSE)</f>
        <v>Large Towel</v>
      </c>
      <c r="J1565" t="str">
        <f>VLOOKUP(H1565,Products!$A:$D,3,FALSE)</f>
        <v>Housekeeping</v>
      </c>
      <c r="K1565">
        <f>VLOOKUP(H1565,Products!$A:$D,4,FALSE)</f>
        <v>9</v>
      </c>
      <c r="L1565">
        <v>1</v>
      </c>
      <c r="M1565">
        <f t="shared" si="98"/>
        <v>8.5500000000000007</v>
      </c>
      <c r="N1565">
        <f t="shared" si="99"/>
        <v>9</v>
      </c>
    </row>
    <row r="1566" spans="1:14" x14ac:dyDescent="0.3">
      <c r="A1566">
        <v>1565</v>
      </c>
      <c r="B1566" s="1">
        <v>42234</v>
      </c>
      <c r="C1566" s="5">
        <f t="shared" si="96"/>
        <v>2015</v>
      </c>
      <c r="D1566" s="5">
        <f t="shared" si="97"/>
        <v>8</v>
      </c>
      <c r="E1566">
        <v>2</v>
      </c>
      <c r="F1566" t="str">
        <f>VLOOKUP(E1566,Property!$A:$C,2,FALSE)</f>
        <v>Cincinnati</v>
      </c>
      <c r="G1566" t="str">
        <f>VLOOKUP(E1566,Property!$A:$C,2,FALSE)</f>
        <v>Cincinnati</v>
      </c>
      <c r="H1566">
        <v>9</v>
      </c>
      <c r="I1566" t="str">
        <f>VLOOKUP(H1566,Products!$A:$D,2,FALSE)</f>
        <v>Tissues</v>
      </c>
      <c r="J1566" t="str">
        <f>VLOOKUP(H1566,Products!$A:$D,3,FALSE)</f>
        <v>Housekeeping</v>
      </c>
      <c r="K1566">
        <f>VLOOKUP(H1566,Products!$A:$D,4,FALSE)</f>
        <v>14</v>
      </c>
      <c r="L1566">
        <v>3</v>
      </c>
      <c r="M1566">
        <f t="shared" si="98"/>
        <v>39.9</v>
      </c>
      <c r="N1566">
        <f t="shared" si="99"/>
        <v>42</v>
      </c>
    </row>
    <row r="1567" spans="1:14" x14ac:dyDescent="0.3">
      <c r="A1567">
        <v>1566</v>
      </c>
      <c r="B1567" s="1">
        <v>42234</v>
      </c>
      <c r="C1567" s="5">
        <f t="shared" si="96"/>
        <v>2015</v>
      </c>
      <c r="D1567" s="5">
        <f t="shared" si="97"/>
        <v>8</v>
      </c>
      <c r="E1567">
        <v>6</v>
      </c>
      <c r="F1567" t="str">
        <f>VLOOKUP(E1567,Property!$A:$C,2,FALSE)</f>
        <v>Orlando</v>
      </c>
      <c r="G1567" t="str">
        <f>VLOOKUP(E1567,Property!$A:$C,2,FALSE)</f>
        <v>Orlando</v>
      </c>
      <c r="H1567">
        <v>88</v>
      </c>
      <c r="I1567" t="str">
        <f>VLOOKUP(H1567,Products!$A:$D,2,FALSE)</f>
        <v>Serving Tray</v>
      </c>
      <c r="J1567" t="str">
        <f>VLOOKUP(H1567,Products!$A:$D,3,FALSE)</f>
        <v>Public Areas</v>
      </c>
      <c r="K1567">
        <f>VLOOKUP(H1567,Products!$A:$D,4,FALSE)</f>
        <v>6</v>
      </c>
      <c r="L1567">
        <v>1</v>
      </c>
      <c r="M1567">
        <f t="shared" si="98"/>
        <v>5.7</v>
      </c>
      <c r="N1567">
        <f t="shared" si="99"/>
        <v>6</v>
      </c>
    </row>
    <row r="1568" spans="1:14" x14ac:dyDescent="0.3">
      <c r="A1568">
        <v>1567</v>
      </c>
      <c r="B1568" s="1">
        <v>42234</v>
      </c>
      <c r="C1568" s="5">
        <f t="shared" si="96"/>
        <v>2015</v>
      </c>
      <c r="D1568" s="5">
        <f t="shared" si="97"/>
        <v>8</v>
      </c>
      <c r="E1568">
        <v>18</v>
      </c>
      <c r="F1568" t="str">
        <f>VLOOKUP(E1568,Property!$A:$C,2,FALSE)</f>
        <v>Phoenix</v>
      </c>
      <c r="G1568" t="str">
        <f>VLOOKUP(E1568,Property!$A:$C,2,FALSE)</f>
        <v>Phoenix</v>
      </c>
      <c r="H1568">
        <v>80</v>
      </c>
      <c r="I1568" t="str">
        <f>VLOOKUP(H1568,Products!$A:$D,2,FALSE)</f>
        <v>Poster Stand</v>
      </c>
      <c r="J1568" t="str">
        <f>VLOOKUP(H1568,Products!$A:$D,3,FALSE)</f>
        <v>Public Areas</v>
      </c>
      <c r="K1568">
        <f>VLOOKUP(H1568,Products!$A:$D,4,FALSE)</f>
        <v>27</v>
      </c>
      <c r="L1568">
        <v>2</v>
      </c>
      <c r="M1568">
        <f t="shared" si="98"/>
        <v>51.3</v>
      </c>
      <c r="N1568">
        <f t="shared" si="99"/>
        <v>54</v>
      </c>
    </row>
    <row r="1569" spans="1:14" x14ac:dyDescent="0.3">
      <c r="A1569">
        <v>1568</v>
      </c>
      <c r="B1569" s="1">
        <v>42234</v>
      </c>
      <c r="C1569" s="5">
        <f t="shared" si="96"/>
        <v>2015</v>
      </c>
      <c r="D1569" s="5">
        <f t="shared" si="97"/>
        <v>8</v>
      </c>
      <c r="E1569">
        <v>2</v>
      </c>
      <c r="F1569" t="str">
        <f>VLOOKUP(E1569,Property!$A:$C,2,FALSE)</f>
        <v>Cincinnati</v>
      </c>
      <c r="G1569" t="str">
        <f>VLOOKUP(E1569,Property!$A:$C,2,FALSE)</f>
        <v>Cincinnati</v>
      </c>
      <c r="H1569">
        <v>31</v>
      </c>
      <c r="I1569" t="str">
        <f>VLOOKUP(H1569,Products!$A:$D,2,FALSE)</f>
        <v>Sticky Notes</v>
      </c>
      <c r="J1569" t="str">
        <f>VLOOKUP(H1569,Products!$A:$D,3,FALSE)</f>
        <v>Office Supplies</v>
      </c>
      <c r="K1569">
        <f>VLOOKUP(H1569,Products!$A:$D,4,FALSE)</f>
        <v>20</v>
      </c>
      <c r="L1569">
        <v>3</v>
      </c>
      <c r="M1569">
        <f t="shared" si="98"/>
        <v>57</v>
      </c>
      <c r="N1569">
        <f t="shared" si="99"/>
        <v>60</v>
      </c>
    </row>
    <row r="1570" spans="1:14" x14ac:dyDescent="0.3">
      <c r="A1570">
        <v>1569</v>
      </c>
      <c r="B1570" s="1">
        <v>42234</v>
      </c>
      <c r="C1570" s="5">
        <f t="shared" si="96"/>
        <v>2015</v>
      </c>
      <c r="D1570" s="5">
        <f t="shared" si="97"/>
        <v>8</v>
      </c>
      <c r="E1570">
        <v>13</v>
      </c>
      <c r="F1570" t="str">
        <f>VLOOKUP(E1570,Property!$A:$C,2,FALSE)</f>
        <v>New Orleans</v>
      </c>
      <c r="G1570" t="str">
        <f>VLOOKUP(E1570,Property!$A:$C,2,FALSE)</f>
        <v>New Orleans</v>
      </c>
      <c r="H1570">
        <v>33</v>
      </c>
      <c r="I1570" t="str">
        <f>VLOOKUP(H1570,Products!$A:$D,2,FALSE)</f>
        <v>Towel Rack</v>
      </c>
      <c r="J1570" t="str">
        <f>VLOOKUP(H1570,Products!$A:$D,3,FALSE)</f>
        <v>Furnishings</v>
      </c>
      <c r="K1570">
        <f>VLOOKUP(H1570,Products!$A:$D,4,FALSE)</f>
        <v>10</v>
      </c>
      <c r="L1570">
        <v>2</v>
      </c>
      <c r="M1570">
        <f t="shared" si="98"/>
        <v>19</v>
      </c>
      <c r="N1570">
        <f t="shared" si="99"/>
        <v>20</v>
      </c>
    </row>
    <row r="1571" spans="1:14" x14ac:dyDescent="0.3">
      <c r="A1571">
        <v>1570</v>
      </c>
      <c r="B1571" s="1">
        <v>42235</v>
      </c>
      <c r="C1571" s="5">
        <f t="shared" si="96"/>
        <v>2015</v>
      </c>
      <c r="D1571" s="5">
        <f t="shared" si="97"/>
        <v>8</v>
      </c>
      <c r="E1571">
        <v>17</v>
      </c>
      <c r="F1571" t="str">
        <f>VLOOKUP(E1571,Property!$A:$C,2,FALSE)</f>
        <v>Las Vegas</v>
      </c>
      <c r="G1571" t="str">
        <f>VLOOKUP(E1571,Property!$A:$C,2,FALSE)</f>
        <v>Las Vegas</v>
      </c>
      <c r="H1571">
        <v>18</v>
      </c>
      <c r="I1571" t="str">
        <f>VLOOKUP(H1571,Products!$A:$D,2,FALSE)</f>
        <v>Coffee Cup</v>
      </c>
      <c r="J1571" t="str">
        <f>VLOOKUP(H1571,Products!$A:$D,3,FALSE)</f>
        <v>Housekeeping</v>
      </c>
      <c r="K1571">
        <f>VLOOKUP(H1571,Products!$A:$D,4,FALSE)</f>
        <v>24</v>
      </c>
      <c r="L1571">
        <v>1</v>
      </c>
      <c r="M1571">
        <f t="shared" si="98"/>
        <v>22.8</v>
      </c>
      <c r="N1571">
        <f t="shared" si="99"/>
        <v>24</v>
      </c>
    </row>
    <row r="1572" spans="1:14" x14ac:dyDescent="0.3">
      <c r="A1572">
        <v>1571</v>
      </c>
      <c r="B1572" s="1">
        <v>42235</v>
      </c>
      <c r="C1572" s="5">
        <f t="shared" si="96"/>
        <v>2015</v>
      </c>
      <c r="D1572" s="5">
        <f t="shared" si="97"/>
        <v>8</v>
      </c>
      <c r="E1572">
        <v>10</v>
      </c>
      <c r="F1572" t="str">
        <f>VLOOKUP(E1572,Property!$A:$C,2,FALSE)</f>
        <v>Arlington</v>
      </c>
      <c r="G1572" t="str">
        <f>VLOOKUP(E1572,Property!$A:$C,2,FALSE)</f>
        <v>Arlington</v>
      </c>
      <c r="H1572">
        <v>87</v>
      </c>
      <c r="I1572" t="str">
        <f>VLOOKUP(H1572,Products!$A:$D,2,FALSE)</f>
        <v>End Table</v>
      </c>
      <c r="J1572" t="str">
        <f>VLOOKUP(H1572,Products!$A:$D,3,FALSE)</f>
        <v>Public Areas</v>
      </c>
      <c r="K1572">
        <f>VLOOKUP(H1572,Products!$A:$D,4,FALSE)</f>
        <v>30</v>
      </c>
      <c r="L1572">
        <v>3</v>
      </c>
      <c r="M1572">
        <f t="shared" si="98"/>
        <v>85.5</v>
      </c>
      <c r="N1572">
        <f t="shared" si="99"/>
        <v>90</v>
      </c>
    </row>
    <row r="1573" spans="1:14" x14ac:dyDescent="0.3">
      <c r="A1573">
        <v>1572</v>
      </c>
      <c r="B1573" s="1">
        <v>42235</v>
      </c>
      <c r="C1573" s="5">
        <f t="shared" si="96"/>
        <v>2015</v>
      </c>
      <c r="D1573" s="5">
        <f t="shared" si="97"/>
        <v>8</v>
      </c>
      <c r="E1573">
        <v>3</v>
      </c>
      <c r="F1573" t="str">
        <f>VLOOKUP(E1573,Property!$A:$C,2,FALSE)</f>
        <v>Portland</v>
      </c>
      <c r="G1573" t="str">
        <f>VLOOKUP(E1573,Property!$A:$C,2,FALSE)</f>
        <v>Portland</v>
      </c>
      <c r="H1573">
        <v>49</v>
      </c>
      <c r="I1573" t="str">
        <f>VLOOKUP(H1573,Products!$A:$D,2,FALSE)</f>
        <v>Large Vase</v>
      </c>
      <c r="J1573" t="str">
        <f>VLOOKUP(H1573,Products!$A:$D,3,FALSE)</f>
        <v>Furnishings</v>
      </c>
      <c r="K1573">
        <f>VLOOKUP(H1573,Products!$A:$D,4,FALSE)</f>
        <v>27</v>
      </c>
      <c r="L1573">
        <v>2</v>
      </c>
      <c r="M1573">
        <f t="shared" si="98"/>
        <v>51.3</v>
      </c>
      <c r="N1573">
        <f t="shared" si="99"/>
        <v>54</v>
      </c>
    </row>
    <row r="1574" spans="1:14" x14ac:dyDescent="0.3">
      <c r="A1574">
        <v>1573</v>
      </c>
      <c r="B1574" s="1">
        <v>42235</v>
      </c>
      <c r="C1574" s="5">
        <f t="shared" si="96"/>
        <v>2015</v>
      </c>
      <c r="D1574" s="5">
        <f t="shared" si="97"/>
        <v>8</v>
      </c>
      <c r="E1574">
        <v>20</v>
      </c>
      <c r="F1574" t="str">
        <f>VLOOKUP(E1574,Property!$A:$C,2,FALSE)</f>
        <v>San Francisco</v>
      </c>
      <c r="G1574" t="str">
        <f>VLOOKUP(E1574,Property!$A:$C,2,FALSE)</f>
        <v>San Francisco</v>
      </c>
      <c r="H1574">
        <v>87</v>
      </c>
      <c r="I1574" t="str">
        <f>VLOOKUP(H1574,Products!$A:$D,2,FALSE)</f>
        <v>End Table</v>
      </c>
      <c r="J1574" t="str">
        <f>VLOOKUP(H1574,Products!$A:$D,3,FALSE)</f>
        <v>Public Areas</v>
      </c>
      <c r="K1574">
        <f>VLOOKUP(H1574,Products!$A:$D,4,FALSE)</f>
        <v>30</v>
      </c>
      <c r="L1574">
        <v>3</v>
      </c>
      <c r="M1574">
        <f t="shared" si="98"/>
        <v>85.5</v>
      </c>
      <c r="N1574">
        <f t="shared" si="99"/>
        <v>90</v>
      </c>
    </row>
    <row r="1575" spans="1:14" x14ac:dyDescent="0.3">
      <c r="A1575">
        <v>1574</v>
      </c>
      <c r="B1575" s="1">
        <v>42235</v>
      </c>
      <c r="C1575" s="5">
        <f t="shared" si="96"/>
        <v>2015</v>
      </c>
      <c r="D1575" s="5">
        <f t="shared" si="97"/>
        <v>8</v>
      </c>
      <c r="E1575">
        <v>19</v>
      </c>
      <c r="F1575" t="str">
        <f>VLOOKUP(E1575,Property!$A:$C,2,FALSE)</f>
        <v>Los Angeles</v>
      </c>
      <c r="G1575" t="str">
        <f>VLOOKUP(E1575,Property!$A:$C,2,FALSE)</f>
        <v>Los Angeles</v>
      </c>
      <c r="H1575">
        <v>25</v>
      </c>
      <c r="I1575" t="str">
        <f>VLOOKUP(H1575,Products!$A:$D,2,FALSE)</f>
        <v>Envelopes (Legal)</v>
      </c>
      <c r="J1575" t="str">
        <f>VLOOKUP(H1575,Products!$A:$D,3,FALSE)</f>
        <v>Office Supplies</v>
      </c>
      <c r="K1575">
        <f>VLOOKUP(H1575,Products!$A:$D,4,FALSE)</f>
        <v>28</v>
      </c>
      <c r="L1575">
        <v>3</v>
      </c>
      <c r="M1575">
        <f t="shared" si="98"/>
        <v>79.8</v>
      </c>
      <c r="N1575">
        <f t="shared" si="99"/>
        <v>84</v>
      </c>
    </row>
    <row r="1576" spans="1:14" x14ac:dyDescent="0.3">
      <c r="A1576">
        <v>1575</v>
      </c>
      <c r="B1576" s="1">
        <v>42235</v>
      </c>
      <c r="C1576" s="5">
        <f t="shared" si="96"/>
        <v>2015</v>
      </c>
      <c r="D1576" s="5">
        <f t="shared" si="97"/>
        <v>8</v>
      </c>
      <c r="E1576">
        <v>1</v>
      </c>
      <c r="F1576" t="str">
        <f>VLOOKUP(E1576,Property!$A:$C,2,FALSE)</f>
        <v>New York</v>
      </c>
      <c r="G1576" t="str">
        <f>VLOOKUP(E1576,Property!$A:$C,2,FALSE)</f>
        <v>New York</v>
      </c>
      <c r="H1576">
        <v>37</v>
      </c>
      <c r="I1576" t="str">
        <f>VLOOKUP(H1576,Products!$A:$D,2,FALSE)</f>
        <v>Bed (King)</v>
      </c>
      <c r="J1576" t="str">
        <f>VLOOKUP(H1576,Products!$A:$D,3,FALSE)</f>
        <v>Furnishings</v>
      </c>
      <c r="K1576">
        <f>VLOOKUP(H1576,Products!$A:$D,4,FALSE)</f>
        <v>300</v>
      </c>
      <c r="L1576">
        <v>2</v>
      </c>
      <c r="M1576">
        <f t="shared" si="98"/>
        <v>570</v>
      </c>
      <c r="N1576">
        <f t="shared" si="99"/>
        <v>600</v>
      </c>
    </row>
    <row r="1577" spans="1:14" x14ac:dyDescent="0.3">
      <c r="A1577">
        <v>1576</v>
      </c>
      <c r="B1577" s="1">
        <v>42236</v>
      </c>
      <c r="C1577" s="5">
        <f t="shared" si="96"/>
        <v>2015</v>
      </c>
      <c r="D1577" s="5">
        <f t="shared" si="97"/>
        <v>8</v>
      </c>
      <c r="E1577">
        <v>14</v>
      </c>
      <c r="F1577" t="str">
        <f>VLOOKUP(E1577,Property!$A:$C,2,FALSE)</f>
        <v>Nashville</v>
      </c>
      <c r="G1577" t="str">
        <f>VLOOKUP(E1577,Property!$A:$C,2,FALSE)</f>
        <v>Nashville</v>
      </c>
      <c r="H1577">
        <v>45</v>
      </c>
      <c r="I1577" t="str">
        <f>VLOOKUP(H1577,Products!$A:$D,2,FALSE)</f>
        <v>Computer Desk</v>
      </c>
      <c r="J1577" t="str">
        <f>VLOOKUP(H1577,Products!$A:$D,3,FALSE)</f>
        <v>Furnishings</v>
      </c>
      <c r="K1577">
        <f>VLOOKUP(H1577,Products!$A:$D,4,FALSE)</f>
        <v>102</v>
      </c>
      <c r="L1577">
        <v>3</v>
      </c>
      <c r="M1577">
        <f t="shared" si="98"/>
        <v>290.7</v>
      </c>
      <c r="N1577">
        <f t="shared" si="99"/>
        <v>306</v>
      </c>
    </row>
    <row r="1578" spans="1:14" x14ac:dyDescent="0.3">
      <c r="A1578">
        <v>1577</v>
      </c>
      <c r="B1578" s="1">
        <v>42236</v>
      </c>
      <c r="C1578" s="5">
        <f t="shared" si="96"/>
        <v>2015</v>
      </c>
      <c r="D1578" s="5">
        <f t="shared" si="97"/>
        <v>8</v>
      </c>
      <c r="E1578">
        <v>6</v>
      </c>
      <c r="F1578" t="str">
        <f>VLOOKUP(E1578,Property!$A:$C,2,FALSE)</f>
        <v>Orlando</v>
      </c>
      <c r="G1578" t="str">
        <f>VLOOKUP(E1578,Property!$A:$C,2,FALSE)</f>
        <v>Orlando</v>
      </c>
      <c r="H1578">
        <v>79</v>
      </c>
      <c r="I1578" t="str">
        <f>VLOOKUP(H1578,Products!$A:$D,2,FALSE)</f>
        <v>Coffee Table</v>
      </c>
      <c r="J1578" t="str">
        <f>VLOOKUP(H1578,Products!$A:$D,3,FALSE)</f>
        <v>Public Areas</v>
      </c>
      <c r="K1578">
        <f>VLOOKUP(H1578,Products!$A:$D,4,FALSE)</f>
        <v>103</v>
      </c>
      <c r="L1578">
        <v>1</v>
      </c>
      <c r="M1578">
        <f t="shared" si="98"/>
        <v>97.85</v>
      </c>
      <c r="N1578">
        <f t="shared" si="99"/>
        <v>103</v>
      </c>
    </row>
    <row r="1579" spans="1:14" x14ac:dyDescent="0.3">
      <c r="A1579">
        <v>1578</v>
      </c>
      <c r="B1579" s="1">
        <v>42236</v>
      </c>
      <c r="C1579" s="5">
        <f t="shared" si="96"/>
        <v>2015</v>
      </c>
      <c r="D1579" s="5">
        <f t="shared" si="97"/>
        <v>8</v>
      </c>
      <c r="E1579">
        <v>7</v>
      </c>
      <c r="F1579" t="str">
        <f>VLOOKUP(E1579,Property!$A:$C,2,FALSE)</f>
        <v>Boston</v>
      </c>
      <c r="G1579" t="str">
        <f>VLOOKUP(E1579,Property!$A:$C,2,FALSE)</f>
        <v>Boston</v>
      </c>
      <c r="H1579">
        <v>6</v>
      </c>
      <c r="I1579" t="str">
        <f>VLOOKUP(H1579,Products!$A:$D,2,FALSE)</f>
        <v>Conditioner</v>
      </c>
      <c r="J1579" t="str">
        <f>VLOOKUP(H1579,Products!$A:$D,3,FALSE)</f>
        <v>Housekeeping</v>
      </c>
      <c r="K1579">
        <f>VLOOKUP(H1579,Products!$A:$D,4,FALSE)</f>
        <v>40</v>
      </c>
      <c r="L1579">
        <v>3</v>
      </c>
      <c r="M1579">
        <f t="shared" si="98"/>
        <v>114</v>
      </c>
      <c r="N1579">
        <f t="shared" si="99"/>
        <v>120</v>
      </c>
    </row>
    <row r="1580" spans="1:14" x14ac:dyDescent="0.3">
      <c r="A1580">
        <v>1579</v>
      </c>
      <c r="B1580" s="1">
        <v>42236</v>
      </c>
      <c r="C1580" s="5">
        <f t="shared" si="96"/>
        <v>2015</v>
      </c>
      <c r="D1580" s="5">
        <f t="shared" si="97"/>
        <v>8</v>
      </c>
      <c r="E1580">
        <v>17</v>
      </c>
      <c r="F1580" t="str">
        <f>VLOOKUP(E1580,Property!$A:$C,2,FALSE)</f>
        <v>Las Vegas</v>
      </c>
      <c r="G1580" t="str">
        <f>VLOOKUP(E1580,Property!$A:$C,2,FALSE)</f>
        <v>Las Vegas</v>
      </c>
      <c r="H1580">
        <v>27</v>
      </c>
      <c r="I1580" t="str">
        <f>VLOOKUP(H1580,Products!$A:$D,2,FALSE)</f>
        <v>Invisible Tape</v>
      </c>
      <c r="J1580" t="str">
        <f>VLOOKUP(H1580,Products!$A:$D,3,FALSE)</f>
        <v>Office Supplies</v>
      </c>
      <c r="K1580">
        <f>VLOOKUP(H1580,Products!$A:$D,4,FALSE)</f>
        <v>8</v>
      </c>
      <c r="L1580">
        <v>2</v>
      </c>
      <c r="M1580">
        <f t="shared" si="98"/>
        <v>15.2</v>
      </c>
      <c r="N1580">
        <f t="shared" si="99"/>
        <v>16</v>
      </c>
    </row>
    <row r="1581" spans="1:14" x14ac:dyDescent="0.3">
      <c r="A1581">
        <v>1580</v>
      </c>
      <c r="B1581" s="1">
        <v>42236</v>
      </c>
      <c r="C1581" s="5">
        <f t="shared" si="96"/>
        <v>2015</v>
      </c>
      <c r="D1581" s="5">
        <f t="shared" si="97"/>
        <v>8</v>
      </c>
      <c r="E1581">
        <v>17</v>
      </c>
      <c r="F1581" t="str">
        <f>VLOOKUP(E1581,Property!$A:$C,2,FALSE)</f>
        <v>Las Vegas</v>
      </c>
      <c r="G1581" t="str">
        <f>VLOOKUP(E1581,Property!$A:$C,2,FALSE)</f>
        <v>Las Vegas</v>
      </c>
      <c r="H1581">
        <v>65</v>
      </c>
      <c r="I1581" t="str">
        <f>VLOOKUP(H1581,Products!$A:$D,2,FALSE)</f>
        <v>Ladder</v>
      </c>
      <c r="J1581" t="str">
        <f>VLOOKUP(H1581,Products!$A:$D,3,FALSE)</f>
        <v>Maintenance</v>
      </c>
      <c r="K1581">
        <f>VLOOKUP(H1581,Products!$A:$D,4,FALSE)</f>
        <v>89</v>
      </c>
      <c r="L1581">
        <v>1</v>
      </c>
      <c r="M1581">
        <f t="shared" si="98"/>
        <v>84.55</v>
      </c>
      <c r="N1581">
        <f t="shared" si="99"/>
        <v>89</v>
      </c>
    </row>
    <row r="1582" spans="1:14" x14ac:dyDescent="0.3">
      <c r="A1582">
        <v>1581</v>
      </c>
      <c r="B1582" s="1">
        <v>42236</v>
      </c>
      <c r="C1582" s="5">
        <f t="shared" si="96"/>
        <v>2015</v>
      </c>
      <c r="D1582" s="5">
        <f t="shared" si="97"/>
        <v>8</v>
      </c>
      <c r="E1582">
        <v>20</v>
      </c>
      <c r="F1582" t="str">
        <f>VLOOKUP(E1582,Property!$A:$C,2,FALSE)</f>
        <v>San Francisco</v>
      </c>
      <c r="G1582" t="str">
        <f>VLOOKUP(E1582,Property!$A:$C,2,FALSE)</f>
        <v>San Francisco</v>
      </c>
      <c r="H1582">
        <v>37</v>
      </c>
      <c r="I1582" t="str">
        <f>VLOOKUP(H1582,Products!$A:$D,2,FALSE)</f>
        <v>Bed (King)</v>
      </c>
      <c r="J1582" t="str">
        <f>VLOOKUP(H1582,Products!$A:$D,3,FALSE)</f>
        <v>Furnishings</v>
      </c>
      <c r="K1582">
        <f>VLOOKUP(H1582,Products!$A:$D,4,FALSE)</f>
        <v>300</v>
      </c>
      <c r="L1582">
        <v>2</v>
      </c>
      <c r="M1582">
        <f t="shared" si="98"/>
        <v>570</v>
      </c>
      <c r="N1582">
        <f t="shared" si="99"/>
        <v>600</v>
      </c>
    </row>
    <row r="1583" spans="1:14" x14ac:dyDescent="0.3">
      <c r="A1583">
        <v>1582</v>
      </c>
      <c r="B1583" s="1">
        <v>42236</v>
      </c>
      <c r="C1583" s="5">
        <f t="shared" si="96"/>
        <v>2015</v>
      </c>
      <c r="D1583" s="5">
        <f t="shared" si="97"/>
        <v>8</v>
      </c>
      <c r="E1583">
        <v>17</v>
      </c>
      <c r="F1583" t="str">
        <f>VLOOKUP(E1583,Property!$A:$C,2,FALSE)</f>
        <v>Las Vegas</v>
      </c>
      <c r="G1583" t="str">
        <f>VLOOKUP(E1583,Property!$A:$C,2,FALSE)</f>
        <v>Las Vegas</v>
      </c>
      <c r="H1583">
        <v>85</v>
      </c>
      <c r="I1583" t="str">
        <f>VLOOKUP(H1583,Products!$A:$D,2,FALSE)</f>
        <v>Low Chair</v>
      </c>
      <c r="J1583" t="str">
        <f>VLOOKUP(H1583,Products!$A:$D,3,FALSE)</f>
        <v>Public Areas</v>
      </c>
      <c r="K1583">
        <f>VLOOKUP(H1583,Products!$A:$D,4,FALSE)</f>
        <v>80</v>
      </c>
      <c r="L1583">
        <v>2</v>
      </c>
      <c r="M1583">
        <f t="shared" si="98"/>
        <v>152</v>
      </c>
      <c r="N1583">
        <f t="shared" si="99"/>
        <v>160</v>
      </c>
    </row>
    <row r="1584" spans="1:14" x14ac:dyDescent="0.3">
      <c r="A1584">
        <v>1583</v>
      </c>
      <c r="B1584" s="1">
        <v>42236</v>
      </c>
      <c r="C1584" s="5">
        <f t="shared" si="96"/>
        <v>2015</v>
      </c>
      <c r="D1584" s="5">
        <f t="shared" si="97"/>
        <v>8</v>
      </c>
      <c r="E1584">
        <v>6</v>
      </c>
      <c r="F1584" t="str">
        <f>VLOOKUP(E1584,Property!$A:$C,2,FALSE)</f>
        <v>Orlando</v>
      </c>
      <c r="G1584" t="str">
        <f>VLOOKUP(E1584,Property!$A:$C,2,FALSE)</f>
        <v>Orlando</v>
      </c>
      <c r="H1584">
        <v>13</v>
      </c>
      <c r="I1584" t="str">
        <f>VLOOKUP(H1584,Products!$A:$D,2,FALSE)</f>
        <v>Bed Sheet (Double)</v>
      </c>
      <c r="J1584" t="str">
        <f>VLOOKUP(H1584,Products!$A:$D,3,FALSE)</f>
        <v>Housekeeping</v>
      </c>
      <c r="K1584">
        <f>VLOOKUP(H1584,Products!$A:$D,4,FALSE)</f>
        <v>20</v>
      </c>
      <c r="L1584">
        <v>1</v>
      </c>
      <c r="M1584">
        <f t="shared" si="98"/>
        <v>19</v>
      </c>
      <c r="N1584">
        <f t="shared" si="99"/>
        <v>20</v>
      </c>
    </row>
    <row r="1585" spans="1:14" x14ac:dyDescent="0.3">
      <c r="A1585">
        <v>1584</v>
      </c>
      <c r="B1585" s="1">
        <v>42236</v>
      </c>
      <c r="C1585" s="5">
        <f t="shared" si="96"/>
        <v>2015</v>
      </c>
      <c r="D1585" s="5">
        <f t="shared" si="97"/>
        <v>8</v>
      </c>
      <c r="E1585">
        <v>20</v>
      </c>
      <c r="F1585" t="str">
        <f>VLOOKUP(E1585,Property!$A:$C,2,FALSE)</f>
        <v>San Francisco</v>
      </c>
      <c r="G1585" t="str">
        <f>VLOOKUP(E1585,Property!$A:$C,2,FALSE)</f>
        <v>San Francisco</v>
      </c>
      <c r="H1585">
        <v>69</v>
      </c>
      <c r="I1585" t="str">
        <f>VLOOKUP(H1585,Products!$A:$D,2,FALSE)</f>
        <v>Door Knob</v>
      </c>
      <c r="J1585" t="str">
        <f>VLOOKUP(H1585,Products!$A:$D,3,FALSE)</f>
        <v>Maintenance</v>
      </c>
      <c r="K1585">
        <f>VLOOKUP(H1585,Products!$A:$D,4,FALSE)</f>
        <v>41</v>
      </c>
      <c r="L1585">
        <v>1</v>
      </c>
      <c r="M1585">
        <f t="shared" si="98"/>
        <v>38.950000000000003</v>
      </c>
      <c r="N1585">
        <f t="shared" si="99"/>
        <v>41</v>
      </c>
    </row>
    <row r="1586" spans="1:14" x14ac:dyDescent="0.3">
      <c r="A1586">
        <v>1585</v>
      </c>
      <c r="B1586" s="1">
        <v>42236</v>
      </c>
      <c r="C1586" s="5">
        <f t="shared" si="96"/>
        <v>2015</v>
      </c>
      <c r="D1586" s="5">
        <f t="shared" si="97"/>
        <v>8</v>
      </c>
      <c r="E1586">
        <v>6</v>
      </c>
      <c r="F1586" t="str">
        <f>VLOOKUP(E1586,Property!$A:$C,2,FALSE)</f>
        <v>Orlando</v>
      </c>
      <c r="G1586" t="str">
        <f>VLOOKUP(E1586,Property!$A:$C,2,FALSE)</f>
        <v>Orlando</v>
      </c>
      <c r="H1586">
        <v>78</v>
      </c>
      <c r="I1586" t="str">
        <f>VLOOKUP(H1586,Products!$A:$D,2,FALSE)</f>
        <v>Small Area Rug</v>
      </c>
      <c r="J1586" t="str">
        <f>VLOOKUP(H1586,Products!$A:$D,3,FALSE)</f>
        <v>Public Areas</v>
      </c>
      <c r="K1586">
        <f>VLOOKUP(H1586,Products!$A:$D,4,FALSE)</f>
        <v>20</v>
      </c>
      <c r="L1586">
        <v>2</v>
      </c>
      <c r="M1586">
        <f t="shared" si="98"/>
        <v>38</v>
      </c>
      <c r="N1586">
        <f t="shared" si="99"/>
        <v>40</v>
      </c>
    </row>
    <row r="1587" spans="1:14" x14ac:dyDescent="0.3">
      <c r="A1587">
        <v>1586</v>
      </c>
      <c r="B1587" s="1">
        <v>42236</v>
      </c>
      <c r="C1587" s="5">
        <f t="shared" si="96"/>
        <v>2015</v>
      </c>
      <c r="D1587" s="5">
        <f t="shared" si="97"/>
        <v>8</v>
      </c>
      <c r="E1587">
        <v>19</v>
      </c>
      <c r="F1587" t="str">
        <f>VLOOKUP(E1587,Property!$A:$C,2,FALSE)</f>
        <v>Los Angeles</v>
      </c>
      <c r="G1587" t="str">
        <f>VLOOKUP(E1587,Property!$A:$C,2,FALSE)</f>
        <v>Los Angeles</v>
      </c>
      <c r="H1587">
        <v>88</v>
      </c>
      <c r="I1587" t="str">
        <f>VLOOKUP(H1587,Products!$A:$D,2,FALSE)</f>
        <v>Serving Tray</v>
      </c>
      <c r="J1587" t="str">
        <f>VLOOKUP(H1587,Products!$A:$D,3,FALSE)</f>
        <v>Public Areas</v>
      </c>
      <c r="K1587">
        <f>VLOOKUP(H1587,Products!$A:$D,4,FALSE)</f>
        <v>6</v>
      </c>
      <c r="L1587">
        <v>2</v>
      </c>
      <c r="M1587">
        <f t="shared" si="98"/>
        <v>11.4</v>
      </c>
      <c r="N1587">
        <f t="shared" si="99"/>
        <v>12</v>
      </c>
    </row>
    <row r="1588" spans="1:14" x14ac:dyDescent="0.3">
      <c r="A1588">
        <v>1587</v>
      </c>
      <c r="B1588" s="1">
        <v>42236</v>
      </c>
      <c r="C1588" s="5">
        <f t="shared" si="96"/>
        <v>2015</v>
      </c>
      <c r="D1588" s="5">
        <f t="shared" si="97"/>
        <v>8</v>
      </c>
      <c r="E1588">
        <v>20</v>
      </c>
      <c r="F1588" t="str">
        <f>VLOOKUP(E1588,Property!$A:$C,2,FALSE)</f>
        <v>San Francisco</v>
      </c>
      <c r="G1588" t="str">
        <f>VLOOKUP(E1588,Property!$A:$C,2,FALSE)</f>
        <v>San Francisco</v>
      </c>
      <c r="H1588">
        <v>82</v>
      </c>
      <c r="I1588" t="str">
        <f>VLOOKUP(H1588,Products!$A:$D,2,FALSE)</f>
        <v>Business Cards</v>
      </c>
      <c r="J1588" t="str">
        <f>VLOOKUP(H1588,Products!$A:$D,3,FALSE)</f>
        <v>Public Areas</v>
      </c>
      <c r="K1588">
        <f>VLOOKUP(H1588,Products!$A:$D,4,FALSE)</f>
        <v>60</v>
      </c>
      <c r="L1588">
        <v>3</v>
      </c>
      <c r="M1588">
        <f t="shared" si="98"/>
        <v>171</v>
      </c>
      <c r="N1588">
        <f t="shared" si="99"/>
        <v>180</v>
      </c>
    </row>
    <row r="1589" spans="1:14" x14ac:dyDescent="0.3">
      <c r="A1589">
        <v>1588</v>
      </c>
      <c r="B1589" s="1">
        <v>42236</v>
      </c>
      <c r="C1589" s="5">
        <f t="shared" si="96"/>
        <v>2015</v>
      </c>
      <c r="D1589" s="5">
        <f t="shared" si="97"/>
        <v>8</v>
      </c>
      <c r="E1589">
        <v>10</v>
      </c>
      <c r="F1589" t="str">
        <f>VLOOKUP(E1589,Property!$A:$C,2,FALSE)</f>
        <v>Arlington</v>
      </c>
      <c r="G1589" t="str">
        <f>VLOOKUP(E1589,Property!$A:$C,2,FALSE)</f>
        <v>Arlington</v>
      </c>
      <c r="H1589">
        <v>88</v>
      </c>
      <c r="I1589" t="str">
        <f>VLOOKUP(H1589,Products!$A:$D,2,FALSE)</f>
        <v>Serving Tray</v>
      </c>
      <c r="J1589" t="str">
        <f>VLOOKUP(H1589,Products!$A:$D,3,FALSE)</f>
        <v>Public Areas</v>
      </c>
      <c r="K1589">
        <f>VLOOKUP(H1589,Products!$A:$D,4,FALSE)</f>
        <v>6</v>
      </c>
      <c r="L1589">
        <v>1</v>
      </c>
      <c r="M1589">
        <f t="shared" si="98"/>
        <v>5.7</v>
      </c>
      <c r="N1589">
        <f t="shared" si="99"/>
        <v>6</v>
      </c>
    </row>
    <row r="1590" spans="1:14" x14ac:dyDescent="0.3">
      <c r="A1590">
        <v>1589</v>
      </c>
      <c r="B1590" s="1">
        <v>42237</v>
      </c>
      <c r="C1590" s="5">
        <f t="shared" si="96"/>
        <v>2015</v>
      </c>
      <c r="D1590" s="5">
        <f t="shared" si="97"/>
        <v>8</v>
      </c>
      <c r="E1590">
        <v>13</v>
      </c>
      <c r="F1590" t="str">
        <f>VLOOKUP(E1590,Property!$A:$C,2,FALSE)</f>
        <v>New Orleans</v>
      </c>
      <c r="G1590" t="str">
        <f>VLOOKUP(E1590,Property!$A:$C,2,FALSE)</f>
        <v>New Orleans</v>
      </c>
      <c r="H1590">
        <v>51</v>
      </c>
      <c r="I1590" t="str">
        <f>VLOOKUP(H1590,Products!$A:$D,2,FALSE)</f>
        <v>Painting</v>
      </c>
      <c r="J1590" t="str">
        <f>VLOOKUP(H1590,Products!$A:$D,3,FALSE)</f>
        <v>Furnishings</v>
      </c>
      <c r="K1590">
        <f>VLOOKUP(H1590,Products!$A:$D,4,FALSE)</f>
        <v>85</v>
      </c>
      <c r="L1590">
        <v>1</v>
      </c>
      <c r="M1590">
        <f t="shared" si="98"/>
        <v>80.75</v>
      </c>
      <c r="N1590">
        <f t="shared" si="99"/>
        <v>85</v>
      </c>
    </row>
    <row r="1591" spans="1:14" x14ac:dyDescent="0.3">
      <c r="A1591">
        <v>1590</v>
      </c>
      <c r="B1591" s="1">
        <v>42237</v>
      </c>
      <c r="C1591" s="5">
        <f t="shared" si="96"/>
        <v>2015</v>
      </c>
      <c r="D1591" s="5">
        <f t="shared" si="97"/>
        <v>8</v>
      </c>
      <c r="E1591">
        <v>17</v>
      </c>
      <c r="F1591" t="str">
        <f>VLOOKUP(E1591,Property!$A:$C,2,FALSE)</f>
        <v>Las Vegas</v>
      </c>
      <c r="G1591" t="str">
        <f>VLOOKUP(E1591,Property!$A:$C,2,FALSE)</f>
        <v>Las Vegas</v>
      </c>
      <c r="H1591">
        <v>93</v>
      </c>
      <c r="I1591" t="str">
        <f>VLOOKUP(H1591,Products!$A:$D,2,FALSE)</f>
        <v>Terminal</v>
      </c>
      <c r="J1591" t="str">
        <f>VLOOKUP(H1591,Products!$A:$D,3,FALSE)</f>
        <v>Public Areas</v>
      </c>
      <c r="K1591">
        <f>VLOOKUP(H1591,Products!$A:$D,4,FALSE)</f>
        <v>85</v>
      </c>
      <c r="L1591">
        <v>1</v>
      </c>
      <c r="M1591">
        <f t="shared" si="98"/>
        <v>80.75</v>
      </c>
      <c r="N1591">
        <f t="shared" si="99"/>
        <v>85</v>
      </c>
    </row>
    <row r="1592" spans="1:14" x14ac:dyDescent="0.3">
      <c r="A1592">
        <v>1591</v>
      </c>
      <c r="B1592" s="1">
        <v>42237</v>
      </c>
      <c r="C1592" s="5">
        <f t="shared" si="96"/>
        <v>2015</v>
      </c>
      <c r="D1592" s="5">
        <f t="shared" si="97"/>
        <v>8</v>
      </c>
      <c r="E1592">
        <v>12</v>
      </c>
      <c r="F1592" t="str">
        <f>VLOOKUP(E1592,Property!$A:$C,2,FALSE)</f>
        <v>Dallas</v>
      </c>
      <c r="G1592" t="str">
        <f>VLOOKUP(E1592,Property!$A:$C,2,FALSE)</f>
        <v>Dallas</v>
      </c>
      <c r="H1592">
        <v>69</v>
      </c>
      <c r="I1592" t="str">
        <f>VLOOKUP(H1592,Products!$A:$D,2,FALSE)</f>
        <v>Door Knob</v>
      </c>
      <c r="J1592" t="str">
        <f>VLOOKUP(H1592,Products!$A:$D,3,FALSE)</f>
        <v>Maintenance</v>
      </c>
      <c r="K1592">
        <f>VLOOKUP(H1592,Products!$A:$D,4,FALSE)</f>
        <v>41</v>
      </c>
      <c r="L1592">
        <v>1</v>
      </c>
      <c r="M1592">
        <f t="shared" si="98"/>
        <v>38.950000000000003</v>
      </c>
      <c r="N1592">
        <f t="shared" si="99"/>
        <v>41</v>
      </c>
    </row>
    <row r="1593" spans="1:14" x14ac:dyDescent="0.3">
      <c r="A1593">
        <v>1592</v>
      </c>
      <c r="B1593" s="1">
        <v>42237</v>
      </c>
      <c r="C1593" s="5">
        <f t="shared" si="96"/>
        <v>2015</v>
      </c>
      <c r="D1593" s="5">
        <f t="shared" si="97"/>
        <v>8</v>
      </c>
      <c r="E1593">
        <v>8</v>
      </c>
      <c r="F1593" t="str">
        <f>VLOOKUP(E1593,Property!$A:$C,2,FALSE)</f>
        <v>Philadelphia</v>
      </c>
      <c r="G1593" t="str">
        <f>VLOOKUP(E1593,Property!$A:$C,2,FALSE)</f>
        <v>Philadelphia</v>
      </c>
      <c r="H1593">
        <v>50</v>
      </c>
      <c r="I1593" t="str">
        <f>VLOOKUP(H1593,Products!$A:$D,2,FALSE)</f>
        <v>Small Vase</v>
      </c>
      <c r="J1593" t="str">
        <f>VLOOKUP(H1593,Products!$A:$D,3,FALSE)</f>
        <v>Furnishings</v>
      </c>
      <c r="K1593">
        <f>VLOOKUP(H1593,Products!$A:$D,4,FALSE)</f>
        <v>33</v>
      </c>
      <c r="L1593">
        <v>3</v>
      </c>
      <c r="M1593">
        <f t="shared" si="98"/>
        <v>94.05</v>
      </c>
      <c r="N1593">
        <f t="shared" si="99"/>
        <v>99</v>
      </c>
    </row>
    <row r="1594" spans="1:14" x14ac:dyDescent="0.3">
      <c r="A1594">
        <v>1593</v>
      </c>
      <c r="B1594" s="1">
        <v>42237</v>
      </c>
      <c r="C1594" s="5">
        <f t="shared" si="96"/>
        <v>2015</v>
      </c>
      <c r="D1594" s="5">
        <f t="shared" si="97"/>
        <v>8</v>
      </c>
      <c r="E1594">
        <v>11</v>
      </c>
      <c r="F1594" t="str">
        <f>VLOOKUP(E1594,Property!$A:$C,2,FALSE)</f>
        <v>Atlanta</v>
      </c>
      <c r="G1594" t="str">
        <f>VLOOKUP(E1594,Property!$A:$C,2,FALSE)</f>
        <v>Atlanta</v>
      </c>
      <c r="H1594">
        <v>45</v>
      </c>
      <c r="I1594" t="str">
        <f>VLOOKUP(H1594,Products!$A:$D,2,FALSE)</f>
        <v>Computer Desk</v>
      </c>
      <c r="J1594" t="str">
        <f>VLOOKUP(H1594,Products!$A:$D,3,FALSE)</f>
        <v>Furnishings</v>
      </c>
      <c r="K1594">
        <f>VLOOKUP(H1594,Products!$A:$D,4,FALSE)</f>
        <v>102</v>
      </c>
      <c r="L1594">
        <v>1</v>
      </c>
      <c r="M1594">
        <f t="shared" si="98"/>
        <v>96.9</v>
      </c>
      <c r="N1594">
        <f t="shared" si="99"/>
        <v>102</v>
      </c>
    </row>
    <row r="1595" spans="1:14" x14ac:dyDescent="0.3">
      <c r="A1595">
        <v>1594</v>
      </c>
      <c r="B1595" s="1">
        <v>42237</v>
      </c>
      <c r="C1595" s="5">
        <f t="shared" si="96"/>
        <v>2015</v>
      </c>
      <c r="D1595" s="5">
        <f t="shared" si="97"/>
        <v>8</v>
      </c>
      <c r="E1595">
        <v>8</v>
      </c>
      <c r="F1595" t="str">
        <f>VLOOKUP(E1595,Property!$A:$C,2,FALSE)</f>
        <v>Philadelphia</v>
      </c>
      <c r="G1595" t="str">
        <f>VLOOKUP(E1595,Property!$A:$C,2,FALSE)</f>
        <v>Philadelphia</v>
      </c>
      <c r="H1595">
        <v>77</v>
      </c>
      <c r="I1595" t="str">
        <f>VLOOKUP(H1595,Products!$A:$D,2,FALSE)</f>
        <v>Large Area Rug</v>
      </c>
      <c r="J1595" t="str">
        <f>VLOOKUP(H1595,Products!$A:$D,3,FALSE)</f>
        <v>Public Areas</v>
      </c>
      <c r="K1595">
        <f>VLOOKUP(H1595,Products!$A:$D,4,FALSE)</f>
        <v>40</v>
      </c>
      <c r="L1595">
        <v>1</v>
      </c>
      <c r="M1595">
        <f t="shared" si="98"/>
        <v>38</v>
      </c>
      <c r="N1595">
        <f t="shared" si="99"/>
        <v>40</v>
      </c>
    </row>
    <row r="1596" spans="1:14" x14ac:dyDescent="0.3">
      <c r="A1596">
        <v>1595</v>
      </c>
      <c r="B1596" s="1">
        <v>42238</v>
      </c>
      <c r="C1596" s="5">
        <f t="shared" si="96"/>
        <v>2015</v>
      </c>
      <c r="D1596" s="5">
        <f t="shared" si="97"/>
        <v>8</v>
      </c>
      <c r="E1596">
        <v>9</v>
      </c>
      <c r="F1596" t="str">
        <f>VLOOKUP(E1596,Property!$A:$C,2,FALSE)</f>
        <v>Richmond</v>
      </c>
      <c r="G1596" t="str">
        <f>VLOOKUP(E1596,Property!$A:$C,2,FALSE)</f>
        <v>Richmond</v>
      </c>
      <c r="H1596">
        <v>42</v>
      </c>
      <c r="I1596" t="str">
        <f>VLOOKUP(H1596,Products!$A:$D,2,FALSE)</f>
        <v>Reading Chair</v>
      </c>
      <c r="J1596" t="str">
        <f>VLOOKUP(H1596,Products!$A:$D,3,FALSE)</f>
        <v>Furnishings</v>
      </c>
      <c r="K1596">
        <f>VLOOKUP(H1596,Products!$A:$D,4,FALSE)</f>
        <v>70</v>
      </c>
      <c r="L1596">
        <v>3</v>
      </c>
      <c r="M1596">
        <f t="shared" si="98"/>
        <v>199.5</v>
      </c>
      <c r="N1596">
        <f t="shared" si="99"/>
        <v>210</v>
      </c>
    </row>
    <row r="1597" spans="1:14" x14ac:dyDescent="0.3">
      <c r="A1597">
        <v>1596</v>
      </c>
      <c r="B1597" s="1">
        <v>42238</v>
      </c>
      <c r="C1597" s="5">
        <f t="shared" si="96"/>
        <v>2015</v>
      </c>
      <c r="D1597" s="5">
        <f t="shared" si="97"/>
        <v>8</v>
      </c>
      <c r="E1597">
        <v>14</v>
      </c>
      <c r="F1597" t="str">
        <f>VLOOKUP(E1597,Property!$A:$C,2,FALSE)</f>
        <v>Nashville</v>
      </c>
      <c r="G1597" t="str">
        <f>VLOOKUP(E1597,Property!$A:$C,2,FALSE)</f>
        <v>Nashville</v>
      </c>
      <c r="H1597">
        <v>88</v>
      </c>
      <c r="I1597" t="str">
        <f>VLOOKUP(H1597,Products!$A:$D,2,FALSE)</f>
        <v>Serving Tray</v>
      </c>
      <c r="J1597" t="str">
        <f>VLOOKUP(H1597,Products!$A:$D,3,FALSE)</f>
        <v>Public Areas</v>
      </c>
      <c r="K1597">
        <f>VLOOKUP(H1597,Products!$A:$D,4,FALSE)</f>
        <v>6</v>
      </c>
      <c r="L1597">
        <v>2</v>
      </c>
      <c r="M1597">
        <f t="shared" si="98"/>
        <v>11.4</v>
      </c>
      <c r="N1597">
        <f t="shared" si="99"/>
        <v>12</v>
      </c>
    </row>
    <row r="1598" spans="1:14" x14ac:dyDescent="0.3">
      <c r="A1598">
        <v>1597</v>
      </c>
      <c r="B1598" s="1">
        <v>42238</v>
      </c>
      <c r="C1598" s="5">
        <f t="shared" si="96"/>
        <v>2015</v>
      </c>
      <c r="D1598" s="5">
        <f t="shared" si="97"/>
        <v>8</v>
      </c>
      <c r="E1598">
        <v>6</v>
      </c>
      <c r="F1598" t="str">
        <f>VLOOKUP(E1598,Property!$A:$C,2,FALSE)</f>
        <v>Orlando</v>
      </c>
      <c r="G1598" t="str">
        <f>VLOOKUP(E1598,Property!$A:$C,2,FALSE)</f>
        <v>Orlando</v>
      </c>
      <c r="H1598">
        <v>44</v>
      </c>
      <c r="I1598" t="str">
        <f>VLOOKUP(H1598,Products!$A:$D,2,FALSE)</f>
        <v>Floor Lamp</v>
      </c>
      <c r="J1598" t="str">
        <f>VLOOKUP(H1598,Products!$A:$D,3,FALSE)</f>
        <v>Furnishings</v>
      </c>
      <c r="K1598">
        <f>VLOOKUP(H1598,Products!$A:$D,4,FALSE)</f>
        <v>55</v>
      </c>
      <c r="L1598">
        <v>3</v>
      </c>
      <c r="M1598">
        <f t="shared" si="98"/>
        <v>156.75</v>
      </c>
      <c r="N1598">
        <f t="shared" si="99"/>
        <v>165</v>
      </c>
    </row>
    <row r="1599" spans="1:14" x14ac:dyDescent="0.3">
      <c r="A1599">
        <v>1598</v>
      </c>
      <c r="B1599" s="1">
        <v>42238</v>
      </c>
      <c r="C1599" s="5">
        <f t="shared" si="96"/>
        <v>2015</v>
      </c>
      <c r="D1599" s="5">
        <f t="shared" si="97"/>
        <v>8</v>
      </c>
      <c r="E1599">
        <v>17</v>
      </c>
      <c r="F1599" t="str">
        <f>VLOOKUP(E1599,Property!$A:$C,2,FALSE)</f>
        <v>Las Vegas</v>
      </c>
      <c r="G1599" t="str">
        <f>VLOOKUP(E1599,Property!$A:$C,2,FALSE)</f>
        <v>Las Vegas</v>
      </c>
      <c r="H1599">
        <v>41</v>
      </c>
      <c r="I1599" t="str">
        <f>VLOOKUP(H1599,Products!$A:$D,2,FALSE)</f>
        <v>Office Chair</v>
      </c>
      <c r="J1599" t="str">
        <f>VLOOKUP(H1599,Products!$A:$D,3,FALSE)</f>
        <v>Furnishings</v>
      </c>
      <c r="K1599">
        <f>VLOOKUP(H1599,Products!$A:$D,4,FALSE)</f>
        <v>85</v>
      </c>
      <c r="L1599">
        <v>3</v>
      </c>
      <c r="M1599">
        <f t="shared" si="98"/>
        <v>242.25</v>
      </c>
      <c r="N1599">
        <f t="shared" si="99"/>
        <v>255</v>
      </c>
    </row>
    <row r="1600" spans="1:14" x14ac:dyDescent="0.3">
      <c r="A1600">
        <v>1599</v>
      </c>
      <c r="B1600" s="1">
        <v>42238</v>
      </c>
      <c r="C1600" s="5">
        <f t="shared" si="96"/>
        <v>2015</v>
      </c>
      <c r="D1600" s="5">
        <f t="shared" si="97"/>
        <v>8</v>
      </c>
      <c r="E1600">
        <v>11</v>
      </c>
      <c r="F1600" t="str">
        <f>VLOOKUP(E1600,Property!$A:$C,2,FALSE)</f>
        <v>Atlanta</v>
      </c>
      <c r="G1600" t="str">
        <f>VLOOKUP(E1600,Property!$A:$C,2,FALSE)</f>
        <v>Atlanta</v>
      </c>
      <c r="H1600">
        <v>90</v>
      </c>
      <c r="I1600" t="str">
        <f>VLOOKUP(H1600,Products!$A:$D,2,FALSE)</f>
        <v>Luggage Cart</v>
      </c>
      <c r="J1600" t="str">
        <f>VLOOKUP(H1600,Products!$A:$D,3,FALSE)</f>
        <v>Public Areas</v>
      </c>
      <c r="K1600">
        <f>VLOOKUP(H1600,Products!$A:$D,4,FALSE)</f>
        <v>138</v>
      </c>
      <c r="L1600">
        <v>2</v>
      </c>
      <c r="M1600">
        <f t="shared" si="98"/>
        <v>262.2</v>
      </c>
      <c r="N1600">
        <f t="shared" si="99"/>
        <v>276</v>
      </c>
    </row>
    <row r="1601" spans="1:14" x14ac:dyDescent="0.3">
      <c r="A1601">
        <v>1600</v>
      </c>
      <c r="B1601" s="1">
        <v>42238</v>
      </c>
      <c r="C1601" s="5">
        <f t="shared" si="96"/>
        <v>2015</v>
      </c>
      <c r="D1601" s="5">
        <f t="shared" si="97"/>
        <v>8</v>
      </c>
      <c r="E1601">
        <v>11</v>
      </c>
      <c r="F1601" t="str">
        <f>VLOOKUP(E1601,Property!$A:$C,2,FALSE)</f>
        <v>Atlanta</v>
      </c>
      <c r="G1601" t="str">
        <f>VLOOKUP(E1601,Property!$A:$C,2,FALSE)</f>
        <v>Atlanta</v>
      </c>
      <c r="H1601">
        <v>61</v>
      </c>
      <c r="I1601" t="str">
        <f>VLOOKUP(H1601,Products!$A:$D,2,FALSE)</f>
        <v>Tape Measure</v>
      </c>
      <c r="J1601" t="str">
        <f>VLOOKUP(H1601,Products!$A:$D,3,FALSE)</f>
        <v>Maintenance</v>
      </c>
      <c r="K1601">
        <f>VLOOKUP(H1601,Products!$A:$D,4,FALSE)</f>
        <v>8</v>
      </c>
      <c r="L1601">
        <v>2</v>
      </c>
      <c r="M1601">
        <f t="shared" si="98"/>
        <v>15.2</v>
      </c>
      <c r="N1601">
        <f t="shared" si="99"/>
        <v>16</v>
      </c>
    </row>
    <row r="1602" spans="1:14" x14ac:dyDescent="0.3">
      <c r="A1602">
        <v>1601</v>
      </c>
      <c r="B1602" s="1">
        <v>42239</v>
      </c>
      <c r="C1602" s="5">
        <f t="shared" si="96"/>
        <v>2015</v>
      </c>
      <c r="D1602" s="5">
        <f t="shared" si="97"/>
        <v>8</v>
      </c>
      <c r="E1602">
        <v>19</v>
      </c>
      <c r="F1602" t="str">
        <f>VLOOKUP(E1602,Property!$A:$C,2,FALSE)</f>
        <v>Los Angeles</v>
      </c>
      <c r="G1602" t="str">
        <f>VLOOKUP(E1602,Property!$A:$C,2,FALSE)</f>
        <v>Los Angeles</v>
      </c>
      <c r="H1602">
        <v>8</v>
      </c>
      <c r="I1602" t="str">
        <f>VLOOKUP(H1602,Products!$A:$D,2,FALSE)</f>
        <v>Bath Soap</v>
      </c>
      <c r="J1602" t="str">
        <f>VLOOKUP(H1602,Products!$A:$D,3,FALSE)</f>
        <v>Housekeeping</v>
      </c>
      <c r="K1602">
        <f>VLOOKUP(H1602,Products!$A:$D,4,FALSE)</f>
        <v>35</v>
      </c>
      <c r="L1602">
        <v>2</v>
      </c>
      <c r="M1602">
        <f t="shared" si="98"/>
        <v>66.5</v>
      </c>
      <c r="N1602">
        <f t="shared" si="99"/>
        <v>70</v>
      </c>
    </row>
    <row r="1603" spans="1:14" x14ac:dyDescent="0.3">
      <c r="A1603">
        <v>1602</v>
      </c>
      <c r="B1603" s="1">
        <v>42239</v>
      </c>
      <c r="C1603" s="5">
        <f t="shared" ref="C1603:C1666" si="100">YEAR(B1603)</f>
        <v>2015</v>
      </c>
      <c r="D1603" s="5">
        <f t="shared" ref="D1603:D1666" si="101">MONTH(B1603)</f>
        <v>8</v>
      </c>
      <c r="E1603">
        <v>8</v>
      </c>
      <c r="F1603" t="str">
        <f>VLOOKUP(E1603,Property!$A:$C,2,FALSE)</f>
        <v>Philadelphia</v>
      </c>
      <c r="G1603" t="str">
        <f>VLOOKUP(E1603,Property!$A:$C,2,FALSE)</f>
        <v>Philadelphia</v>
      </c>
      <c r="H1603">
        <v>26</v>
      </c>
      <c r="I1603" t="str">
        <f>VLOOKUP(H1603,Products!$A:$D,2,FALSE)</f>
        <v>Envelopes (Catalog)</v>
      </c>
      <c r="J1603" t="str">
        <f>VLOOKUP(H1603,Products!$A:$D,3,FALSE)</f>
        <v>Office Supplies</v>
      </c>
      <c r="K1603">
        <f>VLOOKUP(H1603,Products!$A:$D,4,FALSE)</f>
        <v>13</v>
      </c>
      <c r="L1603">
        <v>2</v>
      </c>
      <c r="M1603">
        <f t="shared" ref="M1603:M1666" si="102">N1603-N1603*5%</f>
        <v>24.7</v>
      </c>
      <c r="N1603">
        <f t="shared" ref="N1603:N1666" si="103">K1603*L1603</f>
        <v>26</v>
      </c>
    </row>
    <row r="1604" spans="1:14" x14ac:dyDescent="0.3">
      <c r="A1604">
        <v>1603</v>
      </c>
      <c r="B1604" s="1">
        <v>42239</v>
      </c>
      <c r="C1604" s="5">
        <f t="shared" si="100"/>
        <v>2015</v>
      </c>
      <c r="D1604" s="5">
        <f t="shared" si="101"/>
        <v>8</v>
      </c>
      <c r="E1604">
        <v>5</v>
      </c>
      <c r="F1604" t="str">
        <f>VLOOKUP(E1604,Property!$A:$C,2,FALSE)</f>
        <v>Kansas City</v>
      </c>
      <c r="G1604" t="str">
        <f>VLOOKUP(E1604,Property!$A:$C,2,FALSE)</f>
        <v>Kansas City</v>
      </c>
      <c r="H1604">
        <v>85</v>
      </c>
      <c r="I1604" t="str">
        <f>VLOOKUP(H1604,Products!$A:$D,2,FALSE)</f>
        <v>Low Chair</v>
      </c>
      <c r="J1604" t="str">
        <f>VLOOKUP(H1604,Products!$A:$D,3,FALSE)</f>
        <v>Public Areas</v>
      </c>
      <c r="K1604">
        <f>VLOOKUP(H1604,Products!$A:$D,4,FALSE)</f>
        <v>80</v>
      </c>
      <c r="L1604">
        <v>3</v>
      </c>
      <c r="M1604">
        <f t="shared" si="102"/>
        <v>228</v>
      </c>
      <c r="N1604">
        <f t="shared" si="103"/>
        <v>240</v>
      </c>
    </row>
    <row r="1605" spans="1:14" x14ac:dyDescent="0.3">
      <c r="A1605">
        <v>1604</v>
      </c>
      <c r="B1605" s="1">
        <v>42239</v>
      </c>
      <c r="C1605" s="5">
        <f t="shared" si="100"/>
        <v>2015</v>
      </c>
      <c r="D1605" s="5">
        <f t="shared" si="101"/>
        <v>8</v>
      </c>
      <c r="E1605">
        <v>15</v>
      </c>
      <c r="F1605" t="str">
        <f>VLOOKUP(E1605,Property!$A:$C,2,FALSE)</f>
        <v>Chicago</v>
      </c>
      <c r="G1605" t="str">
        <f>VLOOKUP(E1605,Property!$A:$C,2,FALSE)</f>
        <v>Chicago</v>
      </c>
      <c r="H1605">
        <v>23</v>
      </c>
      <c r="I1605" t="str">
        <f>VLOOKUP(H1605,Products!$A:$D,2,FALSE)</f>
        <v>Printer Toner</v>
      </c>
      <c r="J1605" t="str">
        <f>VLOOKUP(H1605,Products!$A:$D,3,FALSE)</f>
        <v>Office Supplies</v>
      </c>
      <c r="K1605">
        <f>VLOOKUP(H1605,Products!$A:$D,4,FALSE)</f>
        <v>85</v>
      </c>
      <c r="L1605">
        <v>1</v>
      </c>
      <c r="M1605">
        <f t="shared" si="102"/>
        <v>80.75</v>
      </c>
      <c r="N1605">
        <f t="shared" si="103"/>
        <v>85</v>
      </c>
    </row>
    <row r="1606" spans="1:14" x14ac:dyDescent="0.3">
      <c r="A1606">
        <v>1605</v>
      </c>
      <c r="B1606" s="1">
        <v>42239</v>
      </c>
      <c r="C1606" s="5">
        <f t="shared" si="100"/>
        <v>2015</v>
      </c>
      <c r="D1606" s="5">
        <f t="shared" si="101"/>
        <v>8</v>
      </c>
      <c r="E1606">
        <v>1</v>
      </c>
      <c r="F1606" t="str">
        <f>VLOOKUP(E1606,Property!$A:$C,2,FALSE)</f>
        <v>New York</v>
      </c>
      <c r="G1606" t="str">
        <f>VLOOKUP(E1606,Property!$A:$C,2,FALSE)</f>
        <v>New York</v>
      </c>
      <c r="H1606">
        <v>73</v>
      </c>
      <c r="I1606" t="str">
        <f>VLOOKUP(H1606,Products!$A:$D,2,FALSE)</f>
        <v>Mop</v>
      </c>
      <c r="J1606" t="str">
        <f>VLOOKUP(H1606,Products!$A:$D,3,FALSE)</f>
        <v>Maintenance</v>
      </c>
      <c r="K1606">
        <f>VLOOKUP(H1606,Products!$A:$D,4,FALSE)</f>
        <v>15</v>
      </c>
      <c r="L1606">
        <v>1</v>
      </c>
      <c r="M1606">
        <f t="shared" si="102"/>
        <v>14.25</v>
      </c>
      <c r="N1606">
        <f t="shared" si="103"/>
        <v>15</v>
      </c>
    </row>
    <row r="1607" spans="1:14" x14ac:dyDescent="0.3">
      <c r="A1607">
        <v>1606</v>
      </c>
      <c r="B1607" s="1">
        <v>42239</v>
      </c>
      <c r="C1607" s="5">
        <f t="shared" si="100"/>
        <v>2015</v>
      </c>
      <c r="D1607" s="5">
        <f t="shared" si="101"/>
        <v>8</v>
      </c>
      <c r="E1607">
        <v>19</v>
      </c>
      <c r="F1607" t="str">
        <f>VLOOKUP(E1607,Property!$A:$C,2,FALSE)</f>
        <v>Los Angeles</v>
      </c>
      <c r="G1607" t="str">
        <f>VLOOKUP(E1607,Property!$A:$C,2,FALSE)</f>
        <v>Los Angeles</v>
      </c>
      <c r="H1607">
        <v>6</v>
      </c>
      <c r="I1607" t="str">
        <f>VLOOKUP(H1607,Products!$A:$D,2,FALSE)</f>
        <v>Conditioner</v>
      </c>
      <c r="J1607" t="str">
        <f>VLOOKUP(H1607,Products!$A:$D,3,FALSE)</f>
        <v>Housekeeping</v>
      </c>
      <c r="K1607">
        <f>VLOOKUP(H1607,Products!$A:$D,4,FALSE)</f>
        <v>40</v>
      </c>
      <c r="L1607">
        <v>2</v>
      </c>
      <c r="M1607">
        <f t="shared" si="102"/>
        <v>76</v>
      </c>
      <c r="N1607">
        <f t="shared" si="103"/>
        <v>80</v>
      </c>
    </row>
    <row r="1608" spans="1:14" x14ac:dyDescent="0.3">
      <c r="A1608">
        <v>1607</v>
      </c>
      <c r="B1608" s="1">
        <v>42239</v>
      </c>
      <c r="C1608" s="5">
        <f t="shared" si="100"/>
        <v>2015</v>
      </c>
      <c r="D1608" s="5">
        <f t="shared" si="101"/>
        <v>8</v>
      </c>
      <c r="E1608">
        <v>20</v>
      </c>
      <c r="F1608" t="str">
        <f>VLOOKUP(E1608,Property!$A:$C,2,FALSE)</f>
        <v>San Francisco</v>
      </c>
      <c r="G1608" t="str">
        <f>VLOOKUP(E1608,Property!$A:$C,2,FALSE)</f>
        <v>San Francisco</v>
      </c>
      <c r="H1608">
        <v>78</v>
      </c>
      <c r="I1608" t="str">
        <f>VLOOKUP(H1608,Products!$A:$D,2,FALSE)</f>
        <v>Small Area Rug</v>
      </c>
      <c r="J1608" t="str">
        <f>VLOOKUP(H1608,Products!$A:$D,3,FALSE)</f>
        <v>Public Areas</v>
      </c>
      <c r="K1608">
        <f>VLOOKUP(H1608,Products!$A:$D,4,FALSE)</f>
        <v>20</v>
      </c>
      <c r="L1608">
        <v>3</v>
      </c>
      <c r="M1608">
        <f t="shared" si="102"/>
        <v>57</v>
      </c>
      <c r="N1608">
        <f t="shared" si="103"/>
        <v>60</v>
      </c>
    </row>
    <row r="1609" spans="1:14" x14ac:dyDescent="0.3">
      <c r="A1609">
        <v>1608</v>
      </c>
      <c r="B1609" s="1">
        <v>42239</v>
      </c>
      <c r="C1609" s="5">
        <f t="shared" si="100"/>
        <v>2015</v>
      </c>
      <c r="D1609" s="5">
        <f t="shared" si="101"/>
        <v>8</v>
      </c>
      <c r="E1609">
        <v>13</v>
      </c>
      <c r="F1609" t="str">
        <f>VLOOKUP(E1609,Property!$A:$C,2,FALSE)</f>
        <v>New Orleans</v>
      </c>
      <c r="G1609" t="str">
        <f>VLOOKUP(E1609,Property!$A:$C,2,FALSE)</f>
        <v>New Orleans</v>
      </c>
      <c r="H1609">
        <v>21</v>
      </c>
      <c r="I1609" t="str">
        <f>VLOOKUP(H1609,Products!$A:$D,2,FALSE)</f>
        <v>Printer Paper</v>
      </c>
      <c r="J1609" t="str">
        <f>VLOOKUP(H1609,Products!$A:$D,3,FALSE)</f>
        <v>Office Supplies</v>
      </c>
      <c r="K1609">
        <f>VLOOKUP(H1609,Products!$A:$D,4,FALSE)</f>
        <v>50</v>
      </c>
      <c r="L1609">
        <v>1</v>
      </c>
      <c r="M1609">
        <f t="shared" si="102"/>
        <v>47.5</v>
      </c>
      <c r="N1609">
        <f t="shared" si="103"/>
        <v>50</v>
      </c>
    </row>
    <row r="1610" spans="1:14" x14ac:dyDescent="0.3">
      <c r="A1610">
        <v>1609</v>
      </c>
      <c r="B1610" s="1">
        <v>42239</v>
      </c>
      <c r="C1610" s="5">
        <f t="shared" si="100"/>
        <v>2015</v>
      </c>
      <c r="D1610" s="5">
        <f t="shared" si="101"/>
        <v>8</v>
      </c>
      <c r="E1610">
        <v>19</v>
      </c>
      <c r="F1610" t="str">
        <f>VLOOKUP(E1610,Property!$A:$C,2,FALSE)</f>
        <v>Los Angeles</v>
      </c>
      <c r="G1610" t="str">
        <f>VLOOKUP(E1610,Property!$A:$C,2,FALSE)</f>
        <v>Los Angeles</v>
      </c>
      <c r="H1610">
        <v>81</v>
      </c>
      <c r="I1610" t="str">
        <f>VLOOKUP(H1610,Products!$A:$D,2,FALSE)</f>
        <v>Flyer Holder</v>
      </c>
      <c r="J1610" t="str">
        <f>VLOOKUP(H1610,Products!$A:$D,3,FALSE)</f>
        <v>Public Areas</v>
      </c>
      <c r="K1610">
        <f>VLOOKUP(H1610,Products!$A:$D,4,FALSE)</f>
        <v>3</v>
      </c>
      <c r="L1610">
        <v>2</v>
      </c>
      <c r="M1610">
        <f t="shared" si="102"/>
        <v>5.7</v>
      </c>
      <c r="N1610">
        <f t="shared" si="103"/>
        <v>6</v>
      </c>
    </row>
    <row r="1611" spans="1:14" x14ac:dyDescent="0.3">
      <c r="A1611">
        <v>1610</v>
      </c>
      <c r="B1611" s="1">
        <v>42239</v>
      </c>
      <c r="C1611" s="5">
        <f t="shared" si="100"/>
        <v>2015</v>
      </c>
      <c r="D1611" s="5">
        <f t="shared" si="101"/>
        <v>8</v>
      </c>
      <c r="E1611">
        <v>13</v>
      </c>
      <c r="F1611" t="str">
        <f>VLOOKUP(E1611,Property!$A:$C,2,FALSE)</f>
        <v>New Orleans</v>
      </c>
      <c r="G1611" t="str">
        <f>VLOOKUP(E1611,Property!$A:$C,2,FALSE)</f>
        <v>New Orleans</v>
      </c>
      <c r="H1611">
        <v>23</v>
      </c>
      <c r="I1611" t="str">
        <f>VLOOKUP(H1611,Products!$A:$D,2,FALSE)</f>
        <v>Printer Toner</v>
      </c>
      <c r="J1611" t="str">
        <f>VLOOKUP(H1611,Products!$A:$D,3,FALSE)</f>
        <v>Office Supplies</v>
      </c>
      <c r="K1611">
        <f>VLOOKUP(H1611,Products!$A:$D,4,FALSE)</f>
        <v>85</v>
      </c>
      <c r="L1611">
        <v>1</v>
      </c>
      <c r="M1611">
        <f t="shared" si="102"/>
        <v>80.75</v>
      </c>
      <c r="N1611">
        <f t="shared" si="103"/>
        <v>85</v>
      </c>
    </row>
    <row r="1612" spans="1:14" x14ac:dyDescent="0.3">
      <c r="A1612">
        <v>1611</v>
      </c>
      <c r="B1612" s="1">
        <v>42240</v>
      </c>
      <c r="C1612" s="5">
        <f t="shared" si="100"/>
        <v>2015</v>
      </c>
      <c r="D1612" s="5">
        <f t="shared" si="101"/>
        <v>8</v>
      </c>
      <c r="E1612">
        <v>7</v>
      </c>
      <c r="F1612" t="str">
        <f>VLOOKUP(E1612,Property!$A:$C,2,FALSE)</f>
        <v>Boston</v>
      </c>
      <c r="G1612" t="str">
        <f>VLOOKUP(E1612,Property!$A:$C,2,FALSE)</f>
        <v>Boston</v>
      </c>
      <c r="H1612">
        <v>81</v>
      </c>
      <c r="I1612" t="str">
        <f>VLOOKUP(H1612,Products!$A:$D,2,FALSE)</f>
        <v>Flyer Holder</v>
      </c>
      <c r="J1612" t="str">
        <f>VLOOKUP(H1612,Products!$A:$D,3,FALSE)</f>
        <v>Public Areas</v>
      </c>
      <c r="K1612">
        <f>VLOOKUP(H1612,Products!$A:$D,4,FALSE)</f>
        <v>3</v>
      </c>
      <c r="L1612">
        <v>2</v>
      </c>
      <c r="M1612">
        <f t="shared" si="102"/>
        <v>5.7</v>
      </c>
      <c r="N1612">
        <f t="shared" si="103"/>
        <v>6</v>
      </c>
    </row>
    <row r="1613" spans="1:14" x14ac:dyDescent="0.3">
      <c r="A1613">
        <v>1612</v>
      </c>
      <c r="B1613" s="1">
        <v>42240</v>
      </c>
      <c r="C1613" s="5">
        <f t="shared" si="100"/>
        <v>2015</v>
      </c>
      <c r="D1613" s="5">
        <f t="shared" si="101"/>
        <v>8</v>
      </c>
      <c r="E1613">
        <v>4</v>
      </c>
      <c r="F1613" t="str">
        <f>VLOOKUP(E1613,Property!$A:$C,2,FALSE)</f>
        <v>Seattle</v>
      </c>
      <c r="G1613" t="str">
        <f>VLOOKUP(E1613,Property!$A:$C,2,FALSE)</f>
        <v>Seattle</v>
      </c>
      <c r="H1613">
        <v>64</v>
      </c>
      <c r="I1613" t="str">
        <f>VLOOKUP(H1613,Products!$A:$D,2,FALSE)</f>
        <v>Gaffer's Tape</v>
      </c>
      <c r="J1613" t="str">
        <f>VLOOKUP(H1613,Products!$A:$D,3,FALSE)</f>
        <v>Maintenance</v>
      </c>
      <c r="K1613">
        <f>VLOOKUP(H1613,Products!$A:$D,4,FALSE)</f>
        <v>27</v>
      </c>
      <c r="L1613">
        <v>3</v>
      </c>
      <c r="M1613">
        <f t="shared" si="102"/>
        <v>76.95</v>
      </c>
      <c r="N1613">
        <f t="shared" si="103"/>
        <v>81</v>
      </c>
    </row>
    <row r="1614" spans="1:14" x14ac:dyDescent="0.3">
      <c r="A1614">
        <v>1613</v>
      </c>
      <c r="B1614" s="1">
        <v>42240</v>
      </c>
      <c r="C1614" s="5">
        <f t="shared" si="100"/>
        <v>2015</v>
      </c>
      <c r="D1614" s="5">
        <f t="shared" si="101"/>
        <v>8</v>
      </c>
      <c r="E1614">
        <v>14</v>
      </c>
      <c r="F1614" t="str">
        <f>VLOOKUP(E1614,Property!$A:$C,2,FALSE)</f>
        <v>Nashville</v>
      </c>
      <c r="G1614" t="str">
        <f>VLOOKUP(E1614,Property!$A:$C,2,FALSE)</f>
        <v>Nashville</v>
      </c>
      <c r="H1614">
        <v>78</v>
      </c>
      <c r="I1614" t="str">
        <f>VLOOKUP(H1614,Products!$A:$D,2,FALSE)</f>
        <v>Small Area Rug</v>
      </c>
      <c r="J1614" t="str">
        <f>VLOOKUP(H1614,Products!$A:$D,3,FALSE)</f>
        <v>Public Areas</v>
      </c>
      <c r="K1614">
        <f>VLOOKUP(H1614,Products!$A:$D,4,FALSE)</f>
        <v>20</v>
      </c>
      <c r="L1614">
        <v>3</v>
      </c>
      <c r="M1614">
        <f t="shared" si="102"/>
        <v>57</v>
      </c>
      <c r="N1614">
        <f t="shared" si="103"/>
        <v>60</v>
      </c>
    </row>
    <row r="1615" spans="1:14" x14ac:dyDescent="0.3">
      <c r="A1615">
        <v>1614</v>
      </c>
      <c r="B1615" s="1">
        <v>42240</v>
      </c>
      <c r="C1615" s="5">
        <f t="shared" si="100"/>
        <v>2015</v>
      </c>
      <c r="D1615" s="5">
        <f t="shared" si="101"/>
        <v>8</v>
      </c>
      <c r="E1615">
        <v>17</v>
      </c>
      <c r="F1615" t="str">
        <f>VLOOKUP(E1615,Property!$A:$C,2,FALSE)</f>
        <v>Las Vegas</v>
      </c>
      <c r="G1615" t="str">
        <f>VLOOKUP(E1615,Property!$A:$C,2,FALSE)</f>
        <v>Las Vegas</v>
      </c>
      <c r="H1615">
        <v>34</v>
      </c>
      <c r="I1615" t="str">
        <f>VLOOKUP(H1615,Products!$A:$D,2,FALSE)</f>
        <v>Shower Curtain</v>
      </c>
      <c r="J1615" t="str">
        <f>VLOOKUP(H1615,Products!$A:$D,3,FALSE)</f>
        <v>Furnishings</v>
      </c>
      <c r="K1615">
        <f>VLOOKUP(H1615,Products!$A:$D,4,FALSE)</f>
        <v>5</v>
      </c>
      <c r="L1615">
        <v>1</v>
      </c>
      <c r="M1615">
        <f t="shared" si="102"/>
        <v>4.75</v>
      </c>
      <c r="N1615">
        <f t="shared" si="103"/>
        <v>5</v>
      </c>
    </row>
    <row r="1616" spans="1:14" x14ac:dyDescent="0.3">
      <c r="A1616">
        <v>1615</v>
      </c>
      <c r="B1616" s="1">
        <v>42240</v>
      </c>
      <c r="C1616" s="5">
        <f t="shared" si="100"/>
        <v>2015</v>
      </c>
      <c r="D1616" s="5">
        <f t="shared" si="101"/>
        <v>8</v>
      </c>
      <c r="E1616">
        <v>13</v>
      </c>
      <c r="F1616" t="str">
        <f>VLOOKUP(E1616,Property!$A:$C,2,FALSE)</f>
        <v>New Orleans</v>
      </c>
      <c r="G1616" t="str">
        <f>VLOOKUP(E1616,Property!$A:$C,2,FALSE)</f>
        <v>New Orleans</v>
      </c>
      <c r="H1616">
        <v>68</v>
      </c>
      <c r="I1616" t="str">
        <f>VLOOKUP(H1616,Products!$A:$D,2,FALSE)</f>
        <v>Window Screen</v>
      </c>
      <c r="J1616" t="str">
        <f>VLOOKUP(H1616,Products!$A:$D,3,FALSE)</f>
        <v>Maintenance</v>
      </c>
      <c r="K1616">
        <f>VLOOKUP(H1616,Products!$A:$D,4,FALSE)</f>
        <v>30</v>
      </c>
      <c r="L1616">
        <v>3</v>
      </c>
      <c r="M1616">
        <f t="shared" si="102"/>
        <v>85.5</v>
      </c>
      <c r="N1616">
        <f t="shared" si="103"/>
        <v>90</v>
      </c>
    </row>
    <row r="1617" spans="1:14" x14ac:dyDescent="0.3">
      <c r="A1617">
        <v>1616</v>
      </c>
      <c r="B1617" s="1">
        <v>42240</v>
      </c>
      <c r="C1617" s="5">
        <f t="shared" si="100"/>
        <v>2015</v>
      </c>
      <c r="D1617" s="5">
        <f t="shared" si="101"/>
        <v>8</v>
      </c>
      <c r="E1617">
        <v>15</v>
      </c>
      <c r="F1617" t="str">
        <f>VLOOKUP(E1617,Property!$A:$C,2,FALSE)</f>
        <v>Chicago</v>
      </c>
      <c r="G1617" t="str">
        <f>VLOOKUP(E1617,Property!$A:$C,2,FALSE)</f>
        <v>Chicago</v>
      </c>
      <c r="H1617">
        <v>14</v>
      </c>
      <c r="I1617" t="str">
        <f>VLOOKUP(H1617,Products!$A:$D,2,FALSE)</f>
        <v>Pillowcase</v>
      </c>
      <c r="J1617" t="str">
        <f>VLOOKUP(H1617,Products!$A:$D,3,FALSE)</f>
        <v>Housekeeping</v>
      </c>
      <c r="K1617">
        <f>VLOOKUP(H1617,Products!$A:$D,4,FALSE)</f>
        <v>15</v>
      </c>
      <c r="L1617">
        <v>2</v>
      </c>
      <c r="M1617">
        <f t="shared" si="102"/>
        <v>28.5</v>
      </c>
      <c r="N1617">
        <f t="shared" si="103"/>
        <v>30</v>
      </c>
    </row>
    <row r="1618" spans="1:14" x14ac:dyDescent="0.3">
      <c r="A1618">
        <v>1617</v>
      </c>
      <c r="B1618" s="1">
        <v>42240</v>
      </c>
      <c r="C1618" s="5">
        <f t="shared" si="100"/>
        <v>2015</v>
      </c>
      <c r="D1618" s="5">
        <f t="shared" si="101"/>
        <v>8</v>
      </c>
      <c r="E1618">
        <v>16</v>
      </c>
      <c r="F1618" t="str">
        <f>VLOOKUP(E1618,Property!$A:$C,2,FALSE)</f>
        <v>Denver</v>
      </c>
      <c r="G1618" t="str">
        <f>VLOOKUP(E1618,Property!$A:$C,2,FALSE)</f>
        <v>Denver</v>
      </c>
      <c r="H1618">
        <v>53</v>
      </c>
      <c r="I1618" t="str">
        <f>VLOOKUP(H1618,Products!$A:$D,2,FALSE)</f>
        <v>Iron</v>
      </c>
      <c r="J1618" t="str">
        <f>VLOOKUP(H1618,Products!$A:$D,3,FALSE)</f>
        <v>Furnishings</v>
      </c>
      <c r="K1618">
        <f>VLOOKUP(H1618,Products!$A:$D,4,FALSE)</f>
        <v>20</v>
      </c>
      <c r="L1618">
        <v>3</v>
      </c>
      <c r="M1618">
        <f t="shared" si="102"/>
        <v>57</v>
      </c>
      <c r="N1618">
        <f t="shared" si="103"/>
        <v>60</v>
      </c>
    </row>
    <row r="1619" spans="1:14" x14ac:dyDescent="0.3">
      <c r="A1619">
        <v>1618</v>
      </c>
      <c r="B1619" s="1">
        <v>42241</v>
      </c>
      <c r="C1619" s="5">
        <f t="shared" si="100"/>
        <v>2015</v>
      </c>
      <c r="D1619" s="5">
        <f t="shared" si="101"/>
        <v>8</v>
      </c>
      <c r="E1619">
        <v>14</v>
      </c>
      <c r="F1619" t="str">
        <f>VLOOKUP(E1619,Property!$A:$C,2,FALSE)</f>
        <v>Nashville</v>
      </c>
      <c r="G1619" t="str">
        <f>VLOOKUP(E1619,Property!$A:$C,2,FALSE)</f>
        <v>Nashville</v>
      </c>
      <c r="H1619">
        <v>33</v>
      </c>
      <c r="I1619" t="str">
        <f>VLOOKUP(H1619,Products!$A:$D,2,FALSE)</f>
        <v>Towel Rack</v>
      </c>
      <c r="J1619" t="str">
        <f>VLOOKUP(H1619,Products!$A:$D,3,FALSE)</f>
        <v>Furnishings</v>
      </c>
      <c r="K1619">
        <f>VLOOKUP(H1619,Products!$A:$D,4,FALSE)</f>
        <v>10</v>
      </c>
      <c r="L1619">
        <v>2</v>
      </c>
      <c r="M1619">
        <f t="shared" si="102"/>
        <v>19</v>
      </c>
      <c r="N1619">
        <f t="shared" si="103"/>
        <v>20</v>
      </c>
    </row>
    <row r="1620" spans="1:14" x14ac:dyDescent="0.3">
      <c r="A1620">
        <v>1619</v>
      </c>
      <c r="B1620" s="1">
        <v>42241</v>
      </c>
      <c r="C1620" s="5">
        <f t="shared" si="100"/>
        <v>2015</v>
      </c>
      <c r="D1620" s="5">
        <f t="shared" si="101"/>
        <v>8</v>
      </c>
      <c r="E1620">
        <v>2</v>
      </c>
      <c r="F1620" t="str">
        <f>VLOOKUP(E1620,Property!$A:$C,2,FALSE)</f>
        <v>Cincinnati</v>
      </c>
      <c r="G1620" t="str">
        <f>VLOOKUP(E1620,Property!$A:$C,2,FALSE)</f>
        <v>Cincinnati</v>
      </c>
      <c r="H1620">
        <v>89</v>
      </c>
      <c r="I1620" t="str">
        <f>VLOOKUP(H1620,Products!$A:$D,2,FALSE)</f>
        <v>Photograph</v>
      </c>
      <c r="J1620" t="str">
        <f>VLOOKUP(H1620,Products!$A:$D,3,FALSE)</f>
        <v>Public Areas</v>
      </c>
      <c r="K1620">
        <f>VLOOKUP(H1620,Products!$A:$D,4,FALSE)</f>
        <v>45</v>
      </c>
      <c r="L1620">
        <v>1</v>
      </c>
      <c r="M1620">
        <f t="shared" si="102"/>
        <v>42.75</v>
      </c>
      <c r="N1620">
        <f t="shared" si="103"/>
        <v>45</v>
      </c>
    </row>
    <row r="1621" spans="1:14" x14ac:dyDescent="0.3">
      <c r="A1621">
        <v>1620</v>
      </c>
      <c r="B1621" s="1">
        <v>42241</v>
      </c>
      <c r="C1621" s="5">
        <f t="shared" si="100"/>
        <v>2015</v>
      </c>
      <c r="D1621" s="5">
        <f t="shared" si="101"/>
        <v>8</v>
      </c>
      <c r="E1621">
        <v>11</v>
      </c>
      <c r="F1621" t="str">
        <f>VLOOKUP(E1621,Property!$A:$C,2,FALSE)</f>
        <v>Atlanta</v>
      </c>
      <c r="G1621" t="str">
        <f>VLOOKUP(E1621,Property!$A:$C,2,FALSE)</f>
        <v>Atlanta</v>
      </c>
      <c r="H1621">
        <v>82</v>
      </c>
      <c r="I1621" t="str">
        <f>VLOOKUP(H1621,Products!$A:$D,2,FALSE)</f>
        <v>Business Cards</v>
      </c>
      <c r="J1621" t="str">
        <f>VLOOKUP(H1621,Products!$A:$D,3,FALSE)</f>
        <v>Public Areas</v>
      </c>
      <c r="K1621">
        <f>VLOOKUP(H1621,Products!$A:$D,4,FALSE)</f>
        <v>60</v>
      </c>
      <c r="L1621">
        <v>1</v>
      </c>
      <c r="M1621">
        <f t="shared" si="102"/>
        <v>57</v>
      </c>
      <c r="N1621">
        <f t="shared" si="103"/>
        <v>60</v>
      </c>
    </row>
    <row r="1622" spans="1:14" x14ac:dyDescent="0.3">
      <c r="A1622">
        <v>1621</v>
      </c>
      <c r="B1622" s="1">
        <v>42241</v>
      </c>
      <c r="C1622" s="5">
        <f t="shared" si="100"/>
        <v>2015</v>
      </c>
      <c r="D1622" s="5">
        <f t="shared" si="101"/>
        <v>8</v>
      </c>
      <c r="E1622">
        <v>1</v>
      </c>
      <c r="F1622" t="str">
        <f>VLOOKUP(E1622,Property!$A:$C,2,FALSE)</f>
        <v>New York</v>
      </c>
      <c r="G1622" t="str">
        <f>VLOOKUP(E1622,Property!$A:$C,2,FALSE)</f>
        <v>New York</v>
      </c>
      <c r="H1622">
        <v>14</v>
      </c>
      <c r="I1622" t="str">
        <f>VLOOKUP(H1622,Products!$A:$D,2,FALSE)</f>
        <v>Pillowcase</v>
      </c>
      <c r="J1622" t="str">
        <f>VLOOKUP(H1622,Products!$A:$D,3,FALSE)</f>
        <v>Housekeeping</v>
      </c>
      <c r="K1622">
        <f>VLOOKUP(H1622,Products!$A:$D,4,FALSE)</f>
        <v>15</v>
      </c>
      <c r="L1622">
        <v>3</v>
      </c>
      <c r="M1622">
        <f t="shared" si="102"/>
        <v>42.75</v>
      </c>
      <c r="N1622">
        <f t="shared" si="103"/>
        <v>45</v>
      </c>
    </row>
    <row r="1623" spans="1:14" x14ac:dyDescent="0.3">
      <c r="A1623">
        <v>1622</v>
      </c>
      <c r="B1623" s="1">
        <v>42241</v>
      </c>
      <c r="C1623" s="5">
        <f t="shared" si="100"/>
        <v>2015</v>
      </c>
      <c r="D1623" s="5">
        <f t="shared" si="101"/>
        <v>8</v>
      </c>
      <c r="E1623">
        <v>11</v>
      </c>
      <c r="F1623" t="str">
        <f>VLOOKUP(E1623,Property!$A:$C,2,FALSE)</f>
        <v>Atlanta</v>
      </c>
      <c r="G1623" t="str">
        <f>VLOOKUP(E1623,Property!$A:$C,2,FALSE)</f>
        <v>Atlanta</v>
      </c>
      <c r="H1623">
        <v>36</v>
      </c>
      <c r="I1623" t="str">
        <f>VLOOKUP(H1623,Products!$A:$D,2,FALSE)</f>
        <v>Armoire</v>
      </c>
      <c r="J1623" t="str">
        <f>VLOOKUP(H1623,Products!$A:$D,3,FALSE)</f>
        <v>Furnishings</v>
      </c>
      <c r="K1623">
        <f>VLOOKUP(H1623,Products!$A:$D,4,FALSE)</f>
        <v>115</v>
      </c>
      <c r="L1623">
        <v>2</v>
      </c>
      <c r="M1623">
        <f t="shared" si="102"/>
        <v>218.5</v>
      </c>
      <c r="N1623">
        <f t="shared" si="103"/>
        <v>230</v>
      </c>
    </row>
    <row r="1624" spans="1:14" x14ac:dyDescent="0.3">
      <c r="A1624">
        <v>1623</v>
      </c>
      <c r="B1624" s="1">
        <v>42241</v>
      </c>
      <c r="C1624" s="5">
        <f t="shared" si="100"/>
        <v>2015</v>
      </c>
      <c r="D1624" s="5">
        <f t="shared" si="101"/>
        <v>8</v>
      </c>
      <c r="E1624">
        <v>3</v>
      </c>
      <c r="F1624" t="str">
        <f>VLOOKUP(E1624,Property!$A:$C,2,FALSE)</f>
        <v>Portland</v>
      </c>
      <c r="G1624" t="str">
        <f>VLOOKUP(E1624,Property!$A:$C,2,FALSE)</f>
        <v>Portland</v>
      </c>
      <c r="H1624">
        <v>5</v>
      </c>
      <c r="I1624" t="str">
        <f>VLOOKUP(H1624,Products!$A:$D,2,FALSE)</f>
        <v>Moisturizer</v>
      </c>
      <c r="J1624" t="str">
        <f>VLOOKUP(H1624,Products!$A:$D,3,FALSE)</f>
        <v>Housekeeping</v>
      </c>
      <c r="K1624">
        <f>VLOOKUP(H1624,Products!$A:$D,4,FALSE)</f>
        <v>40</v>
      </c>
      <c r="L1624">
        <v>3</v>
      </c>
      <c r="M1624">
        <f t="shared" si="102"/>
        <v>114</v>
      </c>
      <c r="N1624">
        <f t="shared" si="103"/>
        <v>120</v>
      </c>
    </row>
    <row r="1625" spans="1:14" x14ac:dyDescent="0.3">
      <c r="A1625">
        <v>1624</v>
      </c>
      <c r="B1625" s="1">
        <v>42241</v>
      </c>
      <c r="C1625" s="5">
        <f t="shared" si="100"/>
        <v>2015</v>
      </c>
      <c r="D1625" s="5">
        <f t="shared" si="101"/>
        <v>8</v>
      </c>
      <c r="E1625">
        <v>8</v>
      </c>
      <c r="F1625" t="str">
        <f>VLOOKUP(E1625,Property!$A:$C,2,FALSE)</f>
        <v>Philadelphia</v>
      </c>
      <c r="G1625" t="str">
        <f>VLOOKUP(E1625,Property!$A:$C,2,FALSE)</f>
        <v>Philadelphia</v>
      </c>
      <c r="H1625">
        <v>32</v>
      </c>
      <c r="I1625" t="str">
        <f>VLOOKUP(H1625,Products!$A:$D,2,FALSE)</f>
        <v>Note Pads</v>
      </c>
      <c r="J1625" t="str">
        <f>VLOOKUP(H1625,Products!$A:$D,3,FALSE)</f>
        <v>Office Supplies</v>
      </c>
      <c r="K1625">
        <f>VLOOKUP(H1625,Products!$A:$D,4,FALSE)</f>
        <v>14</v>
      </c>
      <c r="L1625">
        <v>2</v>
      </c>
      <c r="M1625">
        <f t="shared" si="102"/>
        <v>26.6</v>
      </c>
      <c r="N1625">
        <f t="shared" si="103"/>
        <v>28</v>
      </c>
    </row>
    <row r="1626" spans="1:14" x14ac:dyDescent="0.3">
      <c r="A1626">
        <v>1625</v>
      </c>
      <c r="B1626" s="1">
        <v>42241</v>
      </c>
      <c r="C1626" s="5">
        <f t="shared" si="100"/>
        <v>2015</v>
      </c>
      <c r="D1626" s="5">
        <f t="shared" si="101"/>
        <v>8</v>
      </c>
      <c r="E1626">
        <v>17</v>
      </c>
      <c r="F1626" t="str">
        <f>VLOOKUP(E1626,Property!$A:$C,2,FALSE)</f>
        <v>Las Vegas</v>
      </c>
      <c r="G1626" t="str">
        <f>VLOOKUP(E1626,Property!$A:$C,2,FALSE)</f>
        <v>Las Vegas</v>
      </c>
      <c r="H1626">
        <v>17</v>
      </c>
      <c r="I1626" t="str">
        <f>VLOOKUP(H1626,Products!$A:$D,2,FALSE)</f>
        <v>Clothes Hanger</v>
      </c>
      <c r="J1626" t="str">
        <f>VLOOKUP(H1626,Products!$A:$D,3,FALSE)</f>
        <v>Housekeeping</v>
      </c>
      <c r="K1626">
        <f>VLOOKUP(H1626,Products!$A:$D,4,FALSE)</f>
        <v>18</v>
      </c>
      <c r="L1626">
        <v>2</v>
      </c>
      <c r="M1626">
        <f t="shared" si="102"/>
        <v>34.200000000000003</v>
      </c>
      <c r="N1626">
        <f t="shared" si="103"/>
        <v>36</v>
      </c>
    </row>
    <row r="1627" spans="1:14" x14ac:dyDescent="0.3">
      <c r="A1627">
        <v>1626</v>
      </c>
      <c r="B1627" s="1">
        <v>42241</v>
      </c>
      <c r="C1627" s="5">
        <f t="shared" si="100"/>
        <v>2015</v>
      </c>
      <c r="D1627" s="5">
        <f t="shared" si="101"/>
        <v>8</v>
      </c>
      <c r="E1627">
        <v>15</v>
      </c>
      <c r="F1627" t="str">
        <f>VLOOKUP(E1627,Property!$A:$C,2,FALSE)</f>
        <v>Chicago</v>
      </c>
      <c r="G1627" t="str">
        <f>VLOOKUP(E1627,Property!$A:$C,2,FALSE)</f>
        <v>Chicago</v>
      </c>
      <c r="H1627">
        <v>49</v>
      </c>
      <c r="I1627" t="str">
        <f>VLOOKUP(H1627,Products!$A:$D,2,FALSE)</f>
        <v>Large Vase</v>
      </c>
      <c r="J1627" t="str">
        <f>VLOOKUP(H1627,Products!$A:$D,3,FALSE)</f>
        <v>Furnishings</v>
      </c>
      <c r="K1627">
        <f>VLOOKUP(H1627,Products!$A:$D,4,FALSE)</f>
        <v>27</v>
      </c>
      <c r="L1627">
        <v>1</v>
      </c>
      <c r="M1627">
        <f t="shared" si="102"/>
        <v>25.65</v>
      </c>
      <c r="N1627">
        <f t="shared" si="103"/>
        <v>27</v>
      </c>
    </row>
    <row r="1628" spans="1:14" x14ac:dyDescent="0.3">
      <c r="A1628">
        <v>1627</v>
      </c>
      <c r="B1628" s="1">
        <v>42241</v>
      </c>
      <c r="C1628" s="5">
        <f t="shared" si="100"/>
        <v>2015</v>
      </c>
      <c r="D1628" s="5">
        <f t="shared" si="101"/>
        <v>8</v>
      </c>
      <c r="E1628">
        <v>3</v>
      </c>
      <c r="F1628" t="str">
        <f>VLOOKUP(E1628,Property!$A:$C,2,FALSE)</f>
        <v>Portland</v>
      </c>
      <c r="G1628" t="str">
        <f>VLOOKUP(E1628,Property!$A:$C,2,FALSE)</f>
        <v>Portland</v>
      </c>
      <c r="H1628">
        <v>45</v>
      </c>
      <c r="I1628" t="str">
        <f>VLOOKUP(H1628,Products!$A:$D,2,FALSE)</f>
        <v>Computer Desk</v>
      </c>
      <c r="J1628" t="str">
        <f>VLOOKUP(H1628,Products!$A:$D,3,FALSE)</f>
        <v>Furnishings</v>
      </c>
      <c r="K1628">
        <f>VLOOKUP(H1628,Products!$A:$D,4,FALSE)</f>
        <v>102</v>
      </c>
      <c r="L1628">
        <v>3</v>
      </c>
      <c r="M1628">
        <f t="shared" si="102"/>
        <v>290.7</v>
      </c>
      <c r="N1628">
        <f t="shared" si="103"/>
        <v>306</v>
      </c>
    </row>
    <row r="1629" spans="1:14" x14ac:dyDescent="0.3">
      <c r="A1629">
        <v>1628</v>
      </c>
      <c r="B1629" s="1">
        <v>42242</v>
      </c>
      <c r="C1629" s="5">
        <f t="shared" si="100"/>
        <v>2015</v>
      </c>
      <c r="D1629" s="5">
        <f t="shared" si="101"/>
        <v>8</v>
      </c>
      <c r="E1629">
        <v>20</v>
      </c>
      <c r="F1629" t="str">
        <f>VLOOKUP(E1629,Property!$A:$C,2,FALSE)</f>
        <v>San Francisco</v>
      </c>
      <c r="G1629" t="str">
        <f>VLOOKUP(E1629,Property!$A:$C,2,FALSE)</f>
        <v>San Francisco</v>
      </c>
      <c r="H1629">
        <v>20</v>
      </c>
      <c r="I1629" t="str">
        <f>VLOOKUP(H1629,Products!$A:$D,2,FALSE)</f>
        <v>Pens</v>
      </c>
      <c r="J1629" t="str">
        <f>VLOOKUP(H1629,Products!$A:$D,3,FALSE)</f>
        <v>Office Supplies</v>
      </c>
      <c r="K1629">
        <f>VLOOKUP(H1629,Products!$A:$D,4,FALSE)</f>
        <v>30</v>
      </c>
      <c r="L1629">
        <v>3</v>
      </c>
      <c r="M1629">
        <f t="shared" si="102"/>
        <v>85.5</v>
      </c>
      <c r="N1629">
        <f t="shared" si="103"/>
        <v>90</v>
      </c>
    </row>
    <row r="1630" spans="1:14" x14ac:dyDescent="0.3">
      <c r="A1630">
        <v>1629</v>
      </c>
      <c r="B1630" s="1">
        <v>42242</v>
      </c>
      <c r="C1630" s="5">
        <f t="shared" si="100"/>
        <v>2015</v>
      </c>
      <c r="D1630" s="5">
        <f t="shared" si="101"/>
        <v>8</v>
      </c>
      <c r="E1630">
        <v>7</v>
      </c>
      <c r="F1630" t="str">
        <f>VLOOKUP(E1630,Property!$A:$C,2,FALSE)</f>
        <v>Boston</v>
      </c>
      <c r="G1630" t="str">
        <f>VLOOKUP(E1630,Property!$A:$C,2,FALSE)</f>
        <v>Boston</v>
      </c>
      <c r="H1630">
        <v>92</v>
      </c>
      <c r="I1630" t="str">
        <f>VLOOKUP(H1630,Products!$A:$D,2,FALSE)</f>
        <v>Large Sign</v>
      </c>
      <c r="J1630" t="str">
        <f>VLOOKUP(H1630,Products!$A:$D,3,FALSE)</f>
        <v>Public Areas</v>
      </c>
      <c r="K1630">
        <f>VLOOKUP(H1630,Products!$A:$D,4,FALSE)</f>
        <v>20</v>
      </c>
      <c r="L1630">
        <v>3</v>
      </c>
      <c r="M1630">
        <f t="shared" si="102"/>
        <v>57</v>
      </c>
      <c r="N1630">
        <f t="shared" si="103"/>
        <v>60</v>
      </c>
    </row>
    <row r="1631" spans="1:14" x14ac:dyDescent="0.3">
      <c r="A1631">
        <v>1630</v>
      </c>
      <c r="B1631" s="1">
        <v>42242</v>
      </c>
      <c r="C1631" s="5">
        <f t="shared" si="100"/>
        <v>2015</v>
      </c>
      <c r="D1631" s="5">
        <f t="shared" si="101"/>
        <v>8</v>
      </c>
      <c r="E1631">
        <v>1</v>
      </c>
      <c r="F1631" t="str">
        <f>VLOOKUP(E1631,Property!$A:$C,2,FALSE)</f>
        <v>New York</v>
      </c>
      <c r="G1631" t="str">
        <f>VLOOKUP(E1631,Property!$A:$C,2,FALSE)</f>
        <v>New York</v>
      </c>
      <c r="H1631">
        <v>24</v>
      </c>
      <c r="I1631" t="str">
        <f>VLOOKUP(H1631,Products!$A:$D,2,FALSE)</f>
        <v>Envelopes (Letter)</v>
      </c>
      <c r="J1631" t="str">
        <f>VLOOKUP(H1631,Products!$A:$D,3,FALSE)</f>
        <v>Office Supplies</v>
      </c>
      <c r="K1631">
        <f>VLOOKUP(H1631,Products!$A:$D,4,FALSE)</f>
        <v>24</v>
      </c>
      <c r="L1631">
        <v>2</v>
      </c>
      <c r="M1631">
        <f t="shared" si="102"/>
        <v>45.6</v>
      </c>
      <c r="N1631">
        <f t="shared" si="103"/>
        <v>48</v>
      </c>
    </row>
    <row r="1632" spans="1:14" x14ac:dyDescent="0.3">
      <c r="A1632">
        <v>1631</v>
      </c>
      <c r="B1632" s="1">
        <v>42242</v>
      </c>
      <c r="C1632" s="5">
        <f t="shared" si="100"/>
        <v>2015</v>
      </c>
      <c r="D1632" s="5">
        <f t="shared" si="101"/>
        <v>8</v>
      </c>
      <c r="E1632">
        <v>2</v>
      </c>
      <c r="F1632" t="str">
        <f>VLOOKUP(E1632,Property!$A:$C,2,FALSE)</f>
        <v>Cincinnati</v>
      </c>
      <c r="G1632" t="str">
        <f>VLOOKUP(E1632,Property!$A:$C,2,FALSE)</f>
        <v>Cincinnati</v>
      </c>
      <c r="H1632">
        <v>42</v>
      </c>
      <c r="I1632" t="str">
        <f>VLOOKUP(H1632,Products!$A:$D,2,FALSE)</f>
        <v>Reading Chair</v>
      </c>
      <c r="J1632" t="str">
        <f>VLOOKUP(H1632,Products!$A:$D,3,FALSE)</f>
        <v>Furnishings</v>
      </c>
      <c r="K1632">
        <f>VLOOKUP(H1632,Products!$A:$D,4,FALSE)</f>
        <v>70</v>
      </c>
      <c r="L1632">
        <v>3</v>
      </c>
      <c r="M1632">
        <f t="shared" si="102"/>
        <v>199.5</v>
      </c>
      <c r="N1632">
        <f t="shared" si="103"/>
        <v>210</v>
      </c>
    </row>
    <row r="1633" spans="1:14" x14ac:dyDescent="0.3">
      <c r="A1633">
        <v>1632</v>
      </c>
      <c r="B1633" s="1">
        <v>42242</v>
      </c>
      <c r="C1633" s="5">
        <f t="shared" si="100"/>
        <v>2015</v>
      </c>
      <c r="D1633" s="5">
        <f t="shared" si="101"/>
        <v>8</v>
      </c>
      <c r="E1633">
        <v>3</v>
      </c>
      <c r="F1633" t="str">
        <f>VLOOKUP(E1633,Property!$A:$C,2,FALSE)</f>
        <v>Portland</v>
      </c>
      <c r="G1633" t="str">
        <f>VLOOKUP(E1633,Property!$A:$C,2,FALSE)</f>
        <v>Portland</v>
      </c>
      <c r="H1633">
        <v>21</v>
      </c>
      <c r="I1633" t="str">
        <f>VLOOKUP(H1633,Products!$A:$D,2,FALSE)</f>
        <v>Printer Paper</v>
      </c>
      <c r="J1633" t="str">
        <f>VLOOKUP(H1633,Products!$A:$D,3,FALSE)</f>
        <v>Office Supplies</v>
      </c>
      <c r="K1633">
        <f>VLOOKUP(H1633,Products!$A:$D,4,FALSE)</f>
        <v>50</v>
      </c>
      <c r="L1633">
        <v>1</v>
      </c>
      <c r="M1633">
        <f t="shared" si="102"/>
        <v>47.5</v>
      </c>
      <c r="N1633">
        <f t="shared" si="103"/>
        <v>50</v>
      </c>
    </row>
    <row r="1634" spans="1:14" x14ac:dyDescent="0.3">
      <c r="A1634">
        <v>1633</v>
      </c>
      <c r="B1634" s="1">
        <v>42242</v>
      </c>
      <c r="C1634" s="5">
        <f t="shared" si="100"/>
        <v>2015</v>
      </c>
      <c r="D1634" s="5">
        <f t="shared" si="101"/>
        <v>8</v>
      </c>
      <c r="E1634">
        <v>10</v>
      </c>
      <c r="F1634" t="str">
        <f>VLOOKUP(E1634,Property!$A:$C,2,FALSE)</f>
        <v>Arlington</v>
      </c>
      <c r="G1634" t="str">
        <f>VLOOKUP(E1634,Property!$A:$C,2,FALSE)</f>
        <v>Arlington</v>
      </c>
      <c r="H1634">
        <v>20</v>
      </c>
      <c r="I1634" t="str">
        <f>VLOOKUP(H1634,Products!$A:$D,2,FALSE)</f>
        <v>Pens</v>
      </c>
      <c r="J1634" t="str">
        <f>VLOOKUP(H1634,Products!$A:$D,3,FALSE)</f>
        <v>Office Supplies</v>
      </c>
      <c r="K1634">
        <f>VLOOKUP(H1634,Products!$A:$D,4,FALSE)</f>
        <v>30</v>
      </c>
      <c r="L1634">
        <v>1</v>
      </c>
      <c r="M1634">
        <f t="shared" si="102"/>
        <v>28.5</v>
      </c>
      <c r="N1634">
        <f t="shared" si="103"/>
        <v>30</v>
      </c>
    </row>
    <row r="1635" spans="1:14" x14ac:dyDescent="0.3">
      <c r="A1635">
        <v>1634</v>
      </c>
      <c r="B1635" s="1">
        <v>42242</v>
      </c>
      <c r="C1635" s="5">
        <f t="shared" si="100"/>
        <v>2015</v>
      </c>
      <c r="D1635" s="5">
        <f t="shared" si="101"/>
        <v>8</v>
      </c>
      <c r="E1635">
        <v>6</v>
      </c>
      <c r="F1635" t="str">
        <f>VLOOKUP(E1635,Property!$A:$C,2,FALSE)</f>
        <v>Orlando</v>
      </c>
      <c r="G1635" t="str">
        <f>VLOOKUP(E1635,Property!$A:$C,2,FALSE)</f>
        <v>Orlando</v>
      </c>
      <c r="H1635">
        <v>24</v>
      </c>
      <c r="I1635" t="str">
        <f>VLOOKUP(H1635,Products!$A:$D,2,FALSE)</f>
        <v>Envelopes (Letter)</v>
      </c>
      <c r="J1635" t="str">
        <f>VLOOKUP(H1635,Products!$A:$D,3,FALSE)</f>
        <v>Office Supplies</v>
      </c>
      <c r="K1635">
        <f>VLOOKUP(H1635,Products!$A:$D,4,FALSE)</f>
        <v>24</v>
      </c>
      <c r="L1635">
        <v>2</v>
      </c>
      <c r="M1635">
        <f t="shared" si="102"/>
        <v>45.6</v>
      </c>
      <c r="N1635">
        <f t="shared" si="103"/>
        <v>48</v>
      </c>
    </row>
    <row r="1636" spans="1:14" x14ac:dyDescent="0.3">
      <c r="A1636">
        <v>1635</v>
      </c>
      <c r="B1636" s="1">
        <v>42242</v>
      </c>
      <c r="C1636" s="5">
        <f t="shared" si="100"/>
        <v>2015</v>
      </c>
      <c r="D1636" s="5">
        <f t="shared" si="101"/>
        <v>8</v>
      </c>
      <c r="E1636">
        <v>2</v>
      </c>
      <c r="F1636" t="str">
        <f>VLOOKUP(E1636,Property!$A:$C,2,FALSE)</f>
        <v>Cincinnati</v>
      </c>
      <c r="G1636" t="str">
        <f>VLOOKUP(E1636,Property!$A:$C,2,FALSE)</f>
        <v>Cincinnati</v>
      </c>
      <c r="H1636">
        <v>40</v>
      </c>
      <c r="I1636" t="str">
        <f>VLOOKUP(H1636,Products!$A:$D,2,FALSE)</f>
        <v>Coffee Maker</v>
      </c>
      <c r="J1636" t="str">
        <f>VLOOKUP(H1636,Products!$A:$D,3,FALSE)</f>
        <v>Furnishings</v>
      </c>
      <c r="K1636">
        <f>VLOOKUP(H1636,Products!$A:$D,4,FALSE)</f>
        <v>119</v>
      </c>
      <c r="L1636">
        <v>2</v>
      </c>
      <c r="M1636">
        <f t="shared" si="102"/>
        <v>226.1</v>
      </c>
      <c r="N1636">
        <f t="shared" si="103"/>
        <v>238</v>
      </c>
    </row>
    <row r="1637" spans="1:14" x14ac:dyDescent="0.3">
      <c r="A1637">
        <v>1636</v>
      </c>
      <c r="B1637" s="1">
        <v>42242</v>
      </c>
      <c r="C1637" s="5">
        <f t="shared" si="100"/>
        <v>2015</v>
      </c>
      <c r="D1637" s="5">
        <f t="shared" si="101"/>
        <v>8</v>
      </c>
      <c r="E1637">
        <v>8</v>
      </c>
      <c r="F1637" t="str">
        <f>VLOOKUP(E1637,Property!$A:$C,2,FALSE)</f>
        <v>Philadelphia</v>
      </c>
      <c r="G1637" t="str">
        <f>VLOOKUP(E1637,Property!$A:$C,2,FALSE)</f>
        <v>Philadelphia</v>
      </c>
      <c r="H1637">
        <v>53</v>
      </c>
      <c r="I1637" t="str">
        <f>VLOOKUP(H1637,Products!$A:$D,2,FALSE)</f>
        <v>Iron</v>
      </c>
      <c r="J1637" t="str">
        <f>VLOOKUP(H1637,Products!$A:$D,3,FALSE)</f>
        <v>Furnishings</v>
      </c>
      <c r="K1637">
        <f>VLOOKUP(H1637,Products!$A:$D,4,FALSE)</f>
        <v>20</v>
      </c>
      <c r="L1637">
        <v>1</v>
      </c>
      <c r="M1637">
        <f t="shared" si="102"/>
        <v>19</v>
      </c>
      <c r="N1637">
        <f t="shared" si="103"/>
        <v>20</v>
      </c>
    </row>
    <row r="1638" spans="1:14" x14ac:dyDescent="0.3">
      <c r="A1638">
        <v>1637</v>
      </c>
      <c r="B1638" s="1">
        <v>42243</v>
      </c>
      <c r="C1638" s="5">
        <f t="shared" si="100"/>
        <v>2015</v>
      </c>
      <c r="D1638" s="5">
        <f t="shared" si="101"/>
        <v>8</v>
      </c>
      <c r="E1638">
        <v>14</v>
      </c>
      <c r="F1638" t="str">
        <f>VLOOKUP(E1638,Property!$A:$C,2,FALSE)</f>
        <v>Nashville</v>
      </c>
      <c r="G1638" t="str">
        <f>VLOOKUP(E1638,Property!$A:$C,2,FALSE)</f>
        <v>Nashville</v>
      </c>
      <c r="H1638">
        <v>55</v>
      </c>
      <c r="I1638" t="str">
        <f>VLOOKUP(H1638,Products!$A:$D,2,FALSE)</f>
        <v>Television</v>
      </c>
      <c r="J1638" t="str">
        <f>VLOOKUP(H1638,Products!$A:$D,3,FALSE)</f>
        <v>Furnishings</v>
      </c>
      <c r="K1638">
        <f>VLOOKUP(H1638,Products!$A:$D,4,FALSE)</f>
        <v>200</v>
      </c>
      <c r="L1638">
        <v>3</v>
      </c>
      <c r="M1638">
        <f t="shared" si="102"/>
        <v>570</v>
      </c>
      <c r="N1638">
        <f t="shared" si="103"/>
        <v>600</v>
      </c>
    </row>
    <row r="1639" spans="1:14" x14ac:dyDescent="0.3">
      <c r="A1639">
        <v>1638</v>
      </c>
      <c r="B1639" s="1">
        <v>42243</v>
      </c>
      <c r="C1639" s="5">
        <f t="shared" si="100"/>
        <v>2015</v>
      </c>
      <c r="D1639" s="5">
        <f t="shared" si="101"/>
        <v>8</v>
      </c>
      <c r="E1639">
        <v>9</v>
      </c>
      <c r="F1639" t="str">
        <f>VLOOKUP(E1639,Property!$A:$C,2,FALSE)</f>
        <v>Richmond</v>
      </c>
      <c r="G1639" t="str">
        <f>VLOOKUP(E1639,Property!$A:$C,2,FALSE)</f>
        <v>Richmond</v>
      </c>
      <c r="H1639">
        <v>18</v>
      </c>
      <c r="I1639" t="str">
        <f>VLOOKUP(H1639,Products!$A:$D,2,FALSE)</f>
        <v>Coffee Cup</v>
      </c>
      <c r="J1639" t="str">
        <f>VLOOKUP(H1639,Products!$A:$D,3,FALSE)</f>
        <v>Housekeeping</v>
      </c>
      <c r="K1639">
        <f>VLOOKUP(H1639,Products!$A:$D,4,FALSE)</f>
        <v>24</v>
      </c>
      <c r="L1639">
        <v>3</v>
      </c>
      <c r="M1639">
        <f t="shared" si="102"/>
        <v>68.400000000000006</v>
      </c>
      <c r="N1639">
        <f t="shared" si="103"/>
        <v>72</v>
      </c>
    </row>
    <row r="1640" spans="1:14" x14ac:dyDescent="0.3">
      <c r="A1640">
        <v>1639</v>
      </c>
      <c r="B1640" s="1">
        <v>42243</v>
      </c>
      <c r="C1640" s="5">
        <f t="shared" si="100"/>
        <v>2015</v>
      </c>
      <c r="D1640" s="5">
        <f t="shared" si="101"/>
        <v>8</v>
      </c>
      <c r="E1640">
        <v>5</v>
      </c>
      <c r="F1640" t="str">
        <f>VLOOKUP(E1640,Property!$A:$C,2,FALSE)</f>
        <v>Kansas City</v>
      </c>
      <c r="G1640" t="str">
        <f>VLOOKUP(E1640,Property!$A:$C,2,FALSE)</f>
        <v>Kansas City</v>
      </c>
      <c r="H1640">
        <v>75</v>
      </c>
      <c r="I1640" t="str">
        <f>VLOOKUP(H1640,Products!$A:$D,2,FALSE)</f>
        <v>Small Plant</v>
      </c>
      <c r="J1640" t="str">
        <f>VLOOKUP(H1640,Products!$A:$D,3,FALSE)</f>
        <v>Public Areas</v>
      </c>
      <c r="K1640">
        <f>VLOOKUP(H1640,Products!$A:$D,4,FALSE)</f>
        <v>25</v>
      </c>
      <c r="L1640">
        <v>1</v>
      </c>
      <c r="M1640">
        <f t="shared" si="102"/>
        <v>23.75</v>
      </c>
      <c r="N1640">
        <f t="shared" si="103"/>
        <v>25</v>
      </c>
    </row>
    <row r="1641" spans="1:14" x14ac:dyDescent="0.3">
      <c r="A1641">
        <v>1640</v>
      </c>
      <c r="B1641" s="1">
        <v>42243</v>
      </c>
      <c r="C1641" s="5">
        <f t="shared" si="100"/>
        <v>2015</v>
      </c>
      <c r="D1641" s="5">
        <f t="shared" si="101"/>
        <v>8</v>
      </c>
      <c r="E1641">
        <v>5</v>
      </c>
      <c r="F1641" t="str">
        <f>VLOOKUP(E1641,Property!$A:$C,2,FALSE)</f>
        <v>Kansas City</v>
      </c>
      <c r="G1641" t="str">
        <f>VLOOKUP(E1641,Property!$A:$C,2,FALSE)</f>
        <v>Kansas City</v>
      </c>
      <c r="H1641">
        <v>53</v>
      </c>
      <c r="I1641" t="str">
        <f>VLOOKUP(H1641,Products!$A:$D,2,FALSE)</f>
        <v>Iron</v>
      </c>
      <c r="J1641" t="str">
        <f>VLOOKUP(H1641,Products!$A:$D,3,FALSE)</f>
        <v>Furnishings</v>
      </c>
      <c r="K1641">
        <f>VLOOKUP(H1641,Products!$A:$D,4,FALSE)</f>
        <v>20</v>
      </c>
      <c r="L1641">
        <v>2</v>
      </c>
      <c r="M1641">
        <f t="shared" si="102"/>
        <v>38</v>
      </c>
      <c r="N1641">
        <f t="shared" si="103"/>
        <v>40</v>
      </c>
    </row>
    <row r="1642" spans="1:14" x14ac:dyDescent="0.3">
      <c r="A1642">
        <v>1641</v>
      </c>
      <c r="B1642" s="1">
        <v>42243</v>
      </c>
      <c r="C1642" s="5">
        <f t="shared" si="100"/>
        <v>2015</v>
      </c>
      <c r="D1642" s="5">
        <f t="shared" si="101"/>
        <v>8</v>
      </c>
      <c r="E1642">
        <v>5</v>
      </c>
      <c r="F1642" t="str">
        <f>VLOOKUP(E1642,Property!$A:$C,2,FALSE)</f>
        <v>Kansas City</v>
      </c>
      <c r="G1642" t="str">
        <f>VLOOKUP(E1642,Property!$A:$C,2,FALSE)</f>
        <v>Kansas City</v>
      </c>
      <c r="H1642">
        <v>36</v>
      </c>
      <c r="I1642" t="str">
        <f>VLOOKUP(H1642,Products!$A:$D,2,FALSE)</f>
        <v>Armoire</v>
      </c>
      <c r="J1642" t="str">
        <f>VLOOKUP(H1642,Products!$A:$D,3,FALSE)</f>
        <v>Furnishings</v>
      </c>
      <c r="K1642">
        <f>VLOOKUP(H1642,Products!$A:$D,4,FALSE)</f>
        <v>115</v>
      </c>
      <c r="L1642">
        <v>1</v>
      </c>
      <c r="M1642">
        <f t="shared" si="102"/>
        <v>109.25</v>
      </c>
      <c r="N1642">
        <f t="shared" si="103"/>
        <v>115</v>
      </c>
    </row>
    <row r="1643" spans="1:14" x14ac:dyDescent="0.3">
      <c r="A1643">
        <v>1642</v>
      </c>
      <c r="B1643" s="1">
        <v>42243</v>
      </c>
      <c r="C1643" s="5">
        <f t="shared" si="100"/>
        <v>2015</v>
      </c>
      <c r="D1643" s="5">
        <f t="shared" si="101"/>
        <v>8</v>
      </c>
      <c r="E1643">
        <v>10</v>
      </c>
      <c r="F1643" t="str">
        <f>VLOOKUP(E1643,Property!$A:$C,2,FALSE)</f>
        <v>Arlington</v>
      </c>
      <c r="G1643" t="str">
        <f>VLOOKUP(E1643,Property!$A:$C,2,FALSE)</f>
        <v>Arlington</v>
      </c>
      <c r="H1643">
        <v>85</v>
      </c>
      <c r="I1643" t="str">
        <f>VLOOKUP(H1643,Products!$A:$D,2,FALSE)</f>
        <v>Low Chair</v>
      </c>
      <c r="J1643" t="str">
        <f>VLOOKUP(H1643,Products!$A:$D,3,FALSE)</f>
        <v>Public Areas</v>
      </c>
      <c r="K1643">
        <f>VLOOKUP(H1643,Products!$A:$D,4,FALSE)</f>
        <v>80</v>
      </c>
      <c r="L1643">
        <v>2</v>
      </c>
      <c r="M1643">
        <f t="shared" si="102"/>
        <v>152</v>
      </c>
      <c r="N1643">
        <f t="shared" si="103"/>
        <v>160</v>
      </c>
    </row>
    <row r="1644" spans="1:14" x14ac:dyDescent="0.3">
      <c r="A1644">
        <v>1643</v>
      </c>
      <c r="B1644" s="1">
        <v>42244</v>
      </c>
      <c r="C1644" s="5">
        <f t="shared" si="100"/>
        <v>2015</v>
      </c>
      <c r="D1644" s="5">
        <f t="shared" si="101"/>
        <v>8</v>
      </c>
      <c r="E1644">
        <v>1</v>
      </c>
      <c r="F1644" t="str">
        <f>VLOOKUP(E1644,Property!$A:$C,2,FALSE)</f>
        <v>New York</v>
      </c>
      <c r="G1644" t="str">
        <f>VLOOKUP(E1644,Property!$A:$C,2,FALSE)</f>
        <v>New York</v>
      </c>
      <c r="H1644">
        <v>48</v>
      </c>
      <c r="I1644" t="str">
        <f>VLOOKUP(H1644,Products!$A:$D,2,FALSE)</f>
        <v>Side Table</v>
      </c>
      <c r="J1644" t="str">
        <f>VLOOKUP(H1644,Products!$A:$D,3,FALSE)</f>
        <v>Furnishings</v>
      </c>
      <c r="K1644">
        <f>VLOOKUP(H1644,Products!$A:$D,4,FALSE)</f>
        <v>40</v>
      </c>
      <c r="L1644">
        <v>2</v>
      </c>
      <c r="M1644">
        <f t="shared" si="102"/>
        <v>76</v>
      </c>
      <c r="N1644">
        <f t="shared" si="103"/>
        <v>80</v>
      </c>
    </row>
    <row r="1645" spans="1:14" x14ac:dyDescent="0.3">
      <c r="A1645">
        <v>1644</v>
      </c>
      <c r="B1645" s="1">
        <v>42245</v>
      </c>
      <c r="C1645" s="5">
        <f t="shared" si="100"/>
        <v>2015</v>
      </c>
      <c r="D1645" s="5">
        <f t="shared" si="101"/>
        <v>8</v>
      </c>
      <c r="E1645">
        <v>8</v>
      </c>
      <c r="F1645" t="str">
        <f>VLOOKUP(E1645,Property!$A:$C,2,FALSE)</f>
        <v>Philadelphia</v>
      </c>
      <c r="G1645" t="str">
        <f>VLOOKUP(E1645,Property!$A:$C,2,FALSE)</f>
        <v>Philadelphia</v>
      </c>
      <c r="H1645">
        <v>10</v>
      </c>
      <c r="I1645" t="str">
        <f>VLOOKUP(H1645,Products!$A:$D,2,FALSE)</f>
        <v>Toilet Paper</v>
      </c>
      <c r="J1645" t="str">
        <f>VLOOKUP(H1645,Products!$A:$D,3,FALSE)</f>
        <v>Housekeeping</v>
      </c>
      <c r="K1645">
        <f>VLOOKUP(H1645,Products!$A:$D,4,FALSE)</f>
        <v>19</v>
      </c>
      <c r="L1645">
        <v>3</v>
      </c>
      <c r="M1645">
        <f t="shared" si="102"/>
        <v>54.15</v>
      </c>
      <c r="N1645">
        <f t="shared" si="103"/>
        <v>57</v>
      </c>
    </row>
    <row r="1646" spans="1:14" x14ac:dyDescent="0.3">
      <c r="A1646">
        <v>1645</v>
      </c>
      <c r="B1646" s="1">
        <v>42245</v>
      </c>
      <c r="C1646" s="5">
        <f t="shared" si="100"/>
        <v>2015</v>
      </c>
      <c r="D1646" s="5">
        <f t="shared" si="101"/>
        <v>8</v>
      </c>
      <c r="E1646">
        <v>1</v>
      </c>
      <c r="F1646" t="str">
        <f>VLOOKUP(E1646,Property!$A:$C,2,FALSE)</f>
        <v>New York</v>
      </c>
      <c r="G1646" t="str">
        <f>VLOOKUP(E1646,Property!$A:$C,2,FALSE)</f>
        <v>New York</v>
      </c>
      <c r="H1646">
        <v>20</v>
      </c>
      <c r="I1646" t="str">
        <f>VLOOKUP(H1646,Products!$A:$D,2,FALSE)</f>
        <v>Pens</v>
      </c>
      <c r="J1646" t="str">
        <f>VLOOKUP(H1646,Products!$A:$D,3,FALSE)</f>
        <v>Office Supplies</v>
      </c>
      <c r="K1646">
        <f>VLOOKUP(H1646,Products!$A:$D,4,FALSE)</f>
        <v>30</v>
      </c>
      <c r="L1646">
        <v>1</v>
      </c>
      <c r="M1646">
        <f t="shared" si="102"/>
        <v>28.5</v>
      </c>
      <c r="N1646">
        <f t="shared" si="103"/>
        <v>30</v>
      </c>
    </row>
    <row r="1647" spans="1:14" x14ac:dyDescent="0.3">
      <c r="A1647">
        <v>1646</v>
      </c>
      <c r="B1647" s="1">
        <v>42246</v>
      </c>
      <c r="C1647" s="5">
        <f t="shared" si="100"/>
        <v>2015</v>
      </c>
      <c r="D1647" s="5">
        <f t="shared" si="101"/>
        <v>8</v>
      </c>
      <c r="E1647">
        <v>1</v>
      </c>
      <c r="F1647" t="str">
        <f>VLOOKUP(E1647,Property!$A:$C,2,FALSE)</f>
        <v>New York</v>
      </c>
      <c r="G1647" t="str">
        <f>VLOOKUP(E1647,Property!$A:$C,2,FALSE)</f>
        <v>New York</v>
      </c>
      <c r="H1647">
        <v>30</v>
      </c>
      <c r="I1647" t="str">
        <f>VLOOKUP(H1647,Products!$A:$D,2,FALSE)</f>
        <v>Permanent Markers</v>
      </c>
      <c r="J1647" t="str">
        <f>VLOOKUP(H1647,Products!$A:$D,3,FALSE)</f>
        <v>Office Supplies</v>
      </c>
      <c r="K1647">
        <f>VLOOKUP(H1647,Products!$A:$D,4,FALSE)</f>
        <v>6</v>
      </c>
      <c r="L1647">
        <v>2</v>
      </c>
      <c r="M1647">
        <f t="shared" si="102"/>
        <v>11.4</v>
      </c>
      <c r="N1647">
        <f t="shared" si="103"/>
        <v>12</v>
      </c>
    </row>
    <row r="1648" spans="1:14" x14ac:dyDescent="0.3">
      <c r="A1648">
        <v>1647</v>
      </c>
      <c r="B1648" s="1">
        <v>42246</v>
      </c>
      <c r="C1648" s="5">
        <f t="shared" si="100"/>
        <v>2015</v>
      </c>
      <c r="D1648" s="5">
        <f t="shared" si="101"/>
        <v>8</v>
      </c>
      <c r="E1648">
        <v>2</v>
      </c>
      <c r="F1648" t="str">
        <f>VLOOKUP(E1648,Property!$A:$C,2,FALSE)</f>
        <v>Cincinnati</v>
      </c>
      <c r="G1648" t="str">
        <f>VLOOKUP(E1648,Property!$A:$C,2,FALSE)</f>
        <v>Cincinnati</v>
      </c>
      <c r="H1648">
        <v>82</v>
      </c>
      <c r="I1648" t="str">
        <f>VLOOKUP(H1648,Products!$A:$D,2,FALSE)</f>
        <v>Business Cards</v>
      </c>
      <c r="J1648" t="str">
        <f>VLOOKUP(H1648,Products!$A:$D,3,FALSE)</f>
        <v>Public Areas</v>
      </c>
      <c r="K1648">
        <f>VLOOKUP(H1648,Products!$A:$D,4,FALSE)</f>
        <v>60</v>
      </c>
      <c r="L1648">
        <v>2</v>
      </c>
      <c r="M1648">
        <f t="shared" si="102"/>
        <v>114</v>
      </c>
      <c r="N1648">
        <f t="shared" si="103"/>
        <v>120</v>
      </c>
    </row>
    <row r="1649" spans="1:14" x14ac:dyDescent="0.3">
      <c r="A1649">
        <v>1648</v>
      </c>
      <c r="B1649" s="1">
        <v>42246</v>
      </c>
      <c r="C1649" s="5">
        <f t="shared" si="100"/>
        <v>2015</v>
      </c>
      <c r="D1649" s="5">
        <f t="shared" si="101"/>
        <v>8</v>
      </c>
      <c r="E1649">
        <v>15</v>
      </c>
      <c r="F1649" t="str">
        <f>VLOOKUP(E1649,Property!$A:$C,2,FALSE)</f>
        <v>Chicago</v>
      </c>
      <c r="G1649" t="str">
        <f>VLOOKUP(E1649,Property!$A:$C,2,FALSE)</f>
        <v>Chicago</v>
      </c>
      <c r="H1649">
        <v>30</v>
      </c>
      <c r="I1649" t="str">
        <f>VLOOKUP(H1649,Products!$A:$D,2,FALSE)</f>
        <v>Permanent Markers</v>
      </c>
      <c r="J1649" t="str">
        <f>VLOOKUP(H1649,Products!$A:$D,3,FALSE)</f>
        <v>Office Supplies</v>
      </c>
      <c r="K1649">
        <f>VLOOKUP(H1649,Products!$A:$D,4,FALSE)</f>
        <v>6</v>
      </c>
      <c r="L1649">
        <v>1</v>
      </c>
      <c r="M1649">
        <f t="shared" si="102"/>
        <v>5.7</v>
      </c>
      <c r="N1649">
        <f t="shared" si="103"/>
        <v>6</v>
      </c>
    </row>
    <row r="1650" spans="1:14" x14ac:dyDescent="0.3">
      <c r="A1650">
        <v>1649</v>
      </c>
      <c r="B1650" s="1">
        <v>42246</v>
      </c>
      <c r="C1650" s="5">
        <f t="shared" si="100"/>
        <v>2015</v>
      </c>
      <c r="D1650" s="5">
        <f t="shared" si="101"/>
        <v>8</v>
      </c>
      <c r="E1650">
        <v>15</v>
      </c>
      <c r="F1650" t="str">
        <f>VLOOKUP(E1650,Property!$A:$C,2,FALSE)</f>
        <v>Chicago</v>
      </c>
      <c r="G1650" t="str">
        <f>VLOOKUP(E1650,Property!$A:$C,2,FALSE)</f>
        <v>Chicago</v>
      </c>
      <c r="H1650">
        <v>64</v>
      </c>
      <c r="I1650" t="str">
        <f>VLOOKUP(H1650,Products!$A:$D,2,FALSE)</f>
        <v>Gaffer's Tape</v>
      </c>
      <c r="J1650" t="str">
        <f>VLOOKUP(H1650,Products!$A:$D,3,FALSE)</f>
        <v>Maintenance</v>
      </c>
      <c r="K1650">
        <f>VLOOKUP(H1650,Products!$A:$D,4,FALSE)</f>
        <v>27</v>
      </c>
      <c r="L1650">
        <v>2</v>
      </c>
      <c r="M1650">
        <f t="shared" si="102"/>
        <v>51.3</v>
      </c>
      <c r="N1650">
        <f t="shared" si="103"/>
        <v>54</v>
      </c>
    </row>
    <row r="1651" spans="1:14" x14ac:dyDescent="0.3">
      <c r="A1651">
        <v>1650</v>
      </c>
      <c r="B1651" s="1">
        <v>42246</v>
      </c>
      <c r="C1651" s="5">
        <f t="shared" si="100"/>
        <v>2015</v>
      </c>
      <c r="D1651" s="5">
        <f t="shared" si="101"/>
        <v>8</v>
      </c>
      <c r="E1651">
        <v>17</v>
      </c>
      <c r="F1651" t="str">
        <f>VLOOKUP(E1651,Property!$A:$C,2,FALSE)</f>
        <v>Las Vegas</v>
      </c>
      <c r="G1651" t="str">
        <f>VLOOKUP(E1651,Property!$A:$C,2,FALSE)</f>
        <v>Las Vegas</v>
      </c>
      <c r="H1651">
        <v>2</v>
      </c>
      <c r="I1651" t="str">
        <f>VLOOKUP(H1651,Products!$A:$D,2,FALSE)</f>
        <v>Hand Towel</v>
      </c>
      <c r="J1651" t="str">
        <f>VLOOKUP(H1651,Products!$A:$D,3,FALSE)</f>
        <v>Housekeeping</v>
      </c>
      <c r="K1651">
        <f>VLOOKUP(H1651,Products!$A:$D,4,FALSE)</f>
        <v>5</v>
      </c>
      <c r="L1651">
        <v>1</v>
      </c>
      <c r="M1651">
        <f t="shared" si="102"/>
        <v>4.75</v>
      </c>
      <c r="N1651">
        <f t="shared" si="103"/>
        <v>5</v>
      </c>
    </row>
    <row r="1652" spans="1:14" x14ac:dyDescent="0.3">
      <c r="A1652">
        <v>1651</v>
      </c>
      <c r="B1652" s="1">
        <v>42246</v>
      </c>
      <c r="C1652" s="5">
        <f t="shared" si="100"/>
        <v>2015</v>
      </c>
      <c r="D1652" s="5">
        <f t="shared" si="101"/>
        <v>8</v>
      </c>
      <c r="E1652">
        <v>16</v>
      </c>
      <c r="F1652" t="str">
        <f>VLOOKUP(E1652,Property!$A:$C,2,FALSE)</f>
        <v>Denver</v>
      </c>
      <c r="G1652" t="str">
        <f>VLOOKUP(E1652,Property!$A:$C,2,FALSE)</f>
        <v>Denver</v>
      </c>
      <c r="H1652">
        <v>1</v>
      </c>
      <c r="I1652" t="str">
        <f>VLOOKUP(H1652,Products!$A:$D,2,FALSE)</f>
        <v>Large Towel</v>
      </c>
      <c r="J1652" t="str">
        <f>VLOOKUP(H1652,Products!$A:$D,3,FALSE)</f>
        <v>Housekeeping</v>
      </c>
      <c r="K1652">
        <f>VLOOKUP(H1652,Products!$A:$D,4,FALSE)</f>
        <v>9</v>
      </c>
      <c r="L1652">
        <v>3</v>
      </c>
      <c r="M1652">
        <f t="shared" si="102"/>
        <v>25.65</v>
      </c>
      <c r="N1652">
        <f t="shared" si="103"/>
        <v>27</v>
      </c>
    </row>
    <row r="1653" spans="1:14" x14ac:dyDescent="0.3">
      <c r="A1653">
        <v>1652</v>
      </c>
      <c r="B1653" s="1">
        <v>42246</v>
      </c>
      <c r="C1653" s="5">
        <f t="shared" si="100"/>
        <v>2015</v>
      </c>
      <c r="D1653" s="5">
        <f t="shared" si="101"/>
        <v>8</v>
      </c>
      <c r="E1653">
        <v>14</v>
      </c>
      <c r="F1653" t="str">
        <f>VLOOKUP(E1653,Property!$A:$C,2,FALSE)</f>
        <v>Nashville</v>
      </c>
      <c r="G1653" t="str">
        <f>VLOOKUP(E1653,Property!$A:$C,2,FALSE)</f>
        <v>Nashville</v>
      </c>
      <c r="H1653">
        <v>57</v>
      </c>
      <c r="I1653" t="str">
        <f>VLOOKUP(H1653,Products!$A:$D,2,FALSE)</f>
        <v>Wireless Router</v>
      </c>
      <c r="J1653" t="str">
        <f>VLOOKUP(H1653,Products!$A:$D,3,FALSE)</f>
        <v>Furnishings</v>
      </c>
      <c r="K1653">
        <f>VLOOKUP(H1653,Products!$A:$D,4,FALSE)</f>
        <v>70</v>
      </c>
      <c r="L1653">
        <v>2</v>
      </c>
      <c r="M1653">
        <f t="shared" si="102"/>
        <v>133</v>
      </c>
      <c r="N1653">
        <f t="shared" si="103"/>
        <v>140</v>
      </c>
    </row>
    <row r="1654" spans="1:14" x14ac:dyDescent="0.3">
      <c r="A1654">
        <v>1653</v>
      </c>
      <c r="B1654" s="1">
        <v>42246</v>
      </c>
      <c r="C1654" s="5">
        <f t="shared" si="100"/>
        <v>2015</v>
      </c>
      <c r="D1654" s="5">
        <f t="shared" si="101"/>
        <v>8</v>
      </c>
      <c r="E1654">
        <v>2</v>
      </c>
      <c r="F1654" t="str">
        <f>VLOOKUP(E1654,Property!$A:$C,2,FALSE)</f>
        <v>Cincinnati</v>
      </c>
      <c r="G1654" t="str">
        <f>VLOOKUP(E1654,Property!$A:$C,2,FALSE)</f>
        <v>Cincinnati</v>
      </c>
      <c r="H1654">
        <v>79</v>
      </c>
      <c r="I1654" t="str">
        <f>VLOOKUP(H1654,Products!$A:$D,2,FALSE)</f>
        <v>Coffee Table</v>
      </c>
      <c r="J1654" t="str">
        <f>VLOOKUP(H1654,Products!$A:$D,3,FALSE)</f>
        <v>Public Areas</v>
      </c>
      <c r="K1654">
        <f>VLOOKUP(H1654,Products!$A:$D,4,FALSE)</f>
        <v>103</v>
      </c>
      <c r="L1654">
        <v>2</v>
      </c>
      <c r="M1654">
        <f t="shared" si="102"/>
        <v>195.7</v>
      </c>
      <c r="N1654">
        <f t="shared" si="103"/>
        <v>206</v>
      </c>
    </row>
    <row r="1655" spans="1:14" x14ac:dyDescent="0.3">
      <c r="A1655">
        <v>1654</v>
      </c>
      <c r="B1655" s="1">
        <v>42246</v>
      </c>
      <c r="C1655" s="5">
        <f t="shared" si="100"/>
        <v>2015</v>
      </c>
      <c r="D1655" s="5">
        <f t="shared" si="101"/>
        <v>8</v>
      </c>
      <c r="E1655">
        <v>18</v>
      </c>
      <c r="F1655" t="str">
        <f>VLOOKUP(E1655,Property!$A:$C,2,FALSE)</f>
        <v>Phoenix</v>
      </c>
      <c r="G1655" t="str">
        <f>VLOOKUP(E1655,Property!$A:$C,2,FALSE)</f>
        <v>Phoenix</v>
      </c>
      <c r="H1655">
        <v>34</v>
      </c>
      <c r="I1655" t="str">
        <f>VLOOKUP(H1655,Products!$A:$D,2,FALSE)</f>
        <v>Shower Curtain</v>
      </c>
      <c r="J1655" t="str">
        <f>VLOOKUP(H1655,Products!$A:$D,3,FALSE)</f>
        <v>Furnishings</v>
      </c>
      <c r="K1655">
        <f>VLOOKUP(H1655,Products!$A:$D,4,FALSE)</f>
        <v>5</v>
      </c>
      <c r="L1655">
        <v>3</v>
      </c>
      <c r="M1655">
        <f t="shared" si="102"/>
        <v>14.25</v>
      </c>
      <c r="N1655">
        <f t="shared" si="103"/>
        <v>15</v>
      </c>
    </row>
    <row r="1656" spans="1:14" x14ac:dyDescent="0.3">
      <c r="A1656">
        <v>1655</v>
      </c>
      <c r="B1656" s="1">
        <v>42246</v>
      </c>
      <c r="C1656" s="5">
        <f t="shared" si="100"/>
        <v>2015</v>
      </c>
      <c r="D1656" s="5">
        <f t="shared" si="101"/>
        <v>8</v>
      </c>
      <c r="E1656">
        <v>17</v>
      </c>
      <c r="F1656" t="str">
        <f>VLOOKUP(E1656,Property!$A:$C,2,FALSE)</f>
        <v>Las Vegas</v>
      </c>
      <c r="G1656" t="str">
        <f>VLOOKUP(E1656,Property!$A:$C,2,FALSE)</f>
        <v>Las Vegas</v>
      </c>
      <c r="H1656">
        <v>70</v>
      </c>
      <c r="I1656" t="str">
        <f>VLOOKUP(H1656,Products!$A:$D,2,FALSE)</f>
        <v>Door Lock</v>
      </c>
      <c r="J1656" t="str">
        <f>VLOOKUP(H1656,Products!$A:$D,3,FALSE)</f>
        <v>Maintenance</v>
      </c>
      <c r="K1656">
        <f>VLOOKUP(H1656,Products!$A:$D,4,FALSE)</f>
        <v>117</v>
      </c>
      <c r="L1656">
        <v>2</v>
      </c>
      <c r="M1656">
        <f t="shared" si="102"/>
        <v>222.3</v>
      </c>
      <c r="N1656">
        <f t="shared" si="103"/>
        <v>234</v>
      </c>
    </row>
    <row r="1657" spans="1:14" x14ac:dyDescent="0.3">
      <c r="A1657">
        <v>1656</v>
      </c>
      <c r="B1657" s="1">
        <v>42247</v>
      </c>
      <c r="C1657" s="5">
        <f t="shared" si="100"/>
        <v>2015</v>
      </c>
      <c r="D1657" s="5">
        <f t="shared" si="101"/>
        <v>8</v>
      </c>
      <c r="E1657">
        <v>4</v>
      </c>
      <c r="F1657" t="str">
        <f>VLOOKUP(E1657,Property!$A:$C,2,FALSE)</f>
        <v>Seattle</v>
      </c>
      <c r="G1657" t="str">
        <f>VLOOKUP(E1657,Property!$A:$C,2,FALSE)</f>
        <v>Seattle</v>
      </c>
      <c r="H1657">
        <v>1</v>
      </c>
      <c r="I1657" t="str">
        <f>VLOOKUP(H1657,Products!$A:$D,2,FALSE)</f>
        <v>Large Towel</v>
      </c>
      <c r="J1657" t="str">
        <f>VLOOKUP(H1657,Products!$A:$D,3,FALSE)</f>
        <v>Housekeeping</v>
      </c>
      <c r="K1657">
        <f>VLOOKUP(H1657,Products!$A:$D,4,FALSE)</f>
        <v>9</v>
      </c>
      <c r="L1657">
        <v>1</v>
      </c>
      <c r="M1657">
        <f t="shared" si="102"/>
        <v>8.5500000000000007</v>
      </c>
      <c r="N1657">
        <f t="shared" si="103"/>
        <v>9</v>
      </c>
    </row>
    <row r="1658" spans="1:14" x14ac:dyDescent="0.3">
      <c r="A1658">
        <v>1657</v>
      </c>
      <c r="B1658" s="1">
        <v>42247</v>
      </c>
      <c r="C1658" s="5">
        <f t="shared" si="100"/>
        <v>2015</v>
      </c>
      <c r="D1658" s="5">
        <f t="shared" si="101"/>
        <v>8</v>
      </c>
      <c r="E1658">
        <v>8</v>
      </c>
      <c r="F1658" t="str">
        <f>VLOOKUP(E1658,Property!$A:$C,2,FALSE)</f>
        <v>Philadelphia</v>
      </c>
      <c r="G1658" t="str">
        <f>VLOOKUP(E1658,Property!$A:$C,2,FALSE)</f>
        <v>Philadelphia</v>
      </c>
      <c r="H1658">
        <v>23</v>
      </c>
      <c r="I1658" t="str">
        <f>VLOOKUP(H1658,Products!$A:$D,2,FALSE)</f>
        <v>Printer Toner</v>
      </c>
      <c r="J1658" t="str">
        <f>VLOOKUP(H1658,Products!$A:$D,3,FALSE)</f>
        <v>Office Supplies</v>
      </c>
      <c r="K1658">
        <f>VLOOKUP(H1658,Products!$A:$D,4,FALSE)</f>
        <v>85</v>
      </c>
      <c r="L1658">
        <v>2</v>
      </c>
      <c r="M1658">
        <f t="shared" si="102"/>
        <v>161.5</v>
      </c>
      <c r="N1658">
        <f t="shared" si="103"/>
        <v>170</v>
      </c>
    </row>
    <row r="1659" spans="1:14" x14ac:dyDescent="0.3">
      <c r="A1659">
        <v>1658</v>
      </c>
      <c r="B1659" s="1">
        <v>42247</v>
      </c>
      <c r="C1659" s="5">
        <f t="shared" si="100"/>
        <v>2015</v>
      </c>
      <c r="D1659" s="5">
        <f t="shared" si="101"/>
        <v>8</v>
      </c>
      <c r="E1659">
        <v>15</v>
      </c>
      <c r="F1659" t="str">
        <f>VLOOKUP(E1659,Property!$A:$C,2,FALSE)</f>
        <v>Chicago</v>
      </c>
      <c r="G1659" t="str">
        <f>VLOOKUP(E1659,Property!$A:$C,2,FALSE)</f>
        <v>Chicago</v>
      </c>
      <c r="H1659">
        <v>84</v>
      </c>
      <c r="I1659" t="str">
        <f>VLOOKUP(H1659,Products!$A:$D,2,FALSE)</f>
        <v>Tall Chair</v>
      </c>
      <c r="J1659" t="str">
        <f>VLOOKUP(H1659,Products!$A:$D,3,FALSE)</f>
        <v>Public Areas</v>
      </c>
      <c r="K1659">
        <f>VLOOKUP(H1659,Products!$A:$D,4,FALSE)</f>
        <v>75</v>
      </c>
      <c r="L1659">
        <v>2</v>
      </c>
      <c r="M1659">
        <f t="shared" si="102"/>
        <v>142.5</v>
      </c>
      <c r="N1659">
        <f t="shared" si="103"/>
        <v>150</v>
      </c>
    </row>
    <row r="1660" spans="1:14" x14ac:dyDescent="0.3">
      <c r="A1660">
        <v>1659</v>
      </c>
      <c r="B1660" s="1">
        <v>42247</v>
      </c>
      <c r="C1660" s="5">
        <f t="shared" si="100"/>
        <v>2015</v>
      </c>
      <c r="D1660" s="5">
        <f t="shared" si="101"/>
        <v>8</v>
      </c>
      <c r="E1660">
        <v>4</v>
      </c>
      <c r="F1660" t="str">
        <f>VLOOKUP(E1660,Property!$A:$C,2,FALSE)</f>
        <v>Seattle</v>
      </c>
      <c r="G1660" t="str">
        <f>VLOOKUP(E1660,Property!$A:$C,2,FALSE)</f>
        <v>Seattle</v>
      </c>
      <c r="H1660">
        <v>21</v>
      </c>
      <c r="I1660" t="str">
        <f>VLOOKUP(H1660,Products!$A:$D,2,FALSE)</f>
        <v>Printer Paper</v>
      </c>
      <c r="J1660" t="str">
        <f>VLOOKUP(H1660,Products!$A:$D,3,FALSE)</f>
        <v>Office Supplies</v>
      </c>
      <c r="K1660">
        <f>VLOOKUP(H1660,Products!$A:$D,4,FALSE)</f>
        <v>50</v>
      </c>
      <c r="L1660">
        <v>1</v>
      </c>
      <c r="M1660">
        <f t="shared" si="102"/>
        <v>47.5</v>
      </c>
      <c r="N1660">
        <f t="shared" si="103"/>
        <v>50</v>
      </c>
    </row>
    <row r="1661" spans="1:14" x14ac:dyDescent="0.3">
      <c r="A1661">
        <v>1660</v>
      </c>
      <c r="B1661" s="1">
        <v>42247</v>
      </c>
      <c r="C1661" s="5">
        <f t="shared" si="100"/>
        <v>2015</v>
      </c>
      <c r="D1661" s="5">
        <f t="shared" si="101"/>
        <v>8</v>
      </c>
      <c r="E1661">
        <v>2</v>
      </c>
      <c r="F1661" t="str">
        <f>VLOOKUP(E1661,Property!$A:$C,2,FALSE)</f>
        <v>Cincinnati</v>
      </c>
      <c r="G1661" t="str">
        <f>VLOOKUP(E1661,Property!$A:$C,2,FALSE)</f>
        <v>Cincinnati</v>
      </c>
      <c r="H1661">
        <v>71</v>
      </c>
      <c r="I1661" t="str">
        <f>VLOOKUP(H1661,Products!$A:$D,2,FALSE)</f>
        <v>Hammer</v>
      </c>
      <c r="J1661" t="str">
        <f>VLOOKUP(H1661,Products!$A:$D,3,FALSE)</f>
        <v>Maintenance</v>
      </c>
      <c r="K1661">
        <f>VLOOKUP(H1661,Products!$A:$D,4,FALSE)</f>
        <v>17</v>
      </c>
      <c r="L1661">
        <v>3</v>
      </c>
      <c r="M1661">
        <f t="shared" si="102"/>
        <v>48.45</v>
      </c>
      <c r="N1661">
        <f t="shared" si="103"/>
        <v>51</v>
      </c>
    </row>
    <row r="1662" spans="1:14" x14ac:dyDescent="0.3">
      <c r="A1662">
        <v>1661</v>
      </c>
      <c r="B1662" s="1">
        <v>42248</v>
      </c>
      <c r="C1662" s="5">
        <f t="shared" si="100"/>
        <v>2015</v>
      </c>
      <c r="D1662" s="5">
        <f t="shared" si="101"/>
        <v>9</v>
      </c>
      <c r="E1662">
        <v>15</v>
      </c>
      <c r="F1662" t="str">
        <f>VLOOKUP(E1662,Property!$A:$C,2,FALSE)</f>
        <v>Chicago</v>
      </c>
      <c r="G1662" t="str">
        <f>VLOOKUP(E1662,Property!$A:$C,2,FALSE)</f>
        <v>Chicago</v>
      </c>
      <c r="H1662">
        <v>68</v>
      </c>
      <c r="I1662" t="str">
        <f>VLOOKUP(H1662,Products!$A:$D,2,FALSE)</f>
        <v>Window Screen</v>
      </c>
      <c r="J1662" t="str">
        <f>VLOOKUP(H1662,Products!$A:$D,3,FALSE)</f>
        <v>Maintenance</v>
      </c>
      <c r="K1662">
        <f>VLOOKUP(H1662,Products!$A:$D,4,FALSE)</f>
        <v>30</v>
      </c>
      <c r="L1662">
        <v>2</v>
      </c>
      <c r="M1662">
        <f t="shared" si="102"/>
        <v>57</v>
      </c>
      <c r="N1662">
        <f t="shared" si="103"/>
        <v>60</v>
      </c>
    </row>
    <row r="1663" spans="1:14" x14ac:dyDescent="0.3">
      <c r="A1663">
        <v>1662</v>
      </c>
      <c r="B1663" s="1">
        <v>42248</v>
      </c>
      <c r="C1663" s="5">
        <f t="shared" si="100"/>
        <v>2015</v>
      </c>
      <c r="D1663" s="5">
        <f t="shared" si="101"/>
        <v>9</v>
      </c>
      <c r="E1663">
        <v>15</v>
      </c>
      <c r="F1663" t="str">
        <f>VLOOKUP(E1663,Property!$A:$C,2,FALSE)</f>
        <v>Chicago</v>
      </c>
      <c r="G1663" t="str">
        <f>VLOOKUP(E1663,Property!$A:$C,2,FALSE)</f>
        <v>Chicago</v>
      </c>
      <c r="H1663">
        <v>71</v>
      </c>
      <c r="I1663" t="str">
        <f>VLOOKUP(H1663,Products!$A:$D,2,FALSE)</f>
        <v>Hammer</v>
      </c>
      <c r="J1663" t="str">
        <f>VLOOKUP(H1663,Products!$A:$D,3,FALSE)</f>
        <v>Maintenance</v>
      </c>
      <c r="K1663">
        <f>VLOOKUP(H1663,Products!$A:$D,4,FALSE)</f>
        <v>17</v>
      </c>
      <c r="L1663">
        <v>2</v>
      </c>
      <c r="M1663">
        <f t="shared" si="102"/>
        <v>32.299999999999997</v>
      </c>
      <c r="N1663">
        <f t="shared" si="103"/>
        <v>34</v>
      </c>
    </row>
    <row r="1664" spans="1:14" x14ac:dyDescent="0.3">
      <c r="A1664">
        <v>1663</v>
      </c>
      <c r="B1664" s="1">
        <v>42248</v>
      </c>
      <c r="C1664" s="5">
        <f t="shared" si="100"/>
        <v>2015</v>
      </c>
      <c r="D1664" s="5">
        <f t="shared" si="101"/>
        <v>9</v>
      </c>
      <c r="E1664">
        <v>17</v>
      </c>
      <c r="F1664" t="str">
        <f>VLOOKUP(E1664,Property!$A:$C,2,FALSE)</f>
        <v>Las Vegas</v>
      </c>
      <c r="G1664" t="str">
        <f>VLOOKUP(E1664,Property!$A:$C,2,FALSE)</f>
        <v>Las Vegas</v>
      </c>
      <c r="H1664">
        <v>6</v>
      </c>
      <c r="I1664" t="str">
        <f>VLOOKUP(H1664,Products!$A:$D,2,FALSE)</f>
        <v>Conditioner</v>
      </c>
      <c r="J1664" t="str">
        <f>VLOOKUP(H1664,Products!$A:$D,3,FALSE)</f>
        <v>Housekeeping</v>
      </c>
      <c r="K1664">
        <f>VLOOKUP(H1664,Products!$A:$D,4,FALSE)</f>
        <v>40</v>
      </c>
      <c r="L1664">
        <v>1</v>
      </c>
      <c r="M1664">
        <f t="shared" si="102"/>
        <v>38</v>
      </c>
      <c r="N1664">
        <f t="shared" si="103"/>
        <v>40</v>
      </c>
    </row>
    <row r="1665" spans="1:14" x14ac:dyDescent="0.3">
      <c r="A1665">
        <v>1664</v>
      </c>
      <c r="B1665" s="1">
        <v>42248</v>
      </c>
      <c r="C1665" s="5">
        <f t="shared" si="100"/>
        <v>2015</v>
      </c>
      <c r="D1665" s="5">
        <f t="shared" si="101"/>
        <v>9</v>
      </c>
      <c r="E1665">
        <v>19</v>
      </c>
      <c r="F1665" t="str">
        <f>VLOOKUP(E1665,Property!$A:$C,2,FALSE)</f>
        <v>Los Angeles</v>
      </c>
      <c r="G1665" t="str">
        <f>VLOOKUP(E1665,Property!$A:$C,2,FALSE)</f>
        <v>Los Angeles</v>
      </c>
      <c r="H1665">
        <v>68</v>
      </c>
      <c r="I1665" t="str">
        <f>VLOOKUP(H1665,Products!$A:$D,2,FALSE)</f>
        <v>Window Screen</v>
      </c>
      <c r="J1665" t="str">
        <f>VLOOKUP(H1665,Products!$A:$D,3,FALSE)</f>
        <v>Maintenance</v>
      </c>
      <c r="K1665">
        <f>VLOOKUP(H1665,Products!$A:$D,4,FALSE)</f>
        <v>30</v>
      </c>
      <c r="L1665">
        <v>3</v>
      </c>
      <c r="M1665">
        <f t="shared" si="102"/>
        <v>85.5</v>
      </c>
      <c r="N1665">
        <f t="shared" si="103"/>
        <v>90</v>
      </c>
    </row>
    <row r="1666" spans="1:14" x14ac:dyDescent="0.3">
      <c r="A1666">
        <v>1665</v>
      </c>
      <c r="B1666" s="1">
        <v>42248</v>
      </c>
      <c r="C1666" s="5">
        <f t="shared" si="100"/>
        <v>2015</v>
      </c>
      <c r="D1666" s="5">
        <f t="shared" si="101"/>
        <v>9</v>
      </c>
      <c r="E1666">
        <v>10</v>
      </c>
      <c r="F1666" t="str">
        <f>VLOOKUP(E1666,Property!$A:$C,2,FALSE)</f>
        <v>Arlington</v>
      </c>
      <c r="G1666" t="str">
        <f>VLOOKUP(E1666,Property!$A:$C,2,FALSE)</f>
        <v>Arlington</v>
      </c>
      <c r="H1666">
        <v>85</v>
      </c>
      <c r="I1666" t="str">
        <f>VLOOKUP(H1666,Products!$A:$D,2,FALSE)</f>
        <v>Low Chair</v>
      </c>
      <c r="J1666" t="str">
        <f>VLOOKUP(H1666,Products!$A:$D,3,FALSE)</f>
        <v>Public Areas</v>
      </c>
      <c r="K1666">
        <f>VLOOKUP(H1666,Products!$A:$D,4,FALSE)</f>
        <v>80</v>
      </c>
      <c r="L1666">
        <v>2</v>
      </c>
      <c r="M1666">
        <f t="shared" si="102"/>
        <v>152</v>
      </c>
      <c r="N1666">
        <f t="shared" si="103"/>
        <v>160</v>
      </c>
    </row>
    <row r="1667" spans="1:14" x14ac:dyDescent="0.3">
      <c r="A1667">
        <v>1666</v>
      </c>
      <c r="B1667" s="1">
        <v>42249</v>
      </c>
      <c r="C1667" s="5">
        <f t="shared" ref="C1667:C1730" si="104">YEAR(B1667)</f>
        <v>2015</v>
      </c>
      <c r="D1667" s="5">
        <f t="shared" ref="D1667:D1730" si="105">MONTH(B1667)</f>
        <v>9</v>
      </c>
      <c r="E1667">
        <v>5</v>
      </c>
      <c r="F1667" t="str">
        <f>VLOOKUP(E1667,Property!$A:$C,2,FALSE)</f>
        <v>Kansas City</v>
      </c>
      <c r="G1667" t="str">
        <f>VLOOKUP(E1667,Property!$A:$C,2,FALSE)</f>
        <v>Kansas City</v>
      </c>
      <c r="H1667">
        <v>84</v>
      </c>
      <c r="I1667" t="str">
        <f>VLOOKUP(H1667,Products!$A:$D,2,FALSE)</f>
        <v>Tall Chair</v>
      </c>
      <c r="J1667" t="str">
        <f>VLOOKUP(H1667,Products!$A:$D,3,FALSE)</f>
        <v>Public Areas</v>
      </c>
      <c r="K1667">
        <f>VLOOKUP(H1667,Products!$A:$D,4,FALSE)</f>
        <v>75</v>
      </c>
      <c r="L1667">
        <v>2</v>
      </c>
      <c r="M1667">
        <f t="shared" ref="M1667:M1730" si="106">N1667-N1667*5%</f>
        <v>142.5</v>
      </c>
      <c r="N1667">
        <f t="shared" ref="N1667:N1730" si="107">K1667*L1667</f>
        <v>150</v>
      </c>
    </row>
    <row r="1668" spans="1:14" x14ac:dyDescent="0.3">
      <c r="A1668">
        <v>1667</v>
      </c>
      <c r="B1668" s="1">
        <v>42249</v>
      </c>
      <c r="C1668" s="5">
        <f t="shared" si="104"/>
        <v>2015</v>
      </c>
      <c r="D1668" s="5">
        <f t="shared" si="105"/>
        <v>9</v>
      </c>
      <c r="E1668">
        <v>14</v>
      </c>
      <c r="F1668" t="str">
        <f>VLOOKUP(E1668,Property!$A:$C,2,FALSE)</f>
        <v>Nashville</v>
      </c>
      <c r="G1668" t="str">
        <f>VLOOKUP(E1668,Property!$A:$C,2,FALSE)</f>
        <v>Nashville</v>
      </c>
      <c r="H1668">
        <v>86</v>
      </c>
      <c r="I1668" t="str">
        <f>VLOOKUP(H1668,Products!$A:$D,2,FALSE)</f>
        <v>Sofa</v>
      </c>
      <c r="J1668" t="str">
        <f>VLOOKUP(H1668,Products!$A:$D,3,FALSE)</f>
        <v>Public Areas</v>
      </c>
      <c r="K1668">
        <f>VLOOKUP(H1668,Products!$A:$D,4,FALSE)</f>
        <v>215</v>
      </c>
      <c r="L1668">
        <v>2</v>
      </c>
      <c r="M1668">
        <f t="shared" si="106"/>
        <v>408.5</v>
      </c>
      <c r="N1668">
        <f t="shared" si="107"/>
        <v>430</v>
      </c>
    </row>
    <row r="1669" spans="1:14" x14ac:dyDescent="0.3">
      <c r="A1669">
        <v>1668</v>
      </c>
      <c r="B1669" s="1">
        <v>42249</v>
      </c>
      <c r="C1669" s="5">
        <f t="shared" si="104"/>
        <v>2015</v>
      </c>
      <c r="D1669" s="5">
        <f t="shared" si="105"/>
        <v>9</v>
      </c>
      <c r="E1669">
        <v>9</v>
      </c>
      <c r="F1669" t="str">
        <f>VLOOKUP(E1669,Property!$A:$C,2,FALSE)</f>
        <v>Richmond</v>
      </c>
      <c r="G1669" t="str">
        <f>VLOOKUP(E1669,Property!$A:$C,2,FALSE)</f>
        <v>Richmond</v>
      </c>
      <c r="H1669">
        <v>26</v>
      </c>
      <c r="I1669" t="str">
        <f>VLOOKUP(H1669,Products!$A:$D,2,FALSE)</f>
        <v>Envelopes (Catalog)</v>
      </c>
      <c r="J1669" t="str">
        <f>VLOOKUP(H1669,Products!$A:$D,3,FALSE)</f>
        <v>Office Supplies</v>
      </c>
      <c r="K1669">
        <f>VLOOKUP(H1669,Products!$A:$D,4,FALSE)</f>
        <v>13</v>
      </c>
      <c r="L1669">
        <v>1</v>
      </c>
      <c r="M1669">
        <f t="shared" si="106"/>
        <v>12.35</v>
      </c>
      <c r="N1669">
        <f t="shared" si="107"/>
        <v>13</v>
      </c>
    </row>
    <row r="1670" spans="1:14" x14ac:dyDescent="0.3">
      <c r="A1670">
        <v>1669</v>
      </c>
      <c r="B1670" s="1">
        <v>42249</v>
      </c>
      <c r="C1670" s="5">
        <f t="shared" si="104"/>
        <v>2015</v>
      </c>
      <c r="D1670" s="5">
        <f t="shared" si="105"/>
        <v>9</v>
      </c>
      <c r="E1670">
        <v>20</v>
      </c>
      <c r="F1670" t="str">
        <f>VLOOKUP(E1670,Property!$A:$C,2,FALSE)</f>
        <v>San Francisco</v>
      </c>
      <c r="G1670" t="str">
        <f>VLOOKUP(E1670,Property!$A:$C,2,FALSE)</f>
        <v>San Francisco</v>
      </c>
      <c r="H1670">
        <v>64</v>
      </c>
      <c r="I1670" t="str">
        <f>VLOOKUP(H1670,Products!$A:$D,2,FALSE)</f>
        <v>Gaffer's Tape</v>
      </c>
      <c r="J1670" t="str">
        <f>VLOOKUP(H1670,Products!$A:$D,3,FALSE)</f>
        <v>Maintenance</v>
      </c>
      <c r="K1670">
        <f>VLOOKUP(H1670,Products!$A:$D,4,FALSE)</f>
        <v>27</v>
      </c>
      <c r="L1670">
        <v>2</v>
      </c>
      <c r="M1670">
        <f t="shared" si="106"/>
        <v>51.3</v>
      </c>
      <c r="N1670">
        <f t="shared" si="107"/>
        <v>54</v>
      </c>
    </row>
    <row r="1671" spans="1:14" x14ac:dyDescent="0.3">
      <c r="A1671">
        <v>1670</v>
      </c>
      <c r="B1671" s="1">
        <v>42249</v>
      </c>
      <c r="C1671" s="5">
        <f t="shared" si="104"/>
        <v>2015</v>
      </c>
      <c r="D1671" s="5">
        <f t="shared" si="105"/>
        <v>9</v>
      </c>
      <c r="E1671">
        <v>4</v>
      </c>
      <c r="F1671" t="str">
        <f>VLOOKUP(E1671,Property!$A:$C,2,FALSE)</f>
        <v>Seattle</v>
      </c>
      <c r="G1671" t="str">
        <f>VLOOKUP(E1671,Property!$A:$C,2,FALSE)</f>
        <v>Seattle</v>
      </c>
      <c r="H1671">
        <v>25</v>
      </c>
      <c r="I1671" t="str">
        <f>VLOOKUP(H1671,Products!$A:$D,2,FALSE)</f>
        <v>Envelopes (Legal)</v>
      </c>
      <c r="J1671" t="str">
        <f>VLOOKUP(H1671,Products!$A:$D,3,FALSE)</f>
        <v>Office Supplies</v>
      </c>
      <c r="K1671">
        <f>VLOOKUP(H1671,Products!$A:$D,4,FALSE)</f>
        <v>28</v>
      </c>
      <c r="L1671">
        <v>2</v>
      </c>
      <c r="M1671">
        <f t="shared" si="106"/>
        <v>53.2</v>
      </c>
      <c r="N1671">
        <f t="shared" si="107"/>
        <v>56</v>
      </c>
    </row>
    <row r="1672" spans="1:14" x14ac:dyDescent="0.3">
      <c r="A1672">
        <v>1671</v>
      </c>
      <c r="B1672" s="1">
        <v>42249</v>
      </c>
      <c r="C1672" s="5">
        <f t="shared" si="104"/>
        <v>2015</v>
      </c>
      <c r="D1672" s="5">
        <f t="shared" si="105"/>
        <v>9</v>
      </c>
      <c r="E1672">
        <v>20</v>
      </c>
      <c r="F1672" t="str">
        <f>VLOOKUP(E1672,Property!$A:$C,2,FALSE)</f>
        <v>San Francisco</v>
      </c>
      <c r="G1672" t="str">
        <f>VLOOKUP(E1672,Property!$A:$C,2,FALSE)</f>
        <v>San Francisco</v>
      </c>
      <c r="H1672">
        <v>84</v>
      </c>
      <c r="I1672" t="str">
        <f>VLOOKUP(H1672,Products!$A:$D,2,FALSE)</f>
        <v>Tall Chair</v>
      </c>
      <c r="J1672" t="str">
        <f>VLOOKUP(H1672,Products!$A:$D,3,FALSE)</f>
        <v>Public Areas</v>
      </c>
      <c r="K1672">
        <f>VLOOKUP(H1672,Products!$A:$D,4,FALSE)</f>
        <v>75</v>
      </c>
      <c r="L1672">
        <v>2</v>
      </c>
      <c r="M1672">
        <f t="shared" si="106"/>
        <v>142.5</v>
      </c>
      <c r="N1672">
        <f t="shared" si="107"/>
        <v>150</v>
      </c>
    </row>
    <row r="1673" spans="1:14" x14ac:dyDescent="0.3">
      <c r="A1673">
        <v>1672</v>
      </c>
      <c r="B1673" s="1">
        <v>42249</v>
      </c>
      <c r="C1673" s="5">
        <f t="shared" si="104"/>
        <v>2015</v>
      </c>
      <c r="D1673" s="5">
        <f t="shared" si="105"/>
        <v>9</v>
      </c>
      <c r="E1673">
        <v>9</v>
      </c>
      <c r="F1673" t="str">
        <f>VLOOKUP(E1673,Property!$A:$C,2,FALSE)</f>
        <v>Richmond</v>
      </c>
      <c r="G1673" t="str">
        <f>VLOOKUP(E1673,Property!$A:$C,2,FALSE)</f>
        <v>Richmond</v>
      </c>
      <c r="H1673">
        <v>50</v>
      </c>
      <c r="I1673" t="str">
        <f>VLOOKUP(H1673,Products!$A:$D,2,FALSE)</f>
        <v>Small Vase</v>
      </c>
      <c r="J1673" t="str">
        <f>VLOOKUP(H1673,Products!$A:$D,3,FALSE)</f>
        <v>Furnishings</v>
      </c>
      <c r="K1673">
        <f>VLOOKUP(H1673,Products!$A:$D,4,FALSE)</f>
        <v>33</v>
      </c>
      <c r="L1673">
        <v>2</v>
      </c>
      <c r="M1673">
        <f t="shared" si="106"/>
        <v>62.7</v>
      </c>
      <c r="N1673">
        <f t="shared" si="107"/>
        <v>66</v>
      </c>
    </row>
    <row r="1674" spans="1:14" x14ac:dyDescent="0.3">
      <c r="A1674">
        <v>1673</v>
      </c>
      <c r="B1674" s="1">
        <v>42249</v>
      </c>
      <c r="C1674" s="5">
        <f t="shared" si="104"/>
        <v>2015</v>
      </c>
      <c r="D1674" s="5">
        <f t="shared" si="105"/>
        <v>9</v>
      </c>
      <c r="E1674">
        <v>19</v>
      </c>
      <c r="F1674" t="str">
        <f>VLOOKUP(E1674,Property!$A:$C,2,FALSE)</f>
        <v>Los Angeles</v>
      </c>
      <c r="G1674" t="str">
        <f>VLOOKUP(E1674,Property!$A:$C,2,FALSE)</f>
        <v>Los Angeles</v>
      </c>
      <c r="H1674">
        <v>19</v>
      </c>
      <c r="I1674" t="str">
        <f>VLOOKUP(H1674,Products!$A:$D,2,FALSE)</f>
        <v>Light Bulb</v>
      </c>
      <c r="J1674" t="str">
        <f>VLOOKUP(H1674,Products!$A:$D,3,FALSE)</f>
        <v>Housekeeping</v>
      </c>
      <c r="K1674">
        <f>VLOOKUP(H1674,Products!$A:$D,4,FALSE)</f>
        <v>17</v>
      </c>
      <c r="L1674">
        <v>1</v>
      </c>
      <c r="M1674">
        <f t="shared" si="106"/>
        <v>16.149999999999999</v>
      </c>
      <c r="N1674">
        <f t="shared" si="107"/>
        <v>17</v>
      </c>
    </row>
    <row r="1675" spans="1:14" x14ac:dyDescent="0.3">
      <c r="A1675">
        <v>1674</v>
      </c>
      <c r="B1675" s="1">
        <v>42249</v>
      </c>
      <c r="C1675" s="5">
        <f t="shared" si="104"/>
        <v>2015</v>
      </c>
      <c r="D1675" s="5">
        <f t="shared" si="105"/>
        <v>9</v>
      </c>
      <c r="E1675">
        <v>18</v>
      </c>
      <c r="F1675" t="str">
        <f>VLOOKUP(E1675,Property!$A:$C,2,FALSE)</f>
        <v>Phoenix</v>
      </c>
      <c r="G1675" t="str">
        <f>VLOOKUP(E1675,Property!$A:$C,2,FALSE)</f>
        <v>Phoenix</v>
      </c>
      <c r="H1675">
        <v>2</v>
      </c>
      <c r="I1675" t="str">
        <f>VLOOKUP(H1675,Products!$A:$D,2,FALSE)</f>
        <v>Hand Towel</v>
      </c>
      <c r="J1675" t="str">
        <f>VLOOKUP(H1675,Products!$A:$D,3,FALSE)</f>
        <v>Housekeeping</v>
      </c>
      <c r="K1675">
        <f>VLOOKUP(H1675,Products!$A:$D,4,FALSE)</f>
        <v>5</v>
      </c>
      <c r="L1675">
        <v>3</v>
      </c>
      <c r="M1675">
        <f t="shared" si="106"/>
        <v>14.25</v>
      </c>
      <c r="N1675">
        <f t="shared" si="107"/>
        <v>15</v>
      </c>
    </row>
    <row r="1676" spans="1:14" x14ac:dyDescent="0.3">
      <c r="A1676">
        <v>1675</v>
      </c>
      <c r="B1676" s="1">
        <v>42249</v>
      </c>
      <c r="C1676" s="5">
        <f t="shared" si="104"/>
        <v>2015</v>
      </c>
      <c r="D1676" s="5">
        <f t="shared" si="105"/>
        <v>9</v>
      </c>
      <c r="E1676">
        <v>3</v>
      </c>
      <c r="F1676" t="str">
        <f>VLOOKUP(E1676,Property!$A:$C,2,FALSE)</f>
        <v>Portland</v>
      </c>
      <c r="G1676" t="str">
        <f>VLOOKUP(E1676,Property!$A:$C,2,FALSE)</f>
        <v>Portland</v>
      </c>
      <c r="H1676">
        <v>91</v>
      </c>
      <c r="I1676" t="str">
        <f>VLOOKUP(H1676,Products!$A:$D,2,FALSE)</f>
        <v>Small Sign</v>
      </c>
      <c r="J1676" t="str">
        <f>VLOOKUP(H1676,Products!$A:$D,3,FALSE)</f>
        <v>Public Areas</v>
      </c>
      <c r="K1676">
        <f>VLOOKUP(H1676,Products!$A:$D,4,FALSE)</f>
        <v>14</v>
      </c>
      <c r="L1676">
        <v>3</v>
      </c>
      <c r="M1676">
        <f t="shared" si="106"/>
        <v>39.9</v>
      </c>
      <c r="N1676">
        <f t="shared" si="107"/>
        <v>42</v>
      </c>
    </row>
    <row r="1677" spans="1:14" x14ac:dyDescent="0.3">
      <c r="A1677">
        <v>1676</v>
      </c>
      <c r="B1677" s="1">
        <v>42249</v>
      </c>
      <c r="C1677" s="5">
        <f t="shared" si="104"/>
        <v>2015</v>
      </c>
      <c r="D1677" s="5">
        <f t="shared" si="105"/>
        <v>9</v>
      </c>
      <c r="E1677">
        <v>20</v>
      </c>
      <c r="F1677" t="str">
        <f>VLOOKUP(E1677,Property!$A:$C,2,FALSE)</f>
        <v>San Francisco</v>
      </c>
      <c r="G1677" t="str">
        <f>VLOOKUP(E1677,Property!$A:$C,2,FALSE)</f>
        <v>San Francisco</v>
      </c>
      <c r="H1677">
        <v>46</v>
      </c>
      <c r="I1677" t="str">
        <f>VLOOKUP(H1677,Products!$A:$D,2,FALSE)</f>
        <v>Safe</v>
      </c>
      <c r="J1677" t="str">
        <f>VLOOKUP(H1677,Products!$A:$D,3,FALSE)</f>
        <v>Furnishings</v>
      </c>
      <c r="K1677">
        <f>VLOOKUP(H1677,Products!$A:$D,4,FALSE)</f>
        <v>115</v>
      </c>
      <c r="L1677">
        <v>3</v>
      </c>
      <c r="M1677">
        <f t="shared" si="106"/>
        <v>327.75</v>
      </c>
      <c r="N1677">
        <f t="shared" si="107"/>
        <v>345</v>
      </c>
    </row>
    <row r="1678" spans="1:14" x14ac:dyDescent="0.3">
      <c r="A1678">
        <v>1677</v>
      </c>
      <c r="B1678" s="1">
        <v>42249</v>
      </c>
      <c r="C1678" s="5">
        <f t="shared" si="104"/>
        <v>2015</v>
      </c>
      <c r="D1678" s="5">
        <f t="shared" si="105"/>
        <v>9</v>
      </c>
      <c r="E1678">
        <v>13</v>
      </c>
      <c r="F1678" t="str">
        <f>VLOOKUP(E1678,Property!$A:$C,2,FALSE)</f>
        <v>New Orleans</v>
      </c>
      <c r="G1678" t="str">
        <f>VLOOKUP(E1678,Property!$A:$C,2,FALSE)</f>
        <v>New Orleans</v>
      </c>
      <c r="H1678">
        <v>90</v>
      </c>
      <c r="I1678" t="str">
        <f>VLOOKUP(H1678,Products!$A:$D,2,FALSE)</f>
        <v>Luggage Cart</v>
      </c>
      <c r="J1678" t="str">
        <f>VLOOKUP(H1678,Products!$A:$D,3,FALSE)</f>
        <v>Public Areas</v>
      </c>
      <c r="K1678">
        <f>VLOOKUP(H1678,Products!$A:$D,4,FALSE)</f>
        <v>138</v>
      </c>
      <c r="L1678">
        <v>2</v>
      </c>
      <c r="M1678">
        <f t="shared" si="106"/>
        <v>262.2</v>
      </c>
      <c r="N1678">
        <f t="shared" si="107"/>
        <v>276</v>
      </c>
    </row>
    <row r="1679" spans="1:14" x14ac:dyDescent="0.3">
      <c r="A1679">
        <v>1678</v>
      </c>
      <c r="B1679" s="1">
        <v>42249</v>
      </c>
      <c r="C1679" s="5">
        <f t="shared" si="104"/>
        <v>2015</v>
      </c>
      <c r="D1679" s="5">
        <f t="shared" si="105"/>
        <v>9</v>
      </c>
      <c r="E1679">
        <v>16</v>
      </c>
      <c r="F1679" t="str">
        <f>VLOOKUP(E1679,Property!$A:$C,2,FALSE)</f>
        <v>Denver</v>
      </c>
      <c r="G1679" t="str">
        <f>VLOOKUP(E1679,Property!$A:$C,2,FALSE)</f>
        <v>Denver</v>
      </c>
      <c r="H1679">
        <v>6</v>
      </c>
      <c r="I1679" t="str">
        <f>VLOOKUP(H1679,Products!$A:$D,2,FALSE)</f>
        <v>Conditioner</v>
      </c>
      <c r="J1679" t="str">
        <f>VLOOKUP(H1679,Products!$A:$D,3,FALSE)</f>
        <v>Housekeeping</v>
      </c>
      <c r="K1679">
        <f>VLOOKUP(H1679,Products!$A:$D,4,FALSE)</f>
        <v>40</v>
      </c>
      <c r="L1679">
        <v>2</v>
      </c>
      <c r="M1679">
        <f t="shared" si="106"/>
        <v>76</v>
      </c>
      <c r="N1679">
        <f t="shared" si="107"/>
        <v>80</v>
      </c>
    </row>
    <row r="1680" spans="1:14" x14ac:dyDescent="0.3">
      <c r="A1680">
        <v>1679</v>
      </c>
      <c r="B1680" s="1">
        <v>42250</v>
      </c>
      <c r="C1680" s="5">
        <f t="shared" si="104"/>
        <v>2015</v>
      </c>
      <c r="D1680" s="5">
        <f t="shared" si="105"/>
        <v>9</v>
      </c>
      <c r="E1680">
        <v>6</v>
      </c>
      <c r="F1680" t="str">
        <f>VLOOKUP(E1680,Property!$A:$C,2,FALSE)</f>
        <v>Orlando</v>
      </c>
      <c r="G1680" t="str">
        <f>VLOOKUP(E1680,Property!$A:$C,2,FALSE)</f>
        <v>Orlando</v>
      </c>
      <c r="H1680">
        <v>4</v>
      </c>
      <c r="I1680" t="str">
        <f>VLOOKUP(H1680,Products!$A:$D,2,FALSE)</f>
        <v>Shampoo</v>
      </c>
      <c r="J1680" t="str">
        <f>VLOOKUP(H1680,Products!$A:$D,3,FALSE)</f>
        <v>Housekeeping</v>
      </c>
      <c r="K1680">
        <f>VLOOKUP(H1680,Products!$A:$D,4,FALSE)</f>
        <v>40</v>
      </c>
      <c r="L1680">
        <v>1</v>
      </c>
      <c r="M1680">
        <f t="shared" si="106"/>
        <v>38</v>
      </c>
      <c r="N1680">
        <f t="shared" si="107"/>
        <v>40</v>
      </c>
    </row>
    <row r="1681" spans="1:14" x14ac:dyDescent="0.3">
      <c r="A1681">
        <v>1680</v>
      </c>
      <c r="B1681" s="1">
        <v>42250</v>
      </c>
      <c r="C1681" s="5">
        <f t="shared" si="104"/>
        <v>2015</v>
      </c>
      <c r="D1681" s="5">
        <f t="shared" si="105"/>
        <v>9</v>
      </c>
      <c r="E1681">
        <v>4</v>
      </c>
      <c r="F1681" t="str">
        <f>VLOOKUP(E1681,Property!$A:$C,2,FALSE)</f>
        <v>Seattle</v>
      </c>
      <c r="G1681" t="str">
        <f>VLOOKUP(E1681,Property!$A:$C,2,FALSE)</f>
        <v>Seattle</v>
      </c>
      <c r="H1681">
        <v>3</v>
      </c>
      <c r="I1681" t="str">
        <f>VLOOKUP(H1681,Products!$A:$D,2,FALSE)</f>
        <v>Washcloth</v>
      </c>
      <c r="J1681" t="str">
        <f>VLOOKUP(H1681,Products!$A:$D,3,FALSE)</f>
        <v>Housekeeping</v>
      </c>
      <c r="K1681">
        <f>VLOOKUP(H1681,Products!$A:$D,4,FALSE)</f>
        <v>3</v>
      </c>
      <c r="L1681">
        <v>1</v>
      </c>
      <c r="M1681">
        <f t="shared" si="106"/>
        <v>2.85</v>
      </c>
      <c r="N1681">
        <f t="shared" si="107"/>
        <v>3</v>
      </c>
    </row>
    <row r="1682" spans="1:14" x14ac:dyDescent="0.3">
      <c r="A1682">
        <v>1681</v>
      </c>
      <c r="B1682" s="1">
        <v>42250</v>
      </c>
      <c r="C1682" s="5">
        <f t="shared" si="104"/>
        <v>2015</v>
      </c>
      <c r="D1682" s="5">
        <f t="shared" si="105"/>
        <v>9</v>
      </c>
      <c r="E1682">
        <v>20</v>
      </c>
      <c r="F1682" t="str">
        <f>VLOOKUP(E1682,Property!$A:$C,2,FALSE)</f>
        <v>San Francisco</v>
      </c>
      <c r="G1682" t="str">
        <f>VLOOKUP(E1682,Property!$A:$C,2,FALSE)</f>
        <v>San Francisco</v>
      </c>
      <c r="H1682">
        <v>79</v>
      </c>
      <c r="I1682" t="str">
        <f>VLOOKUP(H1682,Products!$A:$D,2,FALSE)</f>
        <v>Coffee Table</v>
      </c>
      <c r="J1682" t="str">
        <f>VLOOKUP(H1682,Products!$A:$D,3,FALSE)</f>
        <v>Public Areas</v>
      </c>
      <c r="K1682">
        <f>VLOOKUP(H1682,Products!$A:$D,4,FALSE)</f>
        <v>103</v>
      </c>
      <c r="L1682">
        <v>2</v>
      </c>
      <c r="M1682">
        <f t="shared" si="106"/>
        <v>195.7</v>
      </c>
      <c r="N1682">
        <f t="shared" si="107"/>
        <v>206</v>
      </c>
    </row>
    <row r="1683" spans="1:14" x14ac:dyDescent="0.3">
      <c r="A1683">
        <v>1682</v>
      </c>
      <c r="B1683" s="1">
        <v>42250</v>
      </c>
      <c r="C1683" s="5">
        <f t="shared" si="104"/>
        <v>2015</v>
      </c>
      <c r="D1683" s="5">
        <f t="shared" si="105"/>
        <v>9</v>
      </c>
      <c r="E1683">
        <v>13</v>
      </c>
      <c r="F1683" t="str">
        <f>VLOOKUP(E1683,Property!$A:$C,2,FALSE)</f>
        <v>New Orleans</v>
      </c>
      <c r="G1683" t="str">
        <f>VLOOKUP(E1683,Property!$A:$C,2,FALSE)</f>
        <v>New Orleans</v>
      </c>
      <c r="H1683">
        <v>60</v>
      </c>
      <c r="I1683" t="str">
        <f>VLOOKUP(H1683,Products!$A:$D,2,FALSE)</f>
        <v>Portable Drill</v>
      </c>
      <c r="J1683" t="str">
        <f>VLOOKUP(H1683,Products!$A:$D,3,FALSE)</f>
        <v>Maintenance</v>
      </c>
      <c r="K1683">
        <f>VLOOKUP(H1683,Products!$A:$D,4,FALSE)</f>
        <v>195</v>
      </c>
      <c r="L1683">
        <v>2</v>
      </c>
      <c r="M1683">
        <f t="shared" si="106"/>
        <v>370.5</v>
      </c>
      <c r="N1683">
        <f t="shared" si="107"/>
        <v>390</v>
      </c>
    </row>
    <row r="1684" spans="1:14" x14ac:dyDescent="0.3">
      <c r="A1684">
        <v>1683</v>
      </c>
      <c r="B1684" s="1">
        <v>42250</v>
      </c>
      <c r="C1684" s="5">
        <f t="shared" si="104"/>
        <v>2015</v>
      </c>
      <c r="D1684" s="5">
        <f t="shared" si="105"/>
        <v>9</v>
      </c>
      <c r="E1684">
        <v>9</v>
      </c>
      <c r="F1684" t="str">
        <f>VLOOKUP(E1684,Property!$A:$C,2,FALSE)</f>
        <v>Richmond</v>
      </c>
      <c r="G1684" t="str">
        <f>VLOOKUP(E1684,Property!$A:$C,2,FALSE)</f>
        <v>Richmond</v>
      </c>
      <c r="H1684">
        <v>73</v>
      </c>
      <c r="I1684" t="str">
        <f>VLOOKUP(H1684,Products!$A:$D,2,FALSE)</f>
        <v>Mop</v>
      </c>
      <c r="J1684" t="str">
        <f>VLOOKUP(H1684,Products!$A:$D,3,FALSE)</f>
        <v>Maintenance</v>
      </c>
      <c r="K1684">
        <f>VLOOKUP(H1684,Products!$A:$D,4,FALSE)</f>
        <v>15</v>
      </c>
      <c r="L1684">
        <v>1</v>
      </c>
      <c r="M1684">
        <f t="shared" si="106"/>
        <v>14.25</v>
      </c>
      <c r="N1684">
        <f t="shared" si="107"/>
        <v>15</v>
      </c>
    </row>
    <row r="1685" spans="1:14" x14ac:dyDescent="0.3">
      <c r="A1685">
        <v>1684</v>
      </c>
      <c r="B1685" s="1">
        <v>42250</v>
      </c>
      <c r="C1685" s="5">
        <f t="shared" si="104"/>
        <v>2015</v>
      </c>
      <c r="D1685" s="5">
        <f t="shared" si="105"/>
        <v>9</v>
      </c>
      <c r="E1685">
        <v>5</v>
      </c>
      <c r="F1685" t="str">
        <f>VLOOKUP(E1685,Property!$A:$C,2,FALSE)</f>
        <v>Kansas City</v>
      </c>
      <c r="G1685" t="str">
        <f>VLOOKUP(E1685,Property!$A:$C,2,FALSE)</f>
        <v>Kansas City</v>
      </c>
      <c r="H1685">
        <v>61</v>
      </c>
      <c r="I1685" t="str">
        <f>VLOOKUP(H1685,Products!$A:$D,2,FALSE)</f>
        <v>Tape Measure</v>
      </c>
      <c r="J1685" t="str">
        <f>VLOOKUP(H1685,Products!$A:$D,3,FALSE)</f>
        <v>Maintenance</v>
      </c>
      <c r="K1685">
        <f>VLOOKUP(H1685,Products!$A:$D,4,FALSE)</f>
        <v>8</v>
      </c>
      <c r="L1685">
        <v>1</v>
      </c>
      <c r="M1685">
        <f t="shared" si="106"/>
        <v>7.6</v>
      </c>
      <c r="N1685">
        <f t="shared" si="107"/>
        <v>8</v>
      </c>
    </row>
    <row r="1686" spans="1:14" x14ac:dyDescent="0.3">
      <c r="A1686">
        <v>1685</v>
      </c>
      <c r="B1686" s="1">
        <v>42251</v>
      </c>
      <c r="C1686" s="5">
        <f t="shared" si="104"/>
        <v>2015</v>
      </c>
      <c r="D1686" s="5">
        <f t="shared" si="105"/>
        <v>9</v>
      </c>
      <c r="E1686">
        <v>6</v>
      </c>
      <c r="F1686" t="str">
        <f>VLOOKUP(E1686,Property!$A:$C,2,FALSE)</f>
        <v>Orlando</v>
      </c>
      <c r="G1686" t="str">
        <f>VLOOKUP(E1686,Property!$A:$C,2,FALSE)</f>
        <v>Orlando</v>
      </c>
      <c r="H1686">
        <v>78</v>
      </c>
      <c r="I1686" t="str">
        <f>VLOOKUP(H1686,Products!$A:$D,2,FALSE)</f>
        <v>Small Area Rug</v>
      </c>
      <c r="J1686" t="str">
        <f>VLOOKUP(H1686,Products!$A:$D,3,FALSE)</f>
        <v>Public Areas</v>
      </c>
      <c r="K1686">
        <f>VLOOKUP(H1686,Products!$A:$D,4,FALSE)</f>
        <v>20</v>
      </c>
      <c r="L1686">
        <v>3</v>
      </c>
      <c r="M1686">
        <f t="shared" si="106"/>
        <v>57</v>
      </c>
      <c r="N1686">
        <f t="shared" si="107"/>
        <v>60</v>
      </c>
    </row>
    <row r="1687" spans="1:14" x14ac:dyDescent="0.3">
      <c r="A1687">
        <v>1686</v>
      </c>
      <c r="B1687" s="1">
        <v>42251</v>
      </c>
      <c r="C1687" s="5">
        <f t="shared" si="104"/>
        <v>2015</v>
      </c>
      <c r="D1687" s="5">
        <f t="shared" si="105"/>
        <v>9</v>
      </c>
      <c r="E1687">
        <v>14</v>
      </c>
      <c r="F1687" t="str">
        <f>VLOOKUP(E1687,Property!$A:$C,2,FALSE)</f>
        <v>Nashville</v>
      </c>
      <c r="G1687" t="str">
        <f>VLOOKUP(E1687,Property!$A:$C,2,FALSE)</f>
        <v>Nashville</v>
      </c>
      <c r="H1687">
        <v>4</v>
      </c>
      <c r="I1687" t="str">
        <f>VLOOKUP(H1687,Products!$A:$D,2,FALSE)</f>
        <v>Shampoo</v>
      </c>
      <c r="J1687" t="str">
        <f>VLOOKUP(H1687,Products!$A:$D,3,FALSE)</f>
        <v>Housekeeping</v>
      </c>
      <c r="K1687">
        <f>VLOOKUP(H1687,Products!$A:$D,4,FALSE)</f>
        <v>40</v>
      </c>
      <c r="L1687">
        <v>2</v>
      </c>
      <c r="M1687">
        <f t="shared" si="106"/>
        <v>76</v>
      </c>
      <c r="N1687">
        <f t="shared" si="107"/>
        <v>80</v>
      </c>
    </row>
    <row r="1688" spans="1:14" x14ac:dyDescent="0.3">
      <c r="A1688">
        <v>1687</v>
      </c>
      <c r="B1688" s="1">
        <v>42251</v>
      </c>
      <c r="C1688" s="5">
        <f t="shared" si="104"/>
        <v>2015</v>
      </c>
      <c r="D1688" s="5">
        <f t="shared" si="105"/>
        <v>9</v>
      </c>
      <c r="E1688">
        <v>14</v>
      </c>
      <c r="F1688" t="str">
        <f>VLOOKUP(E1688,Property!$A:$C,2,FALSE)</f>
        <v>Nashville</v>
      </c>
      <c r="G1688" t="str">
        <f>VLOOKUP(E1688,Property!$A:$C,2,FALSE)</f>
        <v>Nashville</v>
      </c>
      <c r="H1688">
        <v>4</v>
      </c>
      <c r="I1688" t="str">
        <f>VLOOKUP(H1688,Products!$A:$D,2,FALSE)</f>
        <v>Shampoo</v>
      </c>
      <c r="J1688" t="str">
        <f>VLOOKUP(H1688,Products!$A:$D,3,FALSE)</f>
        <v>Housekeeping</v>
      </c>
      <c r="K1688">
        <f>VLOOKUP(H1688,Products!$A:$D,4,FALSE)</f>
        <v>40</v>
      </c>
      <c r="L1688">
        <v>1</v>
      </c>
      <c r="M1688">
        <f t="shared" si="106"/>
        <v>38</v>
      </c>
      <c r="N1688">
        <f t="shared" si="107"/>
        <v>40</v>
      </c>
    </row>
    <row r="1689" spans="1:14" x14ac:dyDescent="0.3">
      <c r="A1689">
        <v>1688</v>
      </c>
      <c r="B1689" s="1">
        <v>42251</v>
      </c>
      <c r="C1689" s="5">
        <f t="shared" si="104"/>
        <v>2015</v>
      </c>
      <c r="D1689" s="5">
        <f t="shared" si="105"/>
        <v>9</v>
      </c>
      <c r="E1689">
        <v>12</v>
      </c>
      <c r="F1689" t="str">
        <f>VLOOKUP(E1689,Property!$A:$C,2,FALSE)</f>
        <v>Dallas</v>
      </c>
      <c r="G1689" t="str">
        <f>VLOOKUP(E1689,Property!$A:$C,2,FALSE)</f>
        <v>Dallas</v>
      </c>
      <c r="H1689">
        <v>20</v>
      </c>
      <c r="I1689" t="str">
        <f>VLOOKUP(H1689,Products!$A:$D,2,FALSE)</f>
        <v>Pens</v>
      </c>
      <c r="J1689" t="str">
        <f>VLOOKUP(H1689,Products!$A:$D,3,FALSE)</f>
        <v>Office Supplies</v>
      </c>
      <c r="K1689">
        <f>VLOOKUP(H1689,Products!$A:$D,4,FALSE)</f>
        <v>30</v>
      </c>
      <c r="L1689">
        <v>2</v>
      </c>
      <c r="M1689">
        <f t="shared" si="106"/>
        <v>57</v>
      </c>
      <c r="N1689">
        <f t="shared" si="107"/>
        <v>60</v>
      </c>
    </row>
    <row r="1690" spans="1:14" x14ac:dyDescent="0.3">
      <c r="A1690">
        <v>1689</v>
      </c>
      <c r="B1690" s="1">
        <v>42251</v>
      </c>
      <c r="C1690" s="5">
        <f t="shared" si="104"/>
        <v>2015</v>
      </c>
      <c r="D1690" s="5">
        <f t="shared" si="105"/>
        <v>9</v>
      </c>
      <c r="E1690">
        <v>16</v>
      </c>
      <c r="F1690" t="str">
        <f>VLOOKUP(E1690,Property!$A:$C,2,FALSE)</f>
        <v>Denver</v>
      </c>
      <c r="G1690" t="str">
        <f>VLOOKUP(E1690,Property!$A:$C,2,FALSE)</f>
        <v>Denver</v>
      </c>
      <c r="H1690">
        <v>46</v>
      </c>
      <c r="I1690" t="str">
        <f>VLOOKUP(H1690,Products!$A:$D,2,FALSE)</f>
        <v>Safe</v>
      </c>
      <c r="J1690" t="str">
        <f>VLOOKUP(H1690,Products!$A:$D,3,FALSE)</f>
        <v>Furnishings</v>
      </c>
      <c r="K1690">
        <f>VLOOKUP(H1690,Products!$A:$D,4,FALSE)</f>
        <v>115</v>
      </c>
      <c r="L1690">
        <v>1</v>
      </c>
      <c r="M1690">
        <f t="shared" si="106"/>
        <v>109.25</v>
      </c>
      <c r="N1690">
        <f t="shared" si="107"/>
        <v>115</v>
      </c>
    </row>
    <row r="1691" spans="1:14" x14ac:dyDescent="0.3">
      <c r="A1691">
        <v>1690</v>
      </c>
      <c r="B1691" s="1">
        <v>42251</v>
      </c>
      <c r="C1691" s="5">
        <f t="shared" si="104"/>
        <v>2015</v>
      </c>
      <c r="D1691" s="5">
        <f t="shared" si="105"/>
        <v>9</v>
      </c>
      <c r="E1691">
        <v>2</v>
      </c>
      <c r="F1691" t="str">
        <f>VLOOKUP(E1691,Property!$A:$C,2,FALSE)</f>
        <v>Cincinnati</v>
      </c>
      <c r="G1691" t="str">
        <f>VLOOKUP(E1691,Property!$A:$C,2,FALSE)</f>
        <v>Cincinnati</v>
      </c>
      <c r="H1691">
        <v>7</v>
      </c>
      <c r="I1691" t="str">
        <f>VLOOKUP(H1691,Products!$A:$D,2,FALSE)</f>
        <v>Hand Soap</v>
      </c>
      <c r="J1691" t="str">
        <f>VLOOKUP(H1691,Products!$A:$D,3,FALSE)</f>
        <v>Housekeeping</v>
      </c>
      <c r="K1691">
        <f>VLOOKUP(H1691,Products!$A:$D,4,FALSE)</f>
        <v>35</v>
      </c>
      <c r="L1691">
        <v>1</v>
      </c>
      <c r="M1691">
        <f t="shared" si="106"/>
        <v>33.25</v>
      </c>
      <c r="N1691">
        <f t="shared" si="107"/>
        <v>35</v>
      </c>
    </row>
    <row r="1692" spans="1:14" x14ac:dyDescent="0.3">
      <c r="A1692">
        <v>1691</v>
      </c>
      <c r="B1692" s="1">
        <v>42251</v>
      </c>
      <c r="C1692" s="5">
        <f t="shared" si="104"/>
        <v>2015</v>
      </c>
      <c r="D1692" s="5">
        <f t="shared" si="105"/>
        <v>9</v>
      </c>
      <c r="E1692">
        <v>4</v>
      </c>
      <c r="F1692" t="str">
        <f>VLOOKUP(E1692,Property!$A:$C,2,FALSE)</f>
        <v>Seattle</v>
      </c>
      <c r="G1692" t="str">
        <f>VLOOKUP(E1692,Property!$A:$C,2,FALSE)</f>
        <v>Seattle</v>
      </c>
      <c r="H1692">
        <v>77</v>
      </c>
      <c r="I1692" t="str">
        <f>VLOOKUP(H1692,Products!$A:$D,2,FALSE)</f>
        <v>Large Area Rug</v>
      </c>
      <c r="J1692" t="str">
        <f>VLOOKUP(H1692,Products!$A:$D,3,FALSE)</f>
        <v>Public Areas</v>
      </c>
      <c r="K1692">
        <f>VLOOKUP(H1692,Products!$A:$D,4,FALSE)</f>
        <v>40</v>
      </c>
      <c r="L1692">
        <v>2</v>
      </c>
      <c r="M1692">
        <f t="shared" si="106"/>
        <v>76</v>
      </c>
      <c r="N1692">
        <f t="shared" si="107"/>
        <v>80</v>
      </c>
    </row>
    <row r="1693" spans="1:14" x14ac:dyDescent="0.3">
      <c r="A1693">
        <v>1692</v>
      </c>
      <c r="B1693" s="1">
        <v>42252</v>
      </c>
      <c r="C1693" s="5">
        <f t="shared" si="104"/>
        <v>2015</v>
      </c>
      <c r="D1693" s="5">
        <f t="shared" si="105"/>
        <v>9</v>
      </c>
      <c r="E1693">
        <v>7</v>
      </c>
      <c r="F1693" t="str">
        <f>VLOOKUP(E1693,Property!$A:$C,2,FALSE)</f>
        <v>Boston</v>
      </c>
      <c r="G1693" t="str">
        <f>VLOOKUP(E1693,Property!$A:$C,2,FALSE)</f>
        <v>Boston</v>
      </c>
      <c r="H1693">
        <v>80</v>
      </c>
      <c r="I1693" t="str">
        <f>VLOOKUP(H1693,Products!$A:$D,2,FALSE)</f>
        <v>Poster Stand</v>
      </c>
      <c r="J1693" t="str">
        <f>VLOOKUP(H1693,Products!$A:$D,3,FALSE)</f>
        <v>Public Areas</v>
      </c>
      <c r="K1693">
        <f>VLOOKUP(H1693,Products!$A:$D,4,FALSE)</f>
        <v>27</v>
      </c>
      <c r="L1693">
        <v>3</v>
      </c>
      <c r="M1693">
        <f t="shared" si="106"/>
        <v>76.95</v>
      </c>
      <c r="N1693">
        <f t="shared" si="107"/>
        <v>81</v>
      </c>
    </row>
    <row r="1694" spans="1:14" x14ac:dyDescent="0.3">
      <c r="A1694">
        <v>1693</v>
      </c>
      <c r="B1694" s="1">
        <v>42252</v>
      </c>
      <c r="C1694" s="5">
        <f t="shared" si="104"/>
        <v>2015</v>
      </c>
      <c r="D1694" s="5">
        <f t="shared" si="105"/>
        <v>9</v>
      </c>
      <c r="E1694">
        <v>12</v>
      </c>
      <c r="F1694" t="str">
        <f>VLOOKUP(E1694,Property!$A:$C,2,FALSE)</f>
        <v>Dallas</v>
      </c>
      <c r="G1694" t="str">
        <f>VLOOKUP(E1694,Property!$A:$C,2,FALSE)</f>
        <v>Dallas</v>
      </c>
      <c r="H1694">
        <v>35</v>
      </c>
      <c r="I1694" t="str">
        <f>VLOOKUP(H1694,Products!$A:$D,2,FALSE)</f>
        <v>Tissue Box</v>
      </c>
      <c r="J1694" t="str">
        <f>VLOOKUP(H1694,Products!$A:$D,3,FALSE)</f>
        <v>Furnishings</v>
      </c>
      <c r="K1694">
        <f>VLOOKUP(H1694,Products!$A:$D,4,FALSE)</f>
        <v>25</v>
      </c>
      <c r="L1694">
        <v>1</v>
      </c>
      <c r="M1694">
        <f t="shared" si="106"/>
        <v>23.75</v>
      </c>
      <c r="N1694">
        <f t="shared" si="107"/>
        <v>25</v>
      </c>
    </row>
    <row r="1695" spans="1:14" x14ac:dyDescent="0.3">
      <c r="A1695">
        <v>1694</v>
      </c>
      <c r="B1695" s="1">
        <v>42252</v>
      </c>
      <c r="C1695" s="5">
        <f t="shared" si="104"/>
        <v>2015</v>
      </c>
      <c r="D1695" s="5">
        <f t="shared" si="105"/>
        <v>9</v>
      </c>
      <c r="E1695">
        <v>16</v>
      </c>
      <c r="F1695" t="str">
        <f>VLOOKUP(E1695,Property!$A:$C,2,FALSE)</f>
        <v>Denver</v>
      </c>
      <c r="G1695" t="str">
        <f>VLOOKUP(E1695,Property!$A:$C,2,FALSE)</f>
        <v>Denver</v>
      </c>
      <c r="H1695">
        <v>2</v>
      </c>
      <c r="I1695" t="str">
        <f>VLOOKUP(H1695,Products!$A:$D,2,FALSE)</f>
        <v>Hand Towel</v>
      </c>
      <c r="J1695" t="str">
        <f>VLOOKUP(H1695,Products!$A:$D,3,FALSE)</f>
        <v>Housekeeping</v>
      </c>
      <c r="K1695">
        <f>VLOOKUP(H1695,Products!$A:$D,4,FALSE)</f>
        <v>5</v>
      </c>
      <c r="L1695">
        <v>1</v>
      </c>
      <c r="M1695">
        <f t="shared" si="106"/>
        <v>4.75</v>
      </c>
      <c r="N1695">
        <f t="shared" si="107"/>
        <v>5</v>
      </c>
    </row>
    <row r="1696" spans="1:14" x14ac:dyDescent="0.3">
      <c r="A1696">
        <v>1695</v>
      </c>
      <c r="B1696" s="1">
        <v>42252</v>
      </c>
      <c r="C1696" s="5">
        <f t="shared" si="104"/>
        <v>2015</v>
      </c>
      <c r="D1696" s="5">
        <f t="shared" si="105"/>
        <v>9</v>
      </c>
      <c r="E1696">
        <v>7</v>
      </c>
      <c r="F1696" t="str">
        <f>VLOOKUP(E1696,Property!$A:$C,2,FALSE)</f>
        <v>Boston</v>
      </c>
      <c r="G1696" t="str">
        <f>VLOOKUP(E1696,Property!$A:$C,2,FALSE)</f>
        <v>Boston</v>
      </c>
      <c r="H1696">
        <v>71</v>
      </c>
      <c r="I1696" t="str">
        <f>VLOOKUP(H1696,Products!$A:$D,2,FALSE)</f>
        <v>Hammer</v>
      </c>
      <c r="J1696" t="str">
        <f>VLOOKUP(H1696,Products!$A:$D,3,FALSE)</f>
        <v>Maintenance</v>
      </c>
      <c r="K1696">
        <f>VLOOKUP(H1696,Products!$A:$D,4,FALSE)</f>
        <v>17</v>
      </c>
      <c r="L1696">
        <v>2</v>
      </c>
      <c r="M1696">
        <f t="shared" si="106"/>
        <v>32.299999999999997</v>
      </c>
      <c r="N1696">
        <f t="shared" si="107"/>
        <v>34</v>
      </c>
    </row>
    <row r="1697" spans="1:14" x14ac:dyDescent="0.3">
      <c r="A1697">
        <v>1696</v>
      </c>
      <c r="B1697" s="1">
        <v>42252</v>
      </c>
      <c r="C1697" s="5">
        <f t="shared" si="104"/>
        <v>2015</v>
      </c>
      <c r="D1697" s="5">
        <f t="shared" si="105"/>
        <v>9</v>
      </c>
      <c r="E1697">
        <v>12</v>
      </c>
      <c r="F1697" t="str">
        <f>VLOOKUP(E1697,Property!$A:$C,2,FALSE)</f>
        <v>Dallas</v>
      </c>
      <c r="G1697" t="str">
        <f>VLOOKUP(E1697,Property!$A:$C,2,FALSE)</f>
        <v>Dallas</v>
      </c>
      <c r="H1697">
        <v>83</v>
      </c>
      <c r="I1697" t="str">
        <f>VLOOKUP(H1697,Products!$A:$D,2,FALSE)</f>
        <v>Bar Stool</v>
      </c>
      <c r="J1697" t="str">
        <f>VLOOKUP(H1697,Products!$A:$D,3,FALSE)</f>
        <v>Public Areas</v>
      </c>
      <c r="K1697">
        <f>VLOOKUP(H1697,Products!$A:$D,4,FALSE)</f>
        <v>60</v>
      </c>
      <c r="L1697">
        <v>1</v>
      </c>
      <c r="M1697">
        <f t="shared" si="106"/>
        <v>57</v>
      </c>
      <c r="N1697">
        <f t="shared" si="107"/>
        <v>60</v>
      </c>
    </row>
    <row r="1698" spans="1:14" x14ac:dyDescent="0.3">
      <c r="A1698">
        <v>1697</v>
      </c>
      <c r="B1698" s="1">
        <v>42253</v>
      </c>
      <c r="C1698" s="5">
        <f t="shared" si="104"/>
        <v>2015</v>
      </c>
      <c r="D1698" s="5">
        <f t="shared" si="105"/>
        <v>9</v>
      </c>
      <c r="E1698">
        <v>14</v>
      </c>
      <c r="F1698" t="str">
        <f>VLOOKUP(E1698,Property!$A:$C,2,FALSE)</f>
        <v>Nashville</v>
      </c>
      <c r="G1698" t="str">
        <f>VLOOKUP(E1698,Property!$A:$C,2,FALSE)</f>
        <v>Nashville</v>
      </c>
      <c r="H1698">
        <v>59</v>
      </c>
      <c r="I1698" t="str">
        <f>VLOOKUP(H1698,Products!$A:$D,2,FALSE)</f>
        <v>Screws</v>
      </c>
      <c r="J1698" t="str">
        <f>VLOOKUP(H1698,Products!$A:$D,3,FALSE)</f>
        <v>Maintenance</v>
      </c>
      <c r="K1698">
        <f>VLOOKUP(H1698,Products!$A:$D,4,FALSE)</f>
        <v>14</v>
      </c>
      <c r="L1698">
        <v>3</v>
      </c>
      <c r="M1698">
        <f t="shared" si="106"/>
        <v>39.9</v>
      </c>
      <c r="N1698">
        <f t="shared" si="107"/>
        <v>42</v>
      </c>
    </row>
    <row r="1699" spans="1:14" x14ac:dyDescent="0.3">
      <c r="A1699">
        <v>1698</v>
      </c>
      <c r="B1699" s="1">
        <v>42253</v>
      </c>
      <c r="C1699" s="5">
        <f t="shared" si="104"/>
        <v>2015</v>
      </c>
      <c r="D1699" s="5">
        <f t="shared" si="105"/>
        <v>9</v>
      </c>
      <c r="E1699">
        <v>20</v>
      </c>
      <c r="F1699" t="str">
        <f>VLOOKUP(E1699,Property!$A:$C,2,FALSE)</f>
        <v>San Francisco</v>
      </c>
      <c r="G1699" t="str">
        <f>VLOOKUP(E1699,Property!$A:$C,2,FALSE)</f>
        <v>San Francisco</v>
      </c>
      <c r="H1699">
        <v>4</v>
      </c>
      <c r="I1699" t="str">
        <f>VLOOKUP(H1699,Products!$A:$D,2,FALSE)</f>
        <v>Shampoo</v>
      </c>
      <c r="J1699" t="str">
        <f>VLOOKUP(H1699,Products!$A:$D,3,FALSE)</f>
        <v>Housekeeping</v>
      </c>
      <c r="K1699">
        <f>VLOOKUP(H1699,Products!$A:$D,4,FALSE)</f>
        <v>40</v>
      </c>
      <c r="L1699">
        <v>3</v>
      </c>
      <c r="M1699">
        <f t="shared" si="106"/>
        <v>114</v>
      </c>
      <c r="N1699">
        <f t="shared" si="107"/>
        <v>120</v>
      </c>
    </row>
    <row r="1700" spans="1:14" x14ac:dyDescent="0.3">
      <c r="A1700">
        <v>1699</v>
      </c>
      <c r="B1700" s="1">
        <v>42253</v>
      </c>
      <c r="C1700" s="5">
        <f t="shared" si="104"/>
        <v>2015</v>
      </c>
      <c r="D1700" s="5">
        <f t="shared" si="105"/>
        <v>9</v>
      </c>
      <c r="E1700">
        <v>4</v>
      </c>
      <c r="F1700" t="str">
        <f>VLOOKUP(E1700,Property!$A:$C,2,FALSE)</f>
        <v>Seattle</v>
      </c>
      <c r="G1700" t="str">
        <f>VLOOKUP(E1700,Property!$A:$C,2,FALSE)</f>
        <v>Seattle</v>
      </c>
      <c r="H1700">
        <v>66</v>
      </c>
      <c r="I1700" t="str">
        <f>VLOOKUP(H1700,Products!$A:$D,2,FALSE)</f>
        <v>Wood Glue</v>
      </c>
      <c r="J1700" t="str">
        <f>VLOOKUP(H1700,Products!$A:$D,3,FALSE)</f>
        <v>Maintenance</v>
      </c>
      <c r="K1700">
        <f>VLOOKUP(H1700,Products!$A:$D,4,FALSE)</f>
        <v>21</v>
      </c>
      <c r="L1700">
        <v>1</v>
      </c>
      <c r="M1700">
        <f t="shared" si="106"/>
        <v>19.95</v>
      </c>
      <c r="N1700">
        <f t="shared" si="107"/>
        <v>21</v>
      </c>
    </row>
    <row r="1701" spans="1:14" x14ac:dyDescent="0.3">
      <c r="A1701">
        <v>1700</v>
      </c>
      <c r="B1701" s="1">
        <v>42253</v>
      </c>
      <c r="C1701" s="5">
        <f t="shared" si="104"/>
        <v>2015</v>
      </c>
      <c r="D1701" s="5">
        <f t="shared" si="105"/>
        <v>9</v>
      </c>
      <c r="E1701">
        <v>2</v>
      </c>
      <c r="F1701" t="str">
        <f>VLOOKUP(E1701,Property!$A:$C,2,FALSE)</f>
        <v>Cincinnati</v>
      </c>
      <c r="G1701" t="str">
        <f>VLOOKUP(E1701,Property!$A:$C,2,FALSE)</f>
        <v>Cincinnati</v>
      </c>
      <c r="H1701">
        <v>24</v>
      </c>
      <c r="I1701" t="str">
        <f>VLOOKUP(H1701,Products!$A:$D,2,FALSE)</f>
        <v>Envelopes (Letter)</v>
      </c>
      <c r="J1701" t="str">
        <f>VLOOKUP(H1701,Products!$A:$D,3,FALSE)</f>
        <v>Office Supplies</v>
      </c>
      <c r="K1701">
        <f>VLOOKUP(H1701,Products!$A:$D,4,FALSE)</f>
        <v>24</v>
      </c>
      <c r="L1701">
        <v>3</v>
      </c>
      <c r="M1701">
        <f t="shared" si="106"/>
        <v>68.400000000000006</v>
      </c>
      <c r="N1701">
        <f t="shared" si="107"/>
        <v>72</v>
      </c>
    </row>
    <row r="1702" spans="1:14" x14ac:dyDescent="0.3">
      <c r="A1702">
        <v>1701</v>
      </c>
      <c r="B1702" s="1">
        <v>42253</v>
      </c>
      <c r="C1702" s="5">
        <f t="shared" si="104"/>
        <v>2015</v>
      </c>
      <c r="D1702" s="5">
        <f t="shared" si="105"/>
        <v>9</v>
      </c>
      <c r="E1702">
        <v>2</v>
      </c>
      <c r="F1702" t="str">
        <f>VLOOKUP(E1702,Property!$A:$C,2,FALSE)</f>
        <v>Cincinnati</v>
      </c>
      <c r="G1702" t="str">
        <f>VLOOKUP(E1702,Property!$A:$C,2,FALSE)</f>
        <v>Cincinnati</v>
      </c>
      <c r="H1702">
        <v>94</v>
      </c>
      <c r="I1702" t="str">
        <f>VLOOKUP(H1702,Products!$A:$D,2,FALSE)</f>
        <v>Monitor</v>
      </c>
      <c r="J1702" t="str">
        <f>VLOOKUP(H1702,Products!$A:$D,3,FALSE)</f>
        <v>Public Areas</v>
      </c>
      <c r="K1702">
        <f>VLOOKUP(H1702,Products!$A:$D,4,FALSE)</f>
        <v>70</v>
      </c>
      <c r="L1702">
        <v>3</v>
      </c>
      <c r="M1702">
        <f t="shared" si="106"/>
        <v>199.5</v>
      </c>
      <c r="N1702">
        <f t="shared" si="107"/>
        <v>210</v>
      </c>
    </row>
    <row r="1703" spans="1:14" x14ac:dyDescent="0.3">
      <c r="A1703">
        <v>1702</v>
      </c>
      <c r="B1703" s="1">
        <v>42253</v>
      </c>
      <c r="C1703" s="5">
        <f t="shared" si="104"/>
        <v>2015</v>
      </c>
      <c r="D1703" s="5">
        <f t="shared" si="105"/>
        <v>9</v>
      </c>
      <c r="E1703">
        <v>3</v>
      </c>
      <c r="F1703" t="str">
        <f>VLOOKUP(E1703,Property!$A:$C,2,FALSE)</f>
        <v>Portland</v>
      </c>
      <c r="G1703" t="str">
        <f>VLOOKUP(E1703,Property!$A:$C,2,FALSE)</f>
        <v>Portland</v>
      </c>
      <c r="H1703">
        <v>26</v>
      </c>
      <c r="I1703" t="str">
        <f>VLOOKUP(H1703,Products!$A:$D,2,FALSE)</f>
        <v>Envelopes (Catalog)</v>
      </c>
      <c r="J1703" t="str">
        <f>VLOOKUP(H1703,Products!$A:$D,3,FALSE)</f>
        <v>Office Supplies</v>
      </c>
      <c r="K1703">
        <f>VLOOKUP(H1703,Products!$A:$D,4,FALSE)</f>
        <v>13</v>
      </c>
      <c r="L1703">
        <v>2</v>
      </c>
      <c r="M1703">
        <f t="shared" si="106"/>
        <v>24.7</v>
      </c>
      <c r="N1703">
        <f t="shared" si="107"/>
        <v>26</v>
      </c>
    </row>
    <row r="1704" spans="1:14" x14ac:dyDescent="0.3">
      <c r="A1704">
        <v>1703</v>
      </c>
      <c r="B1704" s="1">
        <v>42253</v>
      </c>
      <c r="C1704" s="5">
        <f t="shared" si="104"/>
        <v>2015</v>
      </c>
      <c r="D1704" s="5">
        <f t="shared" si="105"/>
        <v>9</v>
      </c>
      <c r="E1704">
        <v>15</v>
      </c>
      <c r="F1704" t="str">
        <f>VLOOKUP(E1704,Property!$A:$C,2,FALSE)</f>
        <v>Chicago</v>
      </c>
      <c r="G1704" t="str">
        <f>VLOOKUP(E1704,Property!$A:$C,2,FALSE)</f>
        <v>Chicago</v>
      </c>
      <c r="H1704">
        <v>61</v>
      </c>
      <c r="I1704" t="str">
        <f>VLOOKUP(H1704,Products!$A:$D,2,FALSE)</f>
        <v>Tape Measure</v>
      </c>
      <c r="J1704" t="str">
        <f>VLOOKUP(H1704,Products!$A:$D,3,FALSE)</f>
        <v>Maintenance</v>
      </c>
      <c r="K1704">
        <f>VLOOKUP(H1704,Products!$A:$D,4,FALSE)</f>
        <v>8</v>
      </c>
      <c r="L1704">
        <v>2</v>
      </c>
      <c r="M1704">
        <f t="shared" si="106"/>
        <v>15.2</v>
      </c>
      <c r="N1704">
        <f t="shared" si="107"/>
        <v>16</v>
      </c>
    </row>
    <row r="1705" spans="1:14" x14ac:dyDescent="0.3">
      <c r="A1705">
        <v>1704</v>
      </c>
      <c r="B1705" s="1">
        <v>42253</v>
      </c>
      <c r="C1705" s="5">
        <f t="shared" si="104"/>
        <v>2015</v>
      </c>
      <c r="D1705" s="5">
        <f t="shared" si="105"/>
        <v>9</v>
      </c>
      <c r="E1705">
        <v>20</v>
      </c>
      <c r="F1705" t="str">
        <f>VLOOKUP(E1705,Property!$A:$C,2,FALSE)</f>
        <v>San Francisco</v>
      </c>
      <c r="G1705" t="str">
        <f>VLOOKUP(E1705,Property!$A:$C,2,FALSE)</f>
        <v>San Francisco</v>
      </c>
      <c r="H1705">
        <v>38</v>
      </c>
      <c r="I1705" t="str">
        <f>VLOOKUP(H1705,Products!$A:$D,2,FALSE)</f>
        <v>Bed (Double)</v>
      </c>
      <c r="J1705" t="str">
        <f>VLOOKUP(H1705,Products!$A:$D,3,FALSE)</f>
        <v>Furnishings</v>
      </c>
      <c r="K1705">
        <f>VLOOKUP(H1705,Products!$A:$D,4,FALSE)</f>
        <v>250</v>
      </c>
      <c r="L1705">
        <v>2</v>
      </c>
      <c r="M1705">
        <f t="shared" si="106"/>
        <v>475</v>
      </c>
      <c r="N1705">
        <f t="shared" si="107"/>
        <v>500</v>
      </c>
    </row>
    <row r="1706" spans="1:14" x14ac:dyDescent="0.3">
      <c r="A1706">
        <v>1705</v>
      </c>
      <c r="B1706" s="1">
        <v>42253</v>
      </c>
      <c r="C1706" s="5">
        <f t="shared" si="104"/>
        <v>2015</v>
      </c>
      <c r="D1706" s="5">
        <f t="shared" si="105"/>
        <v>9</v>
      </c>
      <c r="E1706">
        <v>1</v>
      </c>
      <c r="F1706" t="str">
        <f>VLOOKUP(E1706,Property!$A:$C,2,FALSE)</f>
        <v>New York</v>
      </c>
      <c r="G1706" t="str">
        <f>VLOOKUP(E1706,Property!$A:$C,2,FALSE)</f>
        <v>New York</v>
      </c>
      <c r="H1706">
        <v>7</v>
      </c>
      <c r="I1706" t="str">
        <f>VLOOKUP(H1706,Products!$A:$D,2,FALSE)</f>
        <v>Hand Soap</v>
      </c>
      <c r="J1706" t="str">
        <f>VLOOKUP(H1706,Products!$A:$D,3,FALSE)</f>
        <v>Housekeeping</v>
      </c>
      <c r="K1706">
        <f>VLOOKUP(H1706,Products!$A:$D,4,FALSE)</f>
        <v>35</v>
      </c>
      <c r="L1706">
        <v>3</v>
      </c>
      <c r="M1706">
        <f t="shared" si="106"/>
        <v>99.75</v>
      </c>
      <c r="N1706">
        <f t="shared" si="107"/>
        <v>105</v>
      </c>
    </row>
    <row r="1707" spans="1:14" x14ac:dyDescent="0.3">
      <c r="A1707">
        <v>1706</v>
      </c>
      <c r="B1707" s="1">
        <v>42253</v>
      </c>
      <c r="C1707" s="5">
        <f t="shared" si="104"/>
        <v>2015</v>
      </c>
      <c r="D1707" s="5">
        <f t="shared" si="105"/>
        <v>9</v>
      </c>
      <c r="E1707">
        <v>8</v>
      </c>
      <c r="F1707" t="str">
        <f>VLOOKUP(E1707,Property!$A:$C,2,FALSE)</f>
        <v>Philadelphia</v>
      </c>
      <c r="G1707" t="str">
        <f>VLOOKUP(E1707,Property!$A:$C,2,FALSE)</f>
        <v>Philadelphia</v>
      </c>
      <c r="H1707">
        <v>55</v>
      </c>
      <c r="I1707" t="str">
        <f>VLOOKUP(H1707,Products!$A:$D,2,FALSE)</f>
        <v>Television</v>
      </c>
      <c r="J1707" t="str">
        <f>VLOOKUP(H1707,Products!$A:$D,3,FALSE)</f>
        <v>Furnishings</v>
      </c>
      <c r="K1707">
        <f>VLOOKUP(H1707,Products!$A:$D,4,FALSE)</f>
        <v>200</v>
      </c>
      <c r="L1707">
        <v>2</v>
      </c>
      <c r="M1707">
        <f t="shared" si="106"/>
        <v>380</v>
      </c>
      <c r="N1707">
        <f t="shared" si="107"/>
        <v>400</v>
      </c>
    </row>
    <row r="1708" spans="1:14" x14ac:dyDescent="0.3">
      <c r="A1708">
        <v>1707</v>
      </c>
      <c r="B1708" s="1">
        <v>42254</v>
      </c>
      <c r="C1708" s="5">
        <f t="shared" si="104"/>
        <v>2015</v>
      </c>
      <c r="D1708" s="5">
        <f t="shared" si="105"/>
        <v>9</v>
      </c>
      <c r="E1708">
        <v>13</v>
      </c>
      <c r="F1708" t="str">
        <f>VLOOKUP(E1708,Property!$A:$C,2,FALSE)</f>
        <v>New Orleans</v>
      </c>
      <c r="G1708" t="str">
        <f>VLOOKUP(E1708,Property!$A:$C,2,FALSE)</f>
        <v>New Orleans</v>
      </c>
      <c r="H1708">
        <v>6</v>
      </c>
      <c r="I1708" t="str">
        <f>VLOOKUP(H1708,Products!$A:$D,2,FALSE)</f>
        <v>Conditioner</v>
      </c>
      <c r="J1708" t="str">
        <f>VLOOKUP(H1708,Products!$A:$D,3,FALSE)</f>
        <v>Housekeeping</v>
      </c>
      <c r="K1708">
        <f>VLOOKUP(H1708,Products!$A:$D,4,FALSE)</f>
        <v>40</v>
      </c>
      <c r="L1708">
        <v>1</v>
      </c>
      <c r="M1708">
        <f t="shared" si="106"/>
        <v>38</v>
      </c>
      <c r="N1708">
        <f t="shared" si="107"/>
        <v>40</v>
      </c>
    </row>
    <row r="1709" spans="1:14" x14ac:dyDescent="0.3">
      <c r="A1709">
        <v>1708</v>
      </c>
      <c r="B1709" s="1">
        <v>42254</v>
      </c>
      <c r="C1709" s="5">
        <f t="shared" si="104"/>
        <v>2015</v>
      </c>
      <c r="D1709" s="5">
        <f t="shared" si="105"/>
        <v>9</v>
      </c>
      <c r="E1709">
        <v>2</v>
      </c>
      <c r="F1709" t="str">
        <f>VLOOKUP(E1709,Property!$A:$C,2,FALSE)</f>
        <v>Cincinnati</v>
      </c>
      <c r="G1709" t="str">
        <f>VLOOKUP(E1709,Property!$A:$C,2,FALSE)</f>
        <v>Cincinnati</v>
      </c>
      <c r="H1709">
        <v>44</v>
      </c>
      <c r="I1709" t="str">
        <f>VLOOKUP(H1709,Products!$A:$D,2,FALSE)</f>
        <v>Floor Lamp</v>
      </c>
      <c r="J1709" t="str">
        <f>VLOOKUP(H1709,Products!$A:$D,3,FALSE)</f>
        <v>Furnishings</v>
      </c>
      <c r="K1709">
        <f>VLOOKUP(H1709,Products!$A:$D,4,FALSE)</f>
        <v>55</v>
      </c>
      <c r="L1709">
        <v>2</v>
      </c>
      <c r="M1709">
        <f t="shared" si="106"/>
        <v>104.5</v>
      </c>
      <c r="N1709">
        <f t="shared" si="107"/>
        <v>110</v>
      </c>
    </row>
    <row r="1710" spans="1:14" x14ac:dyDescent="0.3">
      <c r="A1710">
        <v>1709</v>
      </c>
      <c r="B1710" s="1">
        <v>42254</v>
      </c>
      <c r="C1710" s="5">
        <f t="shared" si="104"/>
        <v>2015</v>
      </c>
      <c r="D1710" s="5">
        <f t="shared" si="105"/>
        <v>9</v>
      </c>
      <c r="E1710">
        <v>18</v>
      </c>
      <c r="F1710" t="str">
        <f>VLOOKUP(E1710,Property!$A:$C,2,FALSE)</f>
        <v>Phoenix</v>
      </c>
      <c r="G1710" t="str">
        <f>VLOOKUP(E1710,Property!$A:$C,2,FALSE)</f>
        <v>Phoenix</v>
      </c>
      <c r="H1710">
        <v>71</v>
      </c>
      <c r="I1710" t="str">
        <f>VLOOKUP(H1710,Products!$A:$D,2,FALSE)</f>
        <v>Hammer</v>
      </c>
      <c r="J1710" t="str">
        <f>VLOOKUP(H1710,Products!$A:$D,3,FALSE)</f>
        <v>Maintenance</v>
      </c>
      <c r="K1710">
        <f>VLOOKUP(H1710,Products!$A:$D,4,FALSE)</f>
        <v>17</v>
      </c>
      <c r="L1710">
        <v>1</v>
      </c>
      <c r="M1710">
        <f t="shared" si="106"/>
        <v>16.149999999999999</v>
      </c>
      <c r="N1710">
        <f t="shared" si="107"/>
        <v>17</v>
      </c>
    </row>
    <row r="1711" spans="1:14" x14ac:dyDescent="0.3">
      <c r="A1711">
        <v>1710</v>
      </c>
      <c r="B1711" s="1">
        <v>42254</v>
      </c>
      <c r="C1711" s="5">
        <f t="shared" si="104"/>
        <v>2015</v>
      </c>
      <c r="D1711" s="5">
        <f t="shared" si="105"/>
        <v>9</v>
      </c>
      <c r="E1711">
        <v>12</v>
      </c>
      <c r="F1711" t="str">
        <f>VLOOKUP(E1711,Property!$A:$C,2,FALSE)</f>
        <v>Dallas</v>
      </c>
      <c r="G1711" t="str">
        <f>VLOOKUP(E1711,Property!$A:$C,2,FALSE)</f>
        <v>Dallas</v>
      </c>
      <c r="H1711">
        <v>62</v>
      </c>
      <c r="I1711" t="str">
        <f>VLOOKUP(H1711,Products!$A:$D,2,FALSE)</f>
        <v>Leaf Blower</v>
      </c>
      <c r="J1711" t="str">
        <f>VLOOKUP(H1711,Products!$A:$D,3,FALSE)</f>
        <v>Maintenance</v>
      </c>
      <c r="K1711">
        <f>VLOOKUP(H1711,Products!$A:$D,4,FALSE)</f>
        <v>202</v>
      </c>
      <c r="L1711">
        <v>2</v>
      </c>
      <c r="M1711">
        <f t="shared" si="106"/>
        <v>383.8</v>
      </c>
      <c r="N1711">
        <f t="shared" si="107"/>
        <v>404</v>
      </c>
    </row>
    <row r="1712" spans="1:14" x14ac:dyDescent="0.3">
      <c r="A1712">
        <v>1711</v>
      </c>
      <c r="B1712" s="1">
        <v>42254</v>
      </c>
      <c r="C1712" s="5">
        <f t="shared" si="104"/>
        <v>2015</v>
      </c>
      <c r="D1712" s="5">
        <f t="shared" si="105"/>
        <v>9</v>
      </c>
      <c r="E1712">
        <v>4</v>
      </c>
      <c r="F1712" t="str">
        <f>VLOOKUP(E1712,Property!$A:$C,2,FALSE)</f>
        <v>Seattle</v>
      </c>
      <c r="G1712" t="str">
        <f>VLOOKUP(E1712,Property!$A:$C,2,FALSE)</f>
        <v>Seattle</v>
      </c>
      <c r="H1712">
        <v>87</v>
      </c>
      <c r="I1712" t="str">
        <f>VLOOKUP(H1712,Products!$A:$D,2,FALSE)</f>
        <v>End Table</v>
      </c>
      <c r="J1712" t="str">
        <f>VLOOKUP(H1712,Products!$A:$D,3,FALSE)</f>
        <v>Public Areas</v>
      </c>
      <c r="K1712">
        <f>VLOOKUP(H1712,Products!$A:$D,4,FALSE)</f>
        <v>30</v>
      </c>
      <c r="L1712">
        <v>2</v>
      </c>
      <c r="M1712">
        <f t="shared" si="106"/>
        <v>57</v>
      </c>
      <c r="N1712">
        <f t="shared" si="107"/>
        <v>60</v>
      </c>
    </row>
    <row r="1713" spans="1:14" x14ac:dyDescent="0.3">
      <c r="A1713">
        <v>1712</v>
      </c>
      <c r="B1713" s="1">
        <v>42254</v>
      </c>
      <c r="C1713" s="5">
        <f t="shared" si="104"/>
        <v>2015</v>
      </c>
      <c r="D1713" s="5">
        <f t="shared" si="105"/>
        <v>9</v>
      </c>
      <c r="E1713">
        <v>17</v>
      </c>
      <c r="F1713" t="str">
        <f>VLOOKUP(E1713,Property!$A:$C,2,FALSE)</f>
        <v>Las Vegas</v>
      </c>
      <c r="G1713" t="str">
        <f>VLOOKUP(E1713,Property!$A:$C,2,FALSE)</f>
        <v>Las Vegas</v>
      </c>
      <c r="H1713">
        <v>72</v>
      </c>
      <c r="I1713" t="str">
        <f>VLOOKUP(H1713,Products!$A:$D,2,FALSE)</f>
        <v>Nails</v>
      </c>
      <c r="J1713" t="str">
        <f>VLOOKUP(H1713,Products!$A:$D,3,FALSE)</f>
        <v>Maintenance</v>
      </c>
      <c r="K1713">
        <f>VLOOKUP(H1713,Products!$A:$D,4,FALSE)</f>
        <v>12</v>
      </c>
      <c r="L1713">
        <v>3</v>
      </c>
      <c r="M1713">
        <f t="shared" si="106"/>
        <v>34.200000000000003</v>
      </c>
      <c r="N1713">
        <f t="shared" si="107"/>
        <v>36</v>
      </c>
    </row>
    <row r="1714" spans="1:14" x14ac:dyDescent="0.3">
      <c r="A1714">
        <v>1713</v>
      </c>
      <c r="B1714" s="1">
        <v>42254</v>
      </c>
      <c r="C1714" s="5">
        <f t="shared" si="104"/>
        <v>2015</v>
      </c>
      <c r="D1714" s="5">
        <f t="shared" si="105"/>
        <v>9</v>
      </c>
      <c r="E1714">
        <v>12</v>
      </c>
      <c r="F1714" t="str">
        <f>VLOOKUP(E1714,Property!$A:$C,2,FALSE)</f>
        <v>Dallas</v>
      </c>
      <c r="G1714" t="str">
        <f>VLOOKUP(E1714,Property!$A:$C,2,FALSE)</f>
        <v>Dallas</v>
      </c>
      <c r="H1714">
        <v>27</v>
      </c>
      <c r="I1714" t="str">
        <f>VLOOKUP(H1714,Products!$A:$D,2,FALSE)</f>
        <v>Invisible Tape</v>
      </c>
      <c r="J1714" t="str">
        <f>VLOOKUP(H1714,Products!$A:$D,3,FALSE)</f>
        <v>Office Supplies</v>
      </c>
      <c r="K1714">
        <f>VLOOKUP(H1714,Products!$A:$D,4,FALSE)</f>
        <v>8</v>
      </c>
      <c r="L1714">
        <v>2</v>
      </c>
      <c r="M1714">
        <f t="shared" si="106"/>
        <v>15.2</v>
      </c>
      <c r="N1714">
        <f t="shared" si="107"/>
        <v>16</v>
      </c>
    </row>
    <row r="1715" spans="1:14" x14ac:dyDescent="0.3">
      <c r="A1715">
        <v>1714</v>
      </c>
      <c r="B1715" s="1">
        <v>42255</v>
      </c>
      <c r="C1715" s="5">
        <f t="shared" si="104"/>
        <v>2015</v>
      </c>
      <c r="D1715" s="5">
        <f t="shared" si="105"/>
        <v>9</v>
      </c>
      <c r="E1715">
        <v>3</v>
      </c>
      <c r="F1715" t="str">
        <f>VLOOKUP(E1715,Property!$A:$C,2,FALSE)</f>
        <v>Portland</v>
      </c>
      <c r="G1715" t="str">
        <f>VLOOKUP(E1715,Property!$A:$C,2,FALSE)</f>
        <v>Portland</v>
      </c>
      <c r="H1715">
        <v>28</v>
      </c>
      <c r="I1715" t="str">
        <f>VLOOKUP(H1715,Products!$A:$D,2,FALSE)</f>
        <v>Staples</v>
      </c>
      <c r="J1715" t="str">
        <f>VLOOKUP(H1715,Products!$A:$D,3,FALSE)</f>
        <v>Office Supplies</v>
      </c>
      <c r="K1715">
        <f>VLOOKUP(H1715,Products!$A:$D,4,FALSE)</f>
        <v>8</v>
      </c>
      <c r="L1715">
        <v>3</v>
      </c>
      <c r="M1715">
        <f t="shared" si="106"/>
        <v>22.8</v>
      </c>
      <c r="N1715">
        <f t="shared" si="107"/>
        <v>24</v>
      </c>
    </row>
    <row r="1716" spans="1:14" x14ac:dyDescent="0.3">
      <c r="A1716">
        <v>1715</v>
      </c>
      <c r="B1716" s="1">
        <v>42255</v>
      </c>
      <c r="C1716" s="5">
        <f t="shared" si="104"/>
        <v>2015</v>
      </c>
      <c r="D1716" s="5">
        <f t="shared" si="105"/>
        <v>9</v>
      </c>
      <c r="E1716">
        <v>2</v>
      </c>
      <c r="F1716" t="str">
        <f>VLOOKUP(E1716,Property!$A:$C,2,FALSE)</f>
        <v>Cincinnati</v>
      </c>
      <c r="G1716" t="str">
        <f>VLOOKUP(E1716,Property!$A:$C,2,FALSE)</f>
        <v>Cincinnati</v>
      </c>
      <c r="H1716">
        <v>26</v>
      </c>
      <c r="I1716" t="str">
        <f>VLOOKUP(H1716,Products!$A:$D,2,FALSE)</f>
        <v>Envelopes (Catalog)</v>
      </c>
      <c r="J1716" t="str">
        <f>VLOOKUP(H1716,Products!$A:$D,3,FALSE)</f>
        <v>Office Supplies</v>
      </c>
      <c r="K1716">
        <f>VLOOKUP(H1716,Products!$A:$D,4,FALSE)</f>
        <v>13</v>
      </c>
      <c r="L1716">
        <v>3</v>
      </c>
      <c r="M1716">
        <f t="shared" si="106"/>
        <v>37.049999999999997</v>
      </c>
      <c r="N1716">
        <f t="shared" si="107"/>
        <v>39</v>
      </c>
    </row>
    <row r="1717" spans="1:14" x14ac:dyDescent="0.3">
      <c r="A1717">
        <v>1716</v>
      </c>
      <c r="B1717" s="1">
        <v>42255</v>
      </c>
      <c r="C1717" s="5">
        <f t="shared" si="104"/>
        <v>2015</v>
      </c>
      <c r="D1717" s="5">
        <f t="shared" si="105"/>
        <v>9</v>
      </c>
      <c r="E1717">
        <v>13</v>
      </c>
      <c r="F1717" t="str">
        <f>VLOOKUP(E1717,Property!$A:$C,2,FALSE)</f>
        <v>New Orleans</v>
      </c>
      <c r="G1717" t="str">
        <f>VLOOKUP(E1717,Property!$A:$C,2,FALSE)</f>
        <v>New Orleans</v>
      </c>
      <c r="H1717">
        <v>40</v>
      </c>
      <c r="I1717" t="str">
        <f>VLOOKUP(H1717,Products!$A:$D,2,FALSE)</f>
        <v>Coffee Maker</v>
      </c>
      <c r="J1717" t="str">
        <f>VLOOKUP(H1717,Products!$A:$D,3,FALSE)</f>
        <v>Furnishings</v>
      </c>
      <c r="K1717">
        <f>VLOOKUP(H1717,Products!$A:$D,4,FALSE)</f>
        <v>119</v>
      </c>
      <c r="L1717">
        <v>1</v>
      </c>
      <c r="M1717">
        <f t="shared" si="106"/>
        <v>113.05</v>
      </c>
      <c r="N1717">
        <f t="shared" si="107"/>
        <v>119</v>
      </c>
    </row>
    <row r="1718" spans="1:14" x14ac:dyDescent="0.3">
      <c r="A1718">
        <v>1717</v>
      </c>
      <c r="B1718" s="1">
        <v>42255</v>
      </c>
      <c r="C1718" s="5">
        <f t="shared" si="104"/>
        <v>2015</v>
      </c>
      <c r="D1718" s="5">
        <f t="shared" si="105"/>
        <v>9</v>
      </c>
      <c r="E1718">
        <v>20</v>
      </c>
      <c r="F1718" t="str">
        <f>VLOOKUP(E1718,Property!$A:$C,2,FALSE)</f>
        <v>San Francisco</v>
      </c>
      <c r="G1718" t="str">
        <f>VLOOKUP(E1718,Property!$A:$C,2,FALSE)</f>
        <v>San Francisco</v>
      </c>
      <c r="H1718">
        <v>74</v>
      </c>
      <c r="I1718" t="str">
        <f>VLOOKUP(H1718,Products!$A:$D,2,FALSE)</f>
        <v>Large Plant</v>
      </c>
      <c r="J1718" t="str">
        <f>VLOOKUP(H1718,Products!$A:$D,3,FALSE)</f>
        <v>Public Areas</v>
      </c>
      <c r="K1718">
        <f>VLOOKUP(H1718,Products!$A:$D,4,FALSE)</f>
        <v>35</v>
      </c>
      <c r="L1718">
        <v>2</v>
      </c>
      <c r="M1718">
        <f t="shared" si="106"/>
        <v>66.5</v>
      </c>
      <c r="N1718">
        <f t="shared" si="107"/>
        <v>70</v>
      </c>
    </row>
    <row r="1719" spans="1:14" x14ac:dyDescent="0.3">
      <c r="A1719">
        <v>1718</v>
      </c>
      <c r="B1719" s="1">
        <v>42256</v>
      </c>
      <c r="C1719" s="5">
        <f t="shared" si="104"/>
        <v>2015</v>
      </c>
      <c r="D1719" s="5">
        <f t="shared" si="105"/>
        <v>9</v>
      </c>
      <c r="E1719">
        <v>13</v>
      </c>
      <c r="F1719" t="str">
        <f>VLOOKUP(E1719,Property!$A:$C,2,FALSE)</f>
        <v>New Orleans</v>
      </c>
      <c r="G1719" t="str">
        <f>VLOOKUP(E1719,Property!$A:$C,2,FALSE)</f>
        <v>New Orleans</v>
      </c>
      <c r="H1719">
        <v>59</v>
      </c>
      <c r="I1719" t="str">
        <f>VLOOKUP(H1719,Products!$A:$D,2,FALSE)</f>
        <v>Screws</v>
      </c>
      <c r="J1719" t="str">
        <f>VLOOKUP(H1719,Products!$A:$D,3,FALSE)</f>
        <v>Maintenance</v>
      </c>
      <c r="K1719">
        <f>VLOOKUP(H1719,Products!$A:$D,4,FALSE)</f>
        <v>14</v>
      </c>
      <c r="L1719">
        <v>3</v>
      </c>
      <c r="M1719">
        <f t="shared" si="106"/>
        <v>39.9</v>
      </c>
      <c r="N1719">
        <f t="shared" si="107"/>
        <v>42</v>
      </c>
    </row>
    <row r="1720" spans="1:14" x14ac:dyDescent="0.3">
      <c r="A1720">
        <v>1719</v>
      </c>
      <c r="B1720" s="1">
        <v>42256</v>
      </c>
      <c r="C1720" s="5">
        <f t="shared" si="104"/>
        <v>2015</v>
      </c>
      <c r="D1720" s="5">
        <f t="shared" si="105"/>
        <v>9</v>
      </c>
      <c r="E1720">
        <v>17</v>
      </c>
      <c r="F1720" t="str">
        <f>VLOOKUP(E1720,Property!$A:$C,2,FALSE)</f>
        <v>Las Vegas</v>
      </c>
      <c r="G1720" t="str">
        <f>VLOOKUP(E1720,Property!$A:$C,2,FALSE)</f>
        <v>Las Vegas</v>
      </c>
      <c r="H1720">
        <v>82</v>
      </c>
      <c r="I1720" t="str">
        <f>VLOOKUP(H1720,Products!$A:$D,2,FALSE)</f>
        <v>Business Cards</v>
      </c>
      <c r="J1720" t="str">
        <f>VLOOKUP(H1720,Products!$A:$D,3,FALSE)</f>
        <v>Public Areas</v>
      </c>
      <c r="K1720">
        <f>VLOOKUP(H1720,Products!$A:$D,4,FALSE)</f>
        <v>60</v>
      </c>
      <c r="L1720">
        <v>3</v>
      </c>
      <c r="M1720">
        <f t="shared" si="106"/>
        <v>171</v>
      </c>
      <c r="N1720">
        <f t="shared" si="107"/>
        <v>180</v>
      </c>
    </row>
    <row r="1721" spans="1:14" x14ac:dyDescent="0.3">
      <c r="A1721">
        <v>1720</v>
      </c>
      <c r="B1721" s="1">
        <v>42256</v>
      </c>
      <c r="C1721" s="5">
        <f t="shared" si="104"/>
        <v>2015</v>
      </c>
      <c r="D1721" s="5">
        <f t="shared" si="105"/>
        <v>9</v>
      </c>
      <c r="E1721">
        <v>11</v>
      </c>
      <c r="F1721" t="str">
        <f>VLOOKUP(E1721,Property!$A:$C,2,FALSE)</f>
        <v>Atlanta</v>
      </c>
      <c r="G1721" t="str">
        <f>VLOOKUP(E1721,Property!$A:$C,2,FALSE)</f>
        <v>Atlanta</v>
      </c>
      <c r="H1721">
        <v>29</v>
      </c>
      <c r="I1721" t="str">
        <f>VLOOKUP(H1721,Products!$A:$D,2,FALSE)</f>
        <v>Erasable Markers</v>
      </c>
      <c r="J1721" t="str">
        <f>VLOOKUP(H1721,Products!$A:$D,3,FALSE)</f>
        <v>Office Supplies</v>
      </c>
      <c r="K1721">
        <f>VLOOKUP(H1721,Products!$A:$D,4,FALSE)</f>
        <v>6</v>
      </c>
      <c r="L1721">
        <v>3</v>
      </c>
      <c r="M1721">
        <f t="shared" si="106"/>
        <v>17.100000000000001</v>
      </c>
      <c r="N1721">
        <f t="shared" si="107"/>
        <v>18</v>
      </c>
    </row>
    <row r="1722" spans="1:14" x14ac:dyDescent="0.3">
      <c r="A1722">
        <v>1721</v>
      </c>
      <c r="B1722" s="1">
        <v>42256</v>
      </c>
      <c r="C1722" s="5">
        <f t="shared" si="104"/>
        <v>2015</v>
      </c>
      <c r="D1722" s="5">
        <f t="shared" si="105"/>
        <v>9</v>
      </c>
      <c r="E1722">
        <v>15</v>
      </c>
      <c r="F1722" t="str">
        <f>VLOOKUP(E1722,Property!$A:$C,2,FALSE)</f>
        <v>Chicago</v>
      </c>
      <c r="G1722" t="str">
        <f>VLOOKUP(E1722,Property!$A:$C,2,FALSE)</f>
        <v>Chicago</v>
      </c>
      <c r="H1722">
        <v>64</v>
      </c>
      <c r="I1722" t="str">
        <f>VLOOKUP(H1722,Products!$A:$D,2,FALSE)</f>
        <v>Gaffer's Tape</v>
      </c>
      <c r="J1722" t="str">
        <f>VLOOKUP(H1722,Products!$A:$D,3,FALSE)</f>
        <v>Maintenance</v>
      </c>
      <c r="K1722">
        <f>VLOOKUP(H1722,Products!$A:$D,4,FALSE)</f>
        <v>27</v>
      </c>
      <c r="L1722">
        <v>1</v>
      </c>
      <c r="M1722">
        <f t="shared" si="106"/>
        <v>25.65</v>
      </c>
      <c r="N1722">
        <f t="shared" si="107"/>
        <v>27</v>
      </c>
    </row>
    <row r="1723" spans="1:14" x14ac:dyDescent="0.3">
      <c r="A1723">
        <v>1722</v>
      </c>
      <c r="B1723" s="1">
        <v>42256</v>
      </c>
      <c r="C1723" s="5">
        <f t="shared" si="104"/>
        <v>2015</v>
      </c>
      <c r="D1723" s="5">
        <f t="shared" si="105"/>
        <v>9</v>
      </c>
      <c r="E1723">
        <v>4</v>
      </c>
      <c r="F1723" t="str">
        <f>VLOOKUP(E1723,Property!$A:$C,2,FALSE)</f>
        <v>Seattle</v>
      </c>
      <c r="G1723" t="str">
        <f>VLOOKUP(E1723,Property!$A:$C,2,FALSE)</f>
        <v>Seattle</v>
      </c>
      <c r="H1723">
        <v>56</v>
      </c>
      <c r="I1723" t="str">
        <f>VLOOKUP(H1723,Products!$A:$D,2,FALSE)</f>
        <v>Telephone</v>
      </c>
      <c r="J1723" t="str">
        <f>VLOOKUP(H1723,Products!$A:$D,3,FALSE)</f>
        <v>Furnishings</v>
      </c>
      <c r="K1723">
        <f>VLOOKUP(H1723,Products!$A:$D,4,FALSE)</f>
        <v>38</v>
      </c>
      <c r="L1723">
        <v>3</v>
      </c>
      <c r="M1723">
        <f t="shared" si="106"/>
        <v>108.3</v>
      </c>
      <c r="N1723">
        <f t="shared" si="107"/>
        <v>114</v>
      </c>
    </row>
    <row r="1724" spans="1:14" x14ac:dyDescent="0.3">
      <c r="A1724">
        <v>1723</v>
      </c>
      <c r="B1724" s="1">
        <v>42256</v>
      </c>
      <c r="C1724" s="5">
        <f t="shared" si="104"/>
        <v>2015</v>
      </c>
      <c r="D1724" s="5">
        <f t="shared" si="105"/>
        <v>9</v>
      </c>
      <c r="E1724">
        <v>1</v>
      </c>
      <c r="F1724" t="str">
        <f>VLOOKUP(E1724,Property!$A:$C,2,FALSE)</f>
        <v>New York</v>
      </c>
      <c r="G1724" t="str">
        <f>VLOOKUP(E1724,Property!$A:$C,2,FALSE)</f>
        <v>New York</v>
      </c>
      <c r="H1724">
        <v>37</v>
      </c>
      <c r="I1724" t="str">
        <f>VLOOKUP(H1724,Products!$A:$D,2,FALSE)</f>
        <v>Bed (King)</v>
      </c>
      <c r="J1724" t="str">
        <f>VLOOKUP(H1724,Products!$A:$D,3,FALSE)</f>
        <v>Furnishings</v>
      </c>
      <c r="K1724">
        <f>VLOOKUP(H1724,Products!$A:$D,4,FALSE)</f>
        <v>300</v>
      </c>
      <c r="L1724">
        <v>3</v>
      </c>
      <c r="M1724">
        <f t="shared" si="106"/>
        <v>855</v>
      </c>
      <c r="N1724">
        <f t="shared" si="107"/>
        <v>900</v>
      </c>
    </row>
    <row r="1725" spans="1:14" x14ac:dyDescent="0.3">
      <c r="A1725">
        <v>1724</v>
      </c>
      <c r="B1725" s="1">
        <v>42257</v>
      </c>
      <c r="C1725" s="5">
        <f t="shared" si="104"/>
        <v>2015</v>
      </c>
      <c r="D1725" s="5">
        <f t="shared" si="105"/>
        <v>9</v>
      </c>
      <c r="E1725">
        <v>3</v>
      </c>
      <c r="F1725" t="str">
        <f>VLOOKUP(E1725,Property!$A:$C,2,FALSE)</f>
        <v>Portland</v>
      </c>
      <c r="G1725" t="str">
        <f>VLOOKUP(E1725,Property!$A:$C,2,FALSE)</f>
        <v>Portland</v>
      </c>
      <c r="H1725">
        <v>81</v>
      </c>
      <c r="I1725" t="str">
        <f>VLOOKUP(H1725,Products!$A:$D,2,FALSE)</f>
        <v>Flyer Holder</v>
      </c>
      <c r="J1725" t="str">
        <f>VLOOKUP(H1725,Products!$A:$D,3,FALSE)</f>
        <v>Public Areas</v>
      </c>
      <c r="K1725">
        <f>VLOOKUP(H1725,Products!$A:$D,4,FALSE)</f>
        <v>3</v>
      </c>
      <c r="L1725">
        <v>1</v>
      </c>
      <c r="M1725">
        <f t="shared" si="106"/>
        <v>2.85</v>
      </c>
      <c r="N1725">
        <f t="shared" si="107"/>
        <v>3</v>
      </c>
    </row>
    <row r="1726" spans="1:14" x14ac:dyDescent="0.3">
      <c r="A1726">
        <v>1725</v>
      </c>
      <c r="B1726" s="1">
        <v>42257</v>
      </c>
      <c r="C1726" s="5">
        <f t="shared" si="104"/>
        <v>2015</v>
      </c>
      <c r="D1726" s="5">
        <f t="shared" si="105"/>
        <v>9</v>
      </c>
      <c r="E1726">
        <v>1</v>
      </c>
      <c r="F1726" t="str">
        <f>VLOOKUP(E1726,Property!$A:$C,2,FALSE)</f>
        <v>New York</v>
      </c>
      <c r="G1726" t="str">
        <f>VLOOKUP(E1726,Property!$A:$C,2,FALSE)</f>
        <v>New York</v>
      </c>
      <c r="H1726">
        <v>14</v>
      </c>
      <c r="I1726" t="str">
        <f>VLOOKUP(H1726,Products!$A:$D,2,FALSE)</f>
        <v>Pillowcase</v>
      </c>
      <c r="J1726" t="str">
        <f>VLOOKUP(H1726,Products!$A:$D,3,FALSE)</f>
        <v>Housekeeping</v>
      </c>
      <c r="K1726">
        <f>VLOOKUP(H1726,Products!$A:$D,4,FALSE)</f>
        <v>15</v>
      </c>
      <c r="L1726">
        <v>2</v>
      </c>
      <c r="M1726">
        <f t="shared" si="106"/>
        <v>28.5</v>
      </c>
      <c r="N1726">
        <f t="shared" si="107"/>
        <v>30</v>
      </c>
    </row>
    <row r="1727" spans="1:14" x14ac:dyDescent="0.3">
      <c r="A1727">
        <v>1726</v>
      </c>
      <c r="B1727" s="1">
        <v>42257</v>
      </c>
      <c r="C1727" s="5">
        <f t="shared" si="104"/>
        <v>2015</v>
      </c>
      <c r="D1727" s="5">
        <f t="shared" si="105"/>
        <v>9</v>
      </c>
      <c r="E1727">
        <v>12</v>
      </c>
      <c r="F1727" t="str">
        <f>VLOOKUP(E1727,Property!$A:$C,2,FALSE)</f>
        <v>Dallas</v>
      </c>
      <c r="G1727" t="str">
        <f>VLOOKUP(E1727,Property!$A:$C,2,FALSE)</f>
        <v>Dallas</v>
      </c>
      <c r="H1727">
        <v>62</v>
      </c>
      <c r="I1727" t="str">
        <f>VLOOKUP(H1727,Products!$A:$D,2,FALSE)</f>
        <v>Leaf Blower</v>
      </c>
      <c r="J1727" t="str">
        <f>VLOOKUP(H1727,Products!$A:$D,3,FALSE)</f>
        <v>Maintenance</v>
      </c>
      <c r="K1727">
        <f>VLOOKUP(H1727,Products!$A:$D,4,FALSE)</f>
        <v>202</v>
      </c>
      <c r="L1727">
        <v>1</v>
      </c>
      <c r="M1727">
        <f t="shared" si="106"/>
        <v>191.9</v>
      </c>
      <c r="N1727">
        <f t="shared" si="107"/>
        <v>202</v>
      </c>
    </row>
    <row r="1728" spans="1:14" x14ac:dyDescent="0.3">
      <c r="A1728">
        <v>1727</v>
      </c>
      <c r="B1728" s="1">
        <v>42257</v>
      </c>
      <c r="C1728" s="5">
        <f t="shared" si="104"/>
        <v>2015</v>
      </c>
      <c r="D1728" s="5">
        <f t="shared" si="105"/>
        <v>9</v>
      </c>
      <c r="E1728">
        <v>13</v>
      </c>
      <c r="F1728" t="str">
        <f>VLOOKUP(E1728,Property!$A:$C,2,FALSE)</f>
        <v>New Orleans</v>
      </c>
      <c r="G1728" t="str">
        <f>VLOOKUP(E1728,Property!$A:$C,2,FALSE)</f>
        <v>New Orleans</v>
      </c>
      <c r="H1728">
        <v>33</v>
      </c>
      <c r="I1728" t="str">
        <f>VLOOKUP(H1728,Products!$A:$D,2,FALSE)</f>
        <v>Towel Rack</v>
      </c>
      <c r="J1728" t="str">
        <f>VLOOKUP(H1728,Products!$A:$D,3,FALSE)</f>
        <v>Furnishings</v>
      </c>
      <c r="K1728">
        <f>VLOOKUP(H1728,Products!$A:$D,4,FALSE)</f>
        <v>10</v>
      </c>
      <c r="L1728">
        <v>2</v>
      </c>
      <c r="M1728">
        <f t="shared" si="106"/>
        <v>19</v>
      </c>
      <c r="N1728">
        <f t="shared" si="107"/>
        <v>20</v>
      </c>
    </row>
    <row r="1729" spans="1:14" x14ac:dyDescent="0.3">
      <c r="A1729">
        <v>1728</v>
      </c>
      <c r="B1729" s="1">
        <v>42257</v>
      </c>
      <c r="C1729" s="5">
        <f t="shared" si="104"/>
        <v>2015</v>
      </c>
      <c r="D1729" s="5">
        <f t="shared" si="105"/>
        <v>9</v>
      </c>
      <c r="E1729">
        <v>4</v>
      </c>
      <c r="F1729" t="str">
        <f>VLOOKUP(E1729,Property!$A:$C,2,FALSE)</f>
        <v>Seattle</v>
      </c>
      <c r="G1729" t="str">
        <f>VLOOKUP(E1729,Property!$A:$C,2,FALSE)</f>
        <v>Seattle</v>
      </c>
      <c r="H1729">
        <v>22</v>
      </c>
      <c r="I1729" t="str">
        <f>VLOOKUP(H1729,Products!$A:$D,2,FALSE)</f>
        <v>Paper Clips</v>
      </c>
      <c r="J1729" t="str">
        <f>VLOOKUP(H1729,Products!$A:$D,3,FALSE)</f>
        <v>Office Supplies</v>
      </c>
      <c r="K1729">
        <f>VLOOKUP(H1729,Products!$A:$D,4,FALSE)</f>
        <v>3</v>
      </c>
      <c r="L1729">
        <v>2</v>
      </c>
      <c r="M1729">
        <f t="shared" si="106"/>
        <v>5.7</v>
      </c>
      <c r="N1729">
        <f t="shared" si="107"/>
        <v>6</v>
      </c>
    </row>
    <row r="1730" spans="1:14" x14ac:dyDescent="0.3">
      <c r="A1730">
        <v>1729</v>
      </c>
      <c r="B1730" s="1">
        <v>42257</v>
      </c>
      <c r="C1730" s="5">
        <f t="shared" si="104"/>
        <v>2015</v>
      </c>
      <c r="D1730" s="5">
        <f t="shared" si="105"/>
        <v>9</v>
      </c>
      <c r="E1730">
        <v>14</v>
      </c>
      <c r="F1730" t="str">
        <f>VLOOKUP(E1730,Property!$A:$C,2,FALSE)</f>
        <v>Nashville</v>
      </c>
      <c r="G1730" t="str">
        <f>VLOOKUP(E1730,Property!$A:$C,2,FALSE)</f>
        <v>Nashville</v>
      </c>
      <c r="H1730">
        <v>11</v>
      </c>
      <c r="I1730" t="str">
        <f>VLOOKUP(H1730,Products!$A:$D,2,FALSE)</f>
        <v>Shower Cap</v>
      </c>
      <c r="J1730" t="str">
        <f>VLOOKUP(H1730,Products!$A:$D,3,FALSE)</f>
        <v>Housekeeping</v>
      </c>
      <c r="K1730">
        <f>VLOOKUP(H1730,Products!$A:$D,4,FALSE)</f>
        <v>10</v>
      </c>
      <c r="L1730">
        <v>1</v>
      </c>
      <c r="M1730">
        <f t="shared" si="106"/>
        <v>9.5</v>
      </c>
      <c r="N1730">
        <f t="shared" si="107"/>
        <v>10</v>
      </c>
    </row>
    <row r="1731" spans="1:14" x14ac:dyDescent="0.3">
      <c r="A1731">
        <v>1730</v>
      </c>
      <c r="B1731" s="1">
        <v>42257</v>
      </c>
      <c r="C1731" s="5">
        <f t="shared" ref="C1731:C1794" si="108">YEAR(B1731)</f>
        <v>2015</v>
      </c>
      <c r="D1731" s="5">
        <f t="shared" ref="D1731:D1794" si="109">MONTH(B1731)</f>
        <v>9</v>
      </c>
      <c r="E1731">
        <v>9</v>
      </c>
      <c r="F1731" t="str">
        <f>VLOOKUP(E1731,Property!$A:$C,2,FALSE)</f>
        <v>Richmond</v>
      </c>
      <c r="G1731" t="str">
        <f>VLOOKUP(E1731,Property!$A:$C,2,FALSE)</f>
        <v>Richmond</v>
      </c>
      <c r="H1731">
        <v>76</v>
      </c>
      <c r="I1731" t="str">
        <f>VLOOKUP(H1731,Products!$A:$D,2,FALSE)</f>
        <v>Ficus</v>
      </c>
      <c r="J1731" t="str">
        <f>VLOOKUP(H1731,Products!$A:$D,3,FALSE)</f>
        <v>Public Areas</v>
      </c>
      <c r="K1731">
        <f>VLOOKUP(H1731,Products!$A:$D,4,FALSE)</f>
        <v>80</v>
      </c>
      <c r="L1731">
        <v>2</v>
      </c>
      <c r="M1731">
        <f t="shared" ref="M1731:M1794" si="110">N1731-N1731*5%</f>
        <v>152</v>
      </c>
      <c r="N1731">
        <f t="shared" ref="N1731:N1794" si="111">K1731*L1731</f>
        <v>160</v>
      </c>
    </row>
    <row r="1732" spans="1:14" x14ac:dyDescent="0.3">
      <c r="A1732">
        <v>1731</v>
      </c>
      <c r="B1732" s="1">
        <v>42258</v>
      </c>
      <c r="C1732" s="5">
        <f t="shared" si="108"/>
        <v>2015</v>
      </c>
      <c r="D1732" s="5">
        <f t="shared" si="109"/>
        <v>9</v>
      </c>
      <c r="E1732">
        <v>2</v>
      </c>
      <c r="F1732" t="str">
        <f>VLOOKUP(E1732,Property!$A:$C,2,FALSE)</f>
        <v>Cincinnati</v>
      </c>
      <c r="G1732" t="str">
        <f>VLOOKUP(E1732,Property!$A:$C,2,FALSE)</f>
        <v>Cincinnati</v>
      </c>
      <c r="H1732">
        <v>4</v>
      </c>
      <c r="I1732" t="str">
        <f>VLOOKUP(H1732,Products!$A:$D,2,FALSE)</f>
        <v>Shampoo</v>
      </c>
      <c r="J1732" t="str">
        <f>VLOOKUP(H1732,Products!$A:$D,3,FALSE)</f>
        <v>Housekeeping</v>
      </c>
      <c r="K1732">
        <f>VLOOKUP(H1732,Products!$A:$D,4,FALSE)</f>
        <v>40</v>
      </c>
      <c r="L1732">
        <v>2</v>
      </c>
      <c r="M1732">
        <f t="shared" si="110"/>
        <v>76</v>
      </c>
      <c r="N1732">
        <f t="shared" si="111"/>
        <v>80</v>
      </c>
    </row>
    <row r="1733" spans="1:14" x14ac:dyDescent="0.3">
      <c r="A1733">
        <v>1732</v>
      </c>
      <c r="B1733" s="1">
        <v>42258</v>
      </c>
      <c r="C1733" s="5">
        <f t="shared" si="108"/>
        <v>2015</v>
      </c>
      <c r="D1733" s="5">
        <f t="shared" si="109"/>
        <v>9</v>
      </c>
      <c r="E1733">
        <v>3</v>
      </c>
      <c r="F1733" t="str">
        <f>VLOOKUP(E1733,Property!$A:$C,2,FALSE)</f>
        <v>Portland</v>
      </c>
      <c r="G1733" t="str">
        <f>VLOOKUP(E1733,Property!$A:$C,2,FALSE)</f>
        <v>Portland</v>
      </c>
      <c r="H1733">
        <v>94</v>
      </c>
      <c r="I1733" t="str">
        <f>VLOOKUP(H1733,Products!$A:$D,2,FALSE)</f>
        <v>Monitor</v>
      </c>
      <c r="J1733" t="str">
        <f>VLOOKUP(H1733,Products!$A:$D,3,FALSE)</f>
        <v>Public Areas</v>
      </c>
      <c r="K1733">
        <f>VLOOKUP(H1733,Products!$A:$D,4,FALSE)</f>
        <v>70</v>
      </c>
      <c r="L1733">
        <v>1</v>
      </c>
      <c r="M1733">
        <f t="shared" si="110"/>
        <v>66.5</v>
      </c>
      <c r="N1733">
        <f t="shared" si="111"/>
        <v>70</v>
      </c>
    </row>
    <row r="1734" spans="1:14" x14ac:dyDescent="0.3">
      <c r="A1734">
        <v>1733</v>
      </c>
      <c r="B1734" s="1">
        <v>42258</v>
      </c>
      <c r="C1734" s="5">
        <f t="shared" si="108"/>
        <v>2015</v>
      </c>
      <c r="D1734" s="5">
        <f t="shared" si="109"/>
        <v>9</v>
      </c>
      <c r="E1734">
        <v>20</v>
      </c>
      <c r="F1734" t="str">
        <f>VLOOKUP(E1734,Property!$A:$C,2,FALSE)</f>
        <v>San Francisco</v>
      </c>
      <c r="G1734" t="str">
        <f>VLOOKUP(E1734,Property!$A:$C,2,FALSE)</f>
        <v>San Francisco</v>
      </c>
      <c r="H1734">
        <v>22</v>
      </c>
      <c r="I1734" t="str">
        <f>VLOOKUP(H1734,Products!$A:$D,2,FALSE)</f>
        <v>Paper Clips</v>
      </c>
      <c r="J1734" t="str">
        <f>VLOOKUP(H1734,Products!$A:$D,3,FALSE)</f>
        <v>Office Supplies</v>
      </c>
      <c r="K1734">
        <f>VLOOKUP(H1734,Products!$A:$D,4,FALSE)</f>
        <v>3</v>
      </c>
      <c r="L1734">
        <v>3</v>
      </c>
      <c r="M1734">
        <f t="shared" si="110"/>
        <v>8.5500000000000007</v>
      </c>
      <c r="N1734">
        <f t="shared" si="111"/>
        <v>9</v>
      </c>
    </row>
    <row r="1735" spans="1:14" x14ac:dyDescent="0.3">
      <c r="A1735">
        <v>1734</v>
      </c>
      <c r="B1735" s="1">
        <v>42258</v>
      </c>
      <c r="C1735" s="5">
        <f t="shared" si="108"/>
        <v>2015</v>
      </c>
      <c r="D1735" s="5">
        <f t="shared" si="109"/>
        <v>9</v>
      </c>
      <c r="E1735">
        <v>9</v>
      </c>
      <c r="F1735" t="str">
        <f>VLOOKUP(E1735,Property!$A:$C,2,FALSE)</f>
        <v>Richmond</v>
      </c>
      <c r="G1735" t="str">
        <f>VLOOKUP(E1735,Property!$A:$C,2,FALSE)</f>
        <v>Richmond</v>
      </c>
      <c r="H1735">
        <v>4</v>
      </c>
      <c r="I1735" t="str">
        <f>VLOOKUP(H1735,Products!$A:$D,2,FALSE)</f>
        <v>Shampoo</v>
      </c>
      <c r="J1735" t="str">
        <f>VLOOKUP(H1735,Products!$A:$D,3,FALSE)</f>
        <v>Housekeeping</v>
      </c>
      <c r="K1735">
        <f>VLOOKUP(H1735,Products!$A:$D,4,FALSE)</f>
        <v>40</v>
      </c>
      <c r="L1735">
        <v>3</v>
      </c>
      <c r="M1735">
        <f t="shared" si="110"/>
        <v>114</v>
      </c>
      <c r="N1735">
        <f t="shared" si="111"/>
        <v>120</v>
      </c>
    </row>
    <row r="1736" spans="1:14" x14ac:dyDescent="0.3">
      <c r="A1736">
        <v>1735</v>
      </c>
      <c r="B1736" s="1">
        <v>42258</v>
      </c>
      <c r="C1736" s="5">
        <f t="shared" si="108"/>
        <v>2015</v>
      </c>
      <c r="D1736" s="5">
        <f t="shared" si="109"/>
        <v>9</v>
      </c>
      <c r="E1736">
        <v>15</v>
      </c>
      <c r="F1736" t="str">
        <f>VLOOKUP(E1736,Property!$A:$C,2,FALSE)</f>
        <v>Chicago</v>
      </c>
      <c r="G1736" t="str">
        <f>VLOOKUP(E1736,Property!$A:$C,2,FALSE)</f>
        <v>Chicago</v>
      </c>
      <c r="H1736">
        <v>82</v>
      </c>
      <c r="I1736" t="str">
        <f>VLOOKUP(H1736,Products!$A:$D,2,FALSE)</f>
        <v>Business Cards</v>
      </c>
      <c r="J1736" t="str">
        <f>VLOOKUP(H1736,Products!$A:$D,3,FALSE)</f>
        <v>Public Areas</v>
      </c>
      <c r="K1736">
        <f>VLOOKUP(H1736,Products!$A:$D,4,FALSE)</f>
        <v>60</v>
      </c>
      <c r="L1736">
        <v>3</v>
      </c>
      <c r="M1736">
        <f t="shared" si="110"/>
        <v>171</v>
      </c>
      <c r="N1736">
        <f t="shared" si="111"/>
        <v>180</v>
      </c>
    </row>
    <row r="1737" spans="1:14" x14ac:dyDescent="0.3">
      <c r="A1737">
        <v>1736</v>
      </c>
      <c r="B1737" s="1">
        <v>42259</v>
      </c>
      <c r="C1737" s="5">
        <f t="shared" si="108"/>
        <v>2015</v>
      </c>
      <c r="D1737" s="5">
        <f t="shared" si="109"/>
        <v>9</v>
      </c>
      <c r="E1737">
        <v>5</v>
      </c>
      <c r="F1737" t="str">
        <f>VLOOKUP(E1737,Property!$A:$C,2,FALSE)</f>
        <v>Kansas City</v>
      </c>
      <c r="G1737" t="str">
        <f>VLOOKUP(E1737,Property!$A:$C,2,FALSE)</f>
        <v>Kansas City</v>
      </c>
      <c r="H1737">
        <v>89</v>
      </c>
      <c r="I1737" t="str">
        <f>VLOOKUP(H1737,Products!$A:$D,2,FALSE)</f>
        <v>Photograph</v>
      </c>
      <c r="J1737" t="str">
        <f>VLOOKUP(H1737,Products!$A:$D,3,FALSE)</f>
        <v>Public Areas</v>
      </c>
      <c r="K1737">
        <f>VLOOKUP(H1737,Products!$A:$D,4,FALSE)</f>
        <v>45</v>
      </c>
      <c r="L1737">
        <v>3</v>
      </c>
      <c r="M1737">
        <f t="shared" si="110"/>
        <v>128.25</v>
      </c>
      <c r="N1737">
        <f t="shared" si="111"/>
        <v>135</v>
      </c>
    </row>
    <row r="1738" spans="1:14" x14ac:dyDescent="0.3">
      <c r="A1738">
        <v>1737</v>
      </c>
      <c r="B1738" s="1">
        <v>42259</v>
      </c>
      <c r="C1738" s="5">
        <f t="shared" si="108"/>
        <v>2015</v>
      </c>
      <c r="D1738" s="5">
        <f t="shared" si="109"/>
        <v>9</v>
      </c>
      <c r="E1738">
        <v>4</v>
      </c>
      <c r="F1738" t="str">
        <f>VLOOKUP(E1738,Property!$A:$C,2,FALSE)</f>
        <v>Seattle</v>
      </c>
      <c r="G1738" t="str">
        <f>VLOOKUP(E1738,Property!$A:$C,2,FALSE)</f>
        <v>Seattle</v>
      </c>
      <c r="H1738">
        <v>34</v>
      </c>
      <c r="I1738" t="str">
        <f>VLOOKUP(H1738,Products!$A:$D,2,FALSE)</f>
        <v>Shower Curtain</v>
      </c>
      <c r="J1738" t="str">
        <f>VLOOKUP(H1738,Products!$A:$D,3,FALSE)</f>
        <v>Furnishings</v>
      </c>
      <c r="K1738">
        <f>VLOOKUP(H1738,Products!$A:$D,4,FALSE)</f>
        <v>5</v>
      </c>
      <c r="L1738">
        <v>3</v>
      </c>
      <c r="M1738">
        <f t="shared" si="110"/>
        <v>14.25</v>
      </c>
      <c r="N1738">
        <f t="shared" si="111"/>
        <v>15</v>
      </c>
    </row>
    <row r="1739" spans="1:14" x14ac:dyDescent="0.3">
      <c r="A1739">
        <v>1738</v>
      </c>
      <c r="B1739" s="1">
        <v>42259</v>
      </c>
      <c r="C1739" s="5">
        <f t="shared" si="108"/>
        <v>2015</v>
      </c>
      <c r="D1739" s="5">
        <f t="shared" si="109"/>
        <v>9</v>
      </c>
      <c r="E1739">
        <v>7</v>
      </c>
      <c r="F1739" t="str">
        <f>VLOOKUP(E1739,Property!$A:$C,2,FALSE)</f>
        <v>Boston</v>
      </c>
      <c r="G1739" t="str">
        <f>VLOOKUP(E1739,Property!$A:$C,2,FALSE)</f>
        <v>Boston</v>
      </c>
      <c r="H1739">
        <v>1</v>
      </c>
      <c r="I1739" t="str">
        <f>VLOOKUP(H1739,Products!$A:$D,2,FALSE)</f>
        <v>Large Towel</v>
      </c>
      <c r="J1739" t="str">
        <f>VLOOKUP(H1739,Products!$A:$D,3,FALSE)</f>
        <v>Housekeeping</v>
      </c>
      <c r="K1739">
        <f>VLOOKUP(H1739,Products!$A:$D,4,FALSE)</f>
        <v>9</v>
      </c>
      <c r="L1739">
        <v>3</v>
      </c>
      <c r="M1739">
        <f t="shared" si="110"/>
        <v>25.65</v>
      </c>
      <c r="N1739">
        <f t="shared" si="111"/>
        <v>27</v>
      </c>
    </row>
    <row r="1740" spans="1:14" x14ac:dyDescent="0.3">
      <c r="A1740">
        <v>1739</v>
      </c>
      <c r="B1740" s="1">
        <v>42259</v>
      </c>
      <c r="C1740" s="5">
        <f t="shared" si="108"/>
        <v>2015</v>
      </c>
      <c r="D1740" s="5">
        <f t="shared" si="109"/>
        <v>9</v>
      </c>
      <c r="E1740">
        <v>9</v>
      </c>
      <c r="F1740" t="str">
        <f>VLOOKUP(E1740,Property!$A:$C,2,FALSE)</f>
        <v>Richmond</v>
      </c>
      <c r="G1740" t="str">
        <f>VLOOKUP(E1740,Property!$A:$C,2,FALSE)</f>
        <v>Richmond</v>
      </c>
      <c r="H1740">
        <v>19</v>
      </c>
      <c r="I1740" t="str">
        <f>VLOOKUP(H1740,Products!$A:$D,2,FALSE)</f>
        <v>Light Bulb</v>
      </c>
      <c r="J1740" t="str">
        <f>VLOOKUP(H1740,Products!$A:$D,3,FALSE)</f>
        <v>Housekeeping</v>
      </c>
      <c r="K1740">
        <f>VLOOKUP(H1740,Products!$A:$D,4,FALSE)</f>
        <v>17</v>
      </c>
      <c r="L1740">
        <v>2</v>
      </c>
      <c r="M1740">
        <f t="shared" si="110"/>
        <v>32.299999999999997</v>
      </c>
      <c r="N1740">
        <f t="shared" si="111"/>
        <v>34</v>
      </c>
    </row>
    <row r="1741" spans="1:14" x14ac:dyDescent="0.3">
      <c r="A1741">
        <v>1740</v>
      </c>
      <c r="B1741" s="1">
        <v>42259</v>
      </c>
      <c r="C1741" s="5">
        <f t="shared" si="108"/>
        <v>2015</v>
      </c>
      <c r="D1741" s="5">
        <f t="shared" si="109"/>
        <v>9</v>
      </c>
      <c r="E1741">
        <v>16</v>
      </c>
      <c r="F1741" t="str">
        <f>VLOOKUP(E1741,Property!$A:$C,2,FALSE)</f>
        <v>Denver</v>
      </c>
      <c r="G1741" t="str">
        <f>VLOOKUP(E1741,Property!$A:$C,2,FALSE)</f>
        <v>Denver</v>
      </c>
      <c r="H1741">
        <v>30</v>
      </c>
      <c r="I1741" t="str">
        <f>VLOOKUP(H1741,Products!$A:$D,2,FALSE)</f>
        <v>Permanent Markers</v>
      </c>
      <c r="J1741" t="str">
        <f>VLOOKUP(H1741,Products!$A:$D,3,FALSE)</f>
        <v>Office Supplies</v>
      </c>
      <c r="K1741">
        <f>VLOOKUP(H1741,Products!$A:$D,4,FALSE)</f>
        <v>6</v>
      </c>
      <c r="L1741">
        <v>2</v>
      </c>
      <c r="M1741">
        <f t="shared" si="110"/>
        <v>11.4</v>
      </c>
      <c r="N1741">
        <f t="shared" si="111"/>
        <v>12</v>
      </c>
    </row>
    <row r="1742" spans="1:14" x14ac:dyDescent="0.3">
      <c r="A1742">
        <v>1741</v>
      </c>
      <c r="B1742" s="1">
        <v>42259</v>
      </c>
      <c r="C1742" s="5">
        <f t="shared" si="108"/>
        <v>2015</v>
      </c>
      <c r="D1742" s="5">
        <f t="shared" si="109"/>
        <v>9</v>
      </c>
      <c r="E1742">
        <v>18</v>
      </c>
      <c r="F1742" t="str">
        <f>VLOOKUP(E1742,Property!$A:$C,2,FALSE)</f>
        <v>Phoenix</v>
      </c>
      <c r="G1742" t="str">
        <f>VLOOKUP(E1742,Property!$A:$C,2,FALSE)</f>
        <v>Phoenix</v>
      </c>
      <c r="H1742">
        <v>19</v>
      </c>
      <c r="I1742" t="str">
        <f>VLOOKUP(H1742,Products!$A:$D,2,FALSE)</f>
        <v>Light Bulb</v>
      </c>
      <c r="J1742" t="str">
        <f>VLOOKUP(H1742,Products!$A:$D,3,FALSE)</f>
        <v>Housekeeping</v>
      </c>
      <c r="K1742">
        <f>VLOOKUP(H1742,Products!$A:$D,4,FALSE)</f>
        <v>17</v>
      </c>
      <c r="L1742">
        <v>1</v>
      </c>
      <c r="M1742">
        <f t="shared" si="110"/>
        <v>16.149999999999999</v>
      </c>
      <c r="N1742">
        <f t="shared" si="111"/>
        <v>17</v>
      </c>
    </row>
    <row r="1743" spans="1:14" x14ac:dyDescent="0.3">
      <c r="A1743">
        <v>1742</v>
      </c>
      <c r="B1743" s="1">
        <v>42259</v>
      </c>
      <c r="C1743" s="5">
        <f t="shared" si="108"/>
        <v>2015</v>
      </c>
      <c r="D1743" s="5">
        <f t="shared" si="109"/>
        <v>9</v>
      </c>
      <c r="E1743">
        <v>5</v>
      </c>
      <c r="F1743" t="str">
        <f>VLOOKUP(E1743,Property!$A:$C,2,FALSE)</f>
        <v>Kansas City</v>
      </c>
      <c r="G1743" t="str">
        <f>VLOOKUP(E1743,Property!$A:$C,2,FALSE)</f>
        <v>Kansas City</v>
      </c>
      <c r="H1743">
        <v>81</v>
      </c>
      <c r="I1743" t="str">
        <f>VLOOKUP(H1743,Products!$A:$D,2,FALSE)</f>
        <v>Flyer Holder</v>
      </c>
      <c r="J1743" t="str">
        <f>VLOOKUP(H1743,Products!$A:$D,3,FALSE)</f>
        <v>Public Areas</v>
      </c>
      <c r="K1743">
        <f>VLOOKUP(H1743,Products!$A:$D,4,FALSE)</f>
        <v>3</v>
      </c>
      <c r="L1743">
        <v>3</v>
      </c>
      <c r="M1743">
        <f t="shared" si="110"/>
        <v>8.5500000000000007</v>
      </c>
      <c r="N1743">
        <f t="shared" si="111"/>
        <v>9</v>
      </c>
    </row>
    <row r="1744" spans="1:14" x14ac:dyDescent="0.3">
      <c r="A1744">
        <v>1743</v>
      </c>
      <c r="B1744" s="1">
        <v>42260</v>
      </c>
      <c r="C1744" s="5">
        <f t="shared" si="108"/>
        <v>2015</v>
      </c>
      <c r="D1744" s="5">
        <f t="shared" si="109"/>
        <v>9</v>
      </c>
      <c r="E1744">
        <v>5</v>
      </c>
      <c r="F1744" t="str">
        <f>VLOOKUP(E1744,Property!$A:$C,2,FALSE)</f>
        <v>Kansas City</v>
      </c>
      <c r="G1744" t="str">
        <f>VLOOKUP(E1744,Property!$A:$C,2,FALSE)</f>
        <v>Kansas City</v>
      </c>
      <c r="H1744">
        <v>45</v>
      </c>
      <c r="I1744" t="str">
        <f>VLOOKUP(H1744,Products!$A:$D,2,FALSE)</f>
        <v>Computer Desk</v>
      </c>
      <c r="J1744" t="str">
        <f>VLOOKUP(H1744,Products!$A:$D,3,FALSE)</f>
        <v>Furnishings</v>
      </c>
      <c r="K1744">
        <f>VLOOKUP(H1744,Products!$A:$D,4,FALSE)</f>
        <v>102</v>
      </c>
      <c r="L1744">
        <v>3</v>
      </c>
      <c r="M1744">
        <f t="shared" si="110"/>
        <v>290.7</v>
      </c>
      <c r="N1744">
        <f t="shared" si="111"/>
        <v>306</v>
      </c>
    </row>
    <row r="1745" spans="1:14" x14ac:dyDescent="0.3">
      <c r="A1745">
        <v>1744</v>
      </c>
      <c r="B1745" s="1">
        <v>42260</v>
      </c>
      <c r="C1745" s="5">
        <f t="shared" si="108"/>
        <v>2015</v>
      </c>
      <c r="D1745" s="5">
        <f t="shared" si="109"/>
        <v>9</v>
      </c>
      <c r="E1745">
        <v>2</v>
      </c>
      <c r="F1745" t="str">
        <f>VLOOKUP(E1745,Property!$A:$C,2,FALSE)</f>
        <v>Cincinnati</v>
      </c>
      <c r="G1745" t="str">
        <f>VLOOKUP(E1745,Property!$A:$C,2,FALSE)</f>
        <v>Cincinnati</v>
      </c>
      <c r="H1745">
        <v>10</v>
      </c>
      <c r="I1745" t="str">
        <f>VLOOKUP(H1745,Products!$A:$D,2,FALSE)</f>
        <v>Toilet Paper</v>
      </c>
      <c r="J1745" t="str">
        <f>VLOOKUP(H1745,Products!$A:$D,3,FALSE)</f>
        <v>Housekeeping</v>
      </c>
      <c r="K1745">
        <f>VLOOKUP(H1745,Products!$A:$D,4,FALSE)</f>
        <v>19</v>
      </c>
      <c r="L1745">
        <v>2</v>
      </c>
      <c r="M1745">
        <f t="shared" si="110"/>
        <v>36.1</v>
      </c>
      <c r="N1745">
        <f t="shared" si="111"/>
        <v>38</v>
      </c>
    </row>
    <row r="1746" spans="1:14" x14ac:dyDescent="0.3">
      <c r="A1746">
        <v>1745</v>
      </c>
      <c r="B1746" s="1">
        <v>42260</v>
      </c>
      <c r="C1746" s="5">
        <f t="shared" si="108"/>
        <v>2015</v>
      </c>
      <c r="D1746" s="5">
        <f t="shared" si="109"/>
        <v>9</v>
      </c>
      <c r="E1746">
        <v>12</v>
      </c>
      <c r="F1746" t="str">
        <f>VLOOKUP(E1746,Property!$A:$C,2,FALSE)</f>
        <v>Dallas</v>
      </c>
      <c r="G1746" t="str">
        <f>VLOOKUP(E1746,Property!$A:$C,2,FALSE)</f>
        <v>Dallas</v>
      </c>
      <c r="H1746">
        <v>26</v>
      </c>
      <c r="I1746" t="str">
        <f>VLOOKUP(H1746,Products!$A:$D,2,FALSE)</f>
        <v>Envelopes (Catalog)</v>
      </c>
      <c r="J1746" t="str">
        <f>VLOOKUP(H1746,Products!$A:$D,3,FALSE)</f>
        <v>Office Supplies</v>
      </c>
      <c r="K1746">
        <f>VLOOKUP(H1746,Products!$A:$D,4,FALSE)</f>
        <v>13</v>
      </c>
      <c r="L1746">
        <v>3</v>
      </c>
      <c r="M1746">
        <f t="shared" si="110"/>
        <v>37.049999999999997</v>
      </c>
      <c r="N1746">
        <f t="shared" si="111"/>
        <v>39</v>
      </c>
    </row>
    <row r="1747" spans="1:14" x14ac:dyDescent="0.3">
      <c r="A1747">
        <v>1746</v>
      </c>
      <c r="B1747" s="1">
        <v>42260</v>
      </c>
      <c r="C1747" s="5">
        <f t="shared" si="108"/>
        <v>2015</v>
      </c>
      <c r="D1747" s="5">
        <f t="shared" si="109"/>
        <v>9</v>
      </c>
      <c r="E1747">
        <v>8</v>
      </c>
      <c r="F1747" t="str">
        <f>VLOOKUP(E1747,Property!$A:$C,2,FALSE)</f>
        <v>Philadelphia</v>
      </c>
      <c r="G1747" t="str">
        <f>VLOOKUP(E1747,Property!$A:$C,2,FALSE)</f>
        <v>Philadelphia</v>
      </c>
      <c r="H1747">
        <v>28</v>
      </c>
      <c r="I1747" t="str">
        <f>VLOOKUP(H1747,Products!$A:$D,2,FALSE)</f>
        <v>Staples</v>
      </c>
      <c r="J1747" t="str">
        <f>VLOOKUP(H1747,Products!$A:$D,3,FALSE)</f>
        <v>Office Supplies</v>
      </c>
      <c r="K1747">
        <f>VLOOKUP(H1747,Products!$A:$D,4,FALSE)</f>
        <v>8</v>
      </c>
      <c r="L1747">
        <v>1</v>
      </c>
      <c r="M1747">
        <f t="shared" si="110"/>
        <v>7.6</v>
      </c>
      <c r="N1747">
        <f t="shared" si="111"/>
        <v>8</v>
      </c>
    </row>
    <row r="1748" spans="1:14" x14ac:dyDescent="0.3">
      <c r="A1748">
        <v>1747</v>
      </c>
      <c r="B1748" s="1">
        <v>42261</v>
      </c>
      <c r="C1748" s="5">
        <f t="shared" si="108"/>
        <v>2015</v>
      </c>
      <c r="D1748" s="5">
        <f t="shared" si="109"/>
        <v>9</v>
      </c>
      <c r="E1748">
        <v>14</v>
      </c>
      <c r="F1748" t="str">
        <f>VLOOKUP(E1748,Property!$A:$C,2,FALSE)</f>
        <v>Nashville</v>
      </c>
      <c r="G1748" t="str">
        <f>VLOOKUP(E1748,Property!$A:$C,2,FALSE)</f>
        <v>Nashville</v>
      </c>
      <c r="H1748">
        <v>46</v>
      </c>
      <c r="I1748" t="str">
        <f>VLOOKUP(H1748,Products!$A:$D,2,FALSE)</f>
        <v>Safe</v>
      </c>
      <c r="J1748" t="str">
        <f>VLOOKUP(H1748,Products!$A:$D,3,FALSE)</f>
        <v>Furnishings</v>
      </c>
      <c r="K1748">
        <f>VLOOKUP(H1748,Products!$A:$D,4,FALSE)</f>
        <v>115</v>
      </c>
      <c r="L1748">
        <v>2</v>
      </c>
      <c r="M1748">
        <f t="shared" si="110"/>
        <v>218.5</v>
      </c>
      <c r="N1748">
        <f t="shared" si="111"/>
        <v>230</v>
      </c>
    </row>
    <row r="1749" spans="1:14" x14ac:dyDescent="0.3">
      <c r="A1749">
        <v>1748</v>
      </c>
      <c r="B1749" s="1">
        <v>42261</v>
      </c>
      <c r="C1749" s="5">
        <f t="shared" si="108"/>
        <v>2015</v>
      </c>
      <c r="D1749" s="5">
        <f t="shared" si="109"/>
        <v>9</v>
      </c>
      <c r="E1749">
        <v>1</v>
      </c>
      <c r="F1749" t="str">
        <f>VLOOKUP(E1749,Property!$A:$C,2,FALSE)</f>
        <v>New York</v>
      </c>
      <c r="G1749" t="str">
        <f>VLOOKUP(E1749,Property!$A:$C,2,FALSE)</f>
        <v>New York</v>
      </c>
      <c r="H1749">
        <v>79</v>
      </c>
      <c r="I1749" t="str">
        <f>VLOOKUP(H1749,Products!$A:$D,2,FALSE)</f>
        <v>Coffee Table</v>
      </c>
      <c r="J1749" t="str">
        <f>VLOOKUP(H1749,Products!$A:$D,3,FALSE)</f>
        <v>Public Areas</v>
      </c>
      <c r="K1749">
        <f>VLOOKUP(H1749,Products!$A:$D,4,FALSE)</f>
        <v>103</v>
      </c>
      <c r="L1749">
        <v>3</v>
      </c>
      <c r="M1749">
        <f t="shared" si="110"/>
        <v>293.55</v>
      </c>
      <c r="N1749">
        <f t="shared" si="111"/>
        <v>309</v>
      </c>
    </row>
    <row r="1750" spans="1:14" x14ac:dyDescent="0.3">
      <c r="A1750">
        <v>1749</v>
      </c>
      <c r="B1750" s="1">
        <v>42261</v>
      </c>
      <c r="C1750" s="5">
        <f t="shared" si="108"/>
        <v>2015</v>
      </c>
      <c r="D1750" s="5">
        <f t="shared" si="109"/>
        <v>9</v>
      </c>
      <c r="E1750">
        <v>17</v>
      </c>
      <c r="F1750" t="str">
        <f>VLOOKUP(E1750,Property!$A:$C,2,FALSE)</f>
        <v>Las Vegas</v>
      </c>
      <c r="G1750" t="str">
        <f>VLOOKUP(E1750,Property!$A:$C,2,FALSE)</f>
        <v>Las Vegas</v>
      </c>
      <c r="H1750">
        <v>2</v>
      </c>
      <c r="I1750" t="str">
        <f>VLOOKUP(H1750,Products!$A:$D,2,FALSE)</f>
        <v>Hand Towel</v>
      </c>
      <c r="J1750" t="str">
        <f>VLOOKUP(H1750,Products!$A:$D,3,FALSE)</f>
        <v>Housekeeping</v>
      </c>
      <c r="K1750">
        <f>VLOOKUP(H1750,Products!$A:$D,4,FALSE)</f>
        <v>5</v>
      </c>
      <c r="L1750">
        <v>2</v>
      </c>
      <c r="M1750">
        <f t="shared" si="110"/>
        <v>9.5</v>
      </c>
      <c r="N1750">
        <f t="shared" si="111"/>
        <v>10</v>
      </c>
    </row>
    <row r="1751" spans="1:14" x14ac:dyDescent="0.3">
      <c r="A1751">
        <v>1750</v>
      </c>
      <c r="B1751" s="1">
        <v>42261</v>
      </c>
      <c r="C1751" s="5">
        <f t="shared" si="108"/>
        <v>2015</v>
      </c>
      <c r="D1751" s="5">
        <f t="shared" si="109"/>
        <v>9</v>
      </c>
      <c r="E1751">
        <v>15</v>
      </c>
      <c r="F1751" t="str">
        <f>VLOOKUP(E1751,Property!$A:$C,2,FALSE)</f>
        <v>Chicago</v>
      </c>
      <c r="G1751" t="str">
        <f>VLOOKUP(E1751,Property!$A:$C,2,FALSE)</f>
        <v>Chicago</v>
      </c>
      <c r="H1751">
        <v>66</v>
      </c>
      <c r="I1751" t="str">
        <f>VLOOKUP(H1751,Products!$A:$D,2,FALSE)</f>
        <v>Wood Glue</v>
      </c>
      <c r="J1751" t="str">
        <f>VLOOKUP(H1751,Products!$A:$D,3,FALSE)</f>
        <v>Maintenance</v>
      </c>
      <c r="K1751">
        <f>VLOOKUP(H1751,Products!$A:$D,4,FALSE)</f>
        <v>21</v>
      </c>
      <c r="L1751">
        <v>1</v>
      </c>
      <c r="M1751">
        <f t="shared" si="110"/>
        <v>19.95</v>
      </c>
      <c r="N1751">
        <f t="shared" si="111"/>
        <v>21</v>
      </c>
    </row>
    <row r="1752" spans="1:14" x14ac:dyDescent="0.3">
      <c r="A1752">
        <v>1751</v>
      </c>
      <c r="B1752" s="1">
        <v>42261</v>
      </c>
      <c r="C1752" s="5">
        <f t="shared" si="108"/>
        <v>2015</v>
      </c>
      <c r="D1752" s="5">
        <f t="shared" si="109"/>
        <v>9</v>
      </c>
      <c r="E1752">
        <v>2</v>
      </c>
      <c r="F1752" t="str">
        <f>VLOOKUP(E1752,Property!$A:$C,2,FALSE)</f>
        <v>Cincinnati</v>
      </c>
      <c r="G1752" t="str">
        <f>VLOOKUP(E1752,Property!$A:$C,2,FALSE)</f>
        <v>Cincinnati</v>
      </c>
      <c r="H1752">
        <v>37</v>
      </c>
      <c r="I1752" t="str">
        <f>VLOOKUP(H1752,Products!$A:$D,2,FALSE)</f>
        <v>Bed (King)</v>
      </c>
      <c r="J1752" t="str">
        <f>VLOOKUP(H1752,Products!$A:$D,3,FALSE)</f>
        <v>Furnishings</v>
      </c>
      <c r="K1752">
        <f>VLOOKUP(H1752,Products!$A:$D,4,FALSE)</f>
        <v>300</v>
      </c>
      <c r="L1752">
        <v>2</v>
      </c>
      <c r="M1752">
        <f t="shared" si="110"/>
        <v>570</v>
      </c>
      <c r="N1752">
        <f t="shared" si="111"/>
        <v>600</v>
      </c>
    </row>
    <row r="1753" spans="1:14" x14ac:dyDescent="0.3">
      <c r="A1753">
        <v>1752</v>
      </c>
      <c r="B1753" s="1">
        <v>42262</v>
      </c>
      <c r="C1753" s="5">
        <f t="shared" si="108"/>
        <v>2015</v>
      </c>
      <c r="D1753" s="5">
        <f t="shared" si="109"/>
        <v>9</v>
      </c>
      <c r="E1753">
        <v>18</v>
      </c>
      <c r="F1753" t="str">
        <f>VLOOKUP(E1753,Property!$A:$C,2,FALSE)</f>
        <v>Phoenix</v>
      </c>
      <c r="G1753" t="str">
        <f>VLOOKUP(E1753,Property!$A:$C,2,FALSE)</f>
        <v>Phoenix</v>
      </c>
      <c r="H1753">
        <v>59</v>
      </c>
      <c r="I1753" t="str">
        <f>VLOOKUP(H1753,Products!$A:$D,2,FALSE)</f>
        <v>Screws</v>
      </c>
      <c r="J1753" t="str">
        <f>VLOOKUP(H1753,Products!$A:$D,3,FALSE)</f>
        <v>Maintenance</v>
      </c>
      <c r="K1753">
        <f>VLOOKUP(H1753,Products!$A:$D,4,FALSE)</f>
        <v>14</v>
      </c>
      <c r="L1753">
        <v>1</v>
      </c>
      <c r="M1753">
        <f t="shared" si="110"/>
        <v>13.3</v>
      </c>
      <c r="N1753">
        <f t="shared" si="111"/>
        <v>14</v>
      </c>
    </row>
    <row r="1754" spans="1:14" x14ac:dyDescent="0.3">
      <c r="A1754">
        <v>1753</v>
      </c>
      <c r="B1754" s="1">
        <v>42262</v>
      </c>
      <c r="C1754" s="5">
        <f t="shared" si="108"/>
        <v>2015</v>
      </c>
      <c r="D1754" s="5">
        <f t="shared" si="109"/>
        <v>9</v>
      </c>
      <c r="E1754">
        <v>15</v>
      </c>
      <c r="F1754" t="str">
        <f>VLOOKUP(E1754,Property!$A:$C,2,FALSE)</f>
        <v>Chicago</v>
      </c>
      <c r="G1754" t="str">
        <f>VLOOKUP(E1754,Property!$A:$C,2,FALSE)</f>
        <v>Chicago</v>
      </c>
      <c r="H1754">
        <v>81</v>
      </c>
      <c r="I1754" t="str">
        <f>VLOOKUP(H1754,Products!$A:$D,2,FALSE)</f>
        <v>Flyer Holder</v>
      </c>
      <c r="J1754" t="str">
        <f>VLOOKUP(H1754,Products!$A:$D,3,FALSE)</f>
        <v>Public Areas</v>
      </c>
      <c r="K1754">
        <f>VLOOKUP(H1754,Products!$A:$D,4,FALSE)</f>
        <v>3</v>
      </c>
      <c r="L1754">
        <v>2</v>
      </c>
      <c r="M1754">
        <f t="shared" si="110"/>
        <v>5.7</v>
      </c>
      <c r="N1754">
        <f t="shared" si="111"/>
        <v>6</v>
      </c>
    </row>
    <row r="1755" spans="1:14" x14ac:dyDescent="0.3">
      <c r="A1755">
        <v>1754</v>
      </c>
      <c r="B1755" s="1">
        <v>42262</v>
      </c>
      <c r="C1755" s="5">
        <f t="shared" si="108"/>
        <v>2015</v>
      </c>
      <c r="D1755" s="5">
        <f t="shared" si="109"/>
        <v>9</v>
      </c>
      <c r="E1755">
        <v>5</v>
      </c>
      <c r="F1755" t="str">
        <f>VLOOKUP(E1755,Property!$A:$C,2,FALSE)</f>
        <v>Kansas City</v>
      </c>
      <c r="G1755" t="str">
        <f>VLOOKUP(E1755,Property!$A:$C,2,FALSE)</f>
        <v>Kansas City</v>
      </c>
      <c r="H1755">
        <v>45</v>
      </c>
      <c r="I1755" t="str">
        <f>VLOOKUP(H1755,Products!$A:$D,2,FALSE)</f>
        <v>Computer Desk</v>
      </c>
      <c r="J1755" t="str">
        <f>VLOOKUP(H1755,Products!$A:$D,3,FALSE)</f>
        <v>Furnishings</v>
      </c>
      <c r="K1755">
        <f>VLOOKUP(H1755,Products!$A:$D,4,FALSE)</f>
        <v>102</v>
      </c>
      <c r="L1755">
        <v>3</v>
      </c>
      <c r="M1755">
        <f t="shared" si="110"/>
        <v>290.7</v>
      </c>
      <c r="N1755">
        <f t="shared" si="111"/>
        <v>306</v>
      </c>
    </row>
    <row r="1756" spans="1:14" x14ac:dyDescent="0.3">
      <c r="A1756">
        <v>1755</v>
      </c>
      <c r="B1756" s="1">
        <v>42262</v>
      </c>
      <c r="C1756" s="5">
        <f t="shared" si="108"/>
        <v>2015</v>
      </c>
      <c r="D1756" s="5">
        <f t="shared" si="109"/>
        <v>9</v>
      </c>
      <c r="E1756">
        <v>12</v>
      </c>
      <c r="F1756" t="str">
        <f>VLOOKUP(E1756,Property!$A:$C,2,FALSE)</f>
        <v>Dallas</v>
      </c>
      <c r="G1756" t="str">
        <f>VLOOKUP(E1756,Property!$A:$C,2,FALSE)</f>
        <v>Dallas</v>
      </c>
      <c r="H1756">
        <v>46</v>
      </c>
      <c r="I1756" t="str">
        <f>VLOOKUP(H1756,Products!$A:$D,2,FALSE)</f>
        <v>Safe</v>
      </c>
      <c r="J1756" t="str">
        <f>VLOOKUP(H1756,Products!$A:$D,3,FALSE)</f>
        <v>Furnishings</v>
      </c>
      <c r="K1756">
        <f>VLOOKUP(H1756,Products!$A:$D,4,FALSE)</f>
        <v>115</v>
      </c>
      <c r="L1756">
        <v>2</v>
      </c>
      <c r="M1756">
        <f t="shared" si="110"/>
        <v>218.5</v>
      </c>
      <c r="N1756">
        <f t="shared" si="111"/>
        <v>230</v>
      </c>
    </row>
    <row r="1757" spans="1:14" x14ac:dyDescent="0.3">
      <c r="A1757">
        <v>1756</v>
      </c>
      <c r="B1757" s="1">
        <v>42262</v>
      </c>
      <c r="C1757" s="5">
        <f t="shared" si="108"/>
        <v>2015</v>
      </c>
      <c r="D1757" s="5">
        <f t="shared" si="109"/>
        <v>9</v>
      </c>
      <c r="E1757">
        <v>9</v>
      </c>
      <c r="F1757" t="str">
        <f>VLOOKUP(E1757,Property!$A:$C,2,FALSE)</f>
        <v>Richmond</v>
      </c>
      <c r="G1757" t="str">
        <f>VLOOKUP(E1757,Property!$A:$C,2,FALSE)</f>
        <v>Richmond</v>
      </c>
      <c r="H1757">
        <v>91</v>
      </c>
      <c r="I1757" t="str">
        <f>VLOOKUP(H1757,Products!$A:$D,2,FALSE)</f>
        <v>Small Sign</v>
      </c>
      <c r="J1757" t="str">
        <f>VLOOKUP(H1757,Products!$A:$D,3,FALSE)</f>
        <v>Public Areas</v>
      </c>
      <c r="K1757">
        <f>VLOOKUP(H1757,Products!$A:$D,4,FALSE)</f>
        <v>14</v>
      </c>
      <c r="L1757">
        <v>2</v>
      </c>
      <c r="M1757">
        <f t="shared" si="110"/>
        <v>26.6</v>
      </c>
      <c r="N1757">
        <f t="shared" si="111"/>
        <v>28</v>
      </c>
    </row>
    <row r="1758" spans="1:14" x14ac:dyDescent="0.3">
      <c r="A1758">
        <v>1757</v>
      </c>
      <c r="B1758" s="1">
        <v>42262</v>
      </c>
      <c r="C1758" s="5">
        <f t="shared" si="108"/>
        <v>2015</v>
      </c>
      <c r="D1758" s="5">
        <f t="shared" si="109"/>
        <v>9</v>
      </c>
      <c r="E1758">
        <v>10</v>
      </c>
      <c r="F1758" t="str">
        <f>VLOOKUP(E1758,Property!$A:$C,2,FALSE)</f>
        <v>Arlington</v>
      </c>
      <c r="G1758" t="str">
        <f>VLOOKUP(E1758,Property!$A:$C,2,FALSE)</f>
        <v>Arlington</v>
      </c>
      <c r="H1758">
        <v>33</v>
      </c>
      <c r="I1758" t="str">
        <f>VLOOKUP(H1758,Products!$A:$D,2,FALSE)</f>
        <v>Towel Rack</v>
      </c>
      <c r="J1758" t="str">
        <f>VLOOKUP(H1758,Products!$A:$D,3,FALSE)</f>
        <v>Furnishings</v>
      </c>
      <c r="K1758">
        <f>VLOOKUP(H1758,Products!$A:$D,4,FALSE)</f>
        <v>10</v>
      </c>
      <c r="L1758">
        <v>3</v>
      </c>
      <c r="M1758">
        <f t="shared" si="110"/>
        <v>28.5</v>
      </c>
      <c r="N1758">
        <f t="shared" si="111"/>
        <v>30</v>
      </c>
    </row>
    <row r="1759" spans="1:14" x14ac:dyDescent="0.3">
      <c r="A1759">
        <v>1758</v>
      </c>
      <c r="B1759" s="1">
        <v>42263</v>
      </c>
      <c r="C1759" s="5">
        <f t="shared" si="108"/>
        <v>2015</v>
      </c>
      <c r="D1759" s="5">
        <f t="shared" si="109"/>
        <v>9</v>
      </c>
      <c r="E1759">
        <v>9</v>
      </c>
      <c r="F1759" t="str">
        <f>VLOOKUP(E1759,Property!$A:$C,2,FALSE)</f>
        <v>Richmond</v>
      </c>
      <c r="G1759" t="str">
        <f>VLOOKUP(E1759,Property!$A:$C,2,FALSE)</f>
        <v>Richmond</v>
      </c>
      <c r="H1759">
        <v>58</v>
      </c>
      <c r="I1759" t="str">
        <f>VLOOKUP(H1759,Products!$A:$D,2,FALSE)</f>
        <v>Mirror</v>
      </c>
      <c r="J1759" t="str">
        <f>VLOOKUP(H1759,Products!$A:$D,3,FALSE)</f>
        <v>Furnishings</v>
      </c>
      <c r="K1759">
        <f>VLOOKUP(H1759,Products!$A:$D,4,FALSE)</f>
        <v>85</v>
      </c>
      <c r="L1759">
        <v>2</v>
      </c>
      <c r="M1759">
        <f t="shared" si="110"/>
        <v>161.5</v>
      </c>
      <c r="N1759">
        <f t="shared" si="111"/>
        <v>170</v>
      </c>
    </row>
    <row r="1760" spans="1:14" x14ac:dyDescent="0.3">
      <c r="A1760">
        <v>1759</v>
      </c>
      <c r="B1760" s="1">
        <v>42263</v>
      </c>
      <c r="C1760" s="5">
        <f t="shared" si="108"/>
        <v>2015</v>
      </c>
      <c r="D1760" s="5">
        <f t="shared" si="109"/>
        <v>9</v>
      </c>
      <c r="E1760">
        <v>15</v>
      </c>
      <c r="F1760" t="str">
        <f>VLOOKUP(E1760,Property!$A:$C,2,FALSE)</f>
        <v>Chicago</v>
      </c>
      <c r="G1760" t="str">
        <f>VLOOKUP(E1760,Property!$A:$C,2,FALSE)</f>
        <v>Chicago</v>
      </c>
      <c r="H1760">
        <v>53</v>
      </c>
      <c r="I1760" t="str">
        <f>VLOOKUP(H1760,Products!$A:$D,2,FALSE)</f>
        <v>Iron</v>
      </c>
      <c r="J1760" t="str">
        <f>VLOOKUP(H1760,Products!$A:$D,3,FALSE)</f>
        <v>Furnishings</v>
      </c>
      <c r="K1760">
        <f>VLOOKUP(H1760,Products!$A:$D,4,FALSE)</f>
        <v>20</v>
      </c>
      <c r="L1760">
        <v>3</v>
      </c>
      <c r="M1760">
        <f t="shared" si="110"/>
        <v>57</v>
      </c>
      <c r="N1760">
        <f t="shared" si="111"/>
        <v>60</v>
      </c>
    </row>
    <row r="1761" spans="1:14" x14ac:dyDescent="0.3">
      <c r="A1761">
        <v>1760</v>
      </c>
      <c r="B1761" s="1">
        <v>42263</v>
      </c>
      <c r="C1761" s="5">
        <f t="shared" si="108"/>
        <v>2015</v>
      </c>
      <c r="D1761" s="5">
        <f t="shared" si="109"/>
        <v>9</v>
      </c>
      <c r="E1761">
        <v>17</v>
      </c>
      <c r="F1761" t="str">
        <f>VLOOKUP(E1761,Property!$A:$C,2,FALSE)</f>
        <v>Las Vegas</v>
      </c>
      <c r="G1761" t="str">
        <f>VLOOKUP(E1761,Property!$A:$C,2,FALSE)</f>
        <v>Las Vegas</v>
      </c>
      <c r="H1761">
        <v>5</v>
      </c>
      <c r="I1761" t="str">
        <f>VLOOKUP(H1761,Products!$A:$D,2,FALSE)</f>
        <v>Moisturizer</v>
      </c>
      <c r="J1761" t="str">
        <f>VLOOKUP(H1761,Products!$A:$D,3,FALSE)</f>
        <v>Housekeeping</v>
      </c>
      <c r="K1761">
        <f>VLOOKUP(H1761,Products!$A:$D,4,FALSE)</f>
        <v>40</v>
      </c>
      <c r="L1761">
        <v>3</v>
      </c>
      <c r="M1761">
        <f t="shared" si="110"/>
        <v>114</v>
      </c>
      <c r="N1761">
        <f t="shared" si="111"/>
        <v>120</v>
      </c>
    </row>
    <row r="1762" spans="1:14" x14ac:dyDescent="0.3">
      <c r="A1762">
        <v>1761</v>
      </c>
      <c r="B1762" s="1">
        <v>42263</v>
      </c>
      <c r="C1762" s="5">
        <f t="shared" si="108"/>
        <v>2015</v>
      </c>
      <c r="D1762" s="5">
        <f t="shared" si="109"/>
        <v>9</v>
      </c>
      <c r="E1762">
        <v>2</v>
      </c>
      <c r="F1762" t="str">
        <f>VLOOKUP(E1762,Property!$A:$C,2,FALSE)</f>
        <v>Cincinnati</v>
      </c>
      <c r="G1762" t="str">
        <f>VLOOKUP(E1762,Property!$A:$C,2,FALSE)</f>
        <v>Cincinnati</v>
      </c>
      <c r="H1762">
        <v>19</v>
      </c>
      <c r="I1762" t="str">
        <f>VLOOKUP(H1762,Products!$A:$D,2,FALSE)</f>
        <v>Light Bulb</v>
      </c>
      <c r="J1762" t="str">
        <f>VLOOKUP(H1762,Products!$A:$D,3,FALSE)</f>
        <v>Housekeeping</v>
      </c>
      <c r="K1762">
        <f>VLOOKUP(H1762,Products!$A:$D,4,FALSE)</f>
        <v>17</v>
      </c>
      <c r="L1762">
        <v>2</v>
      </c>
      <c r="M1762">
        <f t="shared" si="110"/>
        <v>32.299999999999997</v>
      </c>
      <c r="N1762">
        <f t="shared" si="111"/>
        <v>34</v>
      </c>
    </row>
    <row r="1763" spans="1:14" x14ac:dyDescent="0.3">
      <c r="A1763">
        <v>1762</v>
      </c>
      <c r="B1763" s="1">
        <v>42263</v>
      </c>
      <c r="C1763" s="5">
        <f t="shared" si="108"/>
        <v>2015</v>
      </c>
      <c r="D1763" s="5">
        <f t="shared" si="109"/>
        <v>9</v>
      </c>
      <c r="E1763">
        <v>13</v>
      </c>
      <c r="F1763" t="str">
        <f>VLOOKUP(E1763,Property!$A:$C,2,FALSE)</f>
        <v>New Orleans</v>
      </c>
      <c r="G1763" t="str">
        <f>VLOOKUP(E1763,Property!$A:$C,2,FALSE)</f>
        <v>New Orleans</v>
      </c>
      <c r="H1763">
        <v>1</v>
      </c>
      <c r="I1763" t="str">
        <f>VLOOKUP(H1763,Products!$A:$D,2,FALSE)</f>
        <v>Large Towel</v>
      </c>
      <c r="J1763" t="str">
        <f>VLOOKUP(H1763,Products!$A:$D,3,FALSE)</f>
        <v>Housekeeping</v>
      </c>
      <c r="K1763">
        <f>VLOOKUP(H1763,Products!$A:$D,4,FALSE)</f>
        <v>9</v>
      </c>
      <c r="L1763">
        <v>3</v>
      </c>
      <c r="M1763">
        <f t="shared" si="110"/>
        <v>25.65</v>
      </c>
      <c r="N1763">
        <f t="shared" si="111"/>
        <v>27</v>
      </c>
    </row>
    <row r="1764" spans="1:14" x14ac:dyDescent="0.3">
      <c r="A1764">
        <v>1763</v>
      </c>
      <c r="B1764" s="1">
        <v>42263</v>
      </c>
      <c r="C1764" s="5">
        <f t="shared" si="108"/>
        <v>2015</v>
      </c>
      <c r="D1764" s="5">
        <f t="shared" si="109"/>
        <v>9</v>
      </c>
      <c r="E1764">
        <v>11</v>
      </c>
      <c r="F1764" t="str">
        <f>VLOOKUP(E1764,Property!$A:$C,2,FALSE)</f>
        <v>Atlanta</v>
      </c>
      <c r="G1764" t="str">
        <f>VLOOKUP(E1764,Property!$A:$C,2,FALSE)</f>
        <v>Atlanta</v>
      </c>
      <c r="H1764">
        <v>89</v>
      </c>
      <c r="I1764" t="str">
        <f>VLOOKUP(H1764,Products!$A:$D,2,FALSE)</f>
        <v>Photograph</v>
      </c>
      <c r="J1764" t="str">
        <f>VLOOKUP(H1764,Products!$A:$D,3,FALSE)</f>
        <v>Public Areas</v>
      </c>
      <c r="K1764">
        <f>VLOOKUP(H1764,Products!$A:$D,4,FALSE)</f>
        <v>45</v>
      </c>
      <c r="L1764">
        <v>3</v>
      </c>
      <c r="M1764">
        <f t="shared" si="110"/>
        <v>128.25</v>
      </c>
      <c r="N1764">
        <f t="shared" si="111"/>
        <v>135</v>
      </c>
    </row>
    <row r="1765" spans="1:14" x14ac:dyDescent="0.3">
      <c r="A1765">
        <v>1764</v>
      </c>
      <c r="B1765" s="1">
        <v>42263</v>
      </c>
      <c r="C1765" s="5">
        <f t="shared" si="108"/>
        <v>2015</v>
      </c>
      <c r="D1765" s="5">
        <f t="shared" si="109"/>
        <v>9</v>
      </c>
      <c r="E1765">
        <v>16</v>
      </c>
      <c r="F1765" t="str">
        <f>VLOOKUP(E1765,Property!$A:$C,2,FALSE)</f>
        <v>Denver</v>
      </c>
      <c r="G1765" t="str">
        <f>VLOOKUP(E1765,Property!$A:$C,2,FALSE)</f>
        <v>Denver</v>
      </c>
      <c r="H1765">
        <v>40</v>
      </c>
      <c r="I1765" t="str">
        <f>VLOOKUP(H1765,Products!$A:$D,2,FALSE)</f>
        <v>Coffee Maker</v>
      </c>
      <c r="J1765" t="str">
        <f>VLOOKUP(H1765,Products!$A:$D,3,FALSE)</f>
        <v>Furnishings</v>
      </c>
      <c r="K1765">
        <f>VLOOKUP(H1765,Products!$A:$D,4,FALSE)</f>
        <v>119</v>
      </c>
      <c r="L1765">
        <v>3</v>
      </c>
      <c r="M1765">
        <f t="shared" si="110"/>
        <v>339.15</v>
      </c>
      <c r="N1765">
        <f t="shared" si="111"/>
        <v>357</v>
      </c>
    </row>
    <row r="1766" spans="1:14" x14ac:dyDescent="0.3">
      <c r="A1766">
        <v>1765</v>
      </c>
      <c r="B1766" s="1">
        <v>42264</v>
      </c>
      <c r="C1766" s="5">
        <f t="shared" si="108"/>
        <v>2015</v>
      </c>
      <c r="D1766" s="5">
        <f t="shared" si="109"/>
        <v>9</v>
      </c>
      <c r="E1766">
        <v>13</v>
      </c>
      <c r="F1766" t="str">
        <f>VLOOKUP(E1766,Property!$A:$C,2,FALSE)</f>
        <v>New Orleans</v>
      </c>
      <c r="G1766" t="str">
        <f>VLOOKUP(E1766,Property!$A:$C,2,FALSE)</f>
        <v>New Orleans</v>
      </c>
      <c r="H1766">
        <v>17</v>
      </c>
      <c r="I1766" t="str">
        <f>VLOOKUP(H1766,Products!$A:$D,2,FALSE)</f>
        <v>Clothes Hanger</v>
      </c>
      <c r="J1766" t="str">
        <f>VLOOKUP(H1766,Products!$A:$D,3,FALSE)</f>
        <v>Housekeeping</v>
      </c>
      <c r="K1766">
        <f>VLOOKUP(H1766,Products!$A:$D,4,FALSE)</f>
        <v>18</v>
      </c>
      <c r="L1766">
        <v>1</v>
      </c>
      <c r="M1766">
        <f t="shared" si="110"/>
        <v>17.100000000000001</v>
      </c>
      <c r="N1766">
        <f t="shared" si="111"/>
        <v>18</v>
      </c>
    </row>
    <row r="1767" spans="1:14" x14ac:dyDescent="0.3">
      <c r="A1767">
        <v>1766</v>
      </c>
      <c r="B1767" s="1">
        <v>42264</v>
      </c>
      <c r="C1767" s="5">
        <f t="shared" si="108"/>
        <v>2015</v>
      </c>
      <c r="D1767" s="5">
        <f t="shared" si="109"/>
        <v>9</v>
      </c>
      <c r="E1767">
        <v>17</v>
      </c>
      <c r="F1767" t="str">
        <f>VLOOKUP(E1767,Property!$A:$C,2,FALSE)</f>
        <v>Las Vegas</v>
      </c>
      <c r="G1767" t="str">
        <f>VLOOKUP(E1767,Property!$A:$C,2,FALSE)</f>
        <v>Las Vegas</v>
      </c>
      <c r="H1767">
        <v>21</v>
      </c>
      <c r="I1767" t="str">
        <f>VLOOKUP(H1767,Products!$A:$D,2,FALSE)</f>
        <v>Printer Paper</v>
      </c>
      <c r="J1767" t="str">
        <f>VLOOKUP(H1767,Products!$A:$D,3,FALSE)</f>
        <v>Office Supplies</v>
      </c>
      <c r="K1767">
        <f>VLOOKUP(H1767,Products!$A:$D,4,FALSE)</f>
        <v>50</v>
      </c>
      <c r="L1767">
        <v>3</v>
      </c>
      <c r="M1767">
        <f t="shared" si="110"/>
        <v>142.5</v>
      </c>
      <c r="N1767">
        <f t="shared" si="111"/>
        <v>150</v>
      </c>
    </row>
    <row r="1768" spans="1:14" x14ac:dyDescent="0.3">
      <c r="A1768">
        <v>1767</v>
      </c>
      <c r="B1768" s="1">
        <v>42264</v>
      </c>
      <c r="C1768" s="5">
        <f t="shared" si="108"/>
        <v>2015</v>
      </c>
      <c r="D1768" s="5">
        <f t="shared" si="109"/>
        <v>9</v>
      </c>
      <c r="E1768">
        <v>16</v>
      </c>
      <c r="F1768" t="str">
        <f>VLOOKUP(E1768,Property!$A:$C,2,FALSE)</f>
        <v>Denver</v>
      </c>
      <c r="G1768" t="str">
        <f>VLOOKUP(E1768,Property!$A:$C,2,FALSE)</f>
        <v>Denver</v>
      </c>
      <c r="H1768">
        <v>14</v>
      </c>
      <c r="I1768" t="str">
        <f>VLOOKUP(H1768,Products!$A:$D,2,FALSE)</f>
        <v>Pillowcase</v>
      </c>
      <c r="J1768" t="str">
        <f>VLOOKUP(H1768,Products!$A:$D,3,FALSE)</f>
        <v>Housekeeping</v>
      </c>
      <c r="K1768">
        <f>VLOOKUP(H1768,Products!$A:$D,4,FALSE)</f>
        <v>15</v>
      </c>
      <c r="L1768">
        <v>2</v>
      </c>
      <c r="M1768">
        <f t="shared" si="110"/>
        <v>28.5</v>
      </c>
      <c r="N1768">
        <f t="shared" si="111"/>
        <v>30</v>
      </c>
    </row>
    <row r="1769" spans="1:14" x14ac:dyDescent="0.3">
      <c r="A1769">
        <v>1768</v>
      </c>
      <c r="B1769" s="1">
        <v>42264</v>
      </c>
      <c r="C1769" s="5">
        <f t="shared" si="108"/>
        <v>2015</v>
      </c>
      <c r="D1769" s="5">
        <f t="shared" si="109"/>
        <v>9</v>
      </c>
      <c r="E1769">
        <v>8</v>
      </c>
      <c r="F1769" t="str">
        <f>VLOOKUP(E1769,Property!$A:$C,2,FALSE)</f>
        <v>Philadelphia</v>
      </c>
      <c r="G1769" t="str">
        <f>VLOOKUP(E1769,Property!$A:$C,2,FALSE)</f>
        <v>Philadelphia</v>
      </c>
      <c r="H1769">
        <v>17</v>
      </c>
      <c r="I1769" t="str">
        <f>VLOOKUP(H1769,Products!$A:$D,2,FALSE)</f>
        <v>Clothes Hanger</v>
      </c>
      <c r="J1769" t="str">
        <f>VLOOKUP(H1769,Products!$A:$D,3,FALSE)</f>
        <v>Housekeeping</v>
      </c>
      <c r="K1769">
        <f>VLOOKUP(H1769,Products!$A:$D,4,FALSE)</f>
        <v>18</v>
      </c>
      <c r="L1769">
        <v>3</v>
      </c>
      <c r="M1769">
        <f t="shared" si="110"/>
        <v>51.3</v>
      </c>
      <c r="N1769">
        <f t="shared" si="111"/>
        <v>54</v>
      </c>
    </row>
    <row r="1770" spans="1:14" x14ac:dyDescent="0.3">
      <c r="A1770">
        <v>1769</v>
      </c>
      <c r="B1770" s="1">
        <v>42264</v>
      </c>
      <c r="C1770" s="5">
        <f t="shared" si="108"/>
        <v>2015</v>
      </c>
      <c r="D1770" s="5">
        <f t="shared" si="109"/>
        <v>9</v>
      </c>
      <c r="E1770">
        <v>8</v>
      </c>
      <c r="F1770" t="str">
        <f>VLOOKUP(E1770,Property!$A:$C,2,FALSE)</f>
        <v>Philadelphia</v>
      </c>
      <c r="G1770" t="str">
        <f>VLOOKUP(E1770,Property!$A:$C,2,FALSE)</f>
        <v>Philadelphia</v>
      </c>
      <c r="H1770">
        <v>94</v>
      </c>
      <c r="I1770" t="str">
        <f>VLOOKUP(H1770,Products!$A:$D,2,FALSE)</f>
        <v>Monitor</v>
      </c>
      <c r="J1770" t="str">
        <f>VLOOKUP(H1770,Products!$A:$D,3,FALSE)</f>
        <v>Public Areas</v>
      </c>
      <c r="K1770">
        <f>VLOOKUP(H1770,Products!$A:$D,4,FALSE)</f>
        <v>70</v>
      </c>
      <c r="L1770">
        <v>1</v>
      </c>
      <c r="M1770">
        <f t="shared" si="110"/>
        <v>66.5</v>
      </c>
      <c r="N1770">
        <f t="shared" si="111"/>
        <v>70</v>
      </c>
    </row>
    <row r="1771" spans="1:14" x14ac:dyDescent="0.3">
      <c r="A1771">
        <v>1770</v>
      </c>
      <c r="B1771" s="1">
        <v>42264</v>
      </c>
      <c r="C1771" s="5">
        <f t="shared" si="108"/>
        <v>2015</v>
      </c>
      <c r="D1771" s="5">
        <f t="shared" si="109"/>
        <v>9</v>
      </c>
      <c r="E1771">
        <v>12</v>
      </c>
      <c r="F1771" t="str">
        <f>VLOOKUP(E1771,Property!$A:$C,2,FALSE)</f>
        <v>Dallas</v>
      </c>
      <c r="G1771" t="str">
        <f>VLOOKUP(E1771,Property!$A:$C,2,FALSE)</f>
        <v>Dallas</v>
      </c>
      <c r="H1771">
        <v>44</v>
      </c>
      <c r="I1771" t="str">
        <f>VLOOKUP(H1771,Products!$A:$D,2,FALSE)</f>
        <v>Floor Lamp</v>
      </c>
      <c r="J1771" t="str">
        <f>VLOOKUP(H1771,Products!$A:$D,3,FALSE)</f>
        <v>Furnishings</v>
      </c>
      <c r="K1771">
        <f>VLOOKUP(H1771,Products!$A:$D,4,FALSE)</f>
        <v>55</v>
      </c>
      <c r="L1771">
        <v>2</v>
      </c>
      <c r="M1771">
        <f t="shared" si="110"/>
        <v>104.5</v>
      </c>
      <c r="N1771">
        <f t="shared" si="111"/>
        <v>110</v>
      </c>
    </row>
    <row r="1772" spans="1:14" x14ac:dyDescent="0.3">
      <c r="A1772">
        <v>1771</v>
      </c>
      <c r="B1772" s="1">
        <v>42265</v>
      </c>
      <c r="C1772" s="5">
        <f t="shared" si="108"/>
        <v>2015</v>
      </c>
      <c r="D1772" s="5">
        <f t="shared" si="109"/>
        <v>9</v>
      </c>
      <c r="E1772">
        <v>15</v>
      </c>
      <c r="F1772" t="str">
        <f>VLOOKUP(E1772,Property!$A:$C,2,FALSE)</f>
        <v>Chicago</v>
      </c>
      <c r="G1772" t="str">
        <f>VLOOKUP(E1772,Property!$A:$C,2,FALSE)</f>
        <v>Chicago</v>
      </c>
      <c r="H1772">
        <v>41</v>
      </c>
      <c r="I1772" t="str">
        <f>VLOOKUP(H1772,Products!$A:$D,2,FALSE)</f>
        <v>Office Chair</v>
      </c>
      <c r="J1772" t="str">
        <f>VLOOKUP(H1772,Products!$A:$D,3,FALSE)</f>
        <v>Furnishings</v>
      </c>
      <c r="K1772">
        <f>VLOOKUP(H1772,Products!$A:$D,4,FALSE)</f>
        <v>85</v>
      </c>
      <c r="L1772">
        <v>3</v>
      </c>
      <c r="M1772">
        <f t="shared" si="110"/>
        <v>242.25</v>
      </c>
      <c r="N1772">
        <f t="shared" si="111"/>
        <v>255</v>
      </c>
    </row>
    <row r="1773" spans="1:14" x14ac:dyDescent="0.3">
      <c r="A1773">
        <v>1772</v>
      </c>
      <c r="B1773" s="1">
        <v>42265</v>
      </c>
      <c r="C1773" s="5">
        <f t="shared" si="108"/>
        <v>2015</v>
      </c>
      <c r="D1773" s="5">
        <f t="shared" si="109"/>
        <v>9</v>
      </c>
      <c r="E1773">
        <v>16</v>
      </c>
      <c r="F1773" t="str">
        <f>VLOOKUP(E1773,Property!$A:$C,2,FALSE)</f>
        <v>Denver</v>
      </c>
      <c r="G1773" t="str">
        <f>VLOOKUP(E1773,Property!$A:$C,2,FALSE)</f>
        <v>Denver</v>
      </c>
      <c r="H1773">
        <v>49</v>
      </c>
      <c r="I1773" t="str">
        <f>VLOOKUP(H1773,Products!$A:$D,2,FALSE)</f>
        <v>Large Vase</v>
      </c>
      <c r="J1773" t="str">
        <f>VLOOKUP(H1773,Products!$A:$D,3,FALSE)</f>
        <v>Furnishings</v>
      </c>
      <c r="K1773">
        <f>VLOOKUP(H1773,Products!$A:$D,4,FALSE)</f>
        <v>27</v>
      </c>
      <c r="L1773">
        <v>3</v>
      </c>
      <c r="M1773">
        <f t="shared" si="110"/>
        <v>76.95</v>
      </c>
      <c r="N1773">
        <f t="shared" si="111"/>
        <v>81</v>
      </c>
    </row>
    <row r="1774" spans="1:14" x14ac:dyDescent="0.3">
      <c r="A1774">
        <v>1773</v>
      </c>
      <c r="B1774" s="1">
        <v>42265</v>
      </c>
      <c r="C1774" s="5">
        <f t="shared" si="108"/>
        <v>2015</v>
      </c>
      <c r="D1774" s="5">
        <f t="shared" si="109"/>
        <v>9</v>
      </c>
      <c r="E1774">
        <v>17</v>
      </c>
      <c r="F1774" t="str">
        <f>VLOOKUP(E1774,Property!$A:$C,2,FALSE)</f>
        <v>Las Vegas</v>
      </c>
      <c r="G1774" t="str">
        <f>VLOOKUP(E1774,Property!$A:$C,2,FALSE)</f>
        <v>Las Vegas</v>
      </c>
      <c r="H1774">
        <v>65</v>
      </c>
      <c r="I1774" t="str">
        <f>VLOOKUP(H1774,Products!$A:$D,2,FALSE)</f>
        <v>Ladder</v>
      </c>
      <c r="J1774" t="str">
        <f>VLOOKUP(H1774,Products!$A:$D,3,FALSE)</f>
        <v>Maintenance</v>
      </c>
      <c r="K1774">
        <f>VLOOKUP(H1774,Products!$A:$D,4,FALSE)</f>
        <v>89</v>
      </c>
      <c r="L1774">
        <v>1</v>
      </c>
      <c r="M1774">
        <f t="shared" si="110"/>
        <v>84.55</v>
      </c>
      <c r="N1774">
        <f t="shared" si="111"/>
        <v>89</v>
      </c>
    </row>
    <row r="1775" spans="1:14" x14ac:dyDescent="0.3">
      <c r="A1775">
        <v>1774</v>
      </c>
      <c r="B1775" s="1">
        <v>42265</v>
      </c>
      <c r="C1775" s="5">
        <f t="shared" si="108"/>
        <v>2015</v>
      </c>
      <c r="D1775" s="5">
        <f t="shared" si="109"/>
        <v>9</v>
      </c>
      <c r="E1775">
        <v>5</v>
      </c>
      <c r="F1775" t="str">
        <f>VLOOKUP(E1775,Property!$A:$C,2,FALSE)</f>
        <v>Kansas City</v>
      </c>
      <c r="G1775" t="str">
        <f>VLOOKUP(E1775,Property!$A:$C,2,FALSE)</f>
        <v>Kansas City</v>
      </c>
      <c r="H1775">
        <v>37</v>
      </c>
      <c r="I1775" t="str">
        <f>VLOOKUP(H1775,Products!$A:$D,2,FALSE)</f>
        <v>Bed (King)</v>
      </c>
      <c r="J1775" t="str">
        <f>VLOOKUP(H1775,Products!$A:$D,3,FALSE)</f>
        <v>Furnishings</v>
      </c>
      <c r="K1775">
        <f>VLOOKUP(H1775,Products!$A:$D,4,FALSE)</f>
        <v>300</v>
      </c>
      <c r="L1775">
        <v>3</v>
      </c>
      <c r="M1775">
        <f t="shared" si="110"/>
        <v>855</v>
      </c>
      <c r="N1775">
        <f t="shared" si="111"/>
        <v>900</v>
      </c>
    </row>
    <row r="1776" spans="1:14" x14ac:dyDescent="0.3">
      <c r="A1776">
        <v>1775</v>
      </c>
      <c r="B1776" s="1">
        <v>42265</v>
      </c>
      <c r="C1776" s="5">
        <f t="shared" si="108"/>
        <v>2015</v>
      </c>
      <c r="D1776" s="5">
        <f t="shared" si="109"/>
        <v>9</v>
      </c>
      <c r="E1776">
        <v>8</v>
      </c>
      <c r="F1776" t="str">
        <f>VLOOKUP(E1776,Property!$A:$C,2,FALSE)</f>
        <v>Philadelphia</v>
      </c>
      <c r="G1776" t="str">
        <f>VLOOKUP(E1776,Property!$A:$C,2,FALSE)</f>
        <v>Philadelphia</v>
      </c>
      <c r="H1776">
        <v>48</v>
      </c>
      <c r="I1776" t="str">
        <f>VLOOKUP(H1776,Products!$A:$D,2,FALSE)</f>
        <v>Side Table</v>
      </c>
      <c r="J1776" t="str">
        <f>VLOOKUP(H1776,Products!$A:$D,3,FALSE)</f>
        <v>Furnishings</v>
      </c>
      <c r="K1776">
        <f>VLOOKUP(H1776,Products!$A:$D,4,FALSE)</f>
        <v>40</v>
      </c>
      <c r="L1776">
        <v>3</v>
      </c>
      <c r="M1776">
        <f t="shared" si="110"/>
        <v>114</v>
      </c>
      <c r="N1776">
        <f t="shared" si="111"/>
        <v>120</v>
      </c>
    </row>
    <row r="1777" spans="1:14" x14ac:dyDescent="0.3">
      <c r="A1777">
        <v>1776</v>
      </c>
      <c r="B1777" s="1">
        <v>42265</v>
      </c>
      <c r="C1777" s="5">
        <f t="shared" si="108"/>
        <v>2015</v>
      </c>
      <c r="D1777" s="5">
        <f t="shared" si="109"/>
        <v>9</v>
      </c>
      <c r="E1777">
        <v>3</v>
      </c>
      <c r="F1777" t="str">
        <f>VLOOKUP(E1777,Property!$A:$C,2,FALSE)</f>
        <v>Portland</v>
      </c>
      <c r="G1777" t="str">
        <f>VLOOKUP(E1777,Property!$A:$C,2,FALSE)</f>
        <v>Portland</v>
      </c>
      <c r="H1777">
        <v>23</v>
      </c>
      <c r="I1777" t="str">
        <f>VLOOKUP(H1777,Products!$A:$D,2,FALSE)</f>
        <v>Printer Toner</v>
      </c>
      <c r="J1777" t="str">
        <f>VLOOKUP(H1777,Products!$A:$D,3,FALSE)</f>
        <v>Office Supplies</v>
      </c>
      <c r="K1777">
        <f>VLOOKUP(H1777,Products!$A:$D,4,FALSE)</f>
        <v>85</v>
      </c>
      <c r="L1777">
        <v>1</v>
      </c>
      <c r="M1777">
        <f t="shared" si="110"/>
        <v>80.75</v>
      </c>
      <c r="N1777">
        <f t="shared" si="111"/>
        <v>85</v>
      </c>
    </row>
    <row r="1778" spans="1:14" x14ac:dyDescent="0.3">
      <c r="A1778">
        <v>1777</v>
      </c>
      <c r="B1778" s="1">
        <v>42265</v>
      </c>
      <c r="C1778" s="5">
        <f t="shared" si="108"/>
        <v>2015</v>
      </c>
      <c r="D1778" s="5">
        <f t="shared" si="109"/>
        <v>9</v>
      </c>
      <c r="E1778">
        <v>13</v>
      </c>
      <c r="F1778" t="str">
        <f>VLOOKUP(E1778,Property!$A:$C,2,FALSE)</f>
        <v>New Orleans</v>
      </c>
      <c r="G1778" t="str">
        <f>VLOOKUP(E1778,Property!$A:$C,2,FALSE)</f>
        <v>New Orleans</v>
      </c>
      <c r="H1778">
        <v>67</v>
      </c>
      <c r="I1778" t="str">
        <f>VLOOKUP(H1778,Products!$A:$D,2,FALSE)</f>
        <v>Adjustable Wrench</v>
      </c>
      <c r="J1778" t="str">
        <f>VLOOKUP(H1778,Products!$A:$D,3,FALSE)</f>
        <v>Maintenance</v>
      </c>
      <c r="K1778">
        <f>VLOOKUP(H1778,Products!$A:$D,4,FALSE)</f>
        <v>10</v>
      </c>
      <c r="L1778">
        <v>3</v>
      </c>
      <c r="M1778">
        <f t="shared" si="110"/>
        <v>28.5</v>
      </c>
      <c r="N1778">
        <f t="shared" si="111"/>
        <v>30</v>
      </c>
    </row>
    <row r="1779" spans="1:14" x14ac:dyDescent="0.3">
      <c r="A1779">
        <v>1778</v>
      </c>
      <c r="B1779" s="1">
        <v>42266</v>
      </c>
      <c r="C1779" s="5">
        <f t="shared" si="108"/>
        <v>2015</v>
      </c>
      <c r="D1779" s="5">
        <f t="shared" si="109"/>
        <v>9</v>
      </c>
      <c r="E1779">
        <v>4</v>
      </c>
      <c r="F1779" t="str">
        <f>VLOOKUP(E1779,Property!$A:$C,2,FALSE)</f>
        <v>Seattle</v>
      </c>
      <c r="G1779" t="str">
        <f>VLOOKUP(E1779,Property!$A:$C,2,FALSE)</f>
        <v>Seattle</v>
      </c>
      <c r="H1779">
        <v>27</v>
      </c>
      <c r="I1779" t="str">
        <f>VLOOKUP(H1779,Products!$A:$D,2,FALSE)</f>
        <v>Invisible Tape</v>
      </c>
      <c r="J1779" t="str">
        <f>VLOOKUP(H1779,Products!$A:$D,3,FALSE)</f>
        <v>Office Supplies</v>
      </c>
      <c r="K1779">
        <f>VLOOKUP(H1779,Products!$A:$D,4,FALSE)</f>
        <v>8</v>
      </c>
      <c r="L1779">
        <v>3</v>
      </c>
      <c r="M1779">
        <f t="shared" si="110"/>
        <v>22.8</v>
      </c>
      <c r="N1779">
        <f t="shared" si="111"/>
        <v>24</v>
      </c>
    </row>
    <row r="1780" spans="1:14" x14ac:dyDescent="0.3">
      <c r="A1780">
        <v>1779</v>
      </c>
      <c r="B1780" s="1">
        <v>42266</v>
      </c>
      <c r="C1780" s="5">
        <f t="shared" si="108"/>
        <v>2015</v>
      </c>
      <c r="D1780" s="5">
        <f t="shared" si="109"/>
        <v>9</v>
      </c>
      <c r="E1780">
        <v>8</v>
      </c>
      <c r="F1780" t="str">
        <f>VLOOKUP(E1780,Property!$A:$C,2,FALSE)</f>
        <v>Philadelphia</v>
      </c>
      <c r="G1780" t="str">
        <f>VLOOKUP(E1780,Property!$A:$C,2,FALSE)</f>
        <v>Philadelphia</v>
      </c>
      <c r="H1780">
        <v>79</v>
      </c>
      <c r="I1780" t="str">
        <f>VLOOKUP(H1780,Products!$A:$D,2,FALSE)</f>
        <v>Coffee Table</v>
      </c>
      <c r="J1780" t="str">
        <f>VLOOKUP(H1780,Products!$A:$D,3,FALSE)</f>
        <v>Public Areas</v>
      </c>
      <c r="K1780">
        <f>VLOOKUP(H1780,Products!$A:$D,4,FALSE)</f>
        <v>103</v>
      </c>
      <c r="L1780">
        <v>3</v>
      </c>
      <c r="M1780">
        <f t="shared" si="110"/>
        <v>293.55</v>
      </c>
      <c r="N1780">
        <f t="shared" si="111"/>
        <v>309</v>
      </c>
    </row>
    <row r="1781" spans="1:14" x14ac:dyDescent="0.3">
      <c r="A1781">
        <v>1780</v>
      </c>
      <c r="B1781" s="1">
        <v>42266</v>
      </c>
      <c r="C1781" s="5">
        <f t="shared" si="108"/>
        <v>2015</v>
      </c>
      <c r="D1781" s="5">
        <f t="shared" si="109"/>
        <v>9</v>
      </c>
      <c r="E1781">
        <v>17</v>
      </c>
      <c r="F1781" t="str">
        <f>VLOOKUP(E1781,Property!$A:$C,2,FALSE)</f>
        <v>Las Vegas</v>
      </c>
      <c r="G1781" t="str">
        <f>VLOOKUP(E1781,Property!$A:$C,2,FALSE)</f>
        <v>Las Vegas</v>
      </c>
      <c r="H1781">
        <v>77</v>
      </c>
      <c r="I1781" t="str">
        <f>VLOOKUP(H1781,Products!$A:$D,2,FALSE)</f>
        <v>Large Area Rug</v>
      </c>
      <c r="J1781" t="str">
        <f>VLOOKUP(H1781,Products!$A:$D,3,FALSE)</f>
        <v>Public Areas</v>
      </c>
      <c r="K1781">
        <f>VLOOKUP(H1781,Products!$A:$D,4,FALSE)</f>
        <v>40</v>
      </c>
      <c r="L1781">
        <v>1</v>
      </c>
      <c r="M1781">
        <f t="shared" si="110"/>
        <v>38</v>
      </c>
      <c r="N1781">
        <f t="shared" si="111"/>
        <v>40</v>
      </c>
    </row>
    <row r="1782" spans="1:14" x14ac:dyDescent="0.3">
      <c r="A1782">
        <v>1781</v>
      </c>
      <c r="B1782" s="1">
        <v>42266</v>
      </c>
      <c r="C1782" s="5">
        <f t="shared" si="108"/>
        <v>2015</v>
      </c>
      <c r="D1782" s="5">
        <f t="shared" si="109"/>
        <v>9</v>
      </c>
      <c r="E1782">
        <v>3</v>
      </c>
      <c r="F1782" t="str">
        <f>VLOOKUP(E1782,Property!$A:$C,2,FALSE)</f>
        <v>Portland</v>
      </c>
      <c r="G1782" t="str">
        <f>VLOOKUP(E1782,Property!$A:$C,2,FALSE)</f>
        <v>Portland</v>
      </c>
      <c r="H1782">
        <v>11</v>
      </c>
      <c r="I1782" t="str">
        <f>VLOOKUP(H1782,Products!$A:$D,2,FALSE)</f>
        <v>Shower Cap</v>
      </c>
      <c r="J1782" t="str">
        <f>VLOOKUP(H1782,Products!$A:$D,3,FALSE)</f>
        <v>Housekeeping</v>
      </c>
      <c r="K1782">
        <f>VLOOKUP(H1782,Products!$A:$D,4,FALSE)</f>
        <v>10</v>
      </c>
      <c r="L1782">
        <v>2</v>
      </c>
      <c r="M1782">
        <f t="shared" si="110"/>
        <v>19</v>
      </c>
      <c r="N1782">
        <f t="shared" si="111"/>
        <v>20</v>
      </c>
    </row>
    <row r="1783" spans="1:14" x14ac:dyDescent="0.3">
      <c r="A1783">
        <v>1782</v>
      </c>
      <c r="B1783" s="1">
        <v>42267</v>
      </c>
      <c r="C1783" s="5">
        <f t="shared" si="108"/>
        <v>2015</v>
      </c>
      <c r="D1783" s="5">
        <f t="shared" si="109"/>
        <v>9</v>
      </c>
      <c r="E1783">
        <v>12</v>
      </c>
      <c r="F1783" t="str">
        <f>VLOOKUP(E1783,Property!$A:$C,2,FALSE)</f>
        <v>Dallas</v>
      </c>
      <c r="G1783" t="str">
        <f>VLOOKUP(E1783,Property!$A:$C,2,FALSE)</f>
        <v>Dallas</v>
      </c>
      <c r="H1783">
        <v>62</v>
      </c>
      <c r="I1783" t="str">
        <f>VLOOKUP(H1783,Products!$A:$D,2,FALSE)</f>
        <v>Leaf Blower</v>
      </c>
      <c r="J1783" t="str">
        <f>VLOOKUP(H1783,Products!$A:$D,3,FALSE)</f>
        <v>Maintenance</v>
      </c>
      <c r="K1783">
        <f>VLOOKUP(H1783,Products!$A:$D,4,FALSE)</f>
        <v>202</v>
      </c>
      <c r="L1783">
        <v>2</v>
      </c>
      <c r="M1783">
        <f t="shared" si="110"/>
        <v>383.8</v>
      </c>
      <c r="N1783">
        <f t="shared" si="111"/>
        <v>404</v>
      </c>
    </row>
    <row r="1784" spans="1:14" x14ac:dyDescent="0.3">
      <c r="A1784">
        <v>1783</v>
      </c>
      <c r="B1784" s="1">
        <v>42267</v>
      </c>
      <c r="C1784" s="5">
        <f t="shared" si="108"/>
        <v>2015</v>
      </c>
      <c r="D1784" s="5">
        <f t="shared" si="109"/>
        <v>9</v>
      </c>
      <c r="E1784">
        <v>16</v>
      </c>
      <c r="F1784" t="str">
        <f>VLOOKUP(E1784,Property!$A:$C,2,FALSE)</f>
        <v>Denver</v>
      </c>
      <c r="G1784" t="str">
        <f>VLOOKUP(E1784,Property!$A:$C,2,FALSE)</f>
        <v>Denver</v>
      </c>
      <c r="H1784">
        <v>94</v>
      </c>
      <c r="I1784" t="str">
        <f>VLOOKUP(H1784,Products!$A:$D,2,FALSE)</f>
        <v>Monitor</v>
      </c>
      <c r="J1784" t="str">
        <f>VLOOKUP(H1784,Products!$A:$D,3,FALSE)</f>
        <v>Public Areas</v>
      </c>
      <c r="K1784">
        <f>VLOOKUP(H1784,Products!$A:$D,4,FALSE)</f>
        <v>70</v>
      </c>
      <c r="L1784">
        <v>3</v>
      </c>
      <c r="M1784">
        <f t="shared" si="110"/>
        <v>199.5</v>
      </c>
      <c r="N1784">
        <f t="shared" si="111"/>
        <v>210</v>
      </c>
    </row>
    <row r="1785" spans="1:14" x14ac:dyDescent="0.3">
      <c r="A1785">
        <v>1784</v>
      </c>
      <c r="B1785" s="1">
        <v>42267</v>
      </c>
      <c r="C1785" s="5">
        <f t="shared" si="108"/>
        <v>2015</v>
      </c>
      <c r="D1785" s="5">
        <f t="shared" si="109"/>
        <v>9</v>
      </c>
      <c r="E1785">
        <v>7</v>
      </c>
      <c r="F1785" t="str">
        <f>VLOOKUP(E1785,Property!$A:$C,2,FALSE)</f>
        <v>Boston</v>
      </c>
      <c r="G1785" t="str">
        <f>VLOOKUP(E1785,Property!$A:$C,2,FALSE)</f>
        <v>Boston</v>
      </c>
      <c r="H1785">
        <v>32</v>
      </c>
      <c r="I1785" t="str">
        <f>VLOOKUP(H1785,Products!$A:$D,2,FALSE)</f>
        <v>Note Pads</v>
      </c>
      <c r="J1785" t="str">
        <f>VLOOKUP(H1785,Products!$A:$D,3,FALSE)</f>
        <v>Office Supplies</v>
      </c>
      <c r="K1785">
        <f>VLOOKUP(H1785,Products!$A:$D,4,FALSE)</f>
        <v>14</v>
      </c>
      <c r="L1785">
        <v>3</v>
      </c>
      <c r="M1785">
        <f t="shared" si="110"/>
        <v>39.9</v>
      </c>
      <c r="N1785">
        <f t="shared" si="111"/>
        <v>42</v>
      </c>
    </row>
    <row r="1786" spans="1:14" x14ac:dyDescent="0.3">
      <c r="A1786">
        <v>1785</v>
      </c>
      <c r="B1786" s="1">
        <v>42267</v>
      </c>
      <c r="C1786" s="5">
        <f t="shared" si="108"/>
        <v>2015</v>
      </c>
      <c r="D1786" s="5">
        <f t="shared" si="109"/>
        <v>9</v>
      </c>
      <c r="E1786">
        <v>9</v>
      </c>
      <c r="F1786" t="str">
        <f>VLOOKUP(E1786,Property!$A:$C,2,FALSE)</f>
        <v>Richmond</v>
      </c>
      <c r="G1786" t="str">
        <f>VLOOKUP(E1786,Property!$A:$C,2,FALSE)</f>
        <v>Richmond</v>
      </c>
      <c r="H1786">
        <v>21</v>
      </c>
      <c r="I1786" t="str">
        <f>VLOOKUP(H1786,Products!$A:$D,2,FALSE)</f>
        <v>Printer Paper</v>
      </c>
      <c r="J1786" t="str">
        <f>VLOOKUP(H1786,Products!$A:$D,3,FALSE)</f>
        <v>Office Supplies</v>
      </c>
      <c r="K1786">
        <f>VLOOKUP(H1786,Products!$A:$D,4,FALSE)</f>
        <v>50</v>
      </c>
      <c r="L1786">
        <v>2</v>
      </c>
      <c r="M1786">
        <f t="shared" si="110"/>
        <v>95</v>
      </c>
      <c r="N1786">
        <f t="shared" si="111"/>
        <v>100</v>
      </c>
    </row>
    <row r="1787" spans="1:14" x14ac:dyDescent="0.3">
      <c r="A1787">
        <v>1786</v>
      </c>
      <c r="B1787" s="1">
        <v>42267</v>
      </c>
      <c r="C1787" s="5">
        <f t="shared" si="108"/>
        <v>2015</v>
      </c>
      <c r="D1787" s="5">
        <f t="shared" si="109"/>
        <v>9</v>
      </c>
      <c r="E1787">
        <v>3</v>
      </c>
      <c r="F1787" t="str">
        <f>VLOOKUP(E1787,Property!$A:$C,2,FALSE)</f>
        <v>Portland</v>
      </c>
      <c r="G1787" t="str">
        <f>VLOOKUP(E1787,Property!$A:$C,2,FALSE)</f>
        <v>Portland</v>
      </c>
      <c r="H1787">
        <v>82</v>
      </c>
      <c r="I1787" t="str">
        <f>VLOOKUP(H1787,Products!$A:$D,2,FALSE)</f>
        <v>Business Cards</v>
      </c>
      <c r="J1787" t="str">
        <f>VLOOKUP(H1787,Products!$A:$D,3,FALSE)</f>
        <v>Public Areas</v>
      </c>
      <c r="K1787">
        <f>VLOOKUP(H1787,Products!$A:$D,4,FALSE)</f>
        <v>60</v>
      </c>
      <c r="L1787">
        <v>3</v>
      </c>
      <c r="M1787">
        <f t="shared" si="110"/>
        <v>171</v>
      </c>
      <c r="N1787">
        <f t="shared" si="111"/>
        <v>180</v>
      </c>
    </row>
    <row r="1788" spans="1:14" x14ac:dyDescent="0.3">
      <c r="A1788">
        <v>1787</v>
      </c>
      <c r="B1788" s="1">
        <v>42267</v>
      </c>
      <c r="C1788" s="5">
        <f t="shared" si="108"/>
        <v>2015</v>
      </c>
      <c r="D1788" s="5">
        <f t="shared" si="109"/>
        <v>9</v>
      </c>
      <c r="E1788">
        <v>11</v>
      </c>
      <c r="F1788" t="str">
        <f>VLOOKUP(E1788,Property!$A:$C,2,FALSE)</f>
        <v>Atlanta</v>
      </c>
      <c r="G1788" t="str">
        <f>VLOOKUP(E1788,Property!$A:$C,2,FALSE)</f>
        <v>Atlanta</v>
      </c>
      <c r="H1788">
        <v>43</v>
      </c>
      <c r="I1788" t="str">
        <f>VLOOKUP(H1788,Products!$A:$D,2,FALSE)</f>
        <v>Table Lamp</v>
      </c>
      <c r="J1788" t="str">
        <f>VLOOKUP(H1788,Products!$A:$D,3,FALSE)</f>
        <v>Furnishings</v>
      </c>
      <c r="K1788">
        <f>VLOOKUP(H1788,Products!$A:$D,4,FALSE)</f>
        <v>38</v>
      </c>
      <c r="L1788">
        <v>2</v>
      </c>
      <c r="M1788">
        <f t="shared" si="110"/>
        <v>72.2</v>
      </c>
      <c r="N1788">
        <f t="shared" si="111"/>
        <v>76</v>
      </c>
    </row>
    <row r="1789" spans="1:14" x14ac:dyDescent="0.3">
      <c r="A1789">
        <v>1788</v>
      </c>
      <c r="B1789" s="1">
        <v>42267</v>
      </c>
      <c r="C1789" s="5">
        <f t="shared" si="108"/>
        <v>2015</v>
      </c>
      <c r="D1789" s="5">
        <f t="shared" si="109"/>
        <v>9</v>
      </c>
      <c r="E1789">
        <v>1</v>
      </c>
      <c r="F1789" t="str">
        <f>VLOOKUP(E1789,Property!$A:$C,2,FALSE)</f>
        <v>New York</v>
      </c>
      <c r="G1789" t="str">
        <f>VLOOKUP(E1789,Property!$A:$C,2,FALSE)</f>
        <v>New York</v>
      </c>
      <c r="H1789">
        <v>33</v>
      </c>
      <c r="I1789" t="str">
        <f>VLOOKUP(H1789,Products!$A:$D,2,FALSE)</f>
        <v>Towel Rack</v>
      </c>
      <c r="J1789" t="str">
        <f>VLOOKUP(H1789,Products!$A:$D,3,FALSE)</f>
        <v>Furnishings</v>
      </c>
      <c r="K1789">
        <f>VLOOKUP(H1789,Products!$A:$D,4,FALSE)</f>
        <v>10</v>
      </c>
      <c r="L1789">
        <v>2</v>
      </c>
      <c r="M1789">
        <f t="shared" si="110"/>
        <v>19</v>
      </c>
      <c r="N1789">
        <f t="shared" si="111"/>
        <v>20</v>
      </c>
    </row>
    <row r="1790" spans="1:14" x14ac:dyDescent="0.3">
      <c r="A1790">
        <v>1789</v>
      </c>
      <c r="B1790" s="1">
        <v>42267</v>
      </c>
      <c r="C1790" s="5">
        <f t="shared" si="108"/>
        <v>2015</v>
      </c>
      <c r="D1790" s="5">
        <f t="shared" si="109"/>
        <v>9</v>
      </c>
      <c r="E1790">
        <v>3</v>
      </c>
      <c r="F1790" t="str">
        <f>VLOOKUP(E1790,Property!$A:$C,2,FALSE)</f>
        <v>Portland</v>
      </c>
      <c r="G1790" t="str">
        <f>VLOOKUP(E1790,Property!$A:$C,2,FALSE)</f>
        <v>Portland</v>
      </c>
      <c r="H1790">
        <v>72</v>
      </c>
      <c r="I1790" t="str">
        <f>VLOOKUP(H1790,Products!$A:$D,2,FALSE)</f>
        <v>Nails</v>
      </c>
      <c r="J1790" t="str">
        <f>VLOOKUP(H1790,Products!$A:$D,3,FALSE)</f>
        <v>Maintenance</v>
      </c>
      <c r="K1790">
        <f>VLOOKUP(H1790,Products!$A:$D,4,FALSE)</f>
        <v>12</v>
      </c>
      <c r="L1790">
        <v>1</v>
      </c>
      <c r="M1790">
        <f t="shared" si="110"/>
        <v>11.4</v>
      </c>
      <c r="N1790">
        <f t="shared" si="111"/>
        <v>12</v>
      </c>
    </row>
    <row r="1791" spans="1:14" x14ac:dyDescent="0.3">
      <c r="A1791">
        <v>1790</v>
      </c>
      <c r="B1791" s="1">
        <v>42268</v>
      </c>
      <c r="C1791" s="5">
        <f t="shared" si="108"/>
        <v>2015</v>
      </c>
      <c r="D1791" s="5">
        <f t="shared" si="109"/>
        <v>9</v>
      </c>
      <c r="E1791">
        <v>16</v>
      </c>
      <c r="F1791" t="str">
        <f>VLOOKUP(E1791,Property!$A:$C,2,FALSE)</f>
        <v>Denver</v>
      </c>
      <c r="G1791" t="str">
        <f>VLOOKUP(E1791,Property!$A:$C,2,FALSE)</f>
        <v>Denver</v>
      </c>
      <c r="H1791">
        <v>85</v>
      </c>
      <c r="I1791" t="str">
        <f>VLOOKUP(H1791,Products!$A:$D,2,FALSE)</f>
        <v>Low Chair</v>
      </c>
      <c r="J1791" t="str">
        <f>VLOOKUP(H1791,Products!$A:$D,3,FALSE)</f>
        <v>Public Areas</v>
      </c>
      <c r="K1791">
        <f>VLOOKUP(H1791,Products!$A:$D,4,FALSE)</f>
        <v>80</v>
      </c>
      <c r="L1791">
        <v>2</v>
      </c>
      <c r="M1791">
        <f t="shared" si="110"/>
        <v>152</v>
      </c>
      <c r="N1791">
        <f t="shared" si="111"/>
        <v>160</v>
      </c>
    </row>
    <row r="1792" spans="1:14" x14ac:dyDescent="0.3">
      <c r="A1792">
        <v>1791</v>
      </c>
      <c r="B1792" s="1">
        <v>42268</v>
      </c>
      <c r="C1792" s="5">
        <f t="shared" si="108"/>
        <v>2015</v>
      </c>
      <c r="D1792" s="5">
        <f t="shared" si="109"/>
        <v>9</v>
      </c>
      <c r="E1792">
        <v>12</v>
      </c>
      <c r="F1792" t="str">
        <f>VLOOKUP(E1792,Property!$A:$C,2,FALSE)</f>
        <v>Dallas</v>
      </c>
      <c r="G1792" t="str">
        <f>VLOOKUP(E1792,Property!$A:$C,2,FALSE)</f>
        <v>Dallas</v>
      </c>
      <c r="H1792">
        <v>58</v>
      </c>
      <c r="I1792" t="str">
        <f>VLOOKUP(H1792,Products!$A:$D,2,FALSE)</f>
        <v>Mirror</v>
      </c>
      <c r="J1792" t="str">
        <f>VLOOKUP(H1792,Products!$A:$D,3,FALSE)</f>
        <v>Furnishings</v>
      </c>
      <c r="K1792">
        <f>VLOOKUP(H1792,Products!$A:$D,4,FALSE)</f>
        <v>85</v>
      </c>
      <c r="L1792">
        <v>3</v>
      </c>
      <c r="M1792">
        <f t="shared" si="110"/>
        <v>242.25</v>
      </c>
      <c r="N1792">
        <f t="shared" si="111"/>
        <v>255</v>
      </c>
    </row>
    <row r="1793" spans="1:14" x14ac:dyDescent="0.3">
      <c r="A1793">
        <v>1792</v>
      </c>
      <c r="B1793" s="1">
        <v>42268</v>
      </c>
      <c r="C1793" s="5">
        <f t="shared" si="108"/>
        <v>2015</v>
      </c>
      <c r="D1793" s="5">
        <f t="shared" si="109"/>
        <v>9</v>
      </c>
      <c r="E1793">
        <v>18</v>
      </c>
      <c r="F1793" t="str">
        <f>VLOOKUP(E1793,Property!$A:$C,2,FALSE)</f>
        <v>Phoenix</v>
      </c>
      <c r="G1793" t="str">
        <f>VLOOKUP(E1793,Property!$A:$C,2,FALSE)</f>
        <v>Phoenix</v>
      </c>
      <c r="H1793">
        <v>51</v>
      </c>
      <c r="I1793" t="str">
        <f>VLOOKUP(H1793,Products!$A:$D,2,FALSE)</f>
        <v>Painting</v>
      </c>
      <c r="J1793" t="str">
        <f>VLOOKUP(H1793,Products!$A:$D,3,FALSE)</f>
        <v>Furnishings</v>
      </c>
      <c r="K1793">
        <f>VLOOKUP(H1793,Products!$A:$D,4,FALSE)</f>
        <v>85</v>
      </c>
      <c r="L1793">
        <v>2</v>
      </c>
      <c r="M1793">
        <f t="shared" si="110"/>
        <v>161.5</v>
      </c>
      <c r="N1793">
        <f t="shared" si="111"/>
        <v>170</v>
      </c>
    </row>
    <row r="1794" spans="1:14" x14ac:dyDescent="0.3">
      <c r="A1794">
        <v>1793</v>
      </c>
      <c r="B1794" s="1">
        <v>42268</v>
      </c>
      <c r="C1794" s="5">
        <f t="shared" si="108"/>
        <v>2015</v>
      </c>
      <c r="D1794" s="5">
        <f t="shared" si="109"/>
        <v>9</v>
      </c>
      <c r="E1794">
        <v>2</v>
      </c>
      <c r="F1794" t="str">
        <f>VLOOKUP(E1794,Property!$A:$C,2,FALSE)</f>
        <v>Cincinnati</v>
      </c>
      <c r="G1794" t="str">
        <f>VLOOKUP(E1794,Property!$A:$C,2,FALSE)</f>
        <v>Cincinnati</v>
      </c>
      <c r="H1794">
        <v>9</v>
      </c>
      <c r="I1794" t="str">
        <f>VLOOKUP(H1794,Products!$A:$D,2,FALSE)</f>
        <v>Tissues</v>
      </c>
      <c r="J1794" t="str">
        <f>VLOOKUP(H1794,Products!$A:$D,3,FALSE)</f>
        <v>Housekeeping</v>
      </c>
      <c r="K1794">
        <f>VLOOKUP(H1794,Products!$A:$D,4,FALSE)</f>
        <v>14</v>
      </c>
      <c r="L1794">
        <v>3</v>
      </c>
      <c r="M1794">
        <f t="shared" si="110"/>
        <v>39.9</v>
      </c>
      <c r="N1794">
        <f t="shared" si="111"/>
        <v>42</v>
      </c>
    </row>
    <row r="1795" spans="1:14" x14ac:dyDescent="0.3">
      <c r="A1795">
        <v>1794</v>
      </c>
      <c r="B1795" s="1">
        <v>42268</v>
      </c>
      <c r="C1795" s="5">
        <f t="shared" ref="C1795:C1858" si="112">YEAR(B1795)</f>
        <v>2015</v>
      </c>
      <c r="D1795" s="5">
        <f t="shared" ref="D1795:D1858" si="113">MONTH(B1795)</f>
        <v>9</v>
      </c>
      <c r="E1795">
        <v>16</v>
      </c>
      <c r="F1795" t="str">
        <f>VLOOKUP(E1795,Property!$A:$C,2,FALSE)</f>
        <v>Denver</v>
      </c>
      <c r="G1795" t="str">
        <f>VLOOKUP(E1795,Property!$A:$C,2,FALSE)</f>
        <v>Denver</v>
      </c>
      <c r="H1795">
        <v>67</v>
      </c>
      <c r="I1795" t="str">
        <f>VLOOKUP(H1795,Products!$A:$D,2,FALSE)</f>
        <v>Adjustable Wrench</v>
      </c>
      <c r="J1795" t="str">
        <f>VLOOKUP(H1795,Products!$A:$D,3,FALSE)</f>
        <v>Maintenance</v>
      </c>
      <c r="K1795">
        <f>VLOOKUP(H1795,Products!$A:$D,4,FALSE)</f>
        <v>10</v>
      </c>
      <c r="L1795">
        <v>3</v>
      </c>
      <c r="M1795">
        <f t="shared" ref="M1795:M1858" si="114">N1795-N1795*5%</f>
        <v>28.5</v>
      </c>
      <c r="N1795">
        <f t="shared" ref="N1795:N1858" si="115">K1795*L1795</f>
        <v>30</v>
      </c>
    </row>
    <row r="1796" spans="1:14" x14ac:dyDescent="0.3">
      <c r="A1796">
        <v>1795</v>
      </c>
      <c r="B1796" s="1">
        <v>42268</v>
      </c>
      <c r="C1796" s="5">
        <f t="shared" si="112"/>
        <v>2015</v>
      </c>
      <c r="D1796" s="5">
        <f t="shared" si="113"/>
        <v>9</v>
      </c>
      <c r="E1796">
        <v>5</v>
      </c>
      <c r="F1796" t="str">
        <f>VLOOKUP(E1796,Property!$A:$C,2,FALSE)</f>
        <v>Kansas City</v>
      </c>
      <c r="G1796" t="str">
        <f>VLOOKUP(E1796,Property!$A:$C,2,FALSE)</f>
        <v>Kansas City</v>
      </c>
      <c r="H1796">
        <v>57</v>
      </c>
      <c r="I1796" t="str">
        <f>VLOOKUP(H1796,Products!$A:$D,2,FALSE)</f>
        <v>Wireless Router</v>
      </c>
      <c r="J1796" t="str">
        <f>VLOOKUP(H1796,Products!$A:$D,3,FALSE)</f>
        <v>Furnishings</v>
      </c>
      <c r="K1796">
        <f>VLOOKUP(H1796,Products!$A:$D,4,FALSE)</f>
        <v>70</v>
      </c>
      <c r="L1796">
        <v>3</v>
      </c>
      <c r="M1796">
        <f t="shared" si="114"/>
        <v>199.5</v>
      </c>
      <c r="N1796">
        <f t="shared" si="115"/>
        <v>210</v>
      </c>
    </row>
    <row r="1797" spans="1:14" x14ac:dyDescent="0.3">
      <c r="A1797">
        <v>1796</v>
      </c>
      <c r="B1797" s="1">
        <v>42268</v>
      </c>
      <c r="C1797" s="5">
        <f t="shared" si="112"/>
        <v>2015</v>
      </c>
      <c r="D1797" s="5">
        <f t="shared" si="113"/>
        <v>9</v>
      </c>
      <c r="E1797">
        <v>3</v>
      </c>
      <c r="F1797" t="str">
        <f>VLOOKUP(E1797,Property!$A:$C,2,FALSE)</f>
        <v>Portland</v>
      </c>
      <c r="G1797" t="str">
        <f>VLOOKUP(E1797,Property!$A:$C,2,FALSE)</f>
        <v>Portland</v>
      </c>
      <c r="H1797">
        <v>39</v>
      </c>
      <c r="I1797" t="str">
        <f>VLOOKUP(H1797,Products!$A:$D,2,FALSE)</f>
        <v>Alarm Clock</v>
      </c>
      <c r="J1797" t="str">
        <f>VLOOKUP(H1797,Products!$A:$D,3,FALSE)</f>
        <v>Furnishings</v>
      </c>
      <c r="K1797">
        <f>VLOOKUP(H1797,Products!$A:$D,4,FALSE)</f>
        <v>45</v>
      </c>
      <c r="L1797">
        <v>1</v>
      </c>
      <c r="M1797">
        <f t="shared" si="114"/>
        <v>42.75</v>
      </c>
      <c r="N1797">
        <f t="shared" si="115"/>
        <v>45</v>
      </c>
    </row>
    <row r="1798" spans="1:14" x14ac:dyDescent="0.3">
      <c r="A1798">
        <v>1797</v>
      </c>
      <c r="B1798" s="1">
        <v>42269</v>
      </c>
      <c r="C1798" s="5">
        <f t="shared" si="112"/>
        <v>2015</v>
      </c>
      <c r="D1798" s="5">
        <f t="shared" si="113"/>
        <v>9</v>
      </c>
      <c r="E1798">
        <v>16</v>
      </c>
      <c r="F1798" t="str">
        <f>VLOOKUP(E1798,Property!$A:$C,2,FALSE)</f>
        <v>Denver</v>
      </c>
      <c r="G1798" t="str">
        <f>VLOOKUP(E1798,Property!$A:$C,2,FALSE)</f>
        <v>Denver</v>
      </c>
      <c r="H1798">
        <v>6</v>
      </c>
      <c r="I1798" t="str">
        <f>VLOOKUP(H1798,Products!$A:$D,2,FALSE)</f>
        <v>Conditioner</v>
      </c>
      <c r="J1798" t="str">
        <f>VLOOKUP(H1798,Products!$A:$D,3,FALSE)</f>
        <v>Housekeeping</v>
      </c>
      <c r="K1798">
        <f>VLOOKUP(H1798,Products!$A:$D,4,FALSE)</f>
        <v>40</v>
      </c>
      <c r="L1798">
        <v>2</v>
      </c>
      <c r="M1798">
        <f t="shared" si="114"/>
        <v>76</v>
      </c>
      <c r="N1798">
        <f t="shared" si="115"/>
        <v>80</v>
      </c>
    </row>
    <row r="1799" spans="1:14" x14ac:dyDescent="0.3">
      <c r="A1799">
        <v>1798</v>
      </c>
      <c r="B1799" s="1">
        <v>42269</v>
      </c>
      <c r="C1799" s="5">
        <f t="shared" si="112"/>
        <v>2015</v>
      </c>
      <c r="D1799" s="5">
        <f t="shared" si="113"/>
        <v>9</v>
      </c>
      <c r="E1799">
        <v>7</v>
      </c>
      <c r="F1799" t="str">
        <f>VLOOKUP(E1799,Property!$A:$C,2,FALSE)</f>
        <v>Boston</v>
      </c>
      <c r="G1799" t="str">
        <f>VLOOKUP(E1799,Property!$A:$C,2,FALSE)</f>
        <v>Boston</v>
      </c>
      <c r="H1799">
        <v>52</v>
      </c>
      <c r="I1799" t="str">
        <f>VLOOKUP(H1799,Products!$A:$D,2,FALSE)</f>
        <v>Ironing Board</v>
      </c>
      <c r="J1799" t="str">
        <f>VLOOKUP(H1799,Products!$A:$D,3,FALSE)</f>
        <v>Furnishings</v>
      </c>
      <c r="K1799">
        <f>VLOOKUP(H1799,Products!$A:$D,4,FALSE)</f>
        <v>18</v>
      </c>
      <c r="L1799">
        <v>2</v>
      </c>
      <c r="M1799">
        <f t="shared" si="114"/>
        <v>34.200000000000003</v>
      </c>
      <c r="N1799">
        <f t="shared" si="115"/>
        <v>36</v>
      </c>
    </row>
    <row r="1800" spans="1:14" x14ac:dyDescent="0.3">
      <c r="A1800">
        <v>1799</v>
      </c>
      <c r="B1800" s="1">
        <v>42269</v>
      </c>
      <c r="C1800" s="5">
        <f t="shared" si="112"/>
        <v>2015</v>
      </c>
      <c r="D1800" s="5">
        <f t="shared" si="113"/>
        <v>9</v>
      </c>
      <c r="E1800">
        <v>13</v>
      </c>
      <c r="F1800" t="str">
        <f>VLOOKUP(E1800,Property!$A:$C,2,FALSE)</f>
        <v>New Orleans</v>
      </c>
      <c r="G1800" t="str">
        <f>VLOOKUP(E1800,Property!$A:$C,2,FALSE)</f>
        <v>New Orleans</v>
      </c>
      <c r="H1800">
        <v>82</v>
      </c>
      <c r="I1800" t="str">
        <f>VLOOKUP(H1800,Products!$A:$D,2,FALSE)</f>
        <v>Business Cards</v>
      </c>
      <c r="J1800" t="str">
        <f>VLOOKUP(H1800,Products!$A:$D,3,FALSE)</f>
        <v>Public Areas</v>
      </c>
      <c r="K1800">
        <f>VLOOKUP(H1800,Products!$A:$D,4,FALSE)</f>
        <v>60</v>
      </c>
      <c r="L1800">
        <v>3</v>
      </c>
      <c r="M1800">
        <f t="shared" si="114"/>
        <v>171</v>
      </c>
      <c r="N1800">
        <f t="shared" si="115"/>
        <v>180</v>
      </c>
    </row>
    <row r="1801" spans="1:14" x14ac:dyDescent="0.3">
      <c r="A1801">
        <v>1800</v>
      </c>
      <c r="B1801" s="1">
        <v>42269</v>
      </c>
      <c r="C1801" s="5">
        <f t="shared" si="112"/>
        <v>2015</v>
      </c>
      <c r="D1801" s="5">
        <f t="shared" si="113"/>
        <v>9</v>
      </c>
      <c r="E1801">
        <v>14</v>
      </c>
      <c r="F1801" t="str">
        <f>VLOOKUP(E1801,Property!$A:$C,2,FALSE)</f>
        <v>Nashville</v>
      </c>
      <c r="G1801" t="str">
        <f>VLOOKUP(E1801,Property!$A:$C,2,FALSE)</f>
        <v>Nashville</v>
      </c>
      <c r="H1801">
        <v>64</v>
      </c>
      <c r="I1801" t="str">
        <f>VLOOKUP(H1801,Products!$A:$D,2,FALSE)</f>
        <v>Gaffer's Tape</v>
      </c>
      <c r="J1801" t="str">
        <f>VLOOKUP(H1801,Products!$A:$D,3,FALSE)</f>
        <v>Maintenance</v>
      </c>
      <c r="K1801">
        <f>VLOOKUP(H1801,Products!$A:$D,4,FALSE)</f>
        <v>27</v>
      </c>
      <c r="L1801">
        <v>2</v>
      </c>
      <c r="M1801">
        <f t="shared" si="114"/>
        <v>51.3</v>
      </c>
      <c r="N1801">
        <f t="shared" si="115"/>
        <v>54</v>
      </c>
    </row>
    <row r="1802" spans="1:14" x14ac:dyDescent="0.3">
      <c r="A1802">
        <v>1801</v>
      </c>
      <c r="B1802" s="1">
        <v>42269</v>
      </c>
      <c r="C1802" s="5">
        <f t="shared" si="112"/>
        <v>2015</v>
      </c>
      <c r="D1802" s="5">
        <f t="shared" si="113"/>
        <v>9</v>
      </c>
      <c r="E1802">
        <v>10</v>
      </c>
      <c r="F1802" t="str">
        <f>VLOOKUP(E1802,Property!$A:$C,2,FALSE)</f>
        <v>Arlington</v>
      </c>
      <c r="G1802" t="str">
        <f>VLOOKUP(E1802,Property!$A:$C,2,FALSE)</f>
        <v>Arlington</v>
      </c>
      <c r="H1802">
        <v>21</v>
      </c>
      <c r="I1802" t="str">
        <f>VLOOKUP(H1802,Products!$A:$D,2,FALSE)</f>
        <v>Printer Paper</v>
      </c>
      <c r="J1802" t="str">
        <f>VLOOKUP(H1802,Products!$A:$D,3,FALSE)</f>
        <v>Office Supplies</v>
      </c>
      <c r="K1802">
        <f>VLOOKUP(H1802,Products!$A:$D,4,FALSE)</f>
        <v>50</v>
      </c>
      <c r="L1802">
        <v>2</v>
      </c>
      <c r="M1802">
        <f t="shared" si="114"/>
        <v>95</v>
      </c>
      <c r="N1802">
        <f t="shared" si="115"/>
        <v>100</v>
      </c>
    </row>
    <row r="1803" spans="1:14" x14ac:dyDescent="0.3">
      <c r="A1803">
        <v>1802</v>
      </c>
      <c r="B1803" s="1">
        <v>42270</v>
      </c>
      <c r="C1803" s="5">
        <f t="shared" si="112"/>
        <v>2015</v>
      </c>
      <c r="D1803" s="5">
        <f t="shared" si="113"/>
        <v>9</v>
      </c>
      <c r="E1803">
        <v>10</v>
      </c>
      <c r="F1803" t="str">
        <f>VLOOKUP(E1803,Property!$A:$C,2,FALSE)</f>
        <v>Arlington</v>
      </c>
      <c r="G1803" t="str">
        <f>VLOOKUP(E1803,Property!$A:$C,2,FALSE)</f>
        <v>Arlington</v>
      </c>
      <c r="H1803">
        <v>6</v>
      </c>
      <c r="I1803" t="str">
        <f>VLOOKUP(H1803,Products!$A:$D,2,FALSE)</f>
        <v>Conditioner</v>
      </c>
      <c r="J1803" t="str">
        <f>VLOOKUP(H1803,Products!$A:$D,3,FALSE)</f>
        <v>Housekeeping</v>
      </c>
      <c r="K1803">
        <f>VLOOKUP(H1803,Products!$A:$D,4,FALSE)</f>
        <v>40</v>
      </c>
      <c r="L1803">
        <v>2</v>
      </c>
      <c r="M1803">
        <f t="shared" si="114"/>
        <v>76</v>
      </c>
      <c r="N1803">
        <f t="shared" si="115"/>
        <v>80</v>
      </c>
    </row>
    <row r="1804" spans="1:14" x14ac:dyDescent="0.3">
      <c r="A1804">
        <v>1803</v>
      </c>
      <c r="B1804" s="1">
        <v>42270</v>
      </c>
      <c r="C1804" s="5">
        <f t="shared" si="112"/>
        <v>2015</v>
      </c>
      <c r="D1804" s="5">
        <f t="shared" si="113"/>
        <v>9</v>
      </c>
      <c r="E1804">
        <v>3</v>
      </c>
      <c r="F1804" t="str">
        <f>VLOOKUP(E1804,Property!$A:$C,2,FALSE)</f>
        <v>Portland</v>
      </c>
      <c r="G1804" t="str">
        <f>VLOOKUP(E1804,Property!$A:$C,2,FALSE)</f>
        <v>Portland</v>
      </c>
      <c r="H1804">
        <v>48</v>
      </c>
      <c r="I1804" t="str">
        <f>VLOOKUP(H1804,Products!$A:$D,2,FALSE)</f>
        <v>Side Table</v>
      </c>
      <c r="J1804" t="str">
        <f>VLOOKUP(H1804,Products!$A:$D,3,FALSE)</f>
        <v>Furnishings</v>
      </c>
      <c r="K1804">
        <f>VLOOKUP(H1804,Products!$A:$D,4,FALSE)</f>
        <v>40</v>
      </c>
      <c r="L1804">
        <v>3</v>
      </c>
      <c r="M1804">
        <f t="shared" si="114"/>
        <v>114</v>
      </c>
      <c r="N1804">
        <f t="shared" si="115"/>
        <v>120</v>
      </c>
    </row>
    <row r="1805" spans="1:14" x14ac:dyDescent="0.3">
      <c r="A1805">
        <v>1804</v>
      </c>
      <c r="B1805" s="1">
        <v>42270</v>
      </c>
      <c r="C1805" s="5">
        <f t="shared" si="112"/>
        <v>2015</v>
      </c>
      <c r="D1805" s="5">
        <f t="shared" si="113"/>
        <v>9</v>
      </c>
      <c r="E1805">
        <v>20</v>
      </c>
      <c r="F1805" t="str">
        <f>VLOOKUP(E1805,Property!$A:$C,2,FALSE)</f>
        <v>San Francisco</v>
      </c>
      <c r="G1805" t="str">
        <f>VLOOKUP(E1805,Property!$A:$C,2,FALSE)</f>
        <v>San Francisco</v>
      </c>
      <c r="H1805">
        <v>24</v>
      </c>
      <c r="I1805" t="str">
        <f>VLOOKUP(H1805,Products!$A:$D,2,FALSE)</f>
        <v>Envelopes (Letter)</v>
      </c>
      <c r="J1805" t="str">
        <f>VLOOKUP(H1805,Products!$A:$D,3,FALSE)</f>
        <v>Office Supplies</v>
      </c>
      <c r="K1805">
        <f>VLOOKUP(H1805,Products!$A:$D,4,FALSE)</f>
        <v>24</v>
      </c>
      <c r="L1805">
        <v>1</v>
      </c>
      <c r="M1805">
        <f t="shared" si="114"/>
        <v>22.8</v>
      </c>
      <c r="N1805">
        <f t="shared" si="115"/>
        <v>24</v>
      </c>
    </row>
    <row r="1806" spans="1:14" x14ac:dyDescent="0.3">
      <c r="A1806">
        <v>1805</v>
      </c>
      <c r="B1806" s="1">
        <v>42270</v>
      </c>
      <c r="C1806" s="5">
        <f t="shared" si="112"/>
        <v>2015</v>
      </c>
      <c r="D1806" s="5">
        <f t="shared" si="113"/>
        <v>9</v>
      </c>
      <c r="E1806">
        <v>14</v>
      </c>
      <c r="F1806" t="str">
        <f>VLOOKUP(E1806,Property!$A:$C,2,FALSE)</f>
        <v>Nashville</v>
      </c>
      <c r="G1806" t="str">
        <f>VLOOKUP(E1806,Property!$A:$C,2,FALSE)</f>
        <v>Nashville</v>
      </c>
      <c r="H1806">
        <v>60</v>
      </c>
      <c r="I1806" t="str">
        <f>VLOOKUP(H1806,Products!$A:$D,2,FALSE)</f>
        <v>Portable Drill</v>
      </c>
      <c r="J1806" t="str">
        <f>VLOOKUP(H1806,Products!$A:$D,3,FALSE)</f>
        <v>Maintenance</v>
      </c>
      <c r="K1806">
        <f>VLOOKUP(H1806,Products!$A:$D,4,FALSE)</f>
        <v>195</v>
      </c>
      <c r="L1806">
        <v>2</v>
      </c>
      <c r="M1806">
        <f t="shared" si="114"/>
        <v>370.5</v>
      </c>
      <c r="N1806">
        <f t="shared" si="115"/>
        <v>390</v>
      </c>
    </row>
    <row r="1807" spans="1:14" x14ac:dyDescent="0.3">
      <c r="A1807">
        <v>1806</v>
      </c>
      <c r="B1807" s="1">
        <v>42270</v>
      </c>
      <c r="C1807" s="5">
        <f t="shared" si="112"/>
        <v>2015</v>
      </c>
      <c r="D1807" s="5">
        <f t="shared" si="113"/>
        <v>9</v>
      </c>
      <c r="E1807">
        <v>14</v>
      </c>
      <c r="F1807" t="str">
        <f>VLOOKUP(E1807,Property!$A:$C,2,FALSE)</f>
        <v>Nashville</v>
      </c>
      <c r="G1807" t="str">
        <f>VLOOKUP(E1807,Property!$A:$C,2,FALSE)</f>
        <v>Nashville</v>
      </c>
      <c r="H1807">
        <v>75</v>
      </c>
      <c r="I1807" t="str">
        <f>VLOOKUP(H1807,Products!$A:$D,2,FALSE)</f>
        <v>Small Plant</v>
      </c>
      <c r="J1807" t="str">
        <f>VLOOKUP(H1807,Products!$A:$D,3,FALSE)</f>
        <v>Public Areas</v>
      </c>
      <c r="K1807">
        <f>VLOOKUP(H1807,Products!$A:$D,4,FALSE)</f>
        <v>25</v>
      </c>
      <c r="L1807">
        <v>1</v>
      </c>
      <c r="M1807">
        <f t="shared" si="114"/>
        <v>23.75</v>
      </c>
      <c r="N1807">
        <f t="shared" si="115"/>
        <v>25</v>
      </c>
    </row>
    <row r="1808" spans="1:14" x14ac:dyDescent="0.3">
      <c r="A1808">
        <v>1807</v>
      </c>
      <c r="B1808" s="1">
        <v>42270</v>
      </c>
      <c r="C1808" s="5">
        <f t="shared" si="112"/>
        <v>2015</v>
      </c>
      <c r="D1808" s="5">
        <f t="shared" si="113"/>
        <v>9</v>
      </c>
      <c r="E1808">
        <v>19</v>
      </c>
      <c r="F1808" t="str">
        <f>VLOOKUP(E1808,Property!$A:$C,2,FALSE)</f>
        <v>Los Angeles</v>
      </c>
      <c r="G1808" t="str">
        <f>VLOOKUP(E1808,Property!$A:$C,2,FALSE)</f>
        <v>Los Angeles</v>
      </c>
      <c r="H1808">
        <v>59</v>
      </c>
      <c r="I1808" t="str">
        <f>VLOOKUP(H1808,Products!$A:$D,2,FALSE)</f>
        <v>Screws</v>
      </c>
      <c r="J1808" t="str">
        <f>VLOOKUP(H1808,Products!$A:$D,3,FALSE)</f>
        <v>Maintenance</v>
      </c>
      <c r="K1808">
        <f>VLOOKUP(H1808,Products!$A:$D,4,FALSE)</f>
        <v>14</v>
      </c>
      <c r="L1808">
        <v>1</v>
      </c>
      <c r="M1808">
        <f t="shared" si="114"/>
        <v>13.3</v>
      </c>
      <c r="N1808">
        <f t="shared" si="115"/>
        <v>14</v>
      </c>
    </row>
    <row r="1809" spans="1:14" x14ac:dyDescent="0.3">
      <c r="A1809">
        <v>1808</v>
      </c>
      <c r="B1809" s="1">
        <v>42270</v>
      </c>
      <c r="C1809" s="5">
        <f t="shared" si="112"/>
        <v>2015</v>
      </c>
      <c r="D1809" s="5">
        <f t="shared" si="113"/>
        <v>9</v>
      </c>
      <c r="E1809">
        <v>12</v>
      </c>
      <c r="F1809" t="str">
        <f>VLOOKUP(E1809,Property!$A:$C,2,FALSE)</f>
        <v>Dallas</v>
      </c>
      <c r="G1809" t="str">
        <f>VLOOKUP(E1809,Property!$A:$C,2,FALSE)</f>
        <v>Dallas</v>
      </c>
      <c r="H1809">
        <v>41</v>
      </c>
      <c r="I1809" t="str">
        <f>VLOOKUP(H1809,Products!$A:$D,2,FALSE)</f>
        <v>Office Chair</v>
      </c>
      <c r="J1809" t="str">
        <f>VLOOKUP(H1809,Products!$A:$D,3,FALSE)</f>
        <v>Furnishings</v>
      </c>
      <c r="K1809">
        <f>VLOOKUP(H1809,Products!$A:$D,4,FALSE)</f>
        <v>85</v>
      </c>
      <c r="L1809">
        <v>2</v>
      </c>
      <c r="M1809">
        <f t="shared" si="114"/>
        <v>161.5</v>
      </c>
      <c r="N1809">
        <f t="shared" si="115"/>
        <v>170</v>
      </c>
    </row>
    <row r="1810" spans="1:14" x14ac:dyDescent="0.3">
      <c r="A1810">
        <v>1809</v>
      </c>
      <c r="B1810" s="1">
        <v>42271</v>
      </c>
      <c r="C1810" s="5">
        <f t="shared" si="112"/>
        <v>2015</v>
      </c>
      <c r="D1810" s="5">
        <f t="shared" si="113"/>
        <v>9</v>
      </c>
      <c r="E1810">
        <v>8</v>
      </c>
      <c r="F1810" t="str">
        <f>VLOOKUP(E1810,Property!$A:$C,2,FALSE)</f>
        <v>Philadelphia</v>
      </c>
      <c r="G1810" t="str">
        <f>VLOOKUP(E1810,Property!$A:$C,2,FALSE)</f>
        <v>Philadelphia</v>
      </c>
      <c r="H1810">
        <v>78</v>
      </c>
      <c r="I1810" t="str">
        <f>VLOOKUP(H1810,Products!$A:$D,2,FALSE)</f>
        <v>Small Area Rug</v>
      </c>
      <c r="J1810" t="str">
        <f>VLOOKUP(H1810,Products!$A:$D,3,FALSE)</f>
        <v>Public Areas</v>
      </c>
      <c r="K1810">
        <f>VLOOKUP(H1810,Products!$A:$D,4,FALSE)</f>
        <v>20</v>
      </c>
      <c r="L1810">
        <v>1</v>
      </c>
      <c r="M1810">
        <f t="shared" si="114"/>
        <v>19</v>
      </c>
      <c r="N1810">
        <f t="shared" si="115"/>
        <v>20</v>
      </c>
    </row>
    <row r="1811" spans="1:14" x14ac:dyDescent="0.3">
      <c r="A1811">
        <v>1810</v>
      </c>
      <c r="B1811" s="1">
        <v>42271</v>
      </c>
      <c r="C1811" s="5">
        <f t="shared" si="112"/>
        <v>2015</v>
      </c>
      <c r="D1811" s="5">
        <f t="shared" si="113"/>
        <v>9</v>
      </c>
      <c r="E1811">
        <v>7</v>
      </c>
      <c r="F1811" t="str">
        <f>VLOOKUP(E1811,Property!$A:$C,2,FALSE)</f>
        <v>Boston</v>
      </c>
      <c r="G1811" t="str">
        <f>VLOOKUP(E1811,Property!$A:$C,2,FALSE)</f>
        <v>Boston</v>
      </c>
      <c r="H1811">
        <v>19</v>
      </c>
      <c r="I1811" t="str">
        <f>VLOOKUP(H1811,Products!$A:$D,2,FALSE)</f>
        <v>Light Bulb</v>
      </c>
      <c r="J1811" t="str">
        <f>VLOOKUP(H1811,Products!$A:$D,3,FALSE)</f>
        <v>Housekeeping</v>
      </c>
      <c r="K1811">
        <f>VLOOKUP(H1811,Products!$A:$D,4,FALSE)</f>
        <v>17</v>
      </c>
      <c r="L1811">
        <v>2</v>
      </c>
      <c r="M1811">
        <f t="shared" si="114"/>
        <v>32.299999999999997</v>
      </c>
      <c r="N1811">
        <f t="shared" si="115"/>
        <v>34</v>
      </c>
    </row>
    <row r="1812" spans="1:14" x14ac:dyDescent="0.3">
      <c r="A1812">
        <v>1811</v>
      </c>
      <c r="B1812" s="1">
        <v>42271</v>
      </c>
      <c r="C1812" s="5">
        <f t="shared" si="112"/>
        <v>2015</v>
      </c>
      <c r="D1812" s="5">
        <f t="shared" si="113"/>
        <v>9</v>
      </c>
      <c r="E1812">
        <v>15</v>
      </c>
      <c r="F1812" t="str">
        <f>VLOOKUP(E1812,Property!$A:$C,2,FALSE)</f>
        <v>Chicago</v>
      </c>
      <c r="G1812" t="str">
        <f>VLOOKUP(E1812,Property!$A:$C,2,FALSE)</f>
        <v>Chicago</v>
      </c>
      <c r="H1812">
        <v>55</v>
      </c>
      <c r="I1812" t="str">
        <f>VLOOKUP(H1812,Products!$A:$D,2,FALSE)</f>
        <v>Television</v>
      </c>
      <c r="J1812" t="str">
        <f>VLOOKUP(H1812,Products!$A:$D,3,FALSE)</f>
        <v>Furnishings</v>
      </c>
      <c r="K1812">
        <f>VLOOKUP(H1812,Products!$A:$D,4,FALSE)</f>
        <v>200</v>
      </c>
      <c r="L1812">
        <v>3</v>
      </c>
      <c r="M1812">
        <f t="shared" si="114"/>
        <v>570</v>
      </c>
      <c r="N1812">
        <f t="shared" si="115"/>
        <v>600</v>
      </c>
    </row>
    <row r="1813" spans="1:14" x14ac:dyDescent="0.3">
      <c r="A1813">
        <v>1812</v>
      </c>
      <c r="B1813" s="1">
        <v>42271</v>
      </c>
      <c r="C1813" s="5">
        <f t="shared" si="112"/>
        <v>2015</v>
      </c>
      <c r="D1813" s="5">
        <f t="shared" si="113"/>
        <v>9</v>
      </c>
      <c r="E1813">
        <v>2</v>
      </c>
      <c r="F1813" t="str">
        <f>VLOOKUP(E1813,Property!$A:$C,2,FALSE)</f>
        <v>Cincinnati</v>
      </c>
      <c r="G1813" t="str">
        <f>VLOOKUP(E1813,Property!$A:$C,2,FALSE)</f>
        <v>Cincinnati</v>
      </c>
      <c r="H1813">
        <v>20</v>
      </c>
      <c r="I1813" t="str">
        <f>VLOOKUP(H1813,Products!$A:$D,2,FALSE)</f>
        <v>Pens</v>
      </c>
      <c r="J1813" t="str">
        <f>VLOOKUP(H1813,Products!$A:$D,3,FALSE)</f>
        <v>Office Supplies</v>
      </c>
      <c r="K1813">
        <f>VLOOKUP(H1813,Products!$A:$D,4,FALSE)</f>
        <v>30</v>
      </c>
      <c r="L1813">
        <v>3</v>
      </c>
      <c r="M1813">
        <f t="shared" si="114"/>
        <v>85.5</v>
      </c>
      <c r="N1813">
        <f t="shared" si="115"/>
        <v>90</v>
      </c>
    </row>
    <row r="1814" spans="1:14" x14ac:dyDescent="0.3">
      <c r="A1814">
        <v>1813</v>
      </c>
      <c r="B1814" s="1">
        <v>42271</v>
      </c>
      <c r="C1814" s="5">
        <f t="shared" si="112"/>
        <v>2015</v>
      </c>
      <c r="D1814" s="5">
        <f t="shared" si="113"/>
        <v>9</v>
      </c>
      <c r="E1814">
        <v>3</v>
      </c>
      <c r="F1814" t="str">
        <f>VLOOKUP(E1814,Property!$A:$C,2,FALSE)</f>
        <v>Portland</v>
      </c>
      <c r="G1814" t="str">
        <f>VLOOKUP(E1814,Property!$A:$C,2,FALSE)</f>
        <v>Portland</v>
      </c>
      <c r="H1814">
        <v>60</v>
      </c>
      <c r="I1814" t="str">
        <f>VLOOKUP(H1814,Products!$A:$D,2,FALSE)</f>
        <v>Portable Drill</v>
      </c>
      <c r="J1814" t="str">
        <f>VLOOKUP(H1814,Products!$A:$D,3,FALSE)</f>
        <v>Maintenance</v>
      </c>
      <c r="K1814">
        <f>VLOOKUP(H1814,Products!$A:$D,4,FALSE)</f>
        <v>195</v>
      </c>
      <c r="L1814">
        <v>3</v>
      </c>
      <c r="M1814">
        <f t="shared" si="114"/>
        <v>555.75</v>
      </c>
      <c r="N1814">
        <f t="shared" si="115"/>
        <v>585</v>
      </c>
    </row>
    <row r="1815" spans="1:14" x14ac:dyDescent="0.3">
      <c r="A1815">
        <v>1814</v>
      </c>
      <c r="B1815" s="1">
        <v>42271</v>
      </c>
      <c r="C1815" s="5">
        <f t="shared" si="112"/>
        <v>2015</v>
      </c>
      <c r="D1815" s="5">
        <f t="shared" si="113"/>
        <v>9</v>
      </c>
      <c r="E1815">
        <v>11</v>
      </c>
      <c r="F1815" t="str">
        <f>VLOOKUP(E1815,Property!$A:$C,2,FALSE)</f>
        <v>Atlanta</v>
      </c>
      <c r="G1815" t="str">
        <f>VLOOKUP(E1815,Property!$A:$C,2,FALSE)</f>
        <v>Atlanta</v>
      </c>
      <c r="H1815">
        <v>13</v>
      </c>
      <c r="I1815" t="str">
        <f>VLOOKUP(H1815,Products!$A:$D,2,FALSE)</f>
        <v>Bed Sheet (Double)</v>
      </c>
      <c r="J1815" t="str">
        <f>VLOOKUP(H1815,Products!$A:$D,3,FALSE)</f>
        <v>Housekeeping</v>
      </c>
      <c r="K1815">
        <f>VLOOKUP(H1815,Products!$A:$D,4,FALSE)</f>
        <v>20</v>
      </c>
      <c r="L1815">
        <v>2</v>
      </c>
      <c r="M1815">
        <f t="shared" si="114"/>
        <v>38</v>
      </c>
      <c r="N1815">
        <f t="shared" si="115"/>
        <v>40</v>
      </c>
    </row>
    <row r="1816" spans="1:14" x14ac:dyDescent="0.3">
      <c r="A1816">
        <v>1815</v>
      </c>
      <c r="B1816" s="1">
        <v>42272</v>
      </c>
      <c r="C1816" s="5">
        <f t="shared" si="112"/>
        <v>2015</v>
      </c>
      <c r="D1816" s="5">
        <f t="shared" si="113"/>
        <v>9</v>
      </c>
      <c r="E1816">
        <v>20</v>
      </c>
      <c r="F1816" t="str">
        <f>VLOOKUP(E1816,Property!$A:$C,2,FALSE)</f>
        <v>San Francisco</v>
      </c>
      <c r="G1816" t="str">
        <f>VLOOKUP(E1816,Property!$A:$C,2,FALSE)</f>
        <v>San Francisco</v>
      </c>
      <c r="H1816">
        <v>73</v>
      </c>
      <c r="I1816" t="str">
        <f>VLOOKUP(H1816,Products!$A:$D,2,FALSE)</f>
        <v>Mop</v>
      </c>
      <c r="J1816" t="str">
        <f>VLOOKUP(H1816,Products!$A:$D,3,FALSE)</f>
        <v>Maintenance</v>
      </c>
      <c r="K1816">
        <f>VLOOKUP(H1816,Products!$A:$D,4,FALSE)</f>
        <v>15</v>
      </c>
      <c r="L1816">
        <v>3</v>
      </c>
      <c r="M1816">
        <f t="shared" si="114"/>
        <v>42.75</v>
      </c>
      <c r="N1816">
        <f t="shared" si="115"/>
        <v>45</v>
      </c>
    </row>
    <row r="1817" spans="1:14" x14ac:dyDescent="0.3">
      <c r="A1817">
        <v>1816</v>
      </c>
      <c r="B1817" s="1">
        <v>42272</v>
      </c>
      <c r="C1817" s="5">
        <f t="shared" si="112"/>
        <v>2015</v>
      </c>
      <c r="D1817" s="5">
        <f t="shared" si="113"/>
        <v>9</v>
      </c>
      <c r="E1817">
        <v>9</v>
      </c>
      <c r="F1817" t="str">
        <f>VLOOKUP(E1817,Property!$A:$C,2,FALSE)</f>
        <v>Richmond</v>
      </c>
      <c r="G1817" t="str">
        <f>VLOOKUP(E1817,Property!$A:$C,2,FALSE)</f>
        <v>Richmond</v>
      </c>
      <c r="H1817">
        <v>77</v>
      </c>
      <c r="I1817" t="str">
        <f>VLOOKUP(H1817,Products!$A:$D,2,FALSE)</f>
        <v>Large Area Rug</v>
      </c>
      <c r="J1817" t="str">
        <f>VLOOKUP(H1817,Products!$A:$D,3,FALSE)</f>
        <v>Public Areas</v>
      </c>
      <c r="K1817">
        <f>VLOOKUP(H1817,Products!$A:$D,4,FALSE)</f>
        <v>40</v>
      </c>
      <c r="L1817">
        <v>3</v>
      </c>
      <c r="M1817">
        <f t="shared" si="114"/>
        <v>114</v>
      </c>
      <c r="N1817">
        <f t="shared" si="115"/>
        <v>120</v>
      </c>
    </row>
    <row r="1818" spans="1:14" x14ac:dyDescent="0.3">
      <c r="A1818">
        <v>1817</v>
      </c>
      <c r="B1818" s="1">
        <v>42272</v>
      </c>
      <c r="C1818" s="5">
        <f t="shared" si="112"/>
        <v>2015</v>
      </c>
      <c r="D1818" s="5">
        <f t="shared" si="113"/>
        <v>9</v>
      </c>
      <c r="E1818">
        <v>17</v>
      </c>
      <c r="F1818" t="str">
        <f>VLOOKUP(E1818,Property!$A:$C,2,FALSE)</f>
        <v>Las Vegas</v>
      </c>
      <c r="G1818" t="str">
        <f>VLOOKUP(E1818,Property!$A:$C,2,FALSE)</f>
        <v>Las Vegas</v>
      </c>
      <c r="H1818">
        <v>78</v>
      </c>
      <c r="I1818" t="str">
        <f>VLOOKUP(H1818,Products!$A:$D,2,FALSE)</f>
        <v>Small Area Rug</v>
      </c>
      <c r="J1818" t="str">
        <f>VLOOKUP(H1818,Products!$A:$D,3,FALSE)</f>
        <v>Public Areas</v>
      </c>
      <c r="K1818">
        <f>VLOOKUP(H1818,Products!$A:$D,4,FALSE)</f>
        <v>20</v>
      </c>
      <c r="L1818">
        <v>2</v>
      </c>
      <c r="M1818">
        <f t="shared" si="114"/>
        <v>38</v>
      </c>
      <c r="N1818">
        <f t="shared" si="115"/>
        <v>40</v>
      </c>
    </row>
    <row r="1819" spans="1:14" x14ac:dyDescent="0.3">
      <c r="A1819">
        <v>1818</v>
      </c>
      <c r="B1819" s="1">
        <v>42272</v>
      </c>
      <c r="C1819" s="5">
        <f t="shared" si="112"/>
        <v>2015</v>
      </c>
      <c r="D1819" s="5">
        <f t="shared" si="113"/>
        <v>9</v>
      </c>
      <c r="E1819">
        <v>12</v>
      </c>
      <c r="F1819" t="str">
        <f>VLOOKUP(E1819,Property!$A:$C,2,FALSE)</f>
        <v>Dallas</v>
      </c>
      <c r="G1819" t="str">
        <f>VLOOKUP(E1819,Property!$A:$C,2,FALSE)</f>
        <v>Dallas</v>
      </c>
      <c r="H1819">
        <v>17</v>
      </c>
      <c r="I1819" t="str">
        <f>VLOOKUP(H1819,Products!$A:$D,2,FALSE)</f>
        <v>Clothes Hanger</v>
      </c>
      <c r="J1819" t="str">
        <f>VLOOKUP(H1819,Products!$A:$D,3,FALSE)</f>
        <v>Housekeeping</v>
      </c>
      <c r="K1819">
        <f>VLOOKUP(H1819,Products!$A:$D,4,FALSE)</f>
        <v>18</v>
      </c>
      <c r="L1819">
        <v>2</v>
      </c>
      <c r="M1819">
        <f t="shared" si="114"/>
        <v>34.200000000000003</v>
      </c>
      <c r="N1819">
        <f t="shared" si="115"/>
        <v>36</v>
      </c>
    </row>
    <row r="1820" spans="1:14" x14ac:dyDescent="0.3">
      <c r="A1820">
        <v>1819</v>
      </c>
      <c r="B1820" s="1">
        <v>42272</v>
      </c>
      <c r="C1820" s="5">
        <f t="shared" si="112"/>
        <v>2015</v>
      </c>
      <c r="D1820" s="5">
        <f t="shared" si="113"/>
        <v>9</v>
      </c>
      <c r="E1820">
        <v>13</v>
      </c>
      <c r="F1820" t="str">
        <f>VLOOKUP(E1820,Property!$A:$C,2,FALSE)</f>
        <v>New Orleans</v>
      </c>
      <c r="G1820" t="str">
        <f>VLOOKUP(E1820,Property!$A:$C,2,FALSE)</f>
        <v>New Orleans</v>
      </c>
      <c r="H1820">
        <v>87</v>
      </c>
      <c r="I1820" t="str">
        <f>VLOOKUP(H1820,Products!$A:$D,2,FALSE)</f>
        <v>End Table</v>
      </c>
      <c r="J1820" t="str">
        <f>VLOOKUP(H1820,Products!$A:$D,3,FALSE)</f>
        <v>Public Areas</v>
      </c>
      <c r="K1820">
        <f>VLOOKUP(H1820,Products!$A:$D,4,FALSE)</f>
        <v>30</v>
      </c>
      <c r="L1820">
        <v>2</v>
      </c>
      <c r="M1820">
        <f t="shared" si="114"/>
        <v>57</v>
      </c>
      <c r="N1820">
        <f t="shared" si="115"/>
        <v>60</v>
      </c>
    </row>
    <row r="1821" spans="1:14" x14ac:dyDescent="0.3">
      <c r="A1821">
        <v>1820</v>
      </c>
      <c r="B1821" s="1">
        <v>42273</v>
      </c>
      <c r="C1821" s="5">
        <f t="shared" si="112"/>
        <v>2015</v>
      </c>
      <c r="D1821" s="5">
        <f t="shared" si="113"/>
        <v>9</v>
      </c>
      <c r="E1821">
        <v>1</v>
      </c>
      <c r="F1821" t="str">
        <f>VLOOKUP(E1821,Property!$A:$C,2,FALSE)</f>
        <v>New York</v>
      </c>
      <c r="G1821" t="str">
        <f>VLOOKUP(E1821,Property!$A:$C,2,FALSE)</f>
        <v>New York</v>
      </c>
      <c r="H1821">
        <v>56</v>
      </c>
      <c r="I1821" t="str">
        <f>VLOOKUP(H1821,Products!$A:$D,2,FALSE)</f>
        <v>Telephone</v>
      </c>
      <c r="J1821" t="str">
        <f>VLOOKUP(H1821,Products!$A:$D,3,FALSE)</f>
        <v>Furnishings</v>
      </c>
      <c r="K1821">
        <f>VLOOKUP(H1821,Products!$A:$D,4,FALSE)</f>
        <v>38</v>
      </c>
      <c r="L1821">
        <v>2</v>
      </c>
      <c r="M1821">
        <f t="shared" si="114"/>
        <v>72.2</v>
      </c>
      <c r="N1821">
        <f t="shared" si="115"/>
        <v>76</v>
      </c>
    </row>
    <row r="1822" spans="1:14" x14ac:dyDescent="0.3">
      <c r="A1822">
        <v>1821</v>
      </c>
      <c r="B1822" s="1">
        <v>42273</v>
      </c>
      <c r="C1822" s="5">
        <f t="shared" si="112"/>
        <v>2015</v>
      </c>
      <c r="D1822" s="5">
        <f t="shared" si="113"/>
        <v>9</v>
      </c>
      <c r="E1822">
        <v>6</v>
      </c>
      <c r="F1822" t="str">
        <f>VLOOKUP(E1822,Property!$A:$C,2,FALSE)</f>
        <v>Orlando</v>
      </c>
      <c r="G1822" t="str">
        <f>VLOOKUP(E1822,Property!$A:$C,2,FALSE)</f>
        <v>Orlando</v>
      </c>
      <c r="H1822">
        <v>13</v>
      </c>
      <c r="I1822" t="str">
        <f>VLOOKUP(H1822,Products!$A:$D,2,FALSE)</f>
        <v>Bed Sheet (Double)</v>
      </c>
      <c r="J1822" t="str">
        <f>VLOOKUP(H1822,Products!$A:$D,3,FALSE)</f>
        <v>Housekeeping</v>
      </c>
      <c r="K1822">
        <f>VLOOKUP(H1822,Products!$A:$D,4,FALSE)</f>
        <v>20</v>
      </c>
      <c r="L1822">
        <v>1</v>
      </c>
      <c r="M1822">
        <f t="shared" si="114"/>
        <v>19</v>
      </c>
      <c r="N1822">
        <f t="shared" si="115"/>
        <v>20</v>
      </c>
    </row>
    <row r="1823" spans="1:14" x14ac:dyDescent="0.3">
      <c r="A1823">
        <v>1822</v>
      </c>
      <c r="B1823" s="1">
        <v>42273</v>
      </c>
      <c r="C1823" s="5">
        <f t="shared" si="112"/>
        <v>2015</v>
      </c>
      <c r="D1823" s="5">
        <f t="shared" si="113"/>
        <v>9</v>
      </c>
      <c r="E1823">
        <v>2</v>
      </c>
      <c r="F1823" t="str">
        <f>VLOOKUP(E1823,Property!$A:$C,2,FALSE)</f>
        <v>Cincinnati</v>
      </c>
      <c r="G1823" t="str">
        <f>VLOOKUP(E1823,Property!$A:$C,2,FALSE)</f>
        <v>Cincinnati</v>
      </c>
      <c r="H1823">
        <v>21</v>
      </c>
      <c r="I1823" t="str">
        <f>VLOOKUP(H1823,Products!$A:$D,2,FALSE)</f>
        <v>Printer Paper</v>
      </c>
      <c r="J1823" t="str">
        <f>VLOOKUP(H1823,Products!$A:$D,3,FALSE)</f>
        <v>Office Supplies</v>
      </c>
      <c r="K1823">
        <f>VLOOKUP(H1823,Products!$A:$D,4,FALSE)</f>
        <v>50</v>
      </c>
      <c r="L1823">
        <v>1</v>
      </c>
      <c r="M1823">
        <f t="shared" si="114"/>
        <v>47.5</v>
      </c>
      <c r="N1823">
        <f t="shared" si="115"/>
        <v>50</v>
      </c>
    </row>
    <row r="1824" spans="1:14" x14ac:dyDescent="0.3">
      <c r="A1824">
        <v>1823</v>
      </c>
      <c r="B1824" s="1">
        <v>42273</v>
      </c>
      <c r="C1824" s="5">
        <f t="shared" si="112"/>
        <v>2015</v>
      </c>
      <c r="D1824" s="5">
        <f t="shared" si="113"/>
        <v>9</v>
      </c>
      <c r="E1824">
        <v>8</v>
      </c>
      <c r="F1824" t="str">
        <f>VLOOKUP(E1824,Property!$A:$C,2,FALSE)</f>
        <v>Philadelphia</v>
      </c>
      <c r="G1824" t="str">
        <f>VLOOKUP(E1824,Property!$A:$C,2,FALSE)</f>
        <v>Philadelphia</v>
      </c>
      <c r="H1824">
        <v>73</v>
      </c>
      <c r="I1824" t="str">
        <f>VLOOKUP(H1824,Products!$A:$D,2,FALSE)</f>
        <v>Mop</v>
      </c>
      <c r="J1824" t="str">
        <f>VLOOKUP(H1824,Products!$A:$D,3,FALSE)</f>
        <v>Maintenance</v>
      </c>
      <c r="K1824">
        <f>VLOOKUP(H1824,Products!$A:$D,4,FALSE)</f>
        <v>15</v>
      </c>
      <c r="L1824">
        <v>1</v>
      </c>
      <c r="M1824">
        <f t="shared" si="114"/>
        <v>14.25</v>
      </c>
      <c r="N1824">
        <f t="shared" si="115"/>
        <v>15</v>
      </c>
    </row>
    <row r="1825" spans="1:14" x14ac:dyDescent="0.3">
      <c r="A1825">
        <v>1824</v>
      </c>
      <c r="B1825" s="1">
        <v>42273</v>
      </c>
      <c r="C1825" s="5">
        <f t="shared" si="112"/>
        <v>2015</v>
      </c>
      <c r="D1825" s="5">
        <f t="shared" si="113"/>
        <v>9</v>
      </c>
      <c r="E1825">
        <v>16</v>
      </c>
      <c r="F1825" t="str">
        <f>VLOOKUP(E1825,Property!$A:$C,2,FALSE)</f>
        <v>Denver</v>
      </c>
      <c r="G1825" t="str">
        <f>VLOOKUP(E1825,Property!$A:$C,2,FALSE)</f>
        <v>Denver</v>
      </c>
      <c r="H1825">
        <v>2</v>
      </c>
      <c r="I1825" t="str">
        <f>VLOOKUP(H1825,Products!$A:$D,2,FALSE)</f>
        <v>Hand Towel</v>
      </c>
      <c r="J1825" t="str">
        <f>VLOOKUP(H1825,Products!$A:$D,3,FALSE)</f>
        <v>Housekeeping</v>
      </c>
      <c r="K1825">
        <f>VLOOKUP(H1825,Products!$A:$D,4,FALSE)</f>
        <v>5</v>
      </c>
      <c r="L1825">
        <v>1</v>
      </c>
      <c r="M1825">
        <f t="shared" si="114"/>
        <v>4.75</v>
      </c>
      <c r="N1825">
        <f t="shared" si="115"/>
        <v>5</v>
      </c>
    </row>
    <row r="1826" spans="1:14" x14ac:dyDescent="0.3">
      <c r="A1826">
        <v>1825</v>
      </c>
      <c r="B1826" s="1">
        <v>42273</v>
      </c>
      <c r="C1826" s="5">
        <f t="shared" si="112"/>
        <v>2015</v>
      </c>
      <c r="D1826" s="5">
        <f t="shared" si="113"/>
        <v>9</v>
      </c>
      <c r="E1826">
        <v>16</v>
      </c>
      <c r="F1826" t="str">
        <f>VLOOKUP(E1826,Property!$A:$C,2,FALSE)</f>
        <v>Denver</v>
      </c>
      <c r="G1826" t="str">
        <f>VLOOKUP(E1826,Property!$A:$C,2,FALSE)</f>
        <v>Denver</v>
      </c>
      <c r="H1826">
        <v>50</v>
      </c>
      <c r="I1826" t="str">
        <f>VLOOKUP(H1826,Products!$A:$D,2,FALSE)</f>
        <v>Small Vase</v>
      </c>
      <c r="J1826" t="str">
        <f>VLOOKUP(H1826,Products!$A:$D,3,FALSE)</f>
        <v>Furnishings</v>
      </c>
      <c r="K1826">
        <f>VLOOKUP(H1826,Products!$A:$D,4,FALSE)</f>
        <v>33</v>
      </c>
      <c r="L1826">
        <v>1</v>
      </c>
      <c r="M1826">
        <f t="shared" si="114"/>
        <v>31.35</v>
      </c>
      <c r="N1826">
        <f t="shared" si="115"/>
        <v>33</v>
      </c>
    </row>
    <row r="1827" spans="1:14" x14ac:dyDescent="0.3">
      <c r="A1827">
        <v>1826</v>
      </c>
      <c r="B1827" s="1">
        <v>42273</v>
      </c>
      <c r="C1827" s="5">
        <f t="shared" si="112"/>
        <v>2015</v>
      </c>
      <c r="D1827" s="5">
        <f t="shared" si="113"/>
        <v>9</v>
      </c>
      <c r="E1827">
        <v>10</v>
      </c>
      <c r="F1827" t="str">
        <f>VLOOKUP(E1827,Property!$A:$C,2,FALSE)</f>
        <v>Arlington</v>
      </c>
      <c r="G1827" t="str">
        <f>VLOOKUP(E1827,Property!$A:$C,2,FALSE)</f>
        <v>Arlington</v>
      </c>
      <c r="H1827">
        <v>31</v>
      </c>
      <c r="I1827" t="str">
        <f>VLOOKUP(H1827,Products!$A:$D,2,FALSE)</f>
        <v>Sticky Notes</v>
      </c>
      <c r="J1827" t="str">
        <f>VLOOKUP(H1827,Products!$A:$D,3,FALSE)</f>
        <v>Office Supplies</v>
      </c>
      <c r="K1827">
        <f>VLOOKUP(H1827,Products!$A:$D,4,FALSE)</f>
        <v>20</v>
      </c>
      <c r="L1827">
        <v>2</v>
      </c>
      <c r="M1827">
        <f t="shared" si="114"/>
        <v>38</v>
      </c>
      <c r="N1827">
        <f t="shared" si="115"/>
        <v>40</v>
      </c>
    </row>
    <row r="1828" spans="1:14" x14ac:dyDescent="0.3">
      <c r="A1828">
        <v>1827</v>
      </c>
      <c r="B1828" s="1">
        <v>42273</v>
      </c>
      <c r="C1828" s="5">
        <f t="shared" si="112"/>
        <v>2015</v>
      </c>
      <c r="D1828" s="5">
        <f t="shared" si="113"/>
        <v>9</v>
      </c>
      <c r="E1828">
        <v>8</v>
      </c>
      <c r="F1828" t="str">
        <f>VLOOKUP(E1828,Property!$A:$C,2,FALSE)</f>
        <v>Philadelphia</v>
      </c>
      <c r="G1828" t="str">
        <f>VLOOKUP(E1828,Property!$A:$C,2,FALSE)</f>
        <v>Philadelphia</v>
      </c>
      <c r="H1828">
        <v>17</v>
      </c>
      <c r="I1828" t="str">
        <f>VLOOKUP(H1828,Products!$A:$D,2,FALSE)</f>
        <v>Clothes Hanger</v>
      </c>
      <c r="J1828" t="str">
        <f>VLOOKUP(H1828,Products!$A:$D,3,FALSE)</f>
        <v>Housekeeping</v>
      </c>
      <c r="K1828">
        <f>VLOOKUP(H1828,Products!$A:$D,4,FALSE)</f>
        <v>18</v>
      </c>
      <c r="L1828">
        <v>3</v>
      </c>
      <c r="M1828">
        <f t="shared" si="114"/>
        <v>51.3</v>
      </c>
      <c r="N1828">
        <f t="shared" si="115"/>
        <v>54</v>
      </c>
    </row>
    <row r="1829" spans="1:14" x14ac:dyDescent="0.3">
      <c r="A1829">
        <v>1828</v>
      </c>
      <c r="B1829" s="1">
        <v>42273</v>
      </c>
      <c r="C1829" s="5">
        <f t="shared" si="112"/>
        <v>2015</v>
      </c>
      <c r="D1829" s="5">
        <f t="shared" si="113"/>
        <v>9</v>
      </c>
      <c r="E1829">
        <v>14</v>
      </c>
      <c r="F1829" t="str">
        <f>VLOOKUP(E1829,Property!$A:$C,2,FALSE)</f>
        <v>Nashville</v>
      </c>
      <c r="G1829" t="str">
        <f>VLOOKUP(E1829,Property!$A:$C,2,FALSE)</f>
        <v>Nashville</v>
      </c>
      <c r="H1829">
        <v>69</v>
      </c>
      <c r="I1829" t="str">
        <f>VLOOKUP(H1829,Products!$A:$D,2,FALSE)</f>
        <v>Door Knob</v>
      </c>
      <c r="J1829" t="str">
        <f>VLOOKUP(H1829,Products!$A:$D,3,FALSE)</f>
        <v>Maintenance</v>
      </c>
      <c r="K1829">
        <f>VLOOKUP(H1829,Products!$A:$D,4,FALSE)</f>
        <v>41</v>
      </c>
      <c r="L1829">
        <v>3</v>
      </c>
      <c r="M1829">
        <f t="shared" si="114"/>
        <v>116.85</v>
      </c>
      <c r="N1829">
        <f t="shared" si="115"/>
        <v>123</v>
      </c>
    </row>
    <row r="1830" spans="1:14" x14ac:dyDescent="0.3">
      <c r="A1830">
        <v>1829</v>
      </c>
      <c r="B1830" s="1">
        <v>42274</v>
      </c>
      <c r="C1830" s="5">
        <f t="shared" si="112"/>
        <v>2015</v>
      </c>
      <c r="D1830" s="5">
        <f t="shared" si="113"/>
        <v>9</v>
      </c>
      <c r="E1830">
        <v>2</v>
      </c>
      <c r="F1830" t="str">
        <f>VLOOKUP(E1830,Property!$A:$C,2,FALSE)</f>
        <v>Cincinnati</v>
      </c>
      <c r="G1830" t="str">
        <f>VLOOKUP(E1830,Property!$A:$C,2,FALSE)</f>
        <v>Cincinnati</v>
      </c>
      <c r="H1830">
        <v>26</v>
      </c>
      <c r="I1830" t="str">
        <f>VLOOKUP(H1830,Products!$A:$D,2,FALSE)</f>
        <v>Envelopes (Catalog)</v>
      </c>
      <c r="J1830" t="str">
        <f>VLOOKUP(H1830,Products!$A:$D,3,FALSE)</f>
        <v>Office Supplies</v>
      </c>
      <c r="K1830">
        <f>VLOOKUP(H1830,Products!$A:$D,4,FALSE)</f>
        <v>13</v>
      </c>
      <c r="L1830">
        <v>3</v>
      </c>
      <c r="M1830">
        <f t="shared" si="114"/>
        <v>37.049999999999997</v>
      </c>
      <c r="N1830">
        <f t="shared" si="115"/>
        <v>39</v>
      </c>
    </row>
    <row r="1831" spans="1:14" x14ac:dyDescent="0.3">
      <c r="A1831">
        <v>1830</v>
      </c>
      <c r="B1831" s="1">
        <v>42274</v>
      </c>
      <c r="C1831" s="5">
        <f t="shared" si="112"/>
        <v>2015</v>
      </c>
      <c r="D1831" s="5">
        <f t="shared" si="113"/>
        <v>9</v>
      </c>
      <c r="E1831">
        <v>8</v>
      </c>
      <c r="F1831" t="str">
        <f>VLOOKUP(E1831,Property!$A:$C,2,FALSE)</f>
        <v>Philadelphia</v>
      </c>
      <c r="G1831" t="str">
        <f>VLOOKUP(E1831,Property!$A:$C,2,FALSE)</f>
        <v>Philadelphia</v>
      </c>
      <c r="H1831">
        <v>42</v>
      </c>
      <c r="I1831" t="str">
        <f>VLOOKUP(H1831,Products!$A:$D,2,FALSE)</f>
        <v>Reading Chair</v>
      </c>
      <c r="J1831" t="str">
        <f>VLOOKUP(H1831,Products!$A:$D,3,FALSE)</f>
        <v>Furnishings</v>
      </c>
      <c r="K1831">
        <f>VLOOKUP(H1831,Products!$A:$D,4,FALSE)</f>
        <v>70</v>
      </c>
      <c r="L1831">
        <v>3</v>
      </c>
      <c r="M1831">
        <f t="shared" si="114"/>
        <v>199.5</v>
      </c>
      <c r="N1831">
        <f t="shared" si="115"/>
        <v>210</v>
      </c>
    </row>
    <row r="1832" spans="1:14" x14ac:dyDescent="0.3">
      <c r="A1832">
        <v>1831</v>
      </c>
      <c r="B1832" s="1">
        <v>42274</v>
      </c>
      <c r="C1832" s="5">
        <f t="shared" si="112"/>
        <v>2015</v>
      </c>
      <c r="D1832" s="5">
        <f t="shared" si="113"/>
        <v>9</v>
      </c>
      <c r="E1832">
        <v>7</v>
      </c>
      <c r="F1832" t="str">
        <f>VLOOKUP(E1832,Property!$A:$C,2,FALSE)</f>
        <v>Boston</v>
      </c>
      <c r="G1832" t="str">
        <f>VLOOKUP(E1832,Property!$A:$C,2,FALSE)</f>
        <v>Boston</v>
      </c>
      <c r="H1832">
        <v>26</v>
      </c>
      <c r="I1832" t="str">
        <f>VLOOKUP(H1832,Products!$A:$D,2,FALSE)</f>
        <v>Envelopes (Catalog)</v>
      </c>
      <c r="J1832" t="str">
        <f>VLOOKUP(H1832,Products!$A:$D,3,FALSE)</f>
        <v>Office Supplies</v>
      </c>
      <c r="K1832">
        <f>VLOOKUP(H1832,Products!$A:$D,4,FALSE)</f>
        <v>13</v>
      </c>
      <c r="L1832">
        <v>2</v>
      </c>
      <c r="M1832">
        <f t="shared" si="114"/>
        <v>24.7</v>
      </c>
      <c r="N1832">
        <f t="shared" si="115"/>
        <v>26</v>
      </c>
    </row>
    <row r="1833" spans="1:14" x14ac:dyDescent="0.3">
      <c r="A1833">
        <v>1832</v>
      </c>
      <c r="B1833" s="1">
        <v>42274</v>
      </c>
      <c r="C1833" s="5">
        <f t="shared" si="112"/>
        <v>2015</v>
      </c>
      <c r="D1833" s="5">
        <f t="shared" si="113"/>
        <v>9</v>
      </c>
      <c r="E1833">
        <v>11</v>
      </c>
      <c r="F1833" t="str">
        <f>VLOOKUP(E1833,Property!$A:$C,2,FALSE)</f>
        <v>Atlanta</v>
      </c>
      <c r="G1833" t="str">
        <f>VLOOKUP(E1833,Property!$A:$C,2,FALSE)</f>
        <v>Atlanta</v>
      </c>
      <c r="H1833">
        <v>2</v>
      </c>
      <c r="I1833" t="str">
        <f>VLOOKUP(H1833,Products!$A:$D,2,FALSE)</f>
        <v>Hand Towel</v>
      </c>
      <c r="J1833" t="str">
        <f>VLOOKUP(H1833,Products!$A:$D,3,FALSE)</f>
        <v>Housekeeping</v>
      </c>
      <c r="K1833">
        <f>VLOOKUP(H1833,Products!$A:$D,4,FALSE)</f>
        <v>5</v>
      </c>
      <c r="L1833">
        <v>3</v>
      </c>
      <c r="M1833">
        <f t="shared" si="114"/>
        <v>14.25</v>
      </c>
      <c r="N1833">
        <f t="shared" si="115"/>
        <v>15</v>
      </c>
    </row>
    <row r="1834" spans="1:14" x14ac:dyDescent="0.3">
      <c r="A1834">
        <v>1833</v>
      </c>
      <c r="B1834" s="1">
        <v>42274</v>
      </c>
      <c r="C1834" s="5">
        <f t="shared" si="112"/>
        <v>2015</v>
      </c>
      <c r="D1834" s="5">
        <f t="shared" si="113"/>
        <v>9</v>
      </c>
      <c r="E1834">
        <v>13</v>
      </c>
      <c r="F1834" t="str">
        <f>VLOOKUP(E1834,Property!$A:$C,2,FALSE)</f>
        <v>New Orleans</v>
      </c>
      <c r="G1834" t="str">
        <f>VLOOKUP(E1834,Property!$A:$C,2,FALSE)</f>
        <v>New Orleans</v>
      </c>
      <c r="H1834">
        <v>66</v>
      </c>
      <c r="I1834" t="str">
        <f>VLOOKUP(H1834,Products!$A:$D,2,FALSE)</f>
        <v>Wood Glue</v>
      </c>
      <c r="J1834" t="str">
        <f>VLOOKUP(H1834,Products!$A:$D,3,FALSE)</f>
        <v>Maintenance</v>
      </c>
      <c r="K1834">
        <f>VLOOKUP(H1834,Products!$A:$D,4,FALSE)</f>
        <v>21</v>
      </c>
      <c r="L1834">
        <v>2</v>
      </c>
      <c r="M1834">
        <f t="shared" si="114"/>
        <v>39.9</v>
      </c>
      <c r="N1834">
        <f t="shared" si="115"/>
        <v>42</v>
      </c>
    </row>
    <row r="1835" spans="1:14" x14ac:dyDescent="0.3">
      <c r="A1835">
        <v>1834</v>
      </c>
      <c r="B1835" s="1">
        <v>42275</v>
      </c>
      <c r="C1835" s="5">
        <f t="shared" si="112"/>
        <v>2015</v>
      </c>
      <c r="D1835" s="5">
        <f t="shared" si="113"/>
        <v>9</v>
      </c>
      <c r="E1835">
        <v>8</v>
      </c>
      <c r="F1835" t="str">
        <f>VLOOKUP(E1835,Property!$A:$C,2,FALSE)</f>
        <v>Philadelphia</v>
      </c>
      <c r="G1835" t="str">
        <f>VLOOKUP(E1835,Property!$A:$C,2,FALSE)</f>
        <v>Philadelphia</v>
      </c>
      <c r="H1835">
        <v>75</v>
      </c>
      <c r="I1835" t="str">
        <f>VLOOKUP(H1835,Products!$A:$D,2,FALSE)</f>
        <v>Small Plant</v>
      </c>
      <c r="J1835" t="str">
        <f>VLOOKUP(H1835,Products!$A:$D,3,FALSE)</f>
        <v>Public Areas</v>
      </c>
      <c r="K1835">
        <f>VLOOKUP(H1835,Products!$A:$D,4,FALSE)</f>
        <v>25</v>
      </c>
      <c r="L1835">
        <v>1</v>
      </c>
      <c r="M1835">
        <f t="shared" si="114"/>
        <v>23.75</v>
      </c>
      <c r="N1835">
        <f t="shared" si="115"/>
        <v>25</v>
      </c>
    </row>
    <row r="1836" spans="1:14" x14ac:dyDescent="0.3">
      <c r="A1836">
        <v>1835</v>
      </c>
      <c r="B1836" s="1">
        <v>42275</v>
      </c>
      <c r="C1836" s="5">
        <f t="shared" si="112"/>
        <v>2015</v>
      </c>
      <c r="D1836" s="5">
        <f t="shared" si="113"/>
        <v>9</v>
      </c>
      <c r="E1836">
        <v>2</v>
      </c>
      <c r="F1836" t="str">
        <f>VLOOKUP(E1836,Property!$A:$C,2,FALSE)</f>
        <v>Cincinnati</v>
      </c>
      <c r="G1836" t="str">
        <f>VLOOKUP(E1836,Property!$A:$C,2,FALSE)</f>
        <v>Cincinnati</v>
      </c>
      <c r="H1836">
        <v>6</v>
      </c>
      <c r="I1836" t="str">
        <f>VLOOKUP(H1836,Products!$A:$D,2,FALSE)</f>
        <v>Conditioner</v>
      </c>
      <c r="J1836" t="str">
        <f>VLOOKUP(H1836,Products!$A:$D,3,FALSE)</f>
        <v>Housekeeping</v>
      </c>
      <c r="K1836">
        <f>VLOOKUP(H1836,Products!$A:$D,4,FALSE)</f>
        <v>40</v>
      </c>
      <c r="L1836">
        <v>2</v>
      </c>
      <c r="M1836">
        <f t="shared" si="114"/>
        <v>76</v>
      </c>
      <c r="N1836">
        <f t="shared" si="115"/>
        <v>80</v>
      </c>
    </row>
    <row r="1837" spans="1:14" x14ac:dyDescent="0.3">
      <c r="A1837">
        <v>1836</v>
      </c>
      <c r="B1837" s="1">
        <v>42275</v>
      </c>
      <c r="C1837" s="5">
        <f t="shared" si="112"/>
        <v>2015</v>
      </c>
      <c r="D1837" s="5">
        <f t="shared" si="113"/>
        <v>9</v>
      </c>
      <c r="E1837">
        <v>19</v>
      </c>
      <c r="F1837" t="str">
        <f>VLOOKUP(E1837,Property!$A:$C,2,FALSE)</f>
        <v>Los Angeles</v>
      </c>
      <c r="G1837" t="str">
        <f>VLOOKUP(E1837,Property!$A:$C,2,FALSE)</f>
        <v>Los Angeles</v>
      </c>
      <c r="H1837">
        <v>54</v>
      </c>
      <c r="I1837" t="str">
        <f>VLOOKUP(H1837,Products!$A:$D,2,FALSE)</f>
        <v>Chest of Drawers</v>
      </c>
      <c r="J1837" t="str">
        <f>VLOOKUP(H1837,Products!$A:$D,3,FALSE)</f>
        <v>Furnishings</v>
      </c>
      <c r="K1837">
        <f>VLOOKUP(H1837,Products!$A:$D,4,FALSE)</f>
        <v>150</v>
      </c>
      <c r="L1837">
        <v>1</v>
      </c>
      <c r="M1837">
        <f t="shared" si="114"/>
        <v>142.5</v>
      </c>
      <c r="N1837">
        <f t="shared" si="115"/>
        <v>150</v>
      </c>
    </row>
    <row r="1838" spans="1:14" x14ac:dyDescent="0.3">
      <c r="A1838">
        <v>1837</v>
      </c>
      <c r="B1838" s="1">
        <v>42275</v>
      </c>
      <c r="C1838" s="5">
        <f t="shared" si="112"/>
        <v>2015</v>
      </c>
      <c r="D1838" s="5">
        <f t="shared" si="113"/>
        <v>9</v>
      </c>
      <c r="E1838">
        <v>9</v>
      </c>
      <c r="F1838" t="str">
        <f>VLOOKUP(E1838,Property!$A:$C,2,FALSE)</f>
        <v>Richmond</v>
      </c>
      <c r="G1838" t="str">
        <f>VLOOKUP(E1838,Property!$A:$C,2,FALSE)</f>
        <v>Richmond</v>
      </c>
      <c r="H1838">
        <v>94</v>
      </c>
      <c r="I1838" t="str">
        <f>VLOOKUP(H1838,Products!$A:$D,2,FALSE)</f>
        <v>Monitor</v>
      </c>
      <c r="J1838" t="str">
        <f>VLOOKUP(H1838,Products!$A:$D,3,FALSE)</f>
        <v>Public Areas</v>
      </c>
      <c r="K1838">
        <f>VLOOKUP(H1838,Products!$A:$D,4,FALSE)</f>
        <v>70</v>
      </c>
      <c r="L1838">
        <v>3</v>
      </c>
      <c r="M1838">
        <f t="shared" si="114"/>
        <v>199.5</v>
      </c>
      <c r="N1838">
        <f t="shared" si="115"/>
        <v>210</v>
      </c>
    </row>
    <row r="1839" spans="1:14" x14ac:dyDescent="0.3">
      <c r="A1839">
        <v>1838</v>
      </c>
      <c r="B1839" s="1">
        <v>42275</v>
      </c>
      <c r="C1839" s="5">
        <f t="shared" si="112"/>
        <v>2015</v>
      </c>
      <c r="D1839" s="5">
        <f t="shared" si="113"/>
        <v>9</v>
      </c>
      <c r="E1839">
        <v>18</v>
      </c>
      <c r="F1839" t="str">
        <f>VLOOKUP(E1839,Property!$A:$C,2,FALSE)</f>
        <v>Phoenix</v>
      </c>
      <c r="G1839" t="str">
        <f>VLOOKUP(E1839,Property!$A:$C,2,FALSE)</f>
        <v>Phoenix</v>
      </c>
      <c r="H1839">
        <v>3</v>
      </c>
      <c r="I1839" t="str">
        <f>VLOOKUP(H1839,Products!$A:$D,2,FALSE)</f>
        <v>Washcloth</v>
      </c>
      <c r="J1839" t="str">
        <f>VLOOKUP(H1839,Products!$A:$D,3,FALSE)</f>
        <v>Housekeeping</v>
      </c>
      <c r="K1839">
        <f>VLOOKUP(H1839,Products!$A:$D,4,FALSE)</f>
        <v>3</v>
      </c>
      <c r="L1839">
        <v>3</v>
      </c>
      <c r="M1839">
        <f t="shared" si="114"/>
        <v>8.5500000000000007</v>
      </c>
      <c r="N1839">
        <f t="shared" si="115"/>
        <v>9</v>
      </c>
    </row>
    <row r="1840" spans="1:14" x14ac:dyDescent="0.3">
      <c r="A1840">
        <v>1839</v>
      </c>
      <c r="B1840" s="1">
        <v>42275</v>
      </c>
      <c r="C1840" s="5">
        <f t="shared" si="112"/>
        <v>2015</v>
      </c>
      <c r="D1840" s="5">
        <f t="shared" si="113"/>
        <v>9</v>
      </c>
      <c r="E1840">
        <v>20</v>
      </c>
      <c r="F1840" t="str">
        <f>VLOOKUP(E1840,Property!$A:$C,2,FALSE)</f>
        <v>San Francisco</v>
      </c>
      <c r="G1840" t="str">
        <f>VLOOKUP(E1840,Property!$A:$C,2,FALSE)</f>
        <v>San Francisco</v>
      </c>
      <c r="H1840">
        <v>48</v>
      </c>
      <c r="I1840" t="str">
        <f>VLOOKUP(H1840,Products!$A:$D,2,FALSE)</f>
        <v>Side Table</v>
      </c>
      <c r="J1840" t="str">
        <f>VLOOKUP(H1840,Products!$A:$D,3,FALSE)</f>
        <v>Furnishings</v>
      </c>
      <c r="K1840">
        <f>VLOOKUP(H1840,Products!$A:$D,4,FALSE)</f>
        <v>40</v>
      </c>
      <c r="L1840">
        <v>1</v>
      </c>
      <c r="M1840">
        <f t="shared" si="114"/>
        <v>38</v>
      </c>
      <c r="N1840">
        <f t="shared" si="115"/>
        <v>40</v>
      </c>
    </row>
    <row r="1841" spans="1:14" x14ac:dyDescent="0.3">
      <c r="A1841">
        <v>1840</v>
      </c>
      <c r="B1841" s="1">
        <v>42275</v>
      </c>
      <c r="C1841" s="5">
        <f t="shared" si="112"/>
        <v>2015</v>
      </c>
      <c r="D1841" s="5">
        <f t="shared" si="113"/>
        <v>9</v>
      </c>
      <c r="E1841">
        <v>17</v>
      </c>
      <c r="F1841" t="str">
        <f>VLOOKUP(E1841,Property!$A:$C,2,FALSE)</f>
        <v>Las Vegas</v>
      </c>
      <c r="G1841" t="str">
        <f>VLOOKUP(E1841,Property!$A:$C,2,FALSE)</f>
        <v>Las Vegas</v>
      </c>
      <c r="H1841">
        <v>52</v>
      </c>
      <c r="I1841" t="str">
        <f>VLOOKUP(H1841,Products!$A:$D,2,FALSE)</f>
        <v>Ironing Board</v>
      </c>
      <c r="J1841" t="str">
        <f>VLOOKUP(H1841,Products!$A:$D,3,FALSE)</f>
        <v>Furnishings</v>
      </c>
      <c r="K1841">
        <f>VLOOKUP(H1841,Products!$A:$D,4,FALSE)</f>
        <v>18</v>
      </c>
      <c r="L1841">
        <v>3</v>
      </c>
      <c r="M1841">
        <f t="shared" si="114"/>
        <v>51.3</v>
      </c>
      <c r="N1841">
        <f t="shared" si="115"/>
        <v>54</v>
      </c>
    </row>
    <row r="1842" spans="1:14" x14ac:dyDescent="0.3">
      <c r="A1842">
        <v>1841</v>
      </c>
      <c r="B1842" s="1">
        <v>42275</v>
      </c>
      <c r="C1842" s="5">
        <f t="shared" si="112"/>
        <v>2015</v>
      </c>
      <c r="D1842" s="5">
        <f t="shared" si="113"/>
        <v>9</v>
      </c>
      <c r="E1842">
        <v>5</v>
      </c>
      <c r="F1842" t="str">
        <f>VLOOKUP(E1842,Property!$A:$C,2,FALSE)</f>
        <v>Kansas City</v>
      </c>
      <c r="G1842" t="str">
        <f>VLOOKUP(E1842,Property!$A:$C,2,FALSE)</f>
        <v>Kansas City</v>
      </c>
      <c r="H1842">
        <v>38</v>
      </c>
      <c r="I1842" t="str">
        <f>VLOOKUP(H1842,Products!$A:$D,2,FALSE)</f>
        <v>Bed (Double)</v>
      </c>
      <c r="J1842" t="str">
        <f>VLOOKUP(H1842,Products!$A:$D,3,FALSE)</f>
        <v>Furnishings</v>
      </c>
      <c r="K1842">
        <f>VLOOKUP(H1842,Products!$A:$D,4,FALSE)</f>
        <v>250</v>
      </c>
      <c r="L1842">
        <v>1</v>
      </c>
      <c r="M1842">
        <f t="shared" si="114"/>
        <v>237.5</v>
      </c>
      <c r="N1842">
        <f t="shared" si="115"/>
        <v>250</v>
      </c>
    </row>
    <row r="1843" spans="1:14" x14ac:dyDescent="0.3">
      <c r="A1843">
        <v>1842</v>
      </c>
      <c r="B1843" s="1">
        <v>42275</v>
      </c>
      <c r="C1843" s="5">
        <f t="shared" si="112"/>
        <v>2015</v>
      </c>
      <c r="D1843" s="5">
        <f t="shared" si="113"/>
        <v>9</v>
      </c>
      <c r="E1843">
        <v>9</v>
      </c>
      <c r="F1843" t="str">
        <f>VLOOKUP(E1843,Property!$A:$C,2,FALSE)</f>
        <v>Richmond</v>
      </c>
      <c r="G1843" t="str">
        <f>VLOOKUP(E1843,Property!$A:$C,2,FALSE)</f>
        <v>Richmond</v>
      </c>
      <c r="H1843">
        <v>62</v>
      </c>
      <c r="I1843" t="str">
        <f>VLOOKUP(H1843,Products!$A:$D,2,FALSE)</f>
        <v>Leaf Blower</v>
      </c>
      <c r="J1843" t="str">
        <f>VLOOKUP(H1843,Products!$A:$D,3,FALSE)</f>
        <v>Maintenance</v>
      </c>
      <c r="K1843">
        <f>VLOOKUP(H1843,Products!$A:$D,4,FALSE)</f>
        <v>202</v>
      </c>
      <c r="L1843">
        <v>3</v>
      </c>
      <c r="M1843">
        <f t="shared" si="114"/>
        <v>575.70000000000005</v>
      </c>
      <c r="N1843">
        <f t="shared" si="115"/>
        <v>606</v>
      </c>
    </row>
    <row r="1844" spans="1:14" x14ac:dyDescent="0.3">
      <c r="A1844">
        <v>1843</v>
      </c>
      <c r="B1844" s="1">
        <v>42275</v>
      </c>
      <c r="C1844" s="5">
        <f t="shared" si="112"/>
        <v>2015</v>
      </c>
      <c r="D1844" s="5">
        <f t="shared" si="113"/>
        <v>9</v>
      </c>
      <c r="E1844">
        <v>12</v>
      </c>
      <c r="F1844" t="str">
        <f>VLOOKUP(E1844,Property!$A:$C,2,FALSE)</f>
        <v>Dallas</v>
      </c>
      <c r="G1844" t="str">
        <f>VLOOKUP(E1844,Property!$A:$C,2,FALSE)</f>
        <v>Dallas</v>
      </c>
      <c r="H1844">
        <v>55</v>
      </c>
      <c r="I1844" t="str">
        <f>VLOOKUP(H1844,Products!$A:$D,2,FALSE)</f>
        <v>Television</v>
      </c>
      <c r="J1844" t="str">
        <f>VLOOKUP(H1844,Products!$A:$D,3,FALSE)</f>
        <v>Furnishings</v>
      </c>
      <c r="K1844">
        <f>VLOOKUP(H1844,Products!$A:$D,4,FALSE)</f>
        <v>200</v>
      </c>
      <c r="L1844">
        <v>2</v>
      </c>
      <c r="M1844">
        <f t="shared" si="114"/>
        <v>380</v>
      </c>
      <c r="N1844">
        <f t="shared" si="115"/>
        <v>400</v>
      </c>
    </row>
    <row r="1845" spans="1:14" x14ac:dyDescent="0.3">
      <c r="A1845">
        <v>1844</v>
      </c>
      <c r="B1845" s="1">
        <v>42275</v>
      </c>
      <c r="C1845" s="5">
        <f t="shared" si="112"/>
        <v>2015</v>
      </c>
      <c r="D1845" s="5">
        <f t="shared" si="113"/>
        <v>9</v>
      </c>
      <c r="E1845">
        <v>12</v>
      </c>
      <c r="F1845" t="str">
        <f>VLOOKUP(E1845,Property!$A:$C,2,FALSE)</f>
        <v>Dallas</v>
      </c>
      <c r="G1845" t="str">
        <f>VLOOKUP(E1845,Property!$A:$C,2,FALSE)</f>
        <v>Dallas</v>
      </c>
      <c r="H1845">
        <v>28</v>
      </c>
      <c r="I1845" t="str">
        <f>VLOOKUP(H1845,Products!$A:$D,2,FALSE)</f>
        <v>Staples</v>
      </c>
      <c r="J1845" t="str">
        <f>VLOOKUP(H1845,Products!$A:$D,3,FALSE)</f>
        <v>Office Supplies</v>
      </c>
      <c r="K1845">
        <f>VLOOKUP(H1845,Products!$A:$D,4,FALSE)</f>
        <v>8</v>
      </c>
      <c r="L1845">
        <v>3</v>
      </c>
      <c r="M1845">
        <f t="shared" si="114"/>
        <v>22.8</v>
      </c>
      <c r="N1845">
        <f t="shared" si="115"/>
        <v>24</v>
      </c>
    </row>
    <row r="1846" spans="1:14" x14ac:dyDescent="0.3">
      <c r="A1846">
        <v>1845</v>
      </c>
      <c r="B1846" s="1">
        <v>42275</v>
      </c>
      <c r="C1846" s="5">
        <f t="shared" si="112"/>
        <v>2015</v>
      </c>
      <c r="D1846" s="5">
        <f t="shared" si="113"/>
        <v>9</v>
      </c>
      <c r="E1846">
        <v>6</v>
      </c>
      <c r="F1846" t="str">
        <f>VLOOKUP(E1846,Property!$A:$C,2,FALSE)</f>
        <v>Orlando</v>
      </c>
      <c r="G1846" t="str">
        <f>VLOOKUP(E1846,Property!$A:$C,2,FALSE)</f>
        <v>Orlando</v>
      </c>
      <c r="H1846">
        <v>9</v>
      </c>
      <c r="I1846" t="str">
        <f>VLOOKUP(H1846,Products!$A:$D,2,FALSE)</f>
        <v>Tissues</v>
      </c>
      <c r="J1846" t="str">
        <f>VLOOKUP(H1846,Products!$A:$D,3,FALSE)</f>
        <v>Housekeeping</v>
      </c>
      <c r="K1846">
        <f>VLOOKUP(H1846,Products!$A:$D,4,FALSE)</f>
        <v>14</v>
      </c>
      <c r="L1846">
        <v>1</v>
      </c>
      <c r="M1846">
        <f t="shared" si="114"/>
        <v>13.3</v>
      </c>
      <c r="N1846">
        <f t="shared" si="115"/>
        <v>14</v>
      </c>
    </row>
    <row r="1847" spans="1:14" x14ac:dyDescent="0.3">
      <c r="A1847">
        <v>1846</v>
      </c>
      <c r="B1847" s="1">
        <v>42275</v>
      </c>
      <c r="C1847" s="5">
        <f t="shared" si="112"/>
        <v>2015</v>
      </c>
      <c r="D1847" s="5">
        <f t="shared" si="113"/>
        <v>9</v>
      </c>
      <c r="E1847">
        <v>10</v>
      </c>
      <c r="F1847" t="str">
        <f>VLOOKUP(E1847,Property!$A:$C,2,FALSE)</f>
        <v>Arlington</v>
      </c>
      <c r="G1847" t="str">
        <f>VLOOKUP(E1847,Property!$A:$C,2,FALSE)</f>
        <v>Arlington</v>
      </c>
      <c r="H1847">
        <v>43</v>
      </c>
      <c r="I1847" t="str">
        <f>VLOOKUP(H1847,Products!$A:$D,2,FALSE)</f>
        <v>Table Lamp</v>
      </c>
      <c r="J1847" t="str">
        <f>VLOOKUP(H1847,Products!$A:$D,3,FALSE)</f>
        <v>Furnishings</v>
      </c>
      <c r="K1847">
        <f>VLOOKUP(H1847,Products!$A:$D,4,FALSE)</f>
        <v>38</v>
      </c>
      <c r="L1847">
        <v>1</v>
      </c>
      <c r="M1847">
        <f t="shared" si="114"/>
        <v>36.1</v>
      </c>
      <c r="N1847">
        <f t="shared" si="115"/>
        <v>38</v>
      </c>
    </row>
    <row r="1848" spans="1:14" x14ac:dyDescent="0.3">
      <c r="A1848">
        <v>1847</v>
      </c>
      <c r="B1848" s="1">
        <v>42275</v>
      </c>
      <c r="C1848" s="5">
        <f t="shared" si="112"/>
        <v>2015</v>
      </c>
      <c r="D1848" s="5">
        <f t="shared" si="113"/>
        <v>9</v>
      </c>
      <c r="E1848">
        <v>9</v>
      </c>
      <c r="F1848" t="str">
        <f>VLOOKUP(E1848,Property!$A:$C,2,FALSE)</f>
        <v>Richmond</v>
      </c>
      <c r="G1848" t="str">
        <f>VLOOKUP(E1848,Property!$A:$C,2,FALSE)</f>
        <v>Richmond</v>
      </c>
      <c r="H1848">
        <v>76</v>
      </c>
      <c r="I1848" t="str">
        <f>VLOOKUP(H1848,Products!$A:$D,2,FALSE)</f>
        <v>Ficus</v>
      </c>
      <c r="J1848" t="str">
        <f>VLOOKUP(H1848,Products!$A:$D,3,FALSE)</f>
        <v>Public Areas</v>
      </c>
      <c r="K1848">
        <f>VLOOKUP(H1848,Products!$A:$D,4,FALSE)</f>
        <v>80</v>
      </c>
      <c r="L1848">
        <v>3</v>
      </c>
      <c r="M1848">
        <f t="shared" si="114"/>
        <v>228</v>
      </c>
      <c r="N1848">
        <f t="shared" si="115"/>
        <v>240</v>
      </c>
    </row>
    <row r="1849" spans="1:14" x14ac:dyDescent="0.3">
      <c r="A1849">
        <v>1848</v>
      </c>
      <c r="B1849" s="1">
        <v>42276</v>
      </c>
      <c r="C1849" s="5">
        <f t="shared" si="112"/>
        <v>2015</v>
      </c>
      <c r="D1849" s="5">
        <f t="shared" si="113"/>
        <v>9</v>
      </c>
      <c r="E1849">
        <v>18</v>
      </c>
      <c r="F1849" t="str">
        <f>VLOOKUP(E1849,Property!$A:$C,2,FALSE)</f>
        <v>Phoenix</v>
      </c>
      <c r="G1849" t="str">
        <f>VLOOKUP(E1849,Property!$A:$C,2,FALSE)</f>
        <v>Phoenix</v>
      </c>
      <c r="H1849">
        <v>6</v>
      </c>
      <c r="I1849" t="str">
        <f>VLOOKUP(H1849,Products!$A:$D,2,FALSE)</f>
        <v>Conditioner</v>
      </c>
      <c r="J1849" t="str">
        <f>VLOOKUP(H1849,Products!$A:$D,3,FALSE)</f>
        <v>Housekeeping</v>
      </c>
      <c r="K1849">
        <f>VLOOKUP(H1849,Products!$A:$D,4,FALSE)</f>
        <v>40</v>
      </c>
      <c r="L1849">
        <v>1</v>
      </c>
      <c r="M1849">
        <f t="shared" si="114"/>
        <v>38</v>
      </c>
      <c r="N1849">
        <f t="shared" si="115"/>
        <v>40</v>
      </c>
    </row>
    <row r="1850" spans="1:14" x14ac:dyDescent="0.3">
      <c r="A1850">
        <v>1849</v>
      </c>
      <c r="B1850" s="1">
        <v>42276</v>
      </c>
      <c r="C1850" s="5">
        <f t="shared" si="112"/>
        <v>2015</v>
      </c>
      <c r="D1850" s="5">
        <f t="shared" si="113"/>
        <v>9</v>
      </c>
      <c r="E1850">
        <v>1</v>
      </c>
      <c r="F1850" t="str">
        <f>VLOOKUP(E1850,Property!$A:$C,2,FALSE)</f>
        <v>New York</v>
      </c>
      <c r="G1850" t="str">
        <f>VLOOKUP(E1850,Property!$A:$C,2,FALSE)</f>
        <v>New York</v>
      </c>
      <c r="H1850">
        <v>66</v>
      </c>
      <c r="I1850" t="str">
        <f>VLOOKUP(H1850,Products!$A:$D,2,FALSE)</f>
        <v>Wood Glue</v>
      </c>
      <c r="J1850" t="str">
        <f>VLOOKUP(H1850,Products!$A:$D,3,FALSE)</f>
        <v>Maintenance</v>
      </c>
      <c r="K1850">
        <f>VLOOKUP(H1850,Products!$A:$D,4,FALSE)</f>
        <v>21</v>
      </c>
      <c r="L1850">
        <v>1</v>
      </c>
      <c r="M1850">
        <f t="shared" si="114"/>
        <v>19.95</v>
      </c>
      <c r="N1850">
        <f t="shared" si="115"/>
        <v>21</v>
      </c>
    </row>
    <row r="1851" spans="1:14" x14ac:dyDescent="0.3">
      <c r="A1851">
        <v>1850</v>
      </c>
      <c r="B1851" s="1">
        <v>42276</v>
      </c>
      <c r="C1851" s="5">
        <f t="shared" si="112"/>
        <v>2015</v>
      </c>
      <c r="D1851" s="5">
        <f t="shared" si="113"/>
        <v>9</v>
      </c>
      <c r="E1851">
        <v>19</v>
      </c>
      <c r="F1851" t="str">
        <f>VLOOKUP(E1851,Property!$A:$C,2,FALSE)</f>
        <v>Los Angeles</v>
      </c>
      <c r="G1851" t="str">
        <f>VLOOKUP(E1851,Property!$A:$C,2,FALSE)</f>
        <v>Los Angeles</v>
      </c>
      <c r="H1851">
        <v>17</v>
      </c>
      <c r="I1851" t="str">
        <f>VLOOKUP(H1851,Products!$A:$D,2,FALSE)</f>
        <v>Clothes Hanger</v>
      </c>
      <c r="J1851" t="str">
        <f>VLOOKUP(H1851,Products!$A:$D,3,FALSE)</f>
        <v>Housekeeping</v>
      </c>
      <c r="K1851">
        <f>VLOOKUP(H1851,Products!$A:$D,4,FALSE)</f>
        <v>18</v>
      </c>
      <c r="L1851">
        <v>1</v>
      </c>
      <c r="M1851">
        <f t="shared" si="114"/>
        <v>17.100000000000001</v>
      </c>
      <c r="N1851">
        <f t="shared" si="115"/>
        <v>18</v>
      </c>
    </row>
    <row r="1852" spans="1:14" x14ac:dyDescent="0.3">
      <c r="A1852">
        <v>1851</v>
      </c>
      <c r="B1852" s="1">
        <v>42276</v>
      </c>
      <c r="C1852" s="5">
        <f t="shared" si="112"/>
        <v>2015</v>
      </c>
      <c r="D1852" s="5">
        <f t="shared" si="113"/>
        <v>9</v>
      </c>
      <c r="E1852">
        <v>19</v>
      </c>
      <c r="F1852" t="str">
        <f>VLOOKUP(E1852,Property!$A:$C,2,FALSE)</f>
        <v>Los Angeles</v>
      </c>
      <c r="G1852" t="str">
        <f>VLOOKUP(E1852,Property!$A:$C,2,FALSE)</f>
        <v>Los Angeles</v>
      </c>
      <c r="H1852">
        <v>1</v>
      </c>
      <c r="I1852" t="str">
        <f>VLOOKUP(H1852,Products!$A:$D,2,FALSE)</f>
        <v>Large Towel</v>
      </c>
      <c r="J1852" t="str">
        <f>VLOOKUP(H1852,Products!$A:$D,3,FALSE)</f>
        <v>Housekeeping</v>
      </c>
      <c r="K1852">
        <f>VLOOKUP(H1852,Products!$A:$D,4,FALSE)</f>
        <v>9</v>
      </c>
      <c r="L1852">
        <v>3</v>
      </c>
      <c r="M1852">
        <f t="shared" si="114"/>
        <v>25.65</v>
      </c>
      <c r="N1852">
        <f t="shared" si="115"/>
        <v>27</v>
      </c>
    </row>
    <row r="1853" spans="1:14" x14ac:dyDescent="0.3">
      <c r="A1853">
        <v>1852</v>
      </c>
      <c r="B1853" s="1">
        <v>42277</v>
      </c>
      <c r="C1853" s="5">
        <f t="shared" si="112"/>
        <v>2015</v>
      </c>
      <c r="D1853" s="5">
        <f t="shared" si="113"/>
        <v>9</v>
      </c>
      <c r="E1853">
        <v>2</v>
      </c>
      <c r="F1853" t="str">
        <f>VLOOKUP(E1853,Property!$A:$C,2,FALSE)</f>
        <v>Cincinnati</v>
      </c>
      <c r="G1853" t="str">
        <f>VLOOKUP(E1853,Property!$A:$C,2,FALSE)</f>
        <v>Cincinnati</v>
      </c>
      <c r="H1853">
        <v>76</v>
      </c>
      <c r="I1853" t="str">
        <f>VLOOKUP(H1853,Products!$A:$D,2,FALSE)</f>
        <v>Ficus</v>
      </c>
      <c r="J1853" t="str">
        <f>VLOOKUP(H1853,Products!$A:$D,3,FALSE)</f>
        <v>Public Areas</v>
      </c>
      <c r="K1853">
        <f>VLOOKUP(H1853,Products!$A:$D,4,FALSE)</f>
        <v>80</v>
      </c>
      <c r="L1853">
        <v>3</v>
      </c>
      <c r="M1853">
        <f t="shared" si="114"/>
        <v>228</v>
      </c>
      <c r="N1853">
        <f t="shared" si="115"/>
        <v>240</v>
      </c>
    </row>
    <row r="1854" spans="1:14" x14ac:dyDescent="0.3">
      <c r="A1854">
        <v>1853</v>
      </c>
      <c r="B1854" s="1">
        <v>42277</v>
      </c>
      <c r="C1854" s="5">
        <f t="shared" si="112"/>
        <v>2015</v>
      </c>
      <c r="D1854" s="5">
        <f t="shared" si="113"/>
        <v>9</v>
      </c>
      <c r="E1854">
        <v>18</v>
      </c>
      <c r="F1854" t="str">
        <f>VLOOKUP(E1854,Property!$A:$C,2,FALSE)</f>
        <v>Phoenix</v>
      </c>
      <c r="G1854" t="str">
        <f>VLOOKUP(E1854,Property!$A:$C,2,FALSE)</f>
        <v>Phoenix</v>
      </c>
      <c r="H1854">
        <v>71</v>
      </c>
      <c r="I1854" t="str">
        <f>VLOOKUP(H1854,Products!$A:$D,2,FALSE)</f>
        <v>Hammer</v>
      </c>
      <c r="J1854" t="str">
        <f>VLOOKUP(H1854,Products!$A:$D,3,FALSE)</f>
        <v>Maintenance</v>
      </c>
      <c r="K1854">
        <f>VLOOKUP(H1854,Products!$A:$D,4,FALSE)</f>
        <v>17</v>
      </c>
      <c r="L1854">
        <v>1</v>
      </c>
      <c r="M1854">
        <f t="shared" si="114"/>
        <v>16.149999999999999</v>
      </c>
      <c r="N1854">
        <f t="shared" si="115"/>
        <v>17</v>
      </c>
    </row>
    <row r="1855" spans="1:14" x14ac:dyDescent="0.3">
      <c r="A1855">
        <v>1854</v>
      </c>
      <c r="B1855" s="1">
        <v>42277</v>
      </c>
      <c r="C1855" s="5">
        <f t="shared" si="112"/>
        <v>2015</v>
      </c>
      <c r="D1855" s="5">
        <f t="shared" si="113"/>
        <v>9</v>
      </c>
      <c r="E1855">
        <v>4</v>
      </c>
      <c r="F1855" t="str">
        <f>VLOOKUP(E1855,Property!$A:$C,2,FALSE)</f>
        <v>Seattle</v>
      </c>
      <c r="G1855" t="str">
        <f>VLOOKUP(E1855,Property!$A:$C,2,FALSE)</f>
        <v>Seattle</v>
      </c>
      <c r="H1855">
        <v>29</v>
      </c>
      <c r="I1855" t="str">
        <f>VLOOKUP(H1855,Products!$A:$D,2,FALSE)</f>
        <v>Erasable Markers</v>
      </c>
      <c r="J1855" t="str">
        <f>VLOOKUP(H1855,Products!$A:$D,3,FALSE)</f>
        <v>Office Supplies</v>
      </c>
      <c r="K1855">
        <f>VLOOKUP(H1855,Products!$A:$D,4,FALSE)</f>
        <v>6</v>
      </c>
      <c r="L1855">
        <v>3</v>
      </c>
      <c r="M1855">
        <f t="shared" si="114"/>
        <v>17.100000000000001</v>
      </c>
      <c r="N1855">
        <f t="shared" si="115"/>
        <v>18</v>
      </c>
    </row>
    <row r="1856" spans="1:14" x14ac:dyDescent="0.3">
      <c r="A1856">
        <v>1855</v>
      </c>
      <c r="B1856" s="1">
        <v>42277</v>
      </c>
      <c r="C1856" s="5">
        <f t="shared" si="112"/>
        <v>2015</v>
      </c>
      <c r="D1856" s="5">
        <f t="shared" si="113"/>
        <v>9</v>
      </c>
      <c r="E1856">
        <v>14</v>
      </c>
      <c r="F1856" t="str">
        <f>VLOOKUP(E1856,Property!$A:$C,2,FALSE)</f>
        <v>Nashville</v>
      </c>
      <c r="G1856" t="str">
        <f>VLOOKUP(E1856,Property!$A:$C,2,FALSE)</f>
        <v>Nashville</v>
      </c>
      <c r="H1856">
        <v>17</v>
      </c>
      <c r="I1856" t="str">
        <f>VLOOKUP(H1856,Products!$A:$D,2,FALSE)</f>
        <v>Clothes Hanger</v>
      </c>
      <c r="J1856" t="str">
        <f>VLOOKUP(H1856,Products!$A:$D,3,FALSE)</f>
        <v>Housekeeping</v>
      </c>
      <c r="K1856">
        <f>VLOOKUP(H1856,Products!$A:$D,4,FALSE)</f>
        <v>18</v>
      </c>
      <c r="L1856">
        <v>2</v>
      </c>
      <c r="M1856">
        <f t="shared" si="114"/>
        <v>34.200000000000003</v>
      </c>
      <c r="N1856">
        <f t="shared" si="115"/>
        <v>36</v>
      </c>
    </row>
    <row r="1857" spans="1:14" x14ac:dyDescent="0.3">
      <c r="A1857">
        <v>1856</v>
      </c>
      <c r="B1857" s="1">
        <v>42277</v>
      </c>
      <c r="C1857" s="5">
        <f t="shared" si="112"/>
        <v>2015</v>
      </c>
      <c r="D1857" s="5">
        <f t="shared" si="113"/>
        <v>9</v>
      </c>
      <c r="E1857">
        <v>5</v>
      </c>
      <c r="F1857" t="str">
        <f>VLOOKUP(E1857,Property!$A:$C,2,FALSE)</f>
        <v>Kansas City</v>
      </c>
      <c r="G1857" t="str">
        <f>VLOOKUP(E1857,Property!$A:$C,2,FALSE)</f>
        <v>Kansas City</v>
      </c>
      <c r="H1857">
        <v>55</v>
      </c>
      <c r="I1857" t="str">
        <f>VLOOKUP(H1857,Products!$A:$D,2,FALSE)</f>
        <v>Television</v>
      </c>
      <c r="J1857" t="str">
        <f>VLOOKUP(H1857,Products!$A:$D,3,FALSE)</f>
        <v>Furnishings</v>
      </c>
      <c r="K1857">
        <f>VLOOKUP(H1857,Products!$A:$D,4,FALSE)</f>
        <v>200</v>
      </c>
      <c r="L1857">
        <v>2</v>
      </c>
      <c r="M1857">
        <f t="shared" si="114"/>
        <v>380</v>
      </c>
      <c r="N1857">
        <f t="shared" si="115"/>
        <v>400</v>
      </c>
    </row>
    <row r="1858" spans="1:14" x14ac:dyDescent="0.3">
      <c r="A1858">
        <v>1857</v>
      </c>
      <c r="B1858" s="1">
        <v>42277</v>
      </c>
      <c r="C1858" s="5">
        <f t="shared" si="112"/>
        <v>2015</v>
      </c>
      <c r="D1858" s="5">
        <f t="shared" si="113"/>
        <v>9</v>
      </c>
      <c r="E1858">
        <v>17</v>
      </c>
      <c r="F1858" t="str">
        <f>VLOOKUP(E1858,Property!$A:$C,2,FALSE)</f>
        <v>Las Vegas</v>
      </c>
      <c r="G1858" t="str">
        <f>VLOOKUP(E1858,Property!$A:$C,2,FALSE)</f>
        <v>Las Vegas</v>
      </c>
      <c r="H1858">
        <v>3</v>
      </c>
      <c r="I1858" t="str">
        <f>VLOOKUP(H1858,Products!$A:$D,2,FALSE)</f>
        <v>Washcloth</v>
      </c>
      <c r="J1858" t="str">
        <f>VLOOKUP(H1858,Products!$A:$D,3,FALSE)</f>
        <v>Housekeeping</v>
      </c>
      <c r="K1858">
        <f>VLOOKUP(H1858,Products!$A:$D,4,FALSE)</f>
        <v>3</v>
      </c>
      <c r="L1858">
        <v>3</v>
      </c>
      <c r="M1858">
        <f t="shared" si="114"/>
        <v>8.5500000000000007</v>
      </c>
      <c r="N1858">
        <f t="shared" si="115"/>
        <v>9</v>
      </c>
    </row>
    <row r="1859" spans="1:14" x14ac:dyDescent="0.3">
      <c r="A1859">
        <v>1858</v>
      </c>
      <c r="B1859" s="1">
        <v>42278</v>
      </c>
      <c r="C1859" s="5">
        <f t="shared" ref="C1859:C1922" si="116">YEAR(B1859)</f>
        <v>2015</v>
      </c>
      <c r="D1859" s="5">
        <f t="shared" ref="D1859:D1922" si="117">MONTH(B1859)</f>
        <v>10</v>
      </c>
      <c r="E1859">
        <v>8</v>
      </c>
      <c r="F1859" t="str">
        <f>VLOOKUP(E1859,Property!$A:$C,2,FALSE)</f>
        <v>Philadelphia</v>
      </c>
      <c r="G1859" t="str">
        <f>VLOOKUP(E1859,Property!$A:$C,2,FALSE)</f>
        <v>Philadelphia</v>
      </c>
      <c r="H1859">
        <v>49</v>
      </c>
      <c r="I1859" t="str">
        <f>VLOOKUP(H1859,Products!$A:$D,2,FALSE)</f>
        <v>Large Vase</v>
      </c>
      <c r="J1859" t="str">
        <f>VLOOKUP(H1859,Products!$A:$D,3,FALSE)</f>
        <v>Furnishings</v>
      </c>
      <c r="K1859">
        <f>VLOOKUP(H1859,Products!$A:$D,4,FALSE)</f>
        <v>27</v>
      </c>
      <c r="L1859">
        <v>3</v>
      </c>
      <c r="M1859">
        <f t="shared" ref="M1859:M1922" si="118">N1859-N1859*5%</f>
        <v>76.95</v>
      </c>
      <c r="N1859">
        <f t="shared" ref="N1859:N1922" si="119">K1859*L1859</f>
        <v>81</v>
      </c>
    </row>
    <row r="1860" spans="1:14" x14ac:dyDescent="0.3">
      <c r="A1860">
        <v>1859</v>
      </c>
      <c r="B1860" s="1">
        <v>42278</v>
      </c>
      <c r="C1860" s="5">
        <f t="shared" si="116"/>
        <v>2015</v>
      </c>
      <c r="D1860" s="5">
        <f t="shared" si="117"/>
        <v>10</v>
      </c>
      <c r="E1860">
        <v>15</v>
      </c>
      <c r="F1860" t="str">
        <f>VLOOKUP(E1860,Property!$A:$C,2,FALSE)</f>
        <v>Chicago</v>
      </c>
      <c r="G1860" t="str">
        <f>VLOOKUP(E1860,Property!$A:$C,2,FALSE)</f>
        <v>Chicago</v>
      </c>
      <c r="H1860">
        <v>25</v>
      </c>
      <c r="I1860" t="str">
        <f>VLOOKUP(H1860,Products!$A:$D,2,FALSE)</f>
        <v>Envelopes (Legal)</v>
      </c>
      <c r="J1860" t="str">
        <f>VLOOKUP(H1860,Products!$A:$D,3,FALSE)</f>
        <v>Office Supplies</v>
      </c>
      <c r="K1860">
        <f>VLOOKUP(H1860,Products!$A:$D,4,FALSE)</f>
        <v>28</v>
      </c>
      <c r="L1860">
        <v>1</v>
      </c>
      <c r="M1860">
        <f t="shared" si="118"/>
        <v>26.6</v>
      </c>
      <c r="N1860">
        <f t="shared" si="119"/>
        <v>28</v>
      </c>
    </row>
    <row r="1861" spans="1:14" x14ac:dyDescent="0.3">
      <c r="A1861">
        <v>1860</v>
      </c>
      <c r="B1861" s="1">
        <v>42278</v>
      </c>
      <c r="C1861" s="5">
        <f t="shared" si="116"/>
        <v>2015</v>
      </c>
      <c r="D1861" s="5">
        <f t="shared" si="117"/>
        <v>10</v>
      </c>
      <c r="E1861">
        <v>17</v>
      </c>
      <c r="F1861" t="str">
        <f>VLOOKUP(E1861,Property!$A:$C,2,FALSE)</f>
        <v>Las Vegas</v>
      </c>
      <c r="G1861" t="str">
        <f>VLOOKUP(E1861,Property!$A:$C,2,FALSE)</f>
        <v>Las Vegas</v>
      </c>
      <c r="H1861">
        <v>89</v>
      </c>
      <c r="I1861" t="str">
        <f>VLOOKUP(H1861,Products!$A:$D,2,FALSE)</f>
        <v>Photograph</v>
      </c>
      <c r="J1861" t="str">
        <f>VLOOKUP(H1861,Products!$A:$D,3,FALSE)</f>
        <v>Public Areas</v>
      </c>
      <c r="K1861">
        <f>VLOOKUP(H1861,Products!$A:$D,4,FALSE)</f>
        <v>45</v>
      </c>
      <c r="L1861">
        <v>2</v>
      </c>
      <c r="M1861">
        <f t="shared" si="118"/>
        <v>85.5</v>
      </c>
      <c r="N1861">
        <f t="shared" si="119"/>
        <v>90</v>
      </c>
    </row>
    <row r="1862" spans="1:14" x14ac:dyDescent="0.3">
      <c r="A1862">
        <v>1861</v>
      </c>
      <c r="B1862" s="1">
        <v>42278</v>
      </c>
      <c r="C1862" s="5">
        <f t="shared" si="116"/>
        <v>2015</v>
      </c>
      <c r="D1862" s="5">
        <f t="shared" si="117"/>
        <v>10</v>
      </c>
      <c r="E1862">
        <v>8</v>
      </c>
      <c r="F1862" t="str">
        <f>VLOOKUP(E1862,Property!$A:$C,2,FALSE)</f>
        <v>Philadelphia</v>
      </c>
      <c r="G1862" t="str">
        <f>VLOOKUP(E1862,Property!$A:$C,2,FALSE)</f>
        <v>Philadelphia</v>
      </c>
      <c r="H1862">
        <v>29</v>
      </c>
      <c r="I1862" t="str">
        <f>VLOOKUP(H1862,Products!$A:$D,2,FALSE)</f>
        <v>Erasable Markers</v>
      </c>
      <c r="J1862" t="str">
        <f>VLOOKUP(H1862,Products!$A:$D,3,FALSE)</f>
        <v>Office Supplies</v>
      </c>
      <c r="K1862">
        <f>VLOOKUP(H1862,Products!$A:$D,4,FALSE)</f>
        <v>6</v>
      </c>
      <c r="L1862">
        <v>1</v>
      </c>
      <c r="M1862">
        <f t="shared" si="118"/>
        <v>5.7</v>
      </c>
      <c r="N1862">
        <f t="shared" si="119"/>
        <v>6</v>
      </c>
    </row>
    <row r="1863" spans="1:14" x14ac:dyDescent="0.3">
      <c r="A1863">
        <v>1862</v>
      </c>
      <c r="B1863" s="1">
        <v>42278</v>
      </c>
      <c r="C1863" s="5">
        <f t="shared" si="116"/>
        <v>2015</v>
      </c>
      <c r="D1863" s="5">
        <f t="shared" si="117"/>
        <v>10</v>
      </c>
      <c r="E1863">
        <v>12</v>
      </c>
      <c r="F1863" t="str">
        <f>VLOOKUP(E1863,Property!$A:$C,2,FALSE)</f>
        <v>Dallas</v>
      </c>
      <c r="G1863" t="str">
        <f>VLOOKUP(E1863,Property!$A:$C,2,FALSE)</f>
        <v>Dallas</v>
      </c>
      <c r="H1863">
        <v>23</v>
      </c>
      <c r="I1863" t="str">
        <f>VLOOKUP(H1863,Products!$A:$D,2,FALSE)</f>
        <v>Printer Toner</v>
      </c>
      <c r="J1863" t="str">
        <f>VLOOKUP(H1863,Products!$A:$D,3,FALSE)</f>
        <v>Office Supplies</v>
      </c>
      <c r="K1863">
        <f>VLOOKUP(H1863,Products!$A:$D,4,FALSE)</f>
        <v>85</v>
      </c>
      <c r="L1863">
        <v>1</v>
      </c>
      <c r="M1863">
        <f t="shared" si="118"/>
        <v>80.75</v>
      </c>
      <c r="N1863">
        <f t="shared" si="119"/>
        <v>85</v>
      </c>
    </row>
    <row r="1864" spans="1:14" x14ac:dyDescent="0.3">
      <c r="A1864">
        <v>1863</v>
      </c>
      <c r="B1864" s="1">
        <v>42278</v>
      </c>
      <c r="C1864" s="5">
        <f t="shared" si="116"/>
        <v>2015</v>
      </c>
      <c r="D1864" s="5">
        <f t="shared" si="117"/>
        <v>10</v>
      </c>
      <c r="E1864">
        <v>17</v>
      </c>
      <c r="F1864" t="str">
        <f>VLOOKUP(E1864,Property!$A:$C,2,FALSE)</f>
        <v>Las Vegas</v>
      </c>
      <c r="G1864" t="str">
        <f>VLOOKUP(E1864,Property!$A:$C,2,FALSE)</f>
        <v>Las Vegas</v>
      </c>
      <c r="H1864">
        <v>11</v>
      </c>
      <c r="I1864" t="str">
        <f>VLOOKUP(H1864,Products!$A:$D,2,FALSE)</f>
        <v>Shower Cap</v>
      </c>
      <c r="J1864" t="str">
        <f>VLOOKUP(H1864,Products!$A:$D,3,FALSE)</f>
        <v>Housekeeping</v>
      </c>
      <c r="K1864">
        <f>VLOOKUP(H1864,Products!$A:$D,4,FALSE)</f>
        <v>10</v>
      </c>
      <c r="L1864">
        <v>2</v>
      </c>
      <c r="M1864">
        <f t="shared" si="118"/>
        <v>19</v>
      </c>
      <c r="N1864">
        <f t="shared" si="119"/>
        <v>20</v>
      </c>
    </row>
    <row r="1865" spans="1:14" x14ac:dyDescent="0.3">
      <c r="A1865">
        <v>1864</v>
      </c>
      <c r="B1865" s="1">
        <v>42279</v>
      </c>
      <c r="C1865" s="5">
        <f t="shared" si="116"/>
        <v>2015</v>
      </c>
      <c r="D1865" s="5">
        <f t="shared" si="117"/>
        <v>10</v>
      </c>
      <c r="E1865">
        <v>16</v>
      </c>
      <c r="F1865" t="str">
        <f>VLOOKUP(E1865,Property!$A:$C,2,FALSE)</f>
        <v>Denver</v>
      </c>
      <c r="G1865" t="str">
        <f>VLOOKUP(E1865,Property!$A:$C,2,FALSE)</f>
        <v>Denver</v>
      </c>
      <c r="H1865">
        <v>57</v>
      </c>
      <c r="I1865" t="str">
        <f>VLOOKUP(H1865,Products!$A:$D,2,FALSE)</f>
        <v>Wireless Router</v>
      </c>
      <c r="J1865" t="str">
        <f>VLOOKUP(H1865,Products!$A:$D,3,FALSE)</f>
        <v>Furnishings</v>
      </c>
      <c r="K1865">
        <f>VLOOKUP(H1865,Products!$A:$D,4,FALSE)</f>
        <v>70</v>
      </c>
      <c r="L1865">
        <v>2</v>
      </c>
      <c r="M1865">
        <f t="shared" si="118"/>
        <v>133</v>
      </c>
      <c r="N1865">
        <f t="shared" si="119"/>
        <v>140</v>
      </c>
    </row>
    <row r="1866" spans="1:14" x14ac:dyDescent="0.3">
      <c r="A1866">
        <v>1865</v>
      </c>
      <c r="B1866" s="1">
        <v>42279</v>
      </c>
      <c r="C1866" s="5">
        <f t="shared" si="116"/>
        <v>2015</v>
      </c>
      <c r="D1866" s="5">
        <f t="shared" si="117"/>
        <v>10</v>
      </c>
      <c r="E1866">
        <v>9</v>
      </c>
      <c r="F1866" t="str">
        <f>VLOOKUP(E1866,Property!$A:$C,2,FALSE)</f>
        <v>Richmond</v>
      </c>
      <c r="G1866" t="str">
        <f>VLOOKUP(E1866,Property!$A:$C,2,FALSE)</f>
        <v>Richmond</v>
      </c>
      <c r="H1866">
        <v>21</v>
      </c>
      <c r="I1866" t="str">
        <f>VLOOKUP(H1866,Products!$A:$D,2,FALSE)</f>
        <v>Printer Paper</v>
      </c>
      <c r="J1866" t="str">
        <f>VLOOKUP(H1866,Products!$A:$D,3,FALSE)</f>
        <v>Office Supplies</v>
      </c>
      <c r="K1866">
        <f>VLOOKUP(H1866,Products!$A:$D,4,FALSE)</f>
        <v>50</v>
      </c>
      <c r="L1866">
        <v>3</v>
      </c>
      <c r="M1866">
        <f t="shared" si="118"/>
        <v>142.5</v>
      </c>
      <c r="N1866">
        <f t="shared" si="119"/>
        <v>150</v>
      </c>
    </row>
    <row r="1867" spans="1:14" x14ac:dyDescent="0.3">
      <c r="A1867">
        <v>1866</v>
      </c>
      <c r="B1867" s="1">
        <v>42279</v>
      </c>
      <c r="C1867" s="5">
        <f t="shared" si="116"/>
        <v>2015</v>
      </c>
      <c r="D1867" s="5">
        <f t="shared" si="117"/>
        <v>10</v>
      </c>
      <c r="E1867">
        <v>14</v>
      </c>
      <c r="F1867" t="str">
        <f>VLOOKUP(E1867,Property!$A:$C,2,FALSE)</f>
        <v>Nashville</v>
      </c>
      <c r="G1867" t="str">
        <f>VLOOKUP(E1867,Property!$A:$C,2,FALSE)</f>
        <v>Nashville</v>
      </c>
      <c r="H1867">
        <v>82</v>
      </c>
      <c r="I1867" t="str">
        <f>VLOOKUP(H1867,Products!$A:$D,2,FALSE)</f>
        <v>Business Cards</v>
      </c>
      <c r="J1867" t="str">
        <f>VLOOKUP(H1867,Products!$A:$D,3,FALSE)</f>
        <v>Public Areas</v>
      </c>
      <c r="K1867">
        <f>VLOOKUP(H1867,Products!$A:$D,4,FALSE)</f>
        <v>60</v>
      </c>
      <c r="L1867">
        <v>3</v>
      </c>
      <c r="M1867">
        <f t="shared" si="118"/>
        <v>171</v>
      </c>
      <c r="N1867">
        <f t="shared" si="119"/>
        <v>180</v>
      </c>
    </row>
    <row r="1868" spans="1:14" x14ac:dyDescent="0.3">
      <c r="A1868">
        <v>1867</v>
      </c>
      <c r="B1868" s="1">
        <v>42279</v>
      </c>
      <c r="C1868" s="5">
        <f t="shared" si="116"/>
        <v>2015</v>
      </c>
      <c r="D1868" s="5">
        <f t="shared" si="117"/>
        <v>10</v>
      </c>
      <c r="E1868">
        <v>7</v>
      </c>
      <c r="F1868" t="str">
        <f>VLOOKUP(E1868,Property!$A:$C,2,FALSE)</f>
        <v>Boston</v>
      </c>
      <c r="G1868" t="str">
        <f>VLOOKUP(E1868,Property!$A:$C,2,FALSE)</f>
        <v>Boston</v>
      </c>
      <c r="H1868">
        <v>15</v>
      </c>
      <c r="I1868" t="str">
        <f>VLOOKUP(H1868,Products!$A:$D,2,FALSE)</f>
        <v>Drinking Glass</v>
      </c>
      <c r="J1868" t="str">
        <f>VLOOKUP(H1868,Products!$A:$D,3,FALSE)</f>
        <v>Housekeeping</v>
      </c>
      <c r="K1868">
        <f>VLOOKUP(H1868,Products!$A:$D,4,FALSE)</f>
        <v>24</v>
      </c>
      <c r="L1868">
        <v>2</v>
      </c>
      <c r="M1868">
        <f t="shared" si="118"/>
        <v>45.6</v>
      </c>
      <c r="N1868">
        <f t="shared" si="119"/>
        <v>48</v>
      </c>
    </row>
    <row r="1869" spans="1:14" x14ac:dyDescent="0.3">
      <c r="A1869">
        <v>1868</v>
      </c>
      <c r="B1869" s="1">
        <v>42279</v>
      </c>
      <c r="C1869" s="5">
        <f t="shared" si="116"/>
        <v>2015</v>
      </c>
      <c r="D1869" s="5">
        <f t="shared" si="117"/>
        <v>10</v>
      </c>
      <c r="E1869">
        <v>2</v>
      </c>
      <c r="F1869" t="str">
        <f>VLOOKUP(E1869,Property!$A:$C,2,FALSE)</f>
        <v>Cincinnati</v>
      </c>
      <c r="G1869" t="str">
        <f>VLOOKUP(E1869,Property!$A:$C,2,FALSE)</f>
        <v>Cincinnati</v>
      </c>
      <c r="H1869">
        <v>28</v>
      </c>
      <c r="I1869" t="str">
        <f>VLOOKUP(H1869,Products!$A:$D,2,FALSE)</f>
        <v>Staples</v>
      </c>
      <c r="J1869" t="str">
        <f>VLOOKUP(H1869,Products!$A:$D,3,FALSE)</f>
        <v>Office Supplies</v>
      </c>
      <c r="K1869">
        <f>VLOOKUP(H1869,Products!$A:$D,4,FALSE)</f>
        <v>8</v>
      </c>
      <c r="L1869">
        <v>3</v>
      </c>
      <c r="M1869">
        <f t="shared" si="118"/>
        <v>22.8</v>
      </c>
      <c r="N1869">
        <f t="shared" si="119"/>
        <v>24</v>
      </c>
    </row>
    <row r="1870" spans="1:14" x14ac:dyDescent="0.3">
      <c r="A1870">
        <v>1869</v>
      </c>
      <c r="B1870" s="1">
        <v>42279</v>
      </c>
      <c r="C1870" s="5">
        <f t="shared" si="116"/>
        <v>2015</v>
      </c>
      <c r="D1870" s="5">
        <f t="shared" si="117"/>
        <v>10</v>
      </c>
      <c r="E1870">
        <v>10</v>
      </c>
      <c r="F1870" t="str">
        <f>VLOOKUP(E1870,Property!$A:$C,2,FALSE)</f>
        <v>Arlington</v>
      </c>
      <c r="G1870" t="str">
        <f>VLOOKUP(E1870,Property!$A:$C,2,FALSE)</f>
        <v>Arlington</v>
      </c>
      <c r="H1870">
        <v>1</v>
      </c>
      <c r="I1870" t="str">
        <f>VLOOKUP(H1870,Products!$A:$D,2,FALSE)</f>
        <v>Large Towel</v>
      </c>
      <c r="J1870" t="str">
        <f>VLOOKUP(H1870,Products!$A:$D,3,FALSE)</f>
        <v>Housekeeping</v>
      </c>
      <c r="K1870">
        <f>VLOOKUP(H1870,Products!$A:$D,4,FALSE)</f>
        <v>9</v>
      </c>
      <c r="L1870">
        <v>3</v>
      </c>
      <c r="M1870">
        <f t="shared" si="118"/>
        <v>25.65</v>
      </c>
      <c r="N1870">
        <f t="shared" si="119"/>
        <v>27</v>
      </c>
    </row>
    <row r="1871" spans="1:14" x14ac:dyDescent="0.3">
      <c r="A1871">
        <v>1870</v>
      </c>
      <c r="B1871" s="1">
        <v>42279</v>
      </c>
      <c r="C1871" s="5">
        <f t="shared" si="116"/>
        <v>2015</v>
      </c>
      <c r="D1871" s="5">
        <f t="shared" si="117"/>
        <v>10</v>
      </c>
      <c r="E1871">
        <v>5</v>
      </c>
      <c r="F1871" t="str">
        <f>VLOOKUP(E1871,Property!$A:$C,2,FALSE)</f>
        <v>Kansas City</v>
      </c>
      <c r="G1871" t="str">
        <f>VLOOKUP(E1871,Property!$A:$C,2,FALSE)</f>
        <v>Kansas City</v>
      </c>
      <c r="H1871">
        <v>22</v>
      </c>
      <c r="I1871" t="str">
        <f>VLOOKUP(H1871,Products!$A:$D,2,FALSE)</f>
        <v>Paper Clips</v>
      </c>
      <c r="J1871" t="str">
        <f>VLOOKUP(H1871,Products!$A:$D,3,FALSE)</f>
        <v>Office Supplies</v>
      </c>
      <c r="K1871">
        <f>VLOOKUP(H1871,Products!$A:$D,4,FALSE)</f>
        <v>3</v>
      </c>
      <c r="L1871">
        <v>2</v>
      </c>
      <c r="M1871">
        <f t="shared" si="118"/>
        <v>5.7</v>
      </c>
      <c r="N1871">
        <f t="shared" si="119"/>
        <v>6</v>
      </c>
    </row>
    <row r="1872" spans="1:14" x14ac:dyDescent="0.3">
      <c r="A1872">
        <v>1871</v>
      </c>
      <c r="B1872" s="1">
        <v>42280</v>
      </c>
      <c r="C1872" s="5">
        <f t="shared" si="116"/>
        <v>2015</v>
      </c>
      <c r="D1872" s="5">
        <f t="shared" si="117"/>
        <v>10</v>
      </c>
      <c r="E1872">
        <v>11</v>
      </c>
      <c r="F1872" t="str">
        <f>VLOOKUP(E1872,Property!$A:$C,2,FALSE)</f>
        <v>Atlanta</v>
      </c>
      <c r="G1872" t="str">
        <f>VLOOKUP(E1872,Property!$A:$C,2,FALSE)</f>
        <v>Atlanta</v>
      </c>
      <c r="H1872">
        <v>55</v>
      </c>
      <c r="I1872" t="str">
        <f>VLOOKUP(H1872,Products!$A:$D,2,FALSE)</f>
        <v>Television</v>
      </c>
      <c r="J1872" t="str">
        <f>VLOOKUP(H1872,Products!$A:$D,3,FALSE)</f>
        <v>Furnishings</v>
      </c>
      <c r="K1872">
        <f>VLOOKUP(H1872,Products!$A:$D,4,FALSE)</f>
        <v>200</v>
      </c>
      <c r="L1872">
        <v>1</v>
      </c>
      <c r="M1872">
        <f t="shared" si="118"/>
        <v>190</v>
      </c>
      <c r="N1872">
        <f t="shared" si="119"/>
        <v>200</v>
      </c>
    </row>
    <row r="1873" spans="1:14" x14ac:dyDescent="0.3">
      <c r="A1873">
        <v>1872</v>
      </c>
      <c r="B1873" s="1">
        <v>42280</v>
      </c>
      <c r="C1873" s="5">
        <f t="shared" si="116"/>
        <v>2015</v>
      </c>
      <c r="D1873" s="5">
        <f t="shared" si="117"/>
        <v>10</v>
      </c>
      <c r="E1873">
        <v>19</v>
      </c>
      <c r="F1873" t="str">
        <f>VLOOKUP(E1873,Property!$A:$C,2,FALSE)</f>
        <v>Los Angeles</v>
      </c>
      <c r="G1873" t="str">
        <f>VLOOKUP(E1873,Property!$A:$C,2,FALSE)</f>
        <v>Los Angeles</v>
      </c>
      <c r="H1873">
        <v>88</v>
      </c>
      <c r="I1873" t="str">
        <f>VLOOKUP(H1873,Products!$A:$D,2,FALSE)</f>
        <v>Serving Tray</v>
      </c>
      <c r="J1873" t="str">
        <f>VLOOKUP(H1873,Products!$A:$D,3,FALSE)</f>
        <v>Public Areas</v>
      </c>
      <c r="K1873">
        <f>VLOOKUP(H1873,Products!$A:$D,4,FALSE)</f>
        <v>6</v>
      </c>
      <c r="L1873">
        <v>2</v>
      </c>
      <c r="M1873">
        <f t="shared" si="118"/>
        <v>11.4</v>
      </c>
      <c r="N1873">
        <f t="shared" si="119"/>
        <v>12</v>
      </c>
    </row>
    <row r="1874" spans="1:14" x14ac:dyDescent="0.3">
      <c r="A1874">
        <v>1873</v>
      </c>
      <c r="B1874" s="1">
        <v>42280</v>
      </c>
      <c r="C1874" s="5">
        <f t="shared" si="116"/>
        <v>2015</v>
      </c>
      <c r="D1874" s="5">
        <f t="shared" si="117"/>
        <v>10</v>
      </c>
      <c r="E1874">
        <v>1</v>
      </c>
      <c r="F1874" t="str">
        <f>VLOOKUP(E1874,Property!$A:$C,2,FALSE)</f>
        <v>New York</v>
      </c>
      <c r="G1874" t="str">
        <f>VLOOKUP(E1874,Property!$A:$C,2,FALSE)</f>
        <v>New York</v>
      </c>
      <c r="H1874">
        <v>55</v>
      </c>
      <c r="I1874" t="str">
        <f>VLOOKUP(H1874,Products!$A:$D,2,FALSE)</f>
        <v>Television</v>
      </c>
      <c r="J1874" t="str">
        <f>VLOOKUP(H1874,Products!$A:$D,3,FALSE)</f>
        <v>Furnishings</v>
      </c>
      <c r="K1874">
        <f>VLOOKUP(H1874,Products!$A:$D,4,FALSE)</f>
        <v>200</v>
      </c>
      <c r="L1874">
        <v>1</v>
      </c>
      <c r="M1874">
        <f t="shared" si="118"/>
        <v>190</v>
      </c>
      <c r="N1874">
        <f t="shared" si="119"/>
        <v>200</v>
      </c>
    </row>
    <row r="1875" spans="1:14" x14ac:dyDescent="0.3">
      <c r="A1875">
        <v>1874</v>
      </c>
      <c r="B1875" s="1">
        <v>42280</v>
      </c>
      <c r="C1875" s="5">
        <f t="shared" si="116"/>
        <v>2015</v>
      </c>
      <c r="D1875" s="5">
        <f t="shared" si="117"/>
        <v>10</v>
      </c>
      <c r="E1875">
        <v>7</v>
      </c>
      <c r="F1875" t="str">
        <f>VLOOKUP(E1875,Property!$A:$C,2,FALSE)</f>
        <v>Boston</v>
      </c>
      <c r="G1875" t="str">
        <f>VLOOKUP(E1875,Property!$A:$C,2,FALSE)</f>
        <v>Boston</v>
      </c>
      <c r="H1875">
        <v>81</v>
      </c>
      <c r="I1875" t="str">
        <f>VLOOKUP(H1875,Products!$A:$D,2,FALSE)</f>
        <v>Flyer Holder</v>
      </c>
      <c r="J1875" t="str">
        <f>VLOOKUP(H1875,Products!$A:$D,3,FALSE)</f>
        <v>Public Areas</v>
      </c>
      <c r="K1875">
        <f>VLOOKUP(H1875,Products!$A:$D,4,FALSE)</f>
        <v>3</v>
      </c>
      <c r="L1875">
        <v>3</v>
      </c>
      <c r="M1875">
        <f t="shared" si="118"/>
        <v>8.5500000000000007</v>
      </c>
      <c r="N1875">
        <f t="shared" si="119"/>
        <v>9</v>
      </c>
    </row>
    <row r="1876" spans="1:14" x14ac:dyDescent="0.3">
      <c r="A1876">
        <v>1875</v>
      </c>
      <c r="B1876" s="1">
        <v>42280</v>
      </c>
      <c r="C1876" s="5">
        <f t="shared" si="116"/>
        <v>2015</v>
      </c>
      <c r="D1876" s="5">
        <f t="shared" si="117"/>
        <v>10</v>
      </c>
      <c r="E1876">
        <v>8</v>
      </c>
      <c r="F1876" t="str">
        <f>VLOOKUP(E1876,Property!$A:$C,2,FALSE)</f>
        <v>Philadelphia</v>
      </c>
      <c r="G1876" t="str">
        <f>VLOOKUP(E1876,Property!$A:$C,2,FALSE)</f>
        <v>Philadelphia</v>
      </c>
      <c r="H1876">
        <v>14</v>
      </c>
      <c r="I1876" t="str">
        <f>VLOOKUP(H1876,Products!$A:$D,2,FALSE)</f>
        <v>Pillowcase</v>
      </c>
      <c r="J1876" t="str">
        <f>VLOOKUP(H1876,Products!$A:$D,3,FALSE)</f>
        <v>Housekeeping</v>
      </c>
      <c r="K1876">
        <f>VLOOKUP(H1876,Products!$A:$D,4,FALSE)</f>
        <v>15</v>
      </c>
      <c r="L1876">
        <v>3</v>
      </c>
      <c r="M1876">
        <f t="shared" si="118"/>
        <v>42.75</v>
      </c>
      <c r="N1876">
        <f t="shared" si="119"/>
        <v>45</v>
      </c>
    </row>
    <row r="1877" spans="1:14" x14ac:dyDescent="0.3">
      <c r="A1877">
        <v>1876</v>
      </c>
      <c r="B1877" s="1">
        <v>42280</v>
      </c>
      <c r="C1877" s="5">
        <f t="shared" si="116"/>
        <v>2015</v>
      </c>
      <c r="D1877" s="5">
        <f t="shared" si="117"/>
        <v>10</v>
      </c>
      <c r="E1877">
        <v>8</v>
      </c>
      <c r="F1877" t="str">
        <f>VLOOKUP(E1877,Property!$A:$C,2,FALSE)</f>
        <v>Philadelphia</v>
      </c>
      <c r="G1877" t="str">
        <f>VLOOKUP(E1877,Property!$A:$C,2,FALSE)</f>
        <v>Philadelphia</v>
      </c>
      <c r="H1877">
        <v>93</v>
      </c>
      <c r="I1877" t="str">
        <f>VLOOKUP(H1877,Products!$A:$D,2,FALSE)</f>
        <v>Terminal</v>
      </c>
      <c r="J1877" t="str">
        <f>VLOOKUP(H1877,Products!$A:$D,3,FALSE)</f>
        <v>Public Areas</v>
      </c>
      <c r="K1877">
        <f>VLOOKUP(H1877,Products!$A:$D,4,FALSE)</f>
        <v>85</v>
      </c>
      <c r="L1877">
        <v>1</v>
      </c>
      <c r="M1877">
        <f t="shared" si="118"/>
        <v>80.75</v>
      </c>
      <c r="N1877">
        <f t="shared" si="119"/>
        <v>85</v>
      </c>
    </row>
    <row r="1878" spans="1:14" x14ac:dyDescent="0.3">
      <c r="A1878">
        <v>1877</v>
      </c>
      <c r="B1878" s="1">
        <v>42280</v>
      </c>
      <c r="C1878" s="5">
        <f t="shared" si="116"/>
        <v>2015</v>
      </c>
      <c r="D1878" s="5">
        <f t="shared" si="117"/>
        <v>10</v>
      </c>
      <c r="E1878">
        <v>19</v>
      </c>
      <c r="F1878" t="str">
        <f>VLOOKUP(E1878,Property!$A:$C,2,FALSE)</f>
        <v>Los Angeles</v>
      </c>
      <c r="G1878" t="str">
        <f>VLOOKUP(E1878,Property!$A:$C,2,FALSE)</f>
        <v>Los Angeles</v>
      </c>
      <c r="H1878">
        <v>43</v>
      </c>
      <c r="I1878" t="str">
        <f>VLOOKUP(H1878,Products!$A:$D,2,FALSE)</f>
        <v>Table Lamp</v>
      </c>
      <c r="J1878" t="str">
        <f>VLOOKUP(H1878,Products!$A:$D,3,FALSE)</f>
        <v>Furnishings</v>
      </c>
      <c r="K1878">
        <f>VLOOKUP(H1878,Products!$A:$D,4,FALSE)</f>
        <v>38</v>
      </c>
      <c r="L1878">
        <v>1</v>
      </c>
      <c r="M1878">
        <f t="shared" si="118"/>
        <v>36.1</v>
      </c>
      <c r="N1878">
        <f t="shared" si="119"/>
        <v>38</v>
      </c>
    </row>
    <row r="1879" spans="1:14" x14ac:dyDescent="0.3">
      <c r="A1879">
        <v>1878</v>
      </c>
      <c r="B1879" s="1">
        <v>42280</v>
      </c>
      <c r="C1879" s="5">
        <f t="shared" si="116"/>
        <v>2015</v>
      </c>
      <c r="D1879" s="5">
        <f t="shared" si="117"/>
        <v>10</v>
      </c>
      <c r="E1879">
        <v>1</v>
      </c>
      <c r="F1879" t="str">
        <f>VLOOKUP(E1879,Property!$A:$C,2,FALSE)</f>
        <v>New York</v>
      </c>
      <c r="G1879" t="str">
        <f>VLOOKUP(E1879,Property!$A:$C,2,FALSE)</f>
        <v>New York</v>
      </c>
      <c r="H1879">
        <v>3</v>
      </c>
      <c r="I1879" t="str">
        <f>VLOOKUP(H1879,Products!$A:$D,2,FALSE)</f>
        <v>Washcloth</v>
      </c>
      <c r="J1879" t="str">
        <f>VLOOKUP(H1879,Products!$A:$D,3,FALSE)</f>
        <v>Housekeeping</v>
      </c>
      <c r="K1879">
        <f>VLOOKUP(H1879,Products!$A:$D,4,FALSE)</f>
        <v>3</v>
      </c>
      <c r="L1879">
        <v>3</v>
      </c>
      <c r="M1879">
        <f t="shared" si="118"/>
        <v>8.5500000000000007</v>
      </c>
      <c r="N1879">
        <f t="shared" si="119"/>
        <v>9</v>
      </c>
    </row>
    <row r="1880" spans="1:14" x14ac:dyDescent="0.3">
      <c r="A1880">
        <v>1879</v>
      </c>
      <c r="B1880" s="1">
        <v>42281</v>
      </c>
      <c r="C1880" s="5">
        <f t="shared" si="116"/>
        <v>2015</v>
      </c>
      <c r="D1880" s="5">
        <f t="shared" si="117"/>
        <v>10</v>
      </c>
      <c r="E1880">
        <v>9</v>
      </c>
      <c r="F1880" t="str">
        <f>VLOOKUP(E1880,Property!$A:$C,2,FALSE)</f>
        <v>Richmond</v>
      </c>
      <c r="G1880" t="str">
        <f>VLOOKUP(E1880,Property!$A:$C,2,FALSE)</f>
        <v>Richmond</v>
      </c>
      <c r="H1880">
        <v>5</v>
      </c>
      <c r="I1880" t="str">
        <f>VLOOKUP(H1880,Products!$A:$D,2,FALSE)</f>
        <v>Moisturizer</v>
      </c>
      <c r="J1880" t="str">
        <f>VLOOKUP(H1880,Products!$A:$D,3,FALSE)</f>
        <v>Housekeeping</v>
      </c>
      <c r="K1880">
        <f>VLOOKUP(H1880,Products!$A:$D,4,FALSE)</f>
        <v>40</v>
      </c>
      <c r="L1880">
        <v>1</v>
      </c>
      <c r="M1880">
        <f t="shared" si="118"/>
        <v>38</v>
      </c>
      <c r="N1880">
        <f t="shared" si="119"/>
        <v>40</v>
      </c>
    </row>
    <row r="1881" spans="1:14" x14ac:dyDescent="0.3">
      <c r="A1881">
        <v>1880</v>
      </c>
      <c r="B1881" s="1">
        <v>42281</v>
      </c>
      <c r="C1881" s="5">
        <f t="shared" si="116"/>
        <v>2015</v>
      </c>
      <c r="D1881" s="5">
        <f t="shared" si="117"/>
        <v>10</v>
      </c>
      <c r="E1881">
        <v>11</v>
      </c>
      <c r="F1881" t="str">
        <f>VLOOKUP(E1881,Property!$A:$C,2,FALSE)</f>
        <v>Atlanta</v>
      </c>
      <c r="G1881" t="str">
        <f>VLOOKUP(E1881,Property!$A:$C,2,FALSE)</f>
        <v>Atlanta</v>
      </c>
      <c r="H1881">
        <v>29</v>
      </c>
      <c r="I1881" t="str">
        <f>VLOOKUP(H1881,Products!$A:$D,2,FALSE)</f>
        <v>Erasable Markers</v>
      </c>
      <c r="J1881" t="str">
        <f>VLOOKUP(H1881,Products!$A:$D,3,FALSE)</f>
        <v>Office Supplies</v>
      </c>
      <c r="K1881">
        <f>VLOOKUP(H1881,Products!$A:$D,4,FALSE)</f>
        <v>6</v>
      </c>
      <c r="L1881">
        <v>2</v>
      </c>
      <c r="M1881">
        <f t="shared" si="118"/>
        <v>11.4</v>
      </c>
      <c r="N1881">
        <f t="shared" si="119"/>
        <v>12</v>
      </c>
    </row>
    <row r="1882" spans="1:14" x14ac:dyDescent="0.3">
      <c r="A1882">
        <v>1881</v>
      </c>
      <c r="B1882" s="1">
        <v>42281</v>
      </c>
      <c r="C1882" s="5">
        <f t="shared" si="116"/>
        <v>2015</v>
      </c>
      <c r="D1882" s="5">
        <f t="shared" si="117"/>
        <v>10</v>
      </c>
      <c r="E1882">
        <v>18</v>
      </c>
      <c r="F1882" t="str">
        <f>VLOOKUP(E1882,Property!$A:$C,2,FALSE)</f>
        <v>Phoenix</v>
      </c>
      <c r="G1882" t="str">
        <f>VLOOKUP(E1882,Property!$A:$C,2,FALSE)</f>
        <v>Phoenix</v>
      </c>
      <c r="H1882">
        <v>6</v>
      </c>
      <c r="I1882" t="str">
        <f>VLOOKUP(H1882,Products!$A:$D,2,FALSE)</f>
        <v>Conditioner</v>
      </c>
      <c r="J1882" t="str">
        <f>VLOOKUP(H1882,Products!$A:$D,3,FALSE)</f>
        <v>Housekeeping</v>
      </c>
      <c r="K1882">
        <f>VLOOKUP(H1882,Products!$A:$D,4,FALSE)</f>
        <v>40</v>
      </c>
      <c r="L1882">
        <v>2</v>
      </c>
      <c r="M1882">
        <f t="shared" si="118"/>
        <v>76</v>
      </c>
      <c r="N1882">
        <f t="shared" si="119"/>
        <v>80</v>
      </c>
    </row>
    <row r="1883" spans="1:14" x14ac:dyDescent="0.3">
      <c r="A1883">
        <v>1882</v>
      </c>
      <c r="B1883" s="1">
        <v>42281</v>
      </c>
      <c r="C1883" s="5">
        <f t="shared" si="116"/>
        <v>2015</v>
      </c>
      <c r="D1883" s="5">
        <f t="shared" si="117"/>
        <v>10</v>
      </c>
      <c r="E1883">
        <v>13</v>
      </c>
      <c r="F1883" t="str">
        <f>VLOOKUP(E1883,Property!$A:$C,2,FALSE)</f>
        <v>New Orleans</v>
      </c>
      <c r="G1883" t="str">
        <f>VLOOKUP(E1883,Property!$A:$C,2,FALSE)</f>
        <v>New Orleans</v>
      </c>
      <c r="H1883">
        <v>65</v>
      </c>
      <c r="I1883" t="str">
        <f>VLOOKUP(H1883,Products!$A:$D,2,FALSE)</f>
        <v>Ladder</v>
      </c>
      <c r="J1883" t="str">
        <f>VLOOKUP(H1883,Products!$A:$D,3,FALSE)</f>
        <v>Maintenance</v>
      </c>
      <c r="K1883">
        <f>VLOOKUP(H1883,Products!$A:$D,4,FALSE)</f>
        <v>89</v>
      </c>
      <c r="L1883">
        <v>2</v>
      </c>
      <c r="M1883">
        <f t="shared" si="118"/>
        <v>169.1</v>
      </c>
      <c r="N1883">
        <f t="shared" si="119"/>
        <v>178</v>
      </c>
    </row>
    <row r="1884" spans="1:14" x14ac:dyDescent="0.3">
      <c r="A1884">
        <v>1883</v>
      </c>
      <c r="B1884" s="1">
        <v>42281</v>
      </c>
      <c r="C1884" s="5">
        <f t="shared" si="116"/>
        <v>2015</v>
      </c>
      <c r="D1884" s="5">
        <f t="shared" si="117"/>
        <v>10</v>
      </c>
      <c r="E1884">
        <v>11</v>
      </c>
      <c r="F1884" t="str">
        <f>VLOOKUP(E1884,Property!$A:$C,2,FALSE)</f>
        <v>Atlanta</v>
      </c>
      <c r="G1884" t="str">
        <f>VLOOKUP(E1884,Property!$A:$C,2,FALSE)</f>
        <v>Atlanta</v>
      </c>
      <c r="H1884">
        <v>35</v>
      </c>
      <c r="I1884" t="str">
        <f>VLOOKUP(H1884,Products!$A:$D,2,FALSE)</f>
        <v>Tissue Box</v>
      </c>
      <c r="J1884" t="str">
        <f>VLOOKUP(H1884,Products!$A:$D,3,FALSE)</f>
        <v>Furnishings</v>
      </c>
      <c r="K1884">
        <f>VLOOKUP(H1884,Products!$A:$D,4,FALSE)</f>
        <v>25</v>
      </c>
      <c r="L1884">
        <v>3</v>
      </c>
      <c r="M1884">
        <f t="shared" si="118"/>
        <v>71.25</v>
      </c>
      <c r="N1884">
        <f t="shared" si="119"/>
        <v>75</v>
      </c>
    </row>
    <row r="1885" spans="1:14" x14ac:dyDescent="0.3">
      <c r="A1885">
        <v>1884</v>
      </c>
      <c r="B1885" s="1">
        <v>42281</v>
      </c>
      <c r="C1885" s="5">
        <f t="shared" si="116"/>
        <v>2015</v>
      </c>
      <c r="D1885" s="5">
        <f t="shared" si="117"/>
        <v>10</v>
      </c>
      <c r="E1885">
        <v>13</v>
      </c>
      <c r="F1885" t="str">
        <f>VLOOKUP(E1885,Property!$A:$C,2,FALSE)</f>
        <v>New Orleans</v>
      </c>
      <c r="G1885" t="str">
        <f>VLOOKUP(E1885,Property!$A:$C,2,FALSE)</f>
        <v>New Orleans</v>
      </c>
      <c r="H1885">
        <v>8</v>
      </c>
      <c r="I1885" t="str">
        <f>VLOOKUP(H1885,Products!$A:$D,2,FALSE)</f>
        <v>Bath Soap</v>
      </c>
      <c r="J1885" t="str">
        <f>VLOOKUP(H1885,Products!$A:$D,3,FALSE)</f>
        <v>Housekeeping</v>
      </c>
      <c r="K1885">
        <f>VLOOKUP(H1885,Products!$A:$D,4,FALSE)</f>
        <v>35</v>
      </c>
      <c r="L1885">
        <v>3</v>
      </c>
      <c r="M1885">
        <f t="shared" si="118"/>
        <v>99.75</v>
      </c>
      <c r="N1885">
        <f t="shared" si="119"/>
        <v>105</v>
      </c>
    </row>
    <row r="1886" spans="1:14" x14ac:dyDescent="0.3">
      <c r="A1886">
        <v>1885</v>
      </c>
      <c r="B1886" s="1">
        <v>42282</v>
      </c>
      <c r="C1886" s="5">
        <f t="shared" si="116"/>
        <v>2015</v>
      </c>
      <c r="D1886" s="5">
        <f t="shared" si="117"/>
        <v>10</v>
      </c>
      <c r="E1886">
        <v>1</v>
      </c>
      <c r="F1886" t="str">
        <f>VLOOKUP(E1886,Property!$A:$C,2,FALSE)</f>
        <v>New York</v>
      </c>
      <c r="G1886" t="str">
        <f>VLOOKUP(E1886,Property!$A:$C,2,FALSE)</f>
        <v>New York</v>
      </c>
      <c r="H1886">
        <v>7</v>
      </c>
      <c r="I1886" t="str">
        <f>VLOOKUP(H1886,Products!$A:$D,2,FALSE)</f>
        <v>Hand Soap</v>
      </c>
      <c r="J1886" t="str">
        <f>VLOOKUP(H1886,Products!$A:$D,3,FALSE)</f>
        <v>Housekeeping</v>
      </c>
      <c r="K1886">
        <f>VLOOKUP(H1886,Products!$A:$D,4,FALSE)</f>
        <v>35</v>
      </c>
      <c r="L1886">
        <v>3</v>
      </c>
      <c r="M1886">
        <f t="shared" si="118"/>
        <v>99.75</v>
      </c>
      <c r="N1886">
        <f t="shared" si="119"/>
        <v>105</v>
      </c>
    </row>
    <row r="1887" spans="1:14" x14ac:dyDescent="0.3">
      <c r="A1887">
        <v>1886</v>
      </c>
      <c r="B1887" s="1">
        <v>42282</v>
      </c>
      <c r="C1887" s="5">
        <f t="shared" si="116"/>
        <v>2015</v>
      </c>
      <c r="D1887" s="5">
        <f t="shared" si="117"/>
        <v>10</v>
      </c>
      <c r="E1887">
        <v>12</v>
      </c>
      <c r="F1887" t="str">
        <f>VLOOKUP(E1887,Property!$A:$C,2,FALSE)</f>
        <v>Dallas</v>
      </c>
      <c r="G1887" t="str">
        <f>VLOOKUP(E1887,Property!$A:$C,2,FALSE)</f>
        <v>Dallas</v>
      </c>
      <c r="H1887">
        <v>68</v>
      </c>
      <c r="I1887" t="str">
        <f>VLOOKUP(H1887,Products!$A:$D,2,FALSE)</f>
        <v>Window Screen</v>
      </c>
      <c r="J1887" t="str">
        <f>VLOOKUP(H1887,Products!$A:$D,3,FALSE)</f>
        <v>Maintenance</v>
      </c>
      <c r="K1887">
        <f>VLOOKUP(H1887,Products!$A:$D,4,FALSE)</f>
        <v>30</v>
      </c>
      <c r="L1887">
        <v>2</v>
      </c>
      <c r="M1887">
        <f t="shared" si="118"/>
        <v>57</v>
      </c>
      <c r="N1887">
        <f t="shared" si="119"/>
        <v>60</v>
      </c>
    </row>
    <row r="1888" spans="1:14" x14ac:dyDescent="0.3">
      <c r="A1888">
        <v>1887</v>
      </c>
      <c r="B1888" s="1">
        <v>42282</v>
      </c>
      <c r="C1888" s="5">
        <f t="shared" si="116"/>
        <v>2015</v>
      </c>
      <c r="D1888" s="5">
        <f t="shared" si="117"/>
        <v>10</v>
      </c>
      <c r="E1888">
        <v>6</v>
      </c>
      <c r="F1888" t="str">
        <f>VLOOKUP(E1888,Property!$A:$C,2,FALSE)</f>
        <v>Orlando</v>
      </c>
      <c r="G1888" t="str">
        <f>VLOOKUP(E1888,Property!$A:$C,2,FALSE)</f>
        <v>Orlando</v>
      </c>
      <c r="H1888">
        <v>9</v>
      </c>
      <c r="I1888" t="str">
        <f>VLOOKUP(H1888,Products!$A:$D,2,FALSE)</f>
        <v>Tissues</v>
      </c>
      <c r="J1888" t="str">
        <f>VLOOKUP(H1888,Products!$A:$D,3,FALSE)</f>
        <v>Housekeeping</v>
      </c>
      <c r="K1888">
        <f>VLOOKUP(H1888,Products!$A:$D,4,FALSE)</f>
        <v>14</v>
      </c>
      <c r="L1888">
        <v>3</v>
      </c>
      <c r="M1888">
        <f t="shared" si="118"/>
        <v>39.9</v>
      </c>
      <c r="N1888">
        <f t="shared" si="119"/>
        <v>42</v>
      </c>
    </row>
    <row r="1889" spans="1:14" x14ac:dyDescent="0.3">
      <c r="A1889">
        <v>1888</v>
      </c>
      <c r="B1889" s="1">
        <v>42282</v>
      </c>
      <c r="C1889" s="5">
        <f t="shared" si="116"/>
        <v>2015</v>
      </c>
      <c r="D1889" s="5">
        <f t="shared" si="117"/>
        <v>10</v>
      </c>
      <c r="E1889">
        <v>16</v>
      </c>
      <c r="F1889" t="str">
        <f>VLOOKUP(E1889,Property!$A:$C,2,FALSE)</f>
        <v>Denver</v>
      </c>
      <c r="G1889" t="str">
        <f>VLOOKUP(E1889,Property!$A:$C,2,FALSE)</f>
        <v>Denver</v>
      </c>
      <c r="H1889">
        <v>49</v>
      </c>
      <c r="I1889" t="str">
        <f>VLOOKUP(H1889,Products!$A:$D,2,FALSE)</f>
        <v>Large Vase</v>
      </c>
      <c r="J1889" t="str">
        <f>VLOOKUP(H1889,Products!$A:$D,3,FALSE)</f>
        <v>Furnishings</v>
      </c>
      <c r="K1889">
        <f>VLOOKUP(H1889,Products!$A:$D,4,FALSE)</f>
        <v>27</v>
      </c>
      <c r="L1889">
        <v>2</v>
      </c>
      <c r="M1889">
        <f t="shared" si="118"/>
        <v>51.3</v>
      </c>
      <c r="N1889">
        <f t="shared" si="119"/>
        <v>54</v>
      </c>
    </row>
    <row r="1890" spans="1:14" x14ac:dyDescent="0.3">
      <c r="A1890">
        <v>1889</v>
      </c>
      <c r="B1890" s="1">
        <v>42282</v>
      </c>
      <c r="C1890" s="5">
        <f t="shared" si="116"/>
        <v>2015</v>
      </c>
      <c r="D1890" s="5">
        <f t="shared" si="117"/>
        <v>10</v>
      </c>
      <c r="E1890">
        <v>4</v>
      </c>
      <c r="F1890" t="str">
        <f>VLOOKUP(E1890,Property!$A:$C,2,FALSE)</f>
        <v>Seattle</v>
      </c>
      <c r="G1890" t="str">
        <f>VLOOKUP(E1890,Property!$A:$C,2,FALSE)</f>
        <v>Seattle</v>
      </c>
      <c r="H1890">
        <v>29</v>
      </c>
      <c r="I1890" t="str">
        <f>VLOOKUP(H1890,Products!$A:$D,2,FALSE)</f>
        <v>Erasable Markers</v>
      </c>
      <c r="J1890" t="str">
        <f>VLOOKUP(H1890,Products!$A:$D,3,FALSE)</f>
        <v>Office Supplies</v>
      </c>
      <c r="K1890">
        <f>VLOOKUP(H1890,Products!$A:$D,4,FALSE)</f>
        <v>6</v>
      </c>
      <c r="L1890">
        <v>3</v>
      </c>
      <c r="M1890">
        <f t="shared" si="118"/>
        <v>17.100000000000001</v>
      </c>
      <c r="N1890">
        <f t="shared" si="119"/>
        <v>18</v>
      </c>
    </row>
    <row r="1891" spans="1:14" x14ac:dyDescent="0.3">
      <c r="A1891">
        <v>1890</v>
      </c>
      <c r="B1891" s="1">
        <v>42283</v>
      </c>
      <c r="C1891" s="5">
        <f t="shared" si="116"/>
        <v>2015</v>
      </c>
      <c r="D1891" s="5">
        <f t="shared" si="117"/>
        <v>10</v>
      </c>
      <c r="E1891">
        <v>4</v>
      </c>
      <c r="F1891" t="str">
        <f>VLOOKUP(E1891,Property!$A:$C,2,FALSE)</f>
        <v>Seattle</v>
      </c>
      <c r="G1891" t="str">
        <f>VLOOKUP(E1891,Property!$A:$C,2,FALSE)</f>
        <v>Seattle</v>
      </c>
      <c r="H1891">
        <v>94</v>
      </c>
      <c r="I1891" t="str">
        <f>VLOOKUP(H1891,Products!$A:$D,2,FALSE)</f>
        <v>Monitor</v>
      </c>
      <c r="J1891" t="str">
        <f>VLOOKUP(H1891,Products!$A:$D,3,FALSE)</f>
        <v>Public Areas</v>
      </c>
      <c r="K1891">
        <f>VLOOKUP(H1891,Products!$A:$D,4,FALSE)</f>
        <v>70</v>
      </c>
      <c r="L1891">
        <v>3</v>
      </c>
      <c r="M1891">
        <f t="shared" si="118"/>
        <v>199.5</v>
      </c>
      <c r="N1891">
        <f t="shared" si="119"/>
        <v>210</v>
      </c>
    </row>
    <row r="1892" spans="1:14" x14ac:dyDescent="0.3">
      <c r="A1892">
        <v>1891</v>
      </c>
      <c r="B1892" s="1">
        <v>42283</v>
      </c>
      <c r="C1892" s="5">
        <f t="shared" si="116"/>
        <v>2015</v>
      </c>
      <c r="D1892" s="5">
        <f t="shared" si="117"/>
        <v>10</v>
      </c>
      <c r="E1892">
        <v>16</v>
      </c>
      <c r="F1892" t="str">
        <f>VLOOKUP(E1892,Property!$A:$C,2,FALSE)</f>
        <v>Denver</v>
      </c>
      <c r="G1892" t="str">
        <f>VLOOKUP(E1892,Property!$A:$C,2,FALSE)</f>
        <v>Denver</v>
      </c>
      <c r="H1892">
        <v>30</v>
      </c>
      <c r="I1892" t="str">
        <f>VLOOKUP(H1892,Products!$A:$D,2,FALSE)</f>
        <v>Permanent Markers</v>
      </c>
      <c r="J1892" t="str">
        <f>VLOOKUP(H1892,Products!$A:$D,3,FALSE)</f>
        <v>Office Supplies</v>
      </c>
      <c r="K1892">
        <f>VLOOKUP(H1892,Products!$A:$D,4,FALSE)</f>
        <v>6</v>
      </c>
      <c r="L1892">
        <v>2</v>
      </c>
      <c r="M1892">
        <f t="shared" si="118"/>
        <v>11.4</v>
      </c>
      <c r="N1892">
        <f t="shared" si="119"/>
        <v>12</v>
      </c>
    </row>
    <row r="1893" spans="1:14" x14ac:dyDescent="0.3">
      <c r="A1893">
        <v>1892</v>
      </c>
      <c r="B1893" s="1">
        <v>42283</v>
      </c>
      <c r="C1893" s="5">
        <f t="shared" si="116"/>
        <v>2015</v>
      </c>
      <c r="D1893" s="5">
        <f t="shared" si="117"/>
        <v>10</v>
      </c>
      <c r="E1893">
        <v>10</v>
      </c>
      <c r="F1893" t="str">
        <f>VLOOKUP(E1893,Property!$A:$C,2,FALSE)</f>
        <v>Arlington</v>
      </c>
      <c r="G1893" t="str">
        <f>VLOOKUP(E1893,Property!$A:$C,2,FALSE)</f>
        <v>Arlington</v>
      </c>
      <c r="H1893">
        <v>20</v>
      </c>
      <c r="I1893" t="str">
        <f>VLOOKUP(H1893,Products!$A:$D,2,FALSE)</f>
        <v>Pens</v>
      </c>
      <c r="J1893" t="str">
        <f>VLOOKUP(H1893,Products!$A:$D,3,FALSE)</f>
        <v>Office Supplies</v>
      </c>
      <c r="K1893">
        <f>VLOOKUP(H1893,Products!$A:$D,4,FALSE)</f>
        <v>30</v>
      </c>
      <c r="L1893">
        <v>2</v>
      </c>
      <c r="M1893">
        <f t="shared" si="118"/>
        <v>57</v>
      </c>
      <c r="N1893">
        <f t="shared" si="119"/>
        <v>60</v>
      </c>
    </row>
    <row r="1894" spans="1:14" x14ac:dyDescent="0.3">
      <c r="A1894">
        <v>1893</v>
      </c>
      <c r="B1894" s="1">
        <v>42283</v>
      </c>
      <c r="C1894" s="5">
        <f t="shared" si="116"/>
        <v>2015</v>
      </c>
      <c r="D1894" s="5">
        <f t="shared" si="117"/>
        <v>10</v>
      </c>
      <c r="E1894">
        <v>13</v>
      </c>
      <c r="F1894" t="str">
        <f>VLOOKUP(E1894,Property!$A:$C,2,FALSE)</f>
        <v>New Orleans</v>
      </c>
      <c r="G1894" t="str">
        <f>VLOOKUP(E1894,Property!$A:$C,2,FALSE)</f>
        <v>New Orleans</v>
      </c>
      <c r="H1894">
        <v>45</v>
      </c>
      <c r="I1894" t="str">
        <f>VLOOKUP(H1894,Products!$A:$D,2,FALSE)</f>
        <v>Computer Desk</v>
      </c>
      <c r="J1894" t="str">
        <f>VLOOKUP(H1894,Products!$A:$D,3,FALSE)</f>
        <v>Furnishings</v>
      </c>
      <c r="K1894">
        <f>VLOOKUP(H1894,Products!$A:$D,4,FALSE)</f>
        <v>102</v>
      </c>
      <c r="L1894">
        <v>1</v>
      </c>
      <c r="M1894">
        <f t="shared" si="118"/>
        <v>96.9</v>
      </c>
      <c r="N1894">
        <f t="shared" si="119"/>
        <v>102</v>
      </c>
    </row>
    <row r="1895" spans="1:14" x14ac:dyDescent="0.3">
      <c r="A1895">
        <v>1894</v>
      </c>
      <c r="B1895" s="1">
        <v>42283</v>
      </c>
      <c r="C1895" s="5">
        <f t="shared" si="116"/>
        <v>2015</v>
      </c>
      <c r="D1895" s="5">
        <f t="shared" si="117"/>
        <v>10</v>
      </c>
      <c r="E1895">
        <v>18</v>
      </c>
      <c r="F1895" t="str">
        <f>VLOOKUP(E1895,Property!$A:$C,2,FALSE)</f>
        <v>Phoenix</v>
      </c>
      <c r="G1895" t="str">
        <f>VLOOKUP(E1895,Property!$A:$C,2,FALSE)</f>
        <v>Phoenix</v>
      </c>
      <c r="H1895">
        <v>35</v>
      </c>
      <c r="I1895" t="str">
        <f>VLOOKUP(H1895,Products!$A:$D,2,FALSE)</f>
        <v>Tissue Box</v>
      </c>
      <c r="J1895" t="str">
        <f>VLOOKUP(H1895,Products!$A:$D,3,FALSE)</f>
        <v>Furnishings</v>
      </c>
      <c r="K1895">
        <f>VLOOKUP(H1895,Products!$A:$D,4,FALSE)</f>
        <v>25</v>
      </c>
      <c r="L1895">
        <v>3</v>
      </c>
      <c r="M1895">
        <f t="shared" si="118"/>
        <v>71.25</v>
      </c>
      <c r="N1895">
        <f t="shared" si="119"/>
        <v>75</v>
      </c>
    </row>
    <row r="1896" spans="1:14" x14ac:dyDescent="0.3">
      <c r="A1896">
        <v>1895</v>
      </c>
      <c r="B1896" s="1">
        <v>42283</v>
      </c>
      <c r="C1896" s="5">
        <f t="shared" si="116"/>
        <v>2015</v>
      </c>
      <c r="D1896" s="5">
        <f t="shared" si="117"/>
        <v>10</v>
      </c>
      <c r="E1896">
        <v>10</v>
      </c>
      <c r="F1896" t="str">
        <f>VLOOKUP(E1896,Property!$A:$C,2,FALSE)</f>
        <v>Arlington</v>
      </c>
      <c r="G1896" t="str">
        <f>VLOOKUP(E1896,Property!$A:$C,2,FALSE)</f>
        <v>Arlington</v>
      </c>
      <c r="H1896">
        <v>13</v>
      </c>
      <c r="I1896" t="str">
        <f>VLOOKUP(H1896,Products!$A:$D,2,FALSE)</f>
        <v>Bed Sheet (Double)</v>
      </c>
      <c r="J1896" t="str">
        <f>VLOOKUP(H1896,Products!$A:$D,3,FALSE)</f>
        <v>Housekeeping</v>
      </c>
      <c r="K1896">
        <f>VLOOKUP(H1896,Products!$A:$D,4,FALSE)</f>
        <v>20</v>
      </c>
      <c r="L1896">
        <v>3</v>
      </c>
      <c r="M1896">
        <f t="shared" si="118"/>
        <v>57</v>
      </c>
      <c r="N1896">
        <f t="shared" si="119"/>
        <v>60</v>
      </c>
    </row>
    <row r="1897" spans="1:14" x14ac:dyDescent="0.3">
      <c r="A1897">
        <v>1896</v>
      </c>
      <c r="B1897" s="1">
        <v>42283</v>
      </c>
      <c r="C1897" s="5">
        <f t="shared" si="116"/>
        <v>2015</v>
      </c>
      <c r="D1897" s="5">
        <f t="shared" si="117"/>
        <v>10</v>
      </c>
      <c r="E1897">
        <v>19</v>
      </c>
      <c r="F1897" t="str">
        <f>VLOOKUP(E1897,Property!$A:$C,2,FALSE)</f>
        <v>Los Angeles</v>
      </c>
      <c r="G1897" t="str">
        <f>VLOOKUP(E1897,Property!$A:$C,2,FALSE)</f>
        <v>Los Angeles</v>
      </c>
      <c r="H1897">
        <v>36</v>
      </c>
      <c r="I1897" t="str">
        <f>VLOOKUP(H1897,Products!$A:$D,2,FALSE)</f>
        <v>Armoire</v>
      </c>
      <c r="J1897" t="str">
        <f>VLOOKUP(H1897,Products!$A:$D,3,FALSE)</f>
        <v>Furnishings</v>
      </c>
      <c r="K1897">
        <f>VLOOKUP(H1897,Products!$A:$D,4,FALSE)</f>
        <v>115</v>
      </c>
      <c r="L1897">
        <v>1</v>
      </c>
      <c r="M1897">
        <f t="shared" si="118"/>
        <v>109.25</v>
      </c>
      <c r="N1897">
        <f t="shared" si="119"/>
        <v>115</v>
      </c>
    </row>
    <row r="1898" spans="1:14" x14ac:dyDescent="0.3">
      <c r="A1898">
        <v>1897</v>
      </c>
      <c r="B1898" s="1">
        <v>42283</v>
      </c>
      <c r="C1898" s="5">
        <f t="shared" si="116"/>
        <v>2015</v>
      </c>
      <c r="D1898" s="5">
        <f t="shared" si="117"/>
        <v>10</v>
      </c>
      <c r="E1898">
        <v>19</v>
      </c>
      <c r="F1898" t="str">
        <f>VLOOKUP(E1898,Property!$A:$C,2,FALSE)</f>
        <v>Los Angeles</v>
      </c>
      <c r="G1898" t="str">
        <f>VLOOKUP(E1898,Property!$A:$C,2,FALSE)</f>
        <v>Los Angeles</v>
      </c>
      <c r="H1898">
        <v>65</v>
      </c>
      <c r="I1898" t="str">
        <f>VLOOKUP(H1898,Products!$A:$D,2,FALSE)</f>
        <v>Ladder</v>
      </c>
      <c r="J1898" t="str">
        <f>VLOOKUP(H1898,Products!$A:$D,3,FALSE)</f>
        <v>Maintenance</v>
      </c>
      <c r="K1898">
        <f>VLOOKUP(H1898,Products!$A:$D,4,FALSE)</f>
        <v>89</v>
      </c>
      <c r="L1898">
        <v>1</v>
      </c>
      <c r="M1898">
        <f t="shared" si="118"/>
        <v>84.55</v>
      </c>
      <c r="N1898">
        <f t="shared" si="119"/>
        <v>89</v>
      </c>
    </row>
    <row r="1899" spans="1:14" x14ac:dyDescent="0.3">
      <c r="A1899">
        <v>1898</v>
      </c>
      <c r="B1899" s="1">
        <v>42283</v>
      </c>
      <c r="C1899" s="5">
        <f t="shared" si="116"/>
        <v>2015</v>
      </c>
      <c r="D1899" s="5">
        <f t="shared" si="117"/>
        <v>10</v>
      </c>
      <c r="E1899">
        <v>11</v>
      </c>
      <c r="F1899" t="str">
        <f>VLOOKUP(E1899,Property!$A:$C,2,FALSE)</f>
        <v>Atlanta</v>
      </c>
      <c r="G1899" t="str">
        <f>VLOOKUP(E1899,Property!$A:$C,2,FALSE)</f>
        <v>Atlanta</v>
      </c>
      <c r="H1899">
        <v>85</v>
      </c>
      <c r="I1899" t="str">
        <f>VLOOKUP(H1899,Products!$A:$D,2,FALSE)</f>
        <v>Low Chair</v>
      </c>
      <c r="J1899" t="str">
        <f>VLOOKUP(H1899,Products!$A:$D,3,FALSE)</f>
        <v>Public Areas</v>
      </c>
      <c r="K1899">
        <f>VLOOKUP(H1899,Products!$A:$D,4,FALSE)</f>
        <v>80</v>
      </c>
      <c r="L1899">
        <v>3</v>
      </c>
      <c r="M1899">
        <f t="shared" si="118"/>
        <v>228</v>
      </c>
      <c r="N1899">
        <f t="shared" si="119"/>
        <v>240</v>
      </c>
    </row>
    <row r="1900" spans="1:14" x14ac:dyDescent="0.3">
      <c r="A1900">
        <v>1899</v>
      </c>
      <c r="B1900" s="1">
        <v>42283</v>
      </c>
      <c r="C1900" s="5">
        <f t="shared" si="116"/>
        <v>2015</v>
      </c>
      <c r="D1900" s="5">
        <f t="shared" si="117"/>
        <v>10</v>
      </c>
      <c r="E1900">
        <v>19</v>
      </c>
      <c r="F1900" t="str">
        <f>VLOOKUP(E1900,Property!$A:$C,2,FALSE)</f>
        <v>Los Angeles</v>
      </c>
      <c r="G1900" t="str">
        <f>VLOOKUP(E1900,Property!$A:$C,2,FALSE)</f>
        <v>Los Angeles</v>
      </c>
      <c r="H1900">
        <v>88</v>
      </c>
      <c r="I1900" t="str">
        <f>VLOOKUP(H1900,Products!$A:$D,2,FALSE)</f>
        <v>Serving Tray</v>
      </c>
      <c r="J1900" t="str">
        <f>VLOOKUP(H1900,Products!$A:$D,3,FALSE)</f>
        <v>Public Areas</v>
      </c>
      <c r="K1900">
        <f>VLOOKUP(H1900,Products!$A:$D,4,FALSE)</f>
        <v>6</v>
      </c>
      <c r="L1900">
        <v>1</v>
      </c>
      <c r="M1900">
        <f t="shared" si="118"/>
        <v>5.7</v>
      </c>
      <c r="N1900">
        <f t="shared" si="119"/>
        <v>6</v>
      </c>
    </row>
    <row r="1901" spans="1:14" x14ac:dyDescent="0.3">
      <c r="A1901">
        <v>1900</v>
      </c>
      <c r="B1901" s="1">
        <v>42284</v>
      </c>
      <c r="C1901" s="5">
        <f t="shared" si="116"/>
        <v>2015</v>
      </c>
      <c r="D1901" s="5">
        <f t="shared" si="117"/>
        <v>10</v>
      </c>
      <c r="E1901">
        <v>12</v>
      </c>
      <c r="F1901" t="str">
        <f>VLOOKUP(E1901,Property!$A:$C,2,FALSE)</f>
        <v>Dallas</v>
      </c>
      <c r="G1901" t="str">
        <f>VLOOKUP(E1901,Property!$A:$C,2,FALSE)</f>
        <v>Dallas</v>
      </c>
      <c r="H1901">
        <v>82</v>
      </c>
      <c r="I1901" t="str">
        <f>VLOOKUP(H1901,Products!$A:$D,2,FALSE)</f>
        <v>Business Cards</v>
      </c>
      <c r="J1901" t="str">
        <f>VLOOKUP(H1901,Products!$A:$D,3,FALSE)</f>
        <v>Public Areas</v>
      </c>
      <c r="K1901">
        <f>VLOOKUP(H1901,Products!$A:$D,4,FALSE)</f>
        <v>60</v>
      </c>
      <c r="L1901">
        <v>3</v>
      </c>
      <c r="M1901">
        <f t="shared" si="118"/>
        <v>171</v>
      </c>
      <c r="N1901">
        <f t="shared" si="119"/>
        <v>180</v>
      </c>
    </row>
    <row r="1902" spans="1:14" x14ac:dyDescent="0.3">
      <c r="A1902">
        <v>1901</v>
      </c>
      <c r="B1902" s="1">
        <v>42284</v>
      </c>
      <c r="C1902" s="5">
        <f t="shared" si="116"/>
        <v>2015</v>
      </c>
      <c r="D1902" s="5">
        <f t="shared" si="117"/>
        <v>10</v>
      </c>
      <c r="E1902">
        <v>7</v>
      </c>
      <c r="F1902" t="str">
        <f>VLOOKUP(E1902,Property!$A:$C,2,FALSE)</f>
        <v>Boston</v>
      </c>
      <c r="G1902" t="str">
        <f>VLOOKUP(E1902,Property!$A:$C,2,FALSE)</f>
        <v>Boston</v>
      </c>
      <c r="H1902">
        <v>22</v>
      </c>
      <c r="I1902" t="str">
        <f>VLOOKUP(H1902,Products!$A:$D,2,FALSE)</f>
        <v>Paper Clips</v>
      </c>
      <c r="J1902" t="str">
        <f>VLOOKUP(H1902,Products!$A:$D,3,FALSE)</f>
        <v>Office Supplies</v>
      </c>
      <c r="K1902">
        <f>VLOOKUP(H1902,Products!$A:$D,4,FALSE)</f>
        <v>3</v>
      </c>
      <c r="L1902">
        <v>1</v>
      </c>
      <c r="M1902">
        <f t="shared" si="118"/>
        <v>2.85</v>
      </c>
      <c r="N1902">
        <f t="shared" si="119"/>
        <v>3</v>
      </c>
    </row>
    <row r="1903" spans="1:14" x14ac:dyDescent="0.3">
      <c r="A1903">
        <v>1902</v>
      </c>
      <c r="B1903" s="1">
        <v>42284</v>
      </c>
      <c r="C1903" s="5">
        <f t="shared" si="116"/>
        <v>2015</v>
      </c>
      <c r="D1903" s="5">
        <f t="shared" si="117"/>
        <v>10</v>
      </c>
      <c r="E1903">
        <v>6</v>
      </c>
      <c r="F1903" t="str">
        <f>VLOOKUP(E1903,Property!$A:$C,2,FALSE)</f>
        <v>Orlando</v>
      </c>
      <c r="G1903" t="str">
        <f>VLOOKUP(E1903,Property!$A:$C,2,FALSE)</f>
        <v>Orlando</v>
      </c>
      <c r="H1903">
        <v>46</v>
      </c>
      <c r="I1903" t="str">
        <f>VLOOKUP(H1903,Products!$A:$D,2,FALSE)</f>
        <v>Safe</v>
      </c>
      <c r="J1903" t="str">
        <f>VLOOKUP(H1903,Products!$A:$D,3,FALSE)</f>
        <v>Furnishings</v>
      </c>
      <c r="K1903">
        <f>VLOOKUP(H1903,Products!$A:$D,4,FALSE)</f>
        <v>115</v>
      </c>
      <c r="L1903">
        <v>1</v>
      </c>
      <c r="M1903">
        <f t="shared" si="118"/>
        <v>109.25</v>
      </c>
      <c r="N1903">
        <f t="shared" si="119"/>
        <v>115</v>
      </c>
    </row>
    <row r="1904" spans="1:14" x14ac:dyDescent="0.3">
      <c r="A1904">
        <v>1903</v>
      </c>
      <c r="B1904" s="1">
        <v>42284</v>
      </c>
      <c r="C1904" s="5">
        <f t="shared" si="116"/>
        <v>2015</v>
      </c>
      <c r="D1904" s="5">
        <f t="shared" si="117"/>
        <v>10</v>
      </c>
      <c r="E1904">
        <v>5</v>
      </c>
      <c r="F1904" t="str">
        <f>VLOOKUP(E1904,Property!$A:$C,2,FALSE)</f>
        <v>Kansas City</v>
      </c>
      <c r="G1904" t="str">
        <f>VLOOKUP(E1904,Property!$A:$C,2,FALSE)</f>
        <v>Kansas City</v>
      </c>
      <c r="H1904">
        <v>3</v>
      </c>
      <c r="I1904" t="str">
        <f>VLOOKUP(H1904,Products!$A:$D,2,FALSE)</f>
        <v>Washcloth</v>
      </c>
      <c r="J1904" t="str">
        <f>VLOOKUP(H1904,Products!$A:$D,3,FALSE)</f>
        <v>Housekeeping</v>
      </c>
      <c r="K1904">
        <f>VLOOKUP(H1904,Products!$A:$D,4,FALSE)</f>
        <v>3</v>
      </c>
      <c r="L1904">
        <v>2</v>
      </c>
      <c r="M1904">
        <f t="shared" si="118"/>
        <v>5.7</v>
      </c>
      <c r="N1904">
        <f t="shared" si="119"/>
        <v>6</v>
      </c>
    </row>
    <row r="1905" spans="1:14" x14ac:dyDescent="0.3">
      <c r="A1905">
        <v>1904</v>
      </c>
      <c r="B1905" s="1">
        <v>42284</v>
      </c>
      <c r="C1905" s="5">
        <f t="shared" si="116"/>
        <v>2015</v>
      </c>
      <c r="D1905" s="5">
        <f t="shared" si="117"/>
        <v>10</v>
      </c>
      <c r="E1905">
        <v>19</v>
      </c>
      <c r="F1905" t="str">
        <f>VLOOKUP(E1905,Property!$A:$C,2,FALSE)</f>
        <v>Los Angeles</v>
      </c>
      <c r="G1905" t="str">
        <f>VLOOKUP(E1905,Property!$A:$C,2,FALSE)</f>
        <v>Los Angeles</v>
      </c>
      <c r="H1905">
        <v>4</v>
      </c>
      <c r="I1905" t="str">
        <f>VLOOKUP(H1905,Products!$A:$D,2,FALSE)</f>
        <v>Shampoo</v>
      </c>
      <c r="J1905" t="str">
        <f>VLOOKUP(H1905,Products!$A:$D,3,FALSE)</f>
        <v>Housekeeping</v>
      </c>
      <c r="K1905">
        <f>VLOOKUP(H1905,Products!$A:$D,4,FALSE)</f>
        <v>40</v>
      </c>
      <c r="L1905">
        <v>1</v>
      </c>
      <c r="M1905">
        <f t="shared" si="118"/>
        <v>38</v>
      </c>
      <c r="N1905">
        <f t="shared" si="119"/>
        <v>40</v>
      </c>
    </row>
    <row r="1906" spans="1:14" x14ac:dyDescent="0.3">
      <c r="A1906">
        <v>1905</v>
      </c>
      <c r="B1906" s="1">
        <v>42285</v>
      </c>
      <c r="C1906" s="5">
        <f t="shared" si="116"/>
        <v>2015</v>
      </c>
      <c r="D1906" s="5">
        <f t="shared" si="117"/>
        <v>10</v>
      </c>
      <c r="E1906">
        <v>19</v>
      </c>
      <c r="F1906" t="str">
        <f>VLOOKUP(E1906,Property!$A:$C,2,FALSE)</f>
        <v>Los Angeles</v>
      </c>
      <c r="G1906" t="str">
        <f>VLOOKUP(E1906,Property!$A:$C,2,FALSE)</f>
        <v>Los Angeles</v>
      </c>
      <c r="H1906">
        <v>37</v>
      </c>
      <c r="I1906" t="str">
        <f>VLOOKUP(H1906,Products!$A:$D,2,FALSE)</f>
        <v>Bed (King)</v>
      </c>
      <c r="J1906" t="str">
        <f>VLOOKUP(H1906,Products!$A:$D,3,FALSE)</f>
        <v>Furnishings</v>
      </c>
      <c r="K1906">
        <f>VLOOKUP(H1906,Products!$A:$D,4,FALSE)</f>
        <v>300</v>
      </c>
      <c r="L1906">
        <v>2</v>
      </c>
      <c r="M1906">
        <f t="shared" si="118"/>
        <v>570</v>
      </c>
      <c r="N1906">
        <f t="shared" si="119"/>
        <v>600</v>
      </c>
    </row>
    <row r="1907" spans="1:14" x14ac:dyDescent="0.3">
      <c r="A1907">
        <v>1906</v>
      </c>
      <c r="B1907" s="1">
        <v>42285</v>
      </c>
      <c r="C1907" s="5">
        <f t="shared" si="116"/>
        <v>2015</v>
      </c>
      <c r="D1907" s="5">
        <f t="shared" si="117"/>
        <v>10</v>
      </c>
      <c r="E1907">
        <v>10</v>
      </c>
      <c r="F1907" t="str">
        <f>VLOOKUP(E1907,Property!$A:$C,2,FALSE)</f>
        <v>Arlington</v>
      </c>
      <c r="G1907" t="str">
        <f>VLOOKUP(E1907,Property!$A:$C,2,FALSE)</f>
        <v>Arlington</v>
      </c>
      <c r="H1907">
        <v>34</v>
      </c>
      <c r="I1907" t="str">
        <f>VLOOKUP(H1907,Products!$A:$D,2,FALSE)</f>
        <v>Shower Curtain</v>
      </c>
      <c r="J1907" t="str">
        <f>VLOOKUP(H1907,Products!$A:$D,3,FALSE)</f>
        <v>Furnishings</v>
      </c>
      <c r="K1907">
        <f>VLOOKUP(H1907,Products!$A:$D,4,FALSE)</f>
        <v>5</v>
      </c>
      <c r="L1907">
        <v>2</v>
      </c>
      <c r="M1907">
        <f t="shared" si="118"/>
        <v>9.5</v>
      </c>
      <c r="N1907">
        <f t="shared" si="119"/>
        <v>10</v>
      </c>
    </row>
    <row r="1908" spans="1:14" x14ac:dyDescent="0.3">
      <c r="A1908">
        <v>1907</v>
      </c>
      <c r="B1908" s="1">
        <v>42285</v>
      </c>
      <c r="C1908" s="5">
        <f t="shared" si="116"/>
        <v>2015</v>
      </c>
      <c r="D1908" s="5">
        <f t="shared" si="117"/>
        <v>10</v>
      </c>
      <c r="E1908">
        <v>20</v>
      </c>
      <c r="F1908" t="str">
        <f>VLOOKUP(E1908,Property!$A:$C,2,FALSE)</f>
        <v>San Francisco</v>
      </c>
      <c r="G1908" t="str">
        <f>VLOOKUP(E1908,Property!$A:$C,2,FALSE)</f>
        <v>San Francisco</v>
      </c>
      <c r="H1908">
        <v>41</v>
      </c>
      <c r="I1908" t="str">
        <f>VLOOKUP(H1908,Products!$A:$D,2,FALSE)</f>
        <v>Office Chair</v>
      </c>
      <c r="J1908" t="str">
        <f>VLOOKUP(H1908,Products!$A:$D,3,FALSE)</f>
        <v>Furnishings</v>
      </c>
      <c r="K1908">
        <f>VLOOKUP(H1908,Products!$A:$D,4,FALSE)</f>
        <v>85</v>
      </c>
      <c r="L1908">
        <v>3</v>
      </c>
      <c r="M1908">
        <f t="shared" si="118"/>
        <v>242.25</v>
      </c>
      <c r="N1908">
        <f t="shared" si="119"/>
        <v>255</v>
      </c>
    </row>
    <row r="1909" spans="1:14" x14ac:dyDescent="0.3">
      <c r="A1909">
        <v>1908</v>
      </c>
      <c r="B1909" s="1">
        <v>42285</v>
      </c>
      <c r="C1909" s="5">
        <f t="shared" si="116"/>
        <v>2015</v>
      </c>
      <c r="D1909" s="5">
        <f t="shared" si="117"/>
        <v>10</v>
      </c>
      <c r="E1909">
        <v>18</v>
      </c>
      <c r="F1909" t="str">
        <f>VLOOKUP(E1909,Property!$A:$C,2,FALSE)</f>
        <v>Phoenix</v>
      </c>
      <c r="G1909" t="str">
        <f>VLOOKUP(E1909,Property!$A:$C,2,FALSE)</f>
        <v>Phoenix</v>
      </c>
      <c r="H1909">
        <v>89</v>
      </c>
      <c r="I1909" t="str">
        <f>VLOOKUP(H1909,Products!$A:$D,2,FALSE)</f>
        <v>Photograph</v>
      </c>
      <c r="J1909" t="str">
        <f>VLOOKUP(H1909,Products!$A:$D,3,FALSE)</f>
        <v>Public Areas</v>
      </c>
      <c r="K1909">
        <f>VLOOKUP(H1909,Products!$A:$D,4,FALSE)</f>
        <v>45</v>
      </c>
      <c r="L1909">
        <v>1</v>
      </c>
      <c r="M1909">
        <f t="shared" si="118"/>
        <v>42.75</v>
      </c>
      <c r="N1909">
        <f t="shared" si="119"/>
        <v>45</v>
      </c>
    </row>
    <row r="1910" spans="1:14" x14ac:dyDescent="0.3">
      <c r="A1910">
        <v>1909</v>
      </c>
      <c r="B1910" s="1">
        <v>42285</v>
      </c>
      <c r="C1910" s="5">
        <f t="shared" si="116"/>
        <v>2015</v>
      </c>
      <c r="D1910" s="5">
        <f t="shared" si="117"/>
        <v>10</v>
      </c>
      <c r="E1910">
        <v>8</v>
      </c>
      <c r="F1910" t="str">
        <f>VLOOKUP(E1910,Property!$A:$C,2,FALSE)</f>
        <v>Philadelphia</v>
      </c>
      <c r="G1910" t="str">
        <f>VLOOKUP(E1910,Property!$A:$C,2,FALSE)</f>
        <v>Philadelphia</v>
      </c>
      <c r="H1910">
        <v>45</v>
      </c>
      <c r="I1910" t="str">
        <f>VLOOKUP(H1910,Products!$A:$D,2,FALSE)</f>
        <v>Computer Desk</v>
      </c>
      <c r="J1910" t="str">
        <f>VLOOKUP(H1910,Products!$A:$D,3,FALSE)</f>
        <v>Furnishings</v>
      </c>
      <c r="K1910">
        <f>VLOOKUP(H1910,Products!$A:$D,4,FALSE)</f>
        <v>102</v>
      </c>
      <c r="L1910">
        <v>3</v>
      </c>
      <c r="M1910">
        <f t="shared" si="118"/>
        <v>290.7</v>
      </c>
      <c r="N1910">
        <f t="shared" si="119"/>
        <v>306</v>
      </c>
    </row>
    <row r="1911" spans="1:14" x14ac:dyDescent="0.3">
      <c r="A1911">
        <v>1910</v>
      </c>
      <c r="B1911" s="1">
        <v>42285</v>
      </c>
      <c r="C1911" s="5">
        <f t="shared" si="116"/>
        <v>2015</v>
      </c>
      <c r="D1911" s="5">
        <f t="shared" si="117"/>
        <v>10</v>
      </c>
      <c r="E1911">
        <v>8</v>
      </c>
      <c r="F1911" t="str">
        <f>VLOOKUP(E1911,Property!$A:$C,2,FALSE)</f>
        <v>Philadelphia</v>
      </c>
      <c r="G1911" t="str">
        <f>VLOOKUP(E1911,Property!$A:$C,2,FALSE)</f>
        <v>Philadelphia</v>
      </c>
      <c r="H1911">
        <v>22</v>
      </c>
      <c r="I1911" t="str">
        <f>VLOOKUP(H1911,Products!$A:$D,2,FALSE)</f>
        <v>Paper Clips</v>
      </c>
      <c r="J1911" t="str">
        <f>VLOOKUP(H1911,Products!$A:$D,3,FALSE)</f>
        <v>Office Supplies</v>
      </c>
      <c r="K1911">
        <f>VLOOKUP(H1911,Products!$A:$D,4,FALSE)</f>
        <v>3</v>
      </c>
      <c r="L1911">
        <v>2</v>
      </c>
      <c r="M1911">
        <f t="shared" si="118"/>
        <v>5.7</v>
      </c>
      <c r="N1911">
        <f t="shared" si="119"/>
        <v>6</v>
      </c>
    </row>
    <row r="1912" spans="1:14" x14ac:dyDescent="0.3">
      <c r="A1912">
        <v>1911</v>
      </c>
      <c r="B1912" s="1">
        <v>42285</v>
      </c>
      <c r="C1912" s="5">
        <f t="shared" si="116"/>
        <v>2015</v>
      </c>
      <c r="D1912" s="5">
        <f t="shared" si="117"/>
        <v>10</v>
      </c>
      <c r="E1912">
        <v>3</v>
      </c>
      <c r="F1912" t="str">
        <f>VLOOKUP(E1912,Property!$A:$C,2,FALSE)</f>
        <v>Portland</v>
      </c>
      <c r="G1912" t="str">
        <f>VLOOKUP(E1912,Property!$A:$C,2,FALSE)</f>
        <v>Portland</v>
      </c>
      <c r="H1912">
        <v>77</v>
      </c>
      <c r="I1912" t="str">
        <f>VLOOKUP(H1912,Products!$A:$D,2,FALSE)</f>
        <v>Large Area Rug</v>
      </c>
      <c r="J1912" t="str">
        <f>VLOOKUP(H1912,Products!$A:$D,3,FALSE)</f>
        <v>Public Areas</v>
      </c>
      <c r="K1912">
        <f>VLOOKUP(H1912,Products!$A:$D,4,FALSE)</f>
        <v>40</v>
      </c>
      <c r="L1912">
        <v>1</v>
      </c>
      <c r="M1912">
        <f t="shared" si="118"/>
        <v>38</v>
      </c>
      <c r="N1912">
        <f t="shared" si="119"/>
        <v>40</v>
      </c>
    </row>
    <row r="1913" spans="1:14" x14ac:dyDescent="0.3">
      <c r="A1913">
        <v>1912</v>
      </c>
      <c r="B1913" s="1">
        <v>42285</v>
      </c>
      <c r="C1913" s="5">
        <f t="shared" si="116"/>
        <v>2015</v>
      </c>
      <c r="D1913" s="5">
        <f t="shared" si="117"/>
        <v>10</v>
      </c>
      <c r="E1913">
        <v>18</v>
      </c>
      <c r="F1913" t="str">
        <f>VLOOKUP(E1913,Property!$A:$C,2,FALSE)</f>
        <v>Phoenix</v>
      </c>
      <c r="G1913" t="str">
        <f>VLOOKUP(E1913,Property!$A:$C,2,FALSE)</f>
        <v>Phoenix</v>
      </c>
      <c r="H1913">
        <v>85</v>
      </c>
      <c r="I1913" t="str">
        <f>VLOOKUP(H1913,Products!$A:$D,2,FALSE)</f>
        <v>Low Chair</v>
      </c>
      <c r="J1913" t="str">
        <f>VLOOKUP(H1913,Products!$A:$D,3,FALSE)</f>
        <v>Public Areas</v>
      </c>
      <c r="K1913">
        <f>VLOOKUP(H1913,Products!$A:$D,4,FALSE)</f>
        <v>80</v>
      </c>
      <c r="L1913">
        <v>1</v>
      </c>
      <c r="M1913">
        <f t="shared" si="118"/>
        <v>76</v>
      </c>
      <c r="N1913">
        <f t="shared" si="119"/>
        <v>80</v>
      </c>
    </row>
    <row r="1914" spans="1:14" x14ac:dyDescent="0.3">
      <c r="A1914">
        <v>1913</v>
      </c>
      <c r="B1914" s="1">
        <v>42285</v>
      </c>
      <c r="C1914" s="5">
        <f t="shared" si="116"/>
        <v>2015</v>
      </c>
      <c r="D1914" s="5">
        <f t="shared" si="117"/>
        <v>10</v>
      </c>
      <c r="E1914">
        <v>17</v>
      </c>
      <c r="F1914" t="str">
        <f>VLOOKUP(E1914,Property!$A:$C,2,FALSE)</f>
        <v>Las Vegas</v>
      </c>
      <c r="G1914" t="str">
        <f>VLOOKUP(E1914,Property!$A:$C,2,FALSE)</f>
        <v>Las Vegas</v>
      </c>
      <c r="H1914">
        <v>86</v>
      </c>
      <c r="I1914" t="str">
        <f>VLOOKUP(H1914,Products!$A:$D,2,FALSE)</f>
        <v>Sofa</v>
      </c>
      <c r="J1914" t="str">
        <f>VLOOKUP(H1914,Products!$A:$D,3,FALSE)</f>
        <v>Public Areas</v>
      </c>
      <c r="K1914">
        <f>VLOOKUP(H1914,Products!$A:$D,4,FALSE)</f>
        <v>215</v>
      </c>
      <c r="L1914">
        <v>2</v>
      </c>
      <c r="M1914">
        <f t="shared" si="118"/>
        <v>408.5</v>
      </c>
      <c r="N1914">
        <f t="shared" si="119"/>
        <v>430</v>
      </c>
    </row>
    <row r="1915" spans="1:14" x14ac:dyDescent="0.3">
      <c r="A1915">
        <v>1914</v>
      </c>
      <c r="B1915" s="1">
        <v>42285</v>
      </c>
      <c r="C1915" s="5">
        <f t="shared" si="116"/>
        <v>2015</v>
      </c>
      <c r="D1915" s="5">
        <f t="shared" si="117"/>
        <v>10</v>
      </c>
      <c r="E1915">
        <v>11</v>
      </c>
      <c r="F1915" t="str">
        <f>VLOOKUP(E1915,Property!$A:$C,2,FALSE)</f>
        <v>Atlanta</v>
      </c>
      <c r="G1915" t="str">
        <f>VLOOKUP(E1915,Property!$A:$C,2,FALSE)</f>
        <v>Atlanta</v>
      </c>
      <c r="H1915">
        <v>49</v>
      </c>
      <c r="I1915" t="str">
        <f>VLOOKUP(H1915,Products!$A:$D,2,FALSE)</f>
        <v>Large Vase</v>
      </c>
      <c r="J1915" t="str">
        <f>VLOOKUP(H1915,Products!$A:$D,3,FALSE)</f>
        <v>Furnishings</v>
      </c>
      <c r="K1915">
        <f>VLOOKUP(H1915,Products!$A:$D,4,FALSE)</f>
        <v>27</v>
      </c>
      <c r="L1915">
        <v>3</v>
      </c>
      <c r="M1915">
        <f t="shared" si="118"/>
        <v>76.95</v>
      </c>
      <c r="N1915">
        <f t="shared" si="119"/>
        <v>81</v>
      </c>
    </row>
    <row r="1916" spans="1:14" x14ac:dyDescent="0.3">
      <c r="A1916">
        <v>1915</v>
      </c>
      <c r="B1916" s="1">
        <v>42285</v>
      </c>
      <c r="C1916" s="5">
        <f t="shared" si="116"/>
        <v>2015</v>
      </c>
      <c r="D1916" s="5">
        <f t="shared" si="117"/>
        <v>10</v>
      </c>
      <c r="E1916">
        <v>3</v>
      </c>
      <c r="F1916" t="str">
        <f>VLOOKUP(E1916,Property!$A:$C,2,FALSE)</f>
        <v>Portland</v>
      </c>
      <c r="G1916" t="str">
        <f>VLOOKUP(E1916,Property!$A:$C,2,FALSE)</f>
        <v>Portland</v>
      </c>
      <c r="H1916">
        <v>47</v>
      </c>
      <c r="I1916" t="str">
        <f>VLOOKUP(H1916,Products!$A:$D,2,FALSE)</f>
        <v>Swivel Chair</v>
      </c>
      <c r="J1916" t="str">
        <f>VLOOKUP(H1916,Products!$A:$D,3,FALSE)</f>
        <v>Furnishings</v>
      </c>
      <c r="K1916">
        <f>VLOOKUP(H1916,Products!$A:$D,4,FALSE)</f>
        <v>75</v>
      </c>
      <c r="L1916">
        <v>2</v>
      </c>
      <c r="M1916">
        <f t="shared" si="118"/>
        <v>142.5</v>
      </c>
      <c r="N1916">
        <f t="shared" si="119"/>
        <v>150</v>
      </c>
    </row>
    <row r="1917" spans="1:14" x14ac:dyDescent="0.3">
      <c r="A1917">
        <v>1916</v>
      </c>
      <c r="B1917" s="1">
        <v>42286</v>
      </c>
      <c r="C1917" s="5">
        <f t="shared" si="116"/>
        <v>2015</v>
      </c>
      <c r="D1917" s="5">
        <f t="shared" si="117"/>
        <v>10</v>
      </c>
      <c r="E1917">
        <v>8</v>
      </c>
      <c r="F1917" t="str">
        <f>VLOOKUP(E1917,Property!$A:$C,2,FALSE)</f>
        <v>Philadelphia</v>
      </c>
      <c r="G1917" t="str">
        <f>VLOOKUP(E1917,Property!$A:$C,2,FALSE)</f>
        <v>Philadelphia</v>
      </c>
      <c r="H1917">
        <v>60</v>
      </c>
      <c r="I1917" t="str">
        <f>VLOOKUP(H1917,Products!$A:$D,2,FALSE)</f>
        <v>Portable Drill</v>
      </c>
      <c r="J1917" t="str">
        <f>VLOOKUP(H1917,Products!$A:$D,3,FALSE)</f>
        <v>Maintenance</v>
      </c>
      <c r="K1917">
        <f>VLOOKUP(H1917,Products!$A:$D,4,FALSE)</f>
        <v>195</v>
      </c>
      <c r="L1917">
        <v>3</v>
      </c>
      <c r="M1917">
        <f t="shared" si="118"/>
        <v>555.75</v>
      </c>
      <c r="N1917">
        <f t="shared" si="119"/>
        <v>585</v>
      </c>
    </row>
    <row r="1918" spans="1:14" x14ac:dyDescent="0.3">
      <c r="A1918">
        <v>1917</v>
      </c>
      <c r="B1918" s="1">
        <v>42286</v>
      </c>
      <c r="C1918" s="5">
        <f t="shared" si="116"/>
        <v>2015</v>
      </c>
      <c r="D1918" s="5">
        <f t="shared" si="117"/>
        <v>10</v>
      </c>
      <c r="E1918">
        <v>17</v>
      </c>
      <c r="F1918" t="str">
        <f>VLOOKUP(E1918,Property!$A:$C,2,FALSE)</f>
        <v>Las Vegas</v>
      </c>
      <c r="G1918" t="str">
        <f>VLOOKUP(E1918,Property!$A:$C,2,FALSE)</f>
        <v>Las Vegas</v>
      </c>
      <c r="H1918">
        <v>77</v>
      </c>
      <c r="I1918" t="str">
        <f>VLOOKUP(H1918,Products!$A:$D,2,FALSE)</f>
        <v>Large Area Rug</v>
      </c>
      <c r="J1918" t="str">
        <f>VLOOKUP(H1918,Products!$A:$D,3,FALSE)</f>
        <v>Public Areas</v>
      </c>
      <c r="K1918">
        <f>VLOOKUP(H1918,Products!$A:$D,4,FALSE)</f>
        <v>40</v>
      </c>
      <c r="L1918">
        <v>3</v>
      </c>
      <c r="M1918">
        <f t="shared" si="118"/>
        <v>114</v>
      </c>
      <c r="N1918">
        <f t="shared" si="119"/>
        <v>120</v>
      </c>
    </row>
    <row r="1919" spans="1:14" x14ac:dyDescent="0.3">
      <c r="A1919">
        <v>1918</v>
      </c>
      <c r="B1919" s="1">
        <v>42286</v>
      </c>
      <c r="C1919" s="5">
        <f t="shared" si="116"/>
        <v>2015</v>
      </c>
      <c r="D1919" s="5">
        <f t="shared" si="117"/>
        <v>10</v>
      </c>
      <c r="E1919">
        <v>6</v>
      </c>
      <c r="F1919" t="str">
        <f>VLOOKUP(E1919,Property!$A:$C,2,FALSE)</f>
        <v>Orlando</v>
      </c>
      <c r="G1919" t="str">
        <f>VLOOKUP(E1919,Property!$A:$C,2,FALSE)</f>
        <v>Orlando</v>
      </c>
      <c r="H1919">
        <v>47</v>
      </c>
      <c r="I1919" t="str">
        <f>VLOOKUP(H1919,Products!$A:$D,2,FALSE)</f>
        <v>Swivel Chair</v>
      </c>
      <c r="J1919" t="str">
        <f>VLOOKUP(H1919,Products!$A:$D,3,FALSE)</f>
        <v>Furnishings</v>
      </c>
      <c r="K1919">
        <f>VLOOKUP(H1919,Products!$A:$D,4,FALSE)</f>
        <v>75</v>
      </c>
      <c r="L1919">
        <v>1</v>
      </c>
      <c r="M1919">
        <f t="shared" si="118"/>
        <v>71.25</v>
      </c>
      <c r="N1919">
        <f t="shared" si="119"/>
        <v>75</v>
      </c>
    </row>
    <row r="1920" spans="1:14" x14ac:dyDescent="0.3">
      <c r="A1920">
        <v>1919</v>
      </c>
      <c r="B1920" s="1">
        <v>42286</v>
      </c>
      <c r="C1920" s="5">
        <f t="shared" si="116"/>
        <v>2015</v>
      </c>
      <c r="D1920" s="5">
        <f t="shared" si="117"/>
        <v>10</v>
      </c>
      <c r="E1920">
        <v>13</v>
      </c>
      <c r="F1920" t="str">
        <f>VLOOKUP(E1920,Property!$A:$C,2,FALSE)</f>
        <v>New Orleans</v>
      </c>
      <c r="G1920" t="str">
        <f>VLOOKUP(E1920,Property!$A:$C,2,FALSE)</f>
        <v>New Orleans</v>
      </c>
      <c r="H1920">
        <v>12</v>
      </c>
      <c r="I1920" t="str">
        <f>VLOOKUP(H1920,Products!$A:$D,2,FALSE)</f>
        <v>Bed Sheet (King)</v>
      </c>
      <c r="J1920" t="str">
        <f>VLOOKUP(H1920,Products!$A:$D,3,FALSE)</f>
        <v>Housekeeping</v>
      </c>
      <c r="K1920">
        <f>VLOOKUP(H1920,Products!$A:$D,4,FALSE)</f>
        <v>29</v>
      </c>
      <c r="L1920">
        <v>2</v>
      </c>
      <c r="M1920">
        <f t="shared" si="118"/>
        <v>55.1</v>
      </c>
      <c r="N1920">
        <f t="shared" si="119"/>
        <v>58</v>
      </c>
    </row>
    <row r="1921" spans="1:14" x14ac:dyDescent="0.3">
      <c r="A1921">
        <v>1920</v>
      </c>
      <c r="B1921" s="1">
        <v>42286</v>
      </c>
      <c r="C1921" s="5">
        <f t="shared" si="116"/>
        <v>2015</v>
      </c>
      <c r="D1921" s="5">
        <f t="shared" si="117"/>
        <v>10</v>
      </c>
      <c r="E1921">
        <v>18</v>
      </c>
      <c r="F1921" t="str">
        <f>VLOOKUP(E1921,Property!$A:$C,2,FALSE)</f>
        <v>Phoenix</v>
      </c>
      <c r="G1921" t="str">
        <f>VLOOKUP(E1921,Property!$A:$C,2,FALSE)</f>
        <v>Phoenix</v>
      </c>
      <c r="H1921">
        <v>72</v>
      </c>
      <c r="I1921" t="str">
        <f>VLOOKUP(H1921,Products!$A:$D,2,FALSE)</f>
        <v>Nails</v>
      </c>
      <c r="J1921" t="str">
        <f>VLOOKUP(H1921,Products!$A:$D,3,FALSE)</f>
        <v>Maintenance</v>
      </c>
      <c r="K1921">
        <f>VLOOKUP(H1921,Products!$A:$D,4,FALSE)</f>
        <v>12</v>
      </c>
      <c r="L1921">
        <v>1</v>
      </c>
      <c r="M1921">
        <f t="shared" si="118"/>
        <v>11.4</v>
      </c>
      <c r="N1921">
        <f t="shared" si="119"/>
        <v>12</v>
      </c>
    </row>
    <row r="1922" spans="1:14" x14ac:dyDescent="0.3">
      <c r="A1922">
        <v>1921</v>
      </c>
      <c r="B1922" s="1">
        <v>42286</v>
      </c>
      <c r="C1922" s="5">
        <f t="shared" si="116"/>
        <v>2015</v>
      </c>
      <c r="D1922" s="5">
        <f t="shared" si="117"/>
        <v>10</v>
      </c>
      <c r="E1922">
        <v>3</v>
      </c>
      <c r="F1922" t="str">
        <f>VLOOKUP(E1922,Property!$A:$C,2,FALSE)</f>
        <v>Portland</v>
      </c>
      <c r="G1922" t="str">
        <f>VLOOKUP(E1922,Property!$A:$C,2,FALSE)</f>
        <v>Portland</v>
      </c>
      <c r="H1922">
        <v>61</v>
      </c>
      <c r="I1922" t="str">
        <f>VLOOKUP(H1922,Products!$A:$D,2,FALSE)</f>
        <v>Tape Measure</v>
      </c>
      <c r="J1922" t="str">
        <f>VLOOKUP(H1922,Products!$A:$D,3,FALSE)</f>
        <v>Maintenance</v>
      </c>
      <c r="K1922">
        <f>VLOOKUP(H1922,Products!$A:$D,4,FALSE)</f>
        <v>8</v>
      </c>
      <c r="L1922">
        <v>3</v>
      </c>
      <c r="M1922">
        <f t="shared" si="118"/>
        <v>22.8</v>
      </c>
      <c r="N1922">
        <f t="shared" si="119"/>
        <v>24</v>
      </c>
    </row>
    <row r="1923" spans="1:14" x14ac:dyDescent="0.3">
      <c r="A1923">
        <v>1922</v>
      </c>
      <c r="B1923" s="1">
        <v>42286</v>
      </c>
      <c r="C1923" s="5">
        <f t="shared" ref="C1923:C1986" si="120">YEAR(B1923)</f>
        <v>2015</v>
      </c>
      <c r="D1923" s="5">
        <f t="shared" ref="D1923:D1986" si="121">MONTH(B1923)</f>
        <v>10</v>
      </c>
      <c r="E1923">
        <v>8</v>
      </c>
      <c r="F1923" t="str">
        <f>VLOOKUP(E1923,Property!$A:$C,2,FALSE)</f>
        <v>Philadelphia</v>
      </c>
      <c r="G1923" t="str">
        <f>VLOOKUP(E1923,Property!$A:$C,2,FALSE)</f>
        <v>Philadelphia</v>
      </c>
      <c r="H1923">
        <v>68</v>
      </c>
      <c r="I1923" t="str">
        <f>VLOOKUP(H1923,Products!$A:$D,2,FALSE)</f>
        <v>Window Screen</v>
      </c>
      <c r="J1923" t="str">
        <f>VLOOKUP(H1923,Products!$A:$D,3,FALSE)</f>
        <v>Maintenance</v>
      </c>
      <c r="K1923">
        <f>VLOOKUP(H1923,Products!$A:$D,4,FALSE)</f>
        <v>30</v>
      </c>
      <c r="L1923">
        <v>3</v>
      </c>
      <c r="M1923">
        <f t="shared" ref="M1923:M1986" si="122">N1923-N1923*5%</f>
        <v>85.5</v>
      </c>
      <c r="N1923">
        <f t="shared" ref="N1923:N1986" si="123">K1923*L1923</f>
        <v>90</v>
      </c>
    </row>
    <row r="1924" spans="1:14" x14ac:dyDescent="0.3">
      <c r="A1924">
        <v>1923</v>
      </c>
      <c r="B1924" s="1">
        <v>42286</v>
      </c>
      <c r="C1924" s="5">
        <f t="shared" si="120"/>
        <v>2015</v>
      </c>
      <c r="D1924" s="5">
        <f t="shared" si="121"/>
        <v>10</v>
      </c>
      <c r="E1924">
        <v>3</v>
      </c>
      <c r="F1924" t="str">
        <f>VLOOKUP(E1924,Property!$A:$C,2,FALSE)</f>
        <v>Portland</v>
      </c>
      <c r="G1924" t="str">
        <f>VLOOKUP(E1924,Property!$A:$C,2,FALSE)</f>
        <v>Portland</v>
      </c>
      <c r="H1924">
        <v>54</v>
      </c>
      <c r="I1924" t="str">
        <f>VLOOKUP(H1924,Products!$A:$D,2,FALSE)</f>
        <v>Chest of Drawers</v>
      </c>
      <c r="J1924" t="str">
        <f>VLOOKUP(H1924,Products!$A:$D,3,FALSE)</f>
        <v>Furnishings</v>
      </c>
      <c r="K1924">
        <f>VLOOKUP(H1924,Products!$A:$D,4,FALSE)</f>
        <v>150</v>
      </c>
      <c r="L1924">
        <v>3</v>
      </c>
      <c r="M1924">
        <f t="shared" si="122"/>
        <v>427.5</v>
      </c>
      <c r="N1924">
        <f t="shared" si="123"/>
        <v>450</v>
      </c>
    </row>
    <row r="1925" spans="1:14" x14ac:dyDescent="0.3">
      <c r="A1925">
        <v>1924</v>
      </c>
      <c r="B1925" s="1">
        <v>42286</v>
      </c>
      <c r="C1925" s="5">
        <f t="shared" si="120"/>
        <v>2015</v>
      </c>
      <c r="D1925" s="5">
        <f t="shared" si="121"/>
        <v>10</v>
      </c>
      <c r="E1925">
        <v>6</v>
      </c>
      <c r="F1925" t="str">
        <f>VLOOKUP(E1925,Property!$A:$C,2,FALSE)</f>
        <v>Orlando</v>
      </c>
      <c r="G1925" t="str">
        <f>VLOOKUP(E1925,Property!$A:$C,2,FALSE)</f>
        <v>Orlando</v>
      </c>
      <c r="H1925">
        <v>63</v>
      </c>
      <c r="I1925" t="str">
        <f>VLOOKUP(H1925,Products!$A:$D,2,FALSE)</f>
        <v>Duct Tape</v>
      </c>
      <c r="J1925" t="str">
        <f>VLOOKUP(H1925,Products!$A:$D,3,FALSE)</f>
        <v>Maintenance</v>
      </c>
      <c r="K1925">
        <f>VLOOKUP(H1925,Products!$A:$D,4,FALSE)</f>
        <v>27</v>
      </c>
      <c r="L1925">
        <v>3</v>
      </c>
      <c r="M1925">
        <f t="shared" si="122"/>
        <v>76.95</v>
      </c>
      <c r="N1925">
        <f t="shared" si="123"/>
        <v>81</v>
      </c>
    </row>
    <row r="1926" spans="1:14" x14ac:dyDescent="0.3">
      <c r="A1926">
        <v>1925</v>
      </c>
      <c r="B1926" s="1">
        <v>42287</v>
      </c>
      <c r="C1926" s="5">
        <f t="shared" si="120"/>
        <v>2015</v>
      </c>
      <c r="D1926" s="5">
        <f t="shared" si="121"/>
        <v>10</v>
      </c>
      <c r="E1926">
        <v>18</v>
      </c>
      <c r="F1926" t="str">
        <f>VLOOKUP(E1926,Property!$A:$C,2,FALSE)</f>
        <v>Phoenix</v>
      </c>
      <c r="G1926" t="str">
        <f>VLOOKUP(E1926,Property!$A:$C,2,FALSE)</f>
        <v>Phoenix</v>
      </c>
      <c r="H1926">
        <v>51</v>
      </c>
      <c r="I1926" t="str">
        <f>VLOOKUP(H1926,Products!$A:$D,2,FALSE)</f>
        <v>Painting</v>
      </c>
      <c r="J1926" t="str">
        <f>VLOOKUP(H1926,Products!$A:$D,3,FALSE)</f>
        <v>Furnishings</v>
      </c>
      <c r="K1926">
        <f>VLOOKUP(H1926,Products!$A:$D,4,FALSE)</f>
        <v>85</v>
      </c>
      <c r="L1926">
        <v>2</v>
      </c>
      <c r="M1926">
        <f t="shared" si="122"/>
        <v>161.5</v>
      </c>
      <c r="N1926">
        <f t="shared" si="123"/>
        <v>170</v>
      </c>
    </row>
    <row r="1927" spans="1:14" x14ac:dyDescent="0.3">
      <c r="A1927">
        <v>1926</v>
      </c>
      <c r="B1927" s="1">
        <v>42287</v>
      </c>
      <c r="C1927" s="5">
        <f t="shared" si="120"/>
        <v>2015</v>
      </c>
      <c r="D1927" s="5">
        <f t="shared" si="121"/>
        <v>10</v>
      </c>
      <c r="E1927">
        <v>14</v>
      </c>
      <c r="F1927" t="str">
        <f>VLOOKUP(E1927,Property!$A:$C,2,FALSE)</f>
        <v>Nashville</v>
      </c>
      <c r="G1927" t="str">
        <f>VLOOKUP(E1927,Property!$A:$C,2,FALSE)</f>
        <v>Nashville</v>
      </c>
      <c r="H1927">
        <v>63</v>
      </c>
      <c r="I1927" t="str">
        <f>VLOOKUP(H1927,Products!$A:$D,2,FALSE)</f>
        <v>Duct Tape</v>
      </c>
      <c r="J1927" t="str">
        <f>VLOOKUP(H1927,Products!$A:$D,3,FALSE)</f>
        <v>Maintenance</v>
      </c>
      <c r="K1927">
        <f>VLOOKUP(H1927,Products!$A:$D,4,FALSE)</f>
        <v>27</v>
      </c>
      <c r="L1927">
        <v>2</v>
      </c>
      <c r="M1927">
        <f t="shared" si="122"/>
        <v>51.3</v>
      </c>
      <c r="N1927">
        <f t="shared" si="123"/>
        <v>54</v>
      </c>
    </row>
    <row r="1928" spans="1:14" x14ac:dyDescent="0.3">
      <c r="A1928">
        <v>1927</v>
      </c>
      <c r="B1928" s="1">
        <v>42287</v>
      </c>
      <c r="C1928" s="5">
        <f t="shared" si="120"/>
        <v>2015</v>
      </c>
      <c r="D1928" s="5">
        <f t="shared" si="121"/>
        <v>10</v>
      </c>
      <c r="E1928">
        <v>5</v>
      </c>
      <c r="F1928" t="str">
        <f>VLOOKUP(E1928,Property!$A:$C,2,FALSE)</f>
        <v>Kansas City</v>
      </c>
      <c r="G1928" t="str">
        <f>VLOOKUP(E1928,Property!$A:$C,2,FALSE)</f>
        <v>Kansas City</v>
      </c>
      <c r="H1928">
        <v>65</v>
      </c>
      <c r="I1928" t="str">
        <f>VLOOKUP(H1928,Products!$A:$D,2,FALSE)</f>
        <v>Ladder</v>
      </c>
      <c r="J1928" t="str">
        <f>VLOOKUP(H1928,Products!$A:$D,3,FALSE)</f>
        <v>Maintenance</v>
      </c>
      <c r="K1928">
        <f>VLOOKUP(H1928,Products!$A:$D,4,FALSE)</f>
        <v>89</v>
      </c>
      <c r="L1928">
        <v>2</v>
      </c>
      <c r="M1928">
        <f t="shared" si="122"/>
        <v>169.1</v>
      </c>
      <c r="N1928">
        <f t="shared" si="123"/>
        <v>178</v>
      </c>
    </row>
    <row r="1929" spans="1:14" x14ac:dyDescent="0.3">
      <c r="A1929">
        <v>1928</v>
      </c>
      <c r="B1929" s="1">
        <v>42287</v>
      </c>
      <c r="C1929" s="5">
        <f t="shared" si="120"/>
        <v>2015</v>
      </c>
      <c r="D1929" s="5">
        <f t="shared" si="121"/>
        <v>10</v>
      </c>
      <c r="E1929">
        <v>9</v>
      </c>
      <c r="F1929" t="str">
        <f>VLOOKUP(E1929,Property!$A:$C,2,FALSE)</f>
        <v>Richmond</v>
      </c>
      <c r="G1929" t="str">
        <f>VLOOKUP(E1929,Property!$A:$C,2,FALSE)</f>
        <v>Richmond</v>
      </c>
      <c r="H1929">
        <v>35</v>
      </c>
      <c r="I1929" t="str">
        <f>VLOOKUP(H1929,Products!$A:$D,2,FALSE)</f>
        <v>Tissue Box</v>
      </c>
      <c r="J1929" t="str">
        <f>VLOOKUP(H1929,Products!$A:$D,3,FALSE)</f>
        <v>Furnishings</v>
      </c>
      <c r="K1929">
        <f>VLOOKUP(H1929,Products!$A:$D,4,FALSE)</f>
        <v>25</v>
      </c>
      <c r="L1929">
        <v>3</v>
      </c>
      <c r="M1929">
        <f t="shared" si="122"/>
        <v>71.25</v>
      </c>
      <c r="N1929">
        <f t="shared" si="123"/>
        <v>75</v>
      </c>
    </row>
    <row r="1930" spans="1:14" x14ac:dyDescent="0.3">
      <c r="A1930">
        <v>1929</v>
      </c>
      <c r="B1930" s="1">
        <v>42288</v>
      </c>
      <c r="C1930" s="5">
        <f t="shared" si="120"/>
        <v>2015</v>
      </c>
      <c r="D1930" s="5">
        <f t="shared" si="121"/>
        <v>10</v>
      </c>
      <c r="E1930">
        <v>1</v>
      </c>
      <c r="F1930" t="str">
        <f>VLOOKUP(E1930,Property!$A:$C,2,FALSE)</f>
        <v>New York</v>
      </c>
      <c r="G1930" t="str">
        <f>VLOOKUP(E1930,Property!$A:$C,2,FALSE)</f>
        <v>New York</v>
      </c>
      <c r="H1930">
        <v>4</v>
      </c>
      <c r="I1930" t="str">
        <f>VLOOKUP(H1930,Products!$A:$D,2,FALSE)</f>
        <v>Shampoo</v>
      </c>
      <c r="J1930" t="str">
        <f>VLOOKUP(H1930,Products!$A:$D,3,FALSE)</f>
        <v>Housekeeping</v>
      </c>
      <c r="K1930">
        <f>VLOOKUP(H1930,Products!$A:$D,4,FALSE)</f>
        <v>40</v>
      </c>
      <c r="L1930">
        <v>1</v>
      </c>
      <c r="M1930">
        <f t="shared" si="122"/>
        <v>38</v>
      </c>
      <c r="N1930">
        <f t="shared" si="123"/>
        <v>40</v>
      </c>
    </row>
    <row r="1931" spans="1:14" x14ac:dyDescent="0.3">
      <c r="A1931">
        <v>1930</v>
      </c>
      <c r="B1931" s="1">
        <v>42288</v>
      </c>
      <c r="C1931" s="5">
        <f t="shared" si="120"/>
        <v>2015</v>
      </c>
      <c r="D1931" s="5">
        <f t="shared" si="121"/>
        <v>10</v>
      </c>
      <c r="E1931">
        <v>20</v>
      </c>
      <c r="F1931" t="str">
        <f>VLOOKUP(E1931,Property!$A:$C,2,FALSE)</f>
        <v>San Francisco</v>
      </c>
      <c r="G1931" t="str">
        <f>VLOOKUP(E1931,Property!$A:$C,2,FALSE)</f>
        <v>San Francisco</v>
      </c>
      <c r="H1931">
        <v>1</v>
      </c>
      <c r="I1931" t="str">
        <f>VLOOKUP(H1931,Products!$A:$D,2,FALSE)</f>
        <v>Large Towel</v>
      </c>
      <c r="J1931" t="str">
        <f>VLOOKUP(H1931,Products!$A:$D,3,FALSE)</f>
        <v>Housekeeping</v>
      </c>
      <c r="K1931">
        <f>VLOOKUP(H1931,Products!$A:$D,4,FALSE)</f>
        <v>9</v>
      </c>
      <c r="L1931">
        <v>2</v>
      </c>
      <c r="M1931">
        <f t="shared" si="122"/>
        <v>17.100000000000001</v>
      </c>
      <c r="N1931">
        <f t="shared" si="123"/>
        <v>18</v>
      </c>
    </row>
    <row r="1932" spans="1:14" x14ac:dyDescent="0.3">
      <c r="A1932">
        <v>1931</v>
      </c>
      <c r="B1932" s="1">
        <v>42288</v>
      </c>
      <c r="C1932" s="5">
        <f t="shared" si="120"/>
        <v>2015</v>
      </c>
      <c r="D1932" s="5">
        <f t="shared" si="121"/>
        <v>10</v>
      </c>
      <c r="E1932">
        <v>15</v>
      </c>
      <c r="F1932" t="str">
        <f>VLOOKUP(E1932,Property!$A:$C,2,FALSE)</f>
        <v>Chicago</v>
      </c>
      <c r="G1932" t="str">
        <f>VLOOKUP(E1932,Property!$A:$C,2,FALSE)</f>
        <v>Chicago</v>
      </c>
      <c r="H1932">
        <v>62</v>
      </c>
      <c r="I1932" t="str">
        <f>VLOOKUP(H1932,Products!$A:$D,2,FALSE)</f>
        <v>Leaf Blower</v>
      </c>
      <c r="J1932" t="str">
        <f>VLOOKUP(H1932,Products!$A:$D,3,FALSE)</f>
        <v>Maintenance</v>
      </c>
      <c r="K1932">
        <f>VLOOKUP(H1932,Products!$A:$D,4,FALSE)</f>
        <v>202</v>
      </c>
      <c r="L1932">
        <v>3</v>
      </c>
      <c r="M1932">
        <f t="shared" si="122"/>
        <v>575.70000000000005</v>
      </c>
      <c r="N1932">
        <f t="shared" si="123"/>
        <v>606</v>
      </c>
    </row>
    <row r="1933" spans="1:14" x14ac:dyDescent="0.3">
      <c r="A1933">
        <v>1932</v>
      </c>
      <c r="B1933" s="1">
        <v>42288</v>
      </c>
      <c r="C1933" s="5">
        <f t="shared" si="120"/>
        <v>2015</v>
      </c>
      <c r="D1933" s="5">
        <f t="shared" si="121"/>
        <v>10</v>
      </c>
      <c r="E1933">
        <v>18</v>
      </c>
      <c r="F1933" t="str">
        <f>VLOOKUP(E1933,Property!$A:$C,2,FALSE)</f>
        <v>Phoenix</v>
      </c>
      <c r="G1933" t="str">
        <f>VLOOKUP(E1933,Property!$A:$C,2,FALSE)</f>
        <v>Phoenix</v>
      </c>
      <c r="H1933">
        <v>67</v>
      </c>
      <c r="I1933" t="str">
        <f>VLOOKUP(H1933,Products!$A:$D,2,FALSE)</f>
        <v>Adjustable Wrench</v>
      </c>
      <c r="J1933" t="str">
        <f>VLOOKUP(H1933,Products!$A:$D,3,FALSE)</f>
        <v>Maintenance</v>
      </c>
      <c r="K1933">
        <f>VLOOKUP(H1933,Products!$A:$D,4,FALSE)</f>
        <v>10</v>
      </c>
      <c r="L1933">
        <v>3</v>
      </c>
      <c r="M1933">
        <f t="shared" si="122"/>
        <v>28.5</v>
      </c>
      <c r="N1933">
        <f t="shared" si="123"/>
        <v>30</v>
      </c>
    </row>
    <row r="1934" spans="1:14" x14ac:dyDescent="0.3">
      <c r="A1934">
        <v>1933</v>
      </c>
      <c r="B1934" s="1">
        <v>42288</v>
      </c>
      <c r="C1934" s="5">
        <f t="shared" si="120"/>
        <v>2015</v>
      </c>
      <c r="D1934" s="5">
        <f t="shared" si="121"/>
        <v>10</v>
      </c>
      <c r="E1934">
        <v>1</v>
      </c>
      <c r="F1934" t="str">
        <f>VLOOKUP(E1934,Property!$A:$C,2,FALSE)</f>
        <v>New York</v>
      </c>
      <c r="G1934" t="str">
        <f>VLOOKUP(E1934,Property!$A:$C,2,FALSE)</f>
        <v>New York</v>
      </c>
      <c r="H1934">
        <v>48</v>
      </c>
      <c r="I1934" t="str">
        <f>VLOOKUP(H1934,Products!$A:$D,2,FALSE)</f>
        <v>Side Table</v>
      </c>
      <c r="J1934" t="str">
        <f>VLOOKUP(H1934,Products!$A:$D,3,FALSE)</f>
        <v>Furnishings</v>
      </c>
      <c r="K1934">
        <f>VLOOKUP(H1934,Products!$A:$D,4,FALSE)</f>
        <v>40</v>
      </c>
      <c r="L1934">
        <v>3</v>
      </c>
      <c r="M1934">
        <f t="shared" si="122"/>
        <v>114</v>
      </c>
      <c r="N1934">
        <f t="shared" si="123"/>
        <v>120</v>
      </c>
    </row>
    <row r="1935" spans="1:14" x14ac:dyDescent="0.3">
      <c r="A1935">
        <v>1934</v>
      </c>
      <c r="B1935" s="1">
        <v>42288</v>
      </c>
      <c r="C1935" s="5">
        <f t="shared" si="120"/>
        <v>2015</v>
      </c>
      <c r="D1935" s="5">
        <f t="shared" si="121"/>
        <v>10</v>
      </c>
      <c r="E1935">
        <v>11</v>
      </c>
      <c r="F1935" t="str">
        <f>VLOOKUP(E1935,Property!$A:$C,2,FALSE)</f>
        <v>Atlanta</v>
      </c>
      <c r="G1935" t="str">
        <f>VLOOKUP(E1935,Property!$A:$C,2,FALSE)</f>
        <v>Atlanta</v>
      </c>
      <c r="H1935">
        <v>84</v>
      </c>
      <c r="I1935" t="str">
        <f>VLOOKUP(H1935,Products!$A:$D,2,FALSE)</f>
        <v>Tall Chair</v>
      </c>
      <c r="J1935" t="str">
        <f>VLOOKUP(H1935,Products!$A:$D,3,FALSE)</f>
        <v>Public Areas</v>
      </c>
      <c r="K1935">
        <f>VLOOKUP(H1935,Products!$A:$D,4,FALSE)</f>
        <v>75</v>
      </c>
      <c r="L1935">
        <v>3</v>
      </c>
      <c r="M1935">
        <f t="shared" si="122"/>
        <v>213.75</v>
      </c>
      <c r="N1935">
        <f t="shared" si="123"/>
        <v>225</v>
      </c>
    </row>
    <row r="1936" spans="1:14" x14ac:dyDescent="0.3">
      <c r="A1936">
        <v>1935</v>
      </c>
      <c r="B1936" s="1">
        <v>42288</v>
      </c>
      <c r="C1936" s="5">
        <f t="shared" si="120"/>
        <v>2015</v>
      </c>
      <c r="D1936" s="5">
        <f t="shared" si="121"/>
        <v>10</v>
      </c>
      <c r="E1936">
        <v>5</v>
      </c>
      <c r="F1936" t="str">
        <f>VLOOKUP(E1936,Property!$A:$C,2,FALSE)</f>
        <v>Kansas City</v>
      </c>
      <c r="G1936" t="str">
        <f>VLOOKUP(E1936,Property!$A:$C,2,FALSE)</f>
        <v>Kansas City</v>
      </c>
      <c r="H1936">
        <v>13</v>
      </c>
      <c r="I1936" t="str">
        <f>VLOOKUP(H1936,Products!$A:$D,2,FALSE)</f>
        <v>Bed Sheet (Double)</v>
      </c>
      <c r="J1936" t="str">
        <f>VLOOKUP(H1936,Products!$A:$D,3,FALSE)</f>
        <v>Housekeeping</v>
      </c>
      <c r="K1936">
        <f>VLOOKUP(H1936,Products!$A:$D,4,FALSE)</f>
        <v>20</v>
      </c>
      <c r="L1936">
        <v>3</v>
      </c>
      <c r="M1936">
        <f t="shared" si="122"/>
        <v>57</v>
      </c>
      <c r="N1936">
        <f t="shared" si="123"/>
        <v>60</v>
      </c>
    </row>
    <row r="1937" spans="1:14" x14ac:dyDescent="0.3">
      <c r="A1937">
        <v>1936</v>
      </c>
      <c r="B1937" s="1">
        <v>42288</v>
      </c>
      <c r="C1937" s="5">
        <f t="shared" si="120"/>
        <v>2015</v>
      </c>
      <c r="D1937" s="5">
        <f t="shared" si="121"/>
        <v>10</v>
      </c>
      <c r="E1937">
        <v>12</v>
      </c>
      <c r="F1937" t="str">
        <f>VLOOKUP(E1937,Property!$A:$C,2,FALSE)</f>
        <v>Dallas</v>
      </c>
      <c r="G1937" t="str">
        <f>VLOOKUP(E1937,Property!$A:$C,2,FALSE)</f>
        <v>Dallas</v>
      </c>
      <c r="H1937">
        <v>59</v>
      </c>
      <c r="I1937" t="str">
        <f>VLOOKUP(H1937,Products!$A:$D,2,FALSE)</f>
        <v>Screws</v>
      </c>
      <c r="J1937" t="str">
        <f>VLOOKUP(H1937,Products!$A:$D,3,FALSE)</f>
        <v>Maintenance</v>
      </c>
      <c r="K1937">
        <f>VLOOKUP(H1937,Products!$A:$D,4,FALSE)</f>
        <v>14</v>
      </c>
      <c r="L1937">
        <v>3</v>
      </c>
      <c r="M1937">
        <f t="shared" si="122"/>
        <v>39.9</v>
      </c>
      <c r="N1937">
        <f t="shared" si="123"/>
        <v>42</v>
      </c>
    </row>
    <row r="1938" spans="1:14" x14ac:dyDescent="0.3">
      <c r="A1938">
        <v>1937</v>
      </c>
      <c r="B1938" s="1">
        <v>42288</v>
      </c>
      <c r="C1938" s="5">
        <f t="shared" si="120"/>
        <v>2015</v>
      </c>
      <c r="D1938" s="5">
        <f t="shared" si="121"/>
        <v>10</v>
      </c>
      <c r="E1938">
        <v>15</v>
      </c>
      <c r="F1938" t="str">
        <f>VLOOKUP(E1938,Property!$A:$C,2,FALSE)</f>
        <v>Chicago</v>
      </c>
      <c r="G1938" t="str">
        <f>VLOOKUP(E1938,Property!$A:$C,2,FALSE)</f>
        <v>Chicago</v>
      </c>
      <c r="H1938">
        <v>50</v>
      </c>
      <c r="I1938" t="str">
        <f>VLOOKUP(H1938,Products!$A:$D,2,FALSE)</f>
        <v>Small Vase</v>
      </c>
      <c r="J1938" t="str">
        <f>VLOOKUP(H1938,Products!$A:$D,3,FALSE)</f>
        <v>Furnishings</v>
      </c>
      <c r="K1938">
        <f>VLOOKUP(H1938,Products!$A:$D,4,FALSE)</f>
        <v>33</v>
      </c>
      <c r="L1938">
        <v>3</v>
      </c>
      <c r="M1938">
        <f t="shared" si="122"/>
        <v>94.05</v>
      </c>
      <c r="N1938">
        <f t="shared" si="123"/>
        <v>99</v>
      </c>
    </row>
    <row r="1939" spans="1:14" x14ac:dyDescent="0.3">
      <c r="A1939">
        <v>1938</v>
      </c>
      <c r="B1939" s="1">
        <v>42289</v>
      </c>
      <c r="C1939" s="5">
        <f t="shared" si="120"/>
        <v>2015</v>
      </c>
      <c r="D1939" s="5">
        <f t="shared" si="121"/>
        <v>10</v>
      </c>
      <c r="E1939">
        <v>3</v>
      </c>
      <c r="F1939" t="str">
        <f>VLOOKUP(E1939,Property!$A:$C,2,FALSE)</f>
        <v>Portland</v>
      </c>
      <c r="G1939" t="str">
        <f>VLOOKUP(E1939,Property!$A:$C,2,FALSE)</f>
        <v>Portland</v>
      </c>
      <c r="H1939">
        <v>89</v>
      </c>
      <c r="I1939" t="str">
        <f>VLOOKUP(H1939,Products!$A:$D,2,FALSE)</f>
        <v>Photograph</v>
      </c>
      <c r="J1939" t="str">
        <f>VLOOKUP(H1939,Products!$A:$D,3,FALSE)</f>
        <v>Public Areas</v>
      </c>
      <c r="K1939">
        <f>VLOOKUP(H1939,Products!$A:$D,4,FALSE)</f>
        <v>45</v>
      </c>
      <c r="L1939">
        <v>1</v>
      </c>
      <c r="M1939">
        <f t="shared" si="122"/>
        <v>42.75</v>
      </c>
      <c r="N1939">
        <f t="shared" si="123"/>
        <v>45</v>
      </c>
    </row>
    <row r="1940" spans="1:14" x14ac:dyDescent="0.3">
      <c r="A1940">
        <v>1939</v>
      </c>
      <c r="B1940" s="1">
        <v>42289</v>
      </c>
      <c r="C1940" s="5">
        <f t="shared" si="120"/>
        <v>2015</v>
      </c>
      <c r="D1940" s="5">
        <f t="shared" si="121"/>
        <v>10</v>
      </c>
      <c r="E1940">
        <v>2</v>
      </c>
      <c r="F1940" t="str">
        <f>VLOOKUP(E1940,Property!$A:$C,2,FALSE)</f>
        <v>Cincinnati</v>
      </c>
      <c r="G1940" t="str">
        <f>VLOOKUP(E1940,Property!$A:$C,2,FALSE)</f>
        <v>Cincinnati</v>
      </c>
      <c r="H1940">
        <v>25</v>
      </c>
      <c r="I1940" t="str">
        <f>VLOOKUP(H1940,Products!$A:$D,2,FALSE)</f>
        <v>Envelopes (Legal)</v>
      </c>
      <c r="J1940" t="str">
        <f>VLOOKUP(H1940,Products!$A:$D,3,FALSE)</f>
        <v>Office Supplies</v>
      </c>
      <c r="K1940">
        <f>VLOOKUP(H1940,Products!$A:$D,4,FALSE)</f>
        <v>28</v>
      </c>
      <c r="L1940">
        <v>3</v>
      </c>
      <c r="M1940">
        <f t="shared" si="122"/>
        <v>79.8</v>
      </c>
      <c r="N1940">
        <f t="shared" si="123"/>
        <v>84</v>
      </c>
    </row>
    <row r="1941" spans="1:14" x14ac:dyDescent="0.3">
      <c r="A1941">
        <v>1940</v>
      </c>
      <c r="B1941" s="1">
        <v>42289</v>
      </c>
      <c r="C1941" s="5">
        <f t="shared" si="120"/>
        <v>2015</v>
      </c>
      <c r="D1941" s="5">
        <f t="shared" si="121"/>
        <v>10</v>
      </c>
      <c r="E1941">
        <v>5</v>
      </c>
      <c r="F1941" t="str">
        <f>VLOOKUP(E1941,Property!$A:$C,2,FALSE)</f>
        <v>Kansas City</v>
      </c>
      <c r="G1941" t="str">
        <f>VLOOKUP(E1941,Property!$A:$C,2,FALSE)</f>
        <v>Kansas City</v>
      </c>
      <c r="H1941">
        <v>26</v>
      </c>
      <c r="I1941" t="str">
        <f>VLOOKUP(H1941,Products!$A:$D,2,FALSE)</f>
        <v>Envelopes (Catalog)</v>
      </c>
      <c r="J1941" t="str">
        <f>VLOOKUP(H1941,Products!$A:$D,3,FALSE)</f>
        <v>Office Supplies</v>
      </c>
      <c r="K1941">
        <f>VLOOKUP(H1941,Products!$A:$D,4,FALSE)</f>
        <v>13</v>
      </c>
      <c r="L1941">
        <v>3</v>
      </c>
      <c r="M1941">
        <f t="shared" si="122"/>
        <v>37.049999999999997</v>
      </c>
      <c r="N1941">
        <f t="shared" si="123"/>
        <v>39</v>
      </c>
    </row>
    <row r="1942" spans="1:14" x14ac:dyDescent="0.3">
      <c r="A1942">
        <v>1941</v>
      </c>
      <c r="B1942" s="1">
        <v>42289</v>
      </c>
      <c r="C1942" s="5">
        <f t="shared" si="120"/>
        <v>2015</v>
      </c>
      <c r="D1942" s="5">
        <f t="shared" si="121"/>
        <v>10</v>
      </c>
      <c r="E1942">
        <v>4</v>
      </c>
      <c r="F1942" t="str">
        <f>VLOOKUP(E1942,Property!$A:$C,2,FALSE)</f>
        <v>Seattle</v>
      </c>
      <c r="G1942" t="str">
        <f>VLOOKUP(E1942,Property!$A:$C,2,FALSE)</f>
        <v>Seattle</v>
      </c>
      <c r="H1942">
        <v>44</v>
      </c>
      <c r="I1942" t="str">
        <f>VLOOKUP(H1942,Products!$A:$D,2,FALSE)</f>
        <v>Floor Lamp</v>
      </c>
      <c r="J1942" t="str">
        <f>VLOOKUP(H1942,Products!$A:$D,3,FALSE)</f>
        <v>Furnishings</v>
      </c>
      <c r="K1942">
        <f>VLOOKUP(H1942,Products!$A:$D,4,FALSE)</f>
        <v>55</v>
      </c>
      <c r="L1942">
        <v>3</v>
      </c>
      <c r="M1942">
        <f t="shared" si="122"/>
        <v>156.75</v>
      </c>
      <c r="N1942">
        <f t="shared" si="123"/>
        <v>165</v>
      </c>
    </row>
    <row r="1943" spans="1:14" x14ac:dyDescent="0.3">
      <c r="A1943">
        <v>1942</v>
      </c>
      <c r="B1943" s="1">
        <v>42289</v>
      </c>
      <c r="C1943" s="5">
        <f t="shared" si="120"/>
        <v>2015</v>
      </c>
      <c r="D1943" s="5">
        <f t="shared" si="121"/>
        <v>10</v>
      </c>
      <c r="E1943">
        <v>13</v>
      </c>
      <c r="F1943" t="str">
        <f>VLOOKUP(E1943,Property!$A:$C,2,FALSE)</f>
        <v>New Orleans</v>
      </c>
      <c r="G1943" t="str">
        <f>VLOOKUP(E1943,Property!$A:$C,2,FALSE)</f>
        <v>New Orleans</v>
      </c>
      <c r="H1943">
        <v>27</v>
      </c>
      <c r="I1943" t="str">
        <f>VLOOKUP(H1943,Products!$A:$D,2,FALSE)</f>
        <v>Invisible Tape</v>
      </c>
      <c r="J1943" t="str">
        <f>VLOOKUP(H1943,Products!$A:$D,3,FALSE)</f>
        <v>Office Supplies</v>
      </c>
      <c r="K1943">
        <f>VLOOKUP(H1943,Products!$A:$D,4,FALSE)</f>
        <v>8</v>
      </c>
      <c r="L1943">
        <v>3</v>
      </c>
      <c r="M1943">
        <f t="shared" si="122"/>
        <v>22.8</v>
      </c>
      <c r="N1943">
        <f t="shared" si="123"/>
        <v>24</v>
      </c>
    </row>
    <row r="1944" spans="1:14" x14ac:dyDescent="0.3">
      <c r="A1944">
        <v>1943</v>
      </c>
      <c r="B1944" s="1">
        <v>42289</v>
      </c>
      <c r="C1944" s="5">
        <f t="shared" si="120"/>
        <v>2015</v>
      </c>
      <c r="D1944" s="5">
        <f t="shared" si="121"/>
        <v>10</v>
      </c>
      <c r="E1944">
        <v>4</v>
      </c>
      <c r="F1944" t="str">
        <f>VLOOKUP(E1944,Property!$A:$C,2,FALSE)</f>
        <v>Seattle</v>
      </c>
      <c r="G1944" t="str">
        <f>VLOOKUP(E1944,Property!$A:$C,2,FALSE)</f>
        <v>Seattle</v>
      </c>
      <c r="H1944">
        <v>56</v>
      </c>
      <c r="I1944" t="str">
        <f>VLOOKUP(H1944,Products!$A:$D,2,FALSE)</f>
        <v>Telephone</v>
      </c>
      <c r="J1944" t="str">
        <f>VLOOKUP(H1944,Products!$A:$D,3,FALSE)</f>
        <v>Furnishings</v>
      </c>
      <c r="K1944">
        <f>VLOOKUP(H1944,Products!$A:$D,4,FALSE)</f>
        <v>38</v>
      </c>
      <c r="L1944">
        <v>3</v>
      </c>
      <c r="M1944">
        <f t="shared" si="122"/>
        <v>108.3</v>
      </c>
      <c r="N1944">
        <f t="shared" si="123"/>
        <v>114</v>
      </c>
    </row>
    <row r="1945" spans="1:14" x14ac:dyDescent="0.3">
      <c r="A1945">
        <v>1944</v>
      </c>
      <c r="B1945" s="1">
        <v>42289</v>
      </c>
      <c r="C1945" s="5">
        <f t="shared" si="120"/>
        <v>2015</v>
      </c>
      <c r="D1945" s="5">
        <f t="shared" si="121"/>
        <v>10</v>
      </c>
      <c r="E1945">
        <v>7</v>
      </c>
      <c r="F1945" t="str">
        <f>VLOOKUP(E1945,Property!$A:$C,2,FALSE)</f>
        <v>Boston</v>
      </c>
      <c r="G1945" t="str">
        <f>VLOOKUP(E1945,Property!$A:$C,2,FALSE)</f>
        <v>Boston</v>
      </c>
      <c r="H1945">
        <v>86</v>
      </c>
      <c r="I1945" t="str">
        <f>VLOOKUP(H1945,Products!$A:$D,2,FALSE)</f>
        <v>Sofa</v>
      </c>
      <c r="J1945" t="str">
        <f>VLOOKUP(H1945,Products!$A:$D,3,FALSE)</f>
        <v>Public Areas</v>
      </c>
      <c r="K1945">
        <f>VLOOKUP(H1945,Products!$A:$D,4,FALSE)</f>
        <v>215</v>
      </c>
      <c r="L1945">
        <v>2</v>
      </c>
      <c r="M1945">
        <f t="shared" si="122"/>
        <v>408.5</v>
      </c>
      <c r="N1945">
        <f t="shared" si="123"/>
        <v>430</v>
      </c>
    </row>
    <row r="1946" spans="1:14" x14ac:dyDescent="0.3">
      <c r="A1946">
        <v>1945</v>
      </c>
      <c r="B1946" s="1">
        <v>42289</v>
      </c>
      <c r="C1946" s="5">
        <f t="shared" si="120"/>
        <v>2015</v>
      </c>
      <c r="D1946" s="5">
        <f t="shared" si="121"/>
        <v>10</v>
      </c>
      <c r="E1946">
        <v>4</v>
      </c>
      <c r="F1946" t="str">
        <f>VLOOKUP(E1946,Property!$A:$C,2,FALSE)</f>
        <v>Seattle</v>
      </c>
      <c r="G1946" t="str">
        <f>VLOOKUP(E1946,Property!$A:$C,2,FALSE)</f>
        <v>Seattle</v>
      </c>
      <c r="H1946">
        <v>49</v>
      </c>
      <c r="I1946" t="str">
        <f>VLOOKUP(H1946,Products!$A:$D,2,FALSE)</f>
        <v>Large Vase</v>
      </c>
      <c r="J1946" t="str">
        <f>VLOOKUP(H1946,Products!$A:$D,3,FALSE)</f>
        <v>Furnishings</v>
      </c>
      <c r="K1946">
        <f>VLOOKUP(H1946,Products!$A:$D,4,FALSE)</f>
        <v>27</v>
      </c>
      <c r="L1946">
        <v>3</v>
      </c>
      <c r="M1946">
        <f t="shared" si="122"/>
        <v>76.95</v>
      </c>
      <c r="N1946">
        <f t="shared" si="123"/>
        <v>81</v>
      </c>
    </row>
    <row r="1947" spans="1:14" x14ac:dyDescent="0.3">
      <c r="A1947">
        <v>1946</v>
      </c>
      <c r="B1947" s="1">
        <v>42290</v>
      </c>
      <c r="C1947" s="5">
        <f t="shared" si="120"/>
        <v>2015</v>
      </c>
      <c r="D1947" s="5">
        <f t="shared" si="121"/>
        <v>10</v>
      </c>
      <c r="E1947">
        <v>15</v>
      </c>
      <c r="F1947" t="str">
        <f>VLOOKUP(E1947,Property!$A:$C,2,FALSE)</f>
        <v>Chicago</v>
      </c>
      <c r="G1947" t="str">
        <f>VLOOKUP(E1947,Property!$A:$C,2,FALSE)</f>
        <v>Chicago</v>
      </c>
      <c r="H1947">
        <v>69</v>
      </c>
      <c r="I1947" t="str">
        <f>VLOOKUP(H1947,Products!$A:$D,2,FALSE)</f>
        <v>Door Knob</v>
      </c>
      <c r="J1947" t="str">
        <f>VLOOKUP(H1947,Products!$A:$D,3,FALSE)</f>
        <v>Maintenance</v>
      </c>
      <c r="K1947">
        <f>VLOOKUP(H1947,Products!$A:$D,4,FALSE)</f>
        <v>41</v>
      </c>
      <c r="L1947">
        <v>3</v>
      </c>
      <c r="M1947">
        <f t="shared" si="122"/>
        <v>116.85</v>
      </c>
      <c r="N1947">
        <f t="shared" si="123"/>
        <v>123</v>
      </c>
    </row>
    <row r="1948" spans="1:14" x14ac:dyDescent="0.3">
      <c r="A1948">
        <v>1947</v>
      </c>
      <c r="B1948" s="1">
        <v>42290</v>
      </c>
      <c r="C1948" s="5">
        <f t="shared" si="120"/>
        <v>2015</v>
      </c>
      <c r="D1948" s="5">
        <f t="shared" si="121"/>
        <v>10</v>
      </c>
      <c r="E1948">
        <v>13</v>
      </c>
      <c r="F1948" t="str">
        <f>VLOOKUP(E1948,Property!$A:$C,2,FALSE)</f>
        <v>New Orleans</v>
      </c>
      <c r="G1948" t="str">
        <f>VLOOKUP(E1948,Property!$A:$C,2,FALSE)</f>
        <v>New Orleans</v>
      </c>
      <c r="H1948">
        <v>44</v>
      </c>
      <c r="I1948" t="str">
        <f>VLOOKUP(H1948,Products!$A:$D,2,FALSE)</f>
        <v>Floor Lamp</v>
      </c>
      <c r="J1948" t="str">
        <f>VLOOKUP(H1948,Products!$A:$D,3,FALSE)</f>
        <v>Furnishings</v>
      </c>
      <c r="K1948">
        <f>VLOOKUP(H1948,Products!$A:$D,4,FALSE)</f>
        <v>55</v>
      </c>
      <c r="L1948">
        <v>2</v>
      </c>
      <c r="M1948">
        <f t="shared" si="122"/>
        <v>104.5</v>
      </c>
      <c r="N1948">
        <f t="shared" si="123"/>
        <v>110</v>
      </c>
    </row>
    <row r="1949" spans="1:14" x14ac:dyDescent="0.3">
      <c r="A1949">
        <v>1948</v>
      </c>
      <c r="B1949" s="1">
        <v>42290</v>
      </c>
      <c r="C1949" s="5">
        <f t="shared" si="120"/>
        <v>2015</v>
      </c>
      <c r="D1949" s="5">
        <f t="shared" si="121"/>
        <v>10</v>
      </c>
      <c r="E1949">
        <v>7</v>
      </c>
      <c r="F1949" t="str">
        <f>VLOOKUP(E1949,Property!$A:$C,2,FALSE)</f>
        <v>Boston</v>
      </c>
      <c r="G1949" t="str">
        <f>VLOOKUP(E1949,Property!$A:$C,2,FALSE)</f>
        <v>Boston</v>
      </c>
      <c r="H1949">
        <v>63</v>
      </c>
      <c r="I1949" t="str">
        <f>VLOOKUP(H1949,Products!$A:$D,2,FALSE)</f>
        <v>Duct Tape</v>
      </c>
      <c r="J1949" t="str">
        <f>VLOOKUP(H1949,Products!$A:$D,3,FALSE)</f>
        <v>Maintenance</v>
      </c>
      <c r="K1949">
        <f>VLOOKUP(H1949,Products!$A:$D,4,FALSE)</f>
        <v>27</v>
      </c>
      <c r="L1949">
        <v>3</v>
      </c>
      <c r="M1949">
        <f t="shared" si="122"/>
        <v>76.95</v>
      </c>
      <c r="N1949">
        <f t="shared" si="123"/>
        <v>81</v>
      </c>
    </row>
    <row r="1950" spans="1:14" x14ac:dyDescent="0.3">
      <c r="A1950">
        <v>1949</v>
      </c>
      <c r="B1950" s="1">
        <v>42290</v>
      </c>
      <c r="C1950" s="5">
        <f t="shared" si="120"/>
        <v>2015</v>
      </c>
      <c r="D1950" s="5">
        <f t="shared" si="121"/>
        <v>10</v>
      </c>
      <c r="E1950">
        <v>2</v>
      </c>
      <c r="F1950" t="str">
        <f>VLOOKUP(E1950,Property!$A:$C,2,FALSE)</f>
        <v>Cincinnati</v>
      </c>
      <c r="G1950" t="str">
        <f>VLOOKUP(E1950,Property!$A:$C,2,FALSE)</f>
        <v>Cincinnati</v>
      </c>
      <c r="H1950">
        <v>1</v>
      </c>
      <c r="I1950" t="str">
        <f>VLOOKUP(H1950,Products!$A:$D,2,FALSE)</f>
        <v>Large Towel</v>
      </c>
      <c r="J1950" t="str">
        <f>VLOOKUP(H1950,Products!$A:$D,3,FALSE)</f>
        <v>Housekeeping</v>
      </c>
      <c r="K1950">
        <f>VLOOKUP(H1950,Products!$A:$D,4,FALSE)</f>
        <v>9</v>
      </c>
      <c r="L1950">
        <v>3</v>
      </c>
      <c r="M1950">
        <f t="shared" si="122"/>
        <v>25.65</v>
      </c>
      <c r="N1950">
        <f t="shared" si="123"/>
        <v>27</v>
      </c>
    </row>
    <row r="1951" spans="1:14" x14ac:dyDescent="0.3">
      <c r="A1951">
        <v>1950</v>
      </c>
      <c r="B1951" s="1">
        <v>42290</v>
      </c>
      <c r="C1951" s="5">
        <f t="shared" si="120"/>
        <v>2015</v>
      </c>
      <c r="D1951" s="5">
        <f t="shared" si="121"/>
        <v>10</v>
      </c>
      <c r="E1951">
        <v>6</v>
      </c>
      <c r="F1951" t="str">
        <f>VLOOKUP(E1951,Property!$A:$C,2,FALSE)</f>
        <v>Orlando</v>
      </c>
      <c r="G1951" t="str">
        <f>VLOOKUP(E1951,Property!$A:$C,2,FALSE)</f>
        <v>Orlando</v>
      </c>
      <c r="H1951">
        <v>48</v>
      </c>
      <c r="I1951" t="str">
        <f>VLOOKUP(H1951,Products!$A:$D,2,FALSE)</f>
        <v>Side Table</v>
      </c>
      <c r="J1951" t="str">
        <f>VLOOKUP(H1951,Products!$A:$D,3,FALSE)</f>
        <v>Furnishings</v>
      </c>
      <c r="K1951">
        <f>VLOOKUP(H1951,Products!$A:$D,4,FALSE)</f>
        <v>40</v>
      </c>
      <c r="L1951">
        <v>2</v>
      </c>
      <c r="M1951">
        <f t="shared" si="122"/>
        <v>76</v>
      </c>
      <c r="N1951">
        <f t="shared" si="123"/>
        <v>80</v>
      </c>
    </row>
    <row r="1952" spans="1:14" x14ac:dyDescent="0.3">
      <c r="A1952">
        <v>1951</v>
      </c>
      <c r="B1952" s="1">
        <v>42290</v>
      </c>
      <c r="C1952" s="5">
        <f t="shared" si="120"/>
        <v>2015</v>
      </c>
      <c r="D1952" s="5">
        <f t="shared" si="121"/>
        <v>10</v>
      </c>
      <c r="E1952">
        <v>19</v>
      </c>
      <c r="F1952" t="str">
        <f>VLOOKUP(E1952,Property!$A:$C,2,FALSE)</f>
        <v>Los Angeles</v>
      </c>
      <c r="G1952" t="str">
        <f>VLOOKUP(E1952,Property!$A:$C,2,FALSE)</f>
        <v>Los Angeles</v>
      </c>
      <c r="H1952">
        <v>77</v>
      </c>
      <c r="I1952" t="str">
        <f>VLOOKUP(H1952,Products!$A:$D,2,FALSE)</f>
        <v>Large Area Rug</v>
      </c>
      <c r="J1952" t="str">
        <f>VLOOKUP(H1952,Products!$A:$D,3,FALSE)</f>
        <v>Public Areas</v>
      </c>
      <c r="K1952">
        <f>VLOOKUP(H1952,Products!$A:$D,4,FALSE)</f>
        <v>40</v>
      </c>
      <c r="L1952">
        <v>1</v>
      </c>
      <c r="M1952">
        <f t="shared" si="122"/>
        <v>38</v>
      </c>
      <c r="N1952">
        <f t="shared" si="123"/>
        <v>40</v>
      </c>
    </row>
    <row r="1953" spans="1:14" x14ac:dyDescent="0.3">
      <c r="A1953">
        <v>1952</v>
      </c>
      <c r="B1953" s="1">
        <v>42290</v>
      </c>
      <c r="C1953" s="5">
        <f t="shared" si="120"/>
        <v>2015</v>
      </c>
      <c r="D1953" s="5">
        <f t="shared" si="121"/>
        <v>10</v>
      </c>
      <c r="E1953">
        <v>15</v>
      </c>
      <c r="F1953" t="str">
        <f>VLOOKUP(E1953,Property!$A:$C,2,FALSE)</f>
        <v>Chicago</v>
      </c>
      <c r="G1953" t="str">
        <f>VLOOKUP(E1953,Property!$A:$C,2,FALSE)</f>
        <v>Chicago</v>
      </c>
      <c r="H1953">
        <v>48</v>
      </c>
      <c r="I1953" t="str">
        <f>VLOOKUP(H1953,Products!$A:$D,2,FALSE)</f>
        <v>Side Table</v>
      </c>
      <c r="J1953" t="str">
        <f>VLOOKUP(H1953,Products!$A:$D,3,FALSE)</f>
        <v>Furnishings</v>
      </c>
      <c r="K1953">
        <f>VLOOKUP(H1953,Products!$A:$D,4,FALSE)</f>
        <v>40</v>
      </c>
      <c r="L1953">
        <v>3</v>
      </c>
      <c r="M1953">
        <f t="shared" si="122"/>
        <v>114</v>
      </c>
      <c r="N1953">
        <f t="shared" si="123"/>
        <v>120</v>
      </c>
    </row>
    <row r="1954" spans="1:14" x14ac:dyDescent="0.3">
      <c r="A1954">
        <v>1953</v>
      </c>
      <c r="B1954" s="1">
        <v>42290</v>
      </c>
      <c r="C1954" s="5">
        <f t="shared" si="120"/>
        <v>2015</v>
      </c>
      <c r="D1954" s="5">
        <f t="shared" si="121"/>
        <v>10</v>
      </c>
      <c r="E1954">
        <v>15</v>
      </c>
      <c r="F1954" t="str">
        <f>VLOOKUP(E1954,Property!$A:$C,2,FALSE)</f>
        <v>Chicago</v>
      </c>
      <c r="G1954" t="str">
        <f>VLOOKUP(E1954,Property!$A:$C,2,FALSE)</f>
        <v>Chicago</v>
      </c>
      <c r="H1954">
        <v>39</v>
      </c>
      <c r="I1954" t="str">
        <f>VLOOKUP(H1954,Products!$A:$D,2,FALSE)</f>
        <v>Alarm Clock</v>
      </c>
      <c r="J1954" t="str">
        <f>VLOOKUP(H1954,Products!$A:$D,3,FALSE)</f>
        <v>Furnishings</v>
      </c>
      <c r="K1954">
        <f>VLOOKUP(H1954,Products!$A:$D,4,FALSE)</f>
        <v>45</v>
      </c>
      <c r="L1954">
        <v>3</v>
      </c>
      <c r="M1954">
        <f t="shared" si="122"/>
        <v>128.25</v>
      </c>
      <c r="N1954">
        <f t="shared" si="123"/>
        <v>135</v>
      </c>
    </row>
    <row r="1955" spans="1:14" x14ac:dyDescent="0.3">
      <c r="A1955">
        <v>1954</v>
      </c>
      <c r="B1955" s="1">
        <v>42290</v>
      </c>
      <c r="C1955" s="5">
        <f t="shared" si="120"/>
        <v>2015</v>
      </c>
      <c r="D1955" s="5">
        <f t="shared" si="121"/>
        <v>10</v>
      </c>
      <c r="E1955">
        <v>12</v>
      </c>
      <c r="F1955" t="str">
        <f>VLOOKUP(E1955,Property!$A:$C,2,FALSE)</f>
        <v>Dallas</v>
      </c>
      <c r="G1955" t="str">
        <f>VLOOKUP(E1955,Property!$A:$C,2,FALSE)</f>
        <v>Dallas</v>
      </c>
      <c r="H1955">
        <v>3</v>
      </c>
      <c r="I1955" t="str">
        <f>VLOOKUP(H1955,Products!$A:$D,2,FALSE)</f>
        <v>Washcloth</v>
      </c>
      <c r="J1955" t="str">
        <f>VLOOKUP(H1955,Products!$A:$D,3,FALSE)</f>
        <v>Housekeeping</v>
      </c>
      <c r="K1955">
        <f>VLOOKUP(H1955,Products!$A:$D,4,FALSE)</f>
        <v>3</v>
      </c>
      <c r="L1955">
        <v>3</v>
      </c>
      <c r="M1955">
        <f t="shared" si="122"/>
        <v>8.5500000000000007</v>
      </c>
      <c r="N1955">
        <f t="shared" si="123"/>
        <v>9</v>
      </c>
    </row>
    <row r="1956" spans="1:14" x14ac:dyDescent="0.3">
      <c r="A1956">
        <v>1955</v>
      </c>
      <c r="B1956" s="1">
        <v>42290</v>
      </c>
      <c r="C1956" s="5">
        <f t="shared" si="120"/>
        <v>2015</v>
      </c>
      <c r="D1956" s="5">
        <f t="shared" si="121"/>
        <v>10</v>
      </c>
      <c r="E1956">
        <v>16</v>
      </c>
      <c r="F1956" t="str">
        <f>VLOOKUP(E1956,Property!$A:$C,2,FALSE)</f>
        <v>Denver</v>
      </c>
      <c r="G1956" t="str">
        <f>VLOOKUP(E1956,Property!$A:$C,2,FALSE)</f>
        <v>Denver</v>
      </c>
      <c r="H1956">
        <v>25</v>
      </c>
      <c r="I1956" t="str">
        <f>VLOOKUP(H1956,Products!$A:$D,2,FALSE)</f>
        <v>Envelopes (Legal)</v>
      </c>
      <c r="J1956" t="str">
        <f>VLOOKUP(H1956,Products!$A:$D,3,FALSE)</f>
        <v>Office Supplies</v>
      </c>
      <c r="K1956">
        <f>VLOOKUP(H1956,Products!$A:$D,4,FALSE)</f>
        <v>28</v>
      </c>
      <c r="L1956">
        <v>1</v>
      </c>
      <c r="M1956">
        <f t="shared" si="122"/>
        <v>26.6</v>
      </c>
      <c r="N1956">
        <f t="shared" si="123"/>
        <v>28</v>
      </c>
    </row>
    <row r="1957" spans="1:14" x14ac:dyDescent="0.3">
      <c r="A1957">
        <v>1956</v>
      </c>
      <c r="B1957" s="1">
        <v>42290</v>
      </c>
      <c r="C1957" s="5">
        <f t="shared" si="120"/>
        <v>2015</v>
      </c>
      <c r="D1957" s="5">
        <f t="shared" si="121"/>
        <v>10</v>
      </c>
      <c r="E1957">
        <v>7</v>
      </c>
      <c r="F1957" t="str">
        <f>VLOOKUP(E1957,Property!$A:$C,2,FALSE)</f>
        <v>Boston</v>
      </c>
      <c r="G1957" t="str">
        <f>VLOOKUP(E1957,Property!$A:$C,2,FALSE)</f>
        <v>Boston</v>
      </c>
      <c r="H1957">
        <v>41</v>
      </c>
      <c r="I1957" t="str">
        <f>VLOOKUP(H1957,Products!$A:$D,2,FALSE)</f>
        <v>Office Chair</v>
      </c>
      <c r="J1957" t="str">
        <f>VLOOKUP(H1957,Products!$A:$D,3,FALSE)</f>
        <v>Furnishings</v>
      </c>
      <c r="K1957">
        <f>VLOOKUP(H1957,Products!$A:$D,4,FALSE)</f>
        <v>85</v>
      </c>
      <c r="L1957">
        <v>2</v>
      </c>
      <c r="M1957">
        <f t="shared" si="122"/>
        <v>161.5</v>
      </c>
      <c r="N1957">
        <f t="shared" si="123"/>
        <v>170</v>
      </c>
    </row>
    <row r="1958" spans="1:14" x14ac:dyDescent="0.3">
      <c r="A1958">
        <v>1957</v>
      </c>
      <c r="B1958" s="1">
        <v>42290</v>
      </c>
      <c r="C1958" s="5">
        <f t="shared" si="120"/>
        <v>2015</v>
      </c>
      <c r="D1958" s="5">
        <f t="shared" si="121"/>
        <v>10</v>
      </c>
      <c r="E1958">
        <v>11</v>
      </c>
      <c r="F1958" t="str">
        <f>VLOOKUP(E1958,Property!$A:$C,2,FALSE)</f>
        <v>Atlanta</v>
      </c>
      <c r="G1958" t="str">
        <f>VLOOKUP(E1958,Property!$A:$C,2,FALSE)</f>
        <v>Atlanta</v>
      </c>
      <c r="H1958">
        <v>10</v>
      </c>
      <c r="I1958" t="str">
        <f>VLOOKUP(H1958,Products!$A:$D,2,FALSE)</f>
        <v>Toilet Paper</v>
      </c>
      <c r="J1958" t="str">
        <f>VLOOKUP(H1958,Products!$A:$D,3,FALSE)</f>
        <v>Housekeeping</v>
      </c>
      <c r="K1958">
        <f>VLOOKUP(H1958,Products!$A:$D,4,FALSE)</f>
        <v>19</v>
      </c>
      <c r="L1958">
        <v>1</v>
      </c>
      <c r="M1958">
        <f t="shared" si="122"/>
        <v>18.05</v>
      </c>
      <c r="N1958">
        <f t="shared" si="123"/>
        <v>19</v>
      </c>
    </row>
    <row r="1959" spans="1:14" x14ac:dyDescent="0.3">
      <c r="A1959">
        <v>1958</v>
      </c>
      <c r="B1959" s="1">
        <v>42291</v>
      </c>
      <c r="C1959" s="5">
        <f t="shared" si="120"/>
        <v>2015</v>
      </c>
      <c r="D1959" s="5">
        <f t="shared" si="121"/>
        <v>10</v>
      </c>
      <c r="E1959">
        <v>12</v>
      </c>
      <c r="F1959" t="str">
        <f>VLOOKUP(E1959,Property!$A:$C,2,FALSE)</f>
        <v>Dallas</v>
      </c>
      <c r="G1959" t="str">
        <f>VLOOKUP(E1959,Property!$A:$C,2,FALSE)</f>
        <v>Dallas</v>
      </c>
      <c r="H1959">
        <v>83</v>
      </c>
      <c r="I1959" t="str">
        <f>VLOOKUP(H1959,Products!$A:$D,2,FALSE)</f>
        <v>Bar Stool</v>
      </c>
      <c r="J1959" t="str">
        <f>VLOOKUP(H1959,Products!$A:$D,3,FALSE)</f>
        <v>Public Areas</v>
      </c>
      <c r="K1959">
        <f>VLOOKUP(H1959,Products!$A:$D,4,FALSE)</f>
        <v>60</v>
      </c>
      <c r="L1959">
        <v>3</v>
      </c>
      <c r="M1959">
        <f t="shared" si="122"/>
        <v>171</v>
      </c>
      <c r="N1959">
        <f t="shared" si="123"/>
        <v>180</v>
      </c>
    </row>
    <row r="1960" spans="1:14" x14ac:dyDescent="0.3">
      <c r="A1960">
        <v>1959</v>
      </c>
      <c r="B1960" s="1">
        <v>42291</v>
      </c>
      <c r="C1960" s="5">
        <f t="shared" si="120"/>
        <v>2015</v>
      </c>
      <c r="D1960" s="5">
        <f t="shared" si="121"/>
        <v>10</v>
      </c>
      <c r="E1960">
        <v>14</v>
      </c>
      <c r="F1960" t="str">
        <f>VLOOKUP(E1960,Property!$A:$C,2,FALSE)</f>
        <v>Nashville</v>
      </c>
      <c r="G1960" t="str">
        <f>VLOOKUP(E1960,Property!$A:$C,2,FALSE)</f>
        <v>Nashville</v>
      </c>
      <c r="H1960">
        <v>68</v>
      </c>
      <c r="I1960" t="str">
        <f>VLOOKUP(H1960,Products!$A:$D,2,FALSE)</f>
        <v>Window Screen</v>
      </c>
      <c r="J1960" t="str">
        <f>VLOOKUP(H1960,Products!$A:$D,3,FALSE)</f>
        <v>Maintenance</v>
      </c>
      <c r="K1960">
        <f>VLOOKUP(H1960,Products!$A:$D,4,FALSE)</f>
        <v>30</v>
      </c>
      <c r="L1960">
        <v>2</v>
      </c>
      <c r="M1960">
        <f t="shared" si="122"/>
        <v>57</v>
      </c>
      <c r="N1960">
        <f t="shared" si="123"/>
        <v>60</v>
      </c>
    </row>
    <row r="1961" spans="1:14" x14ac:dyDescent="0.3">
      <c r="A1961">
        <v>1960</v>
      </c>
      <c r="B1961" s="1">
        <v>42291</v>
      </c>
      <c r="C1961" s="5">
        <f t="shared" si="120"/>
        <v>2015</v>
      </c>
      <c r="D1961" s="5">
        <f t="shared" si="121"/>
        <v>10</v>
      </c>
      <c r="E1961">
        <v>18</v>
      </c>
      <c r="F1961" t="str">
        <f>VLOOKUP(E1961,Property!$A:$C,2,FALSE)</f>
        <v>Phoenix</v>
      </c>
      <c r="G1961" t="str">
        <f>VLOOKUP(E1961,Property!$A:$C,2,FALSE)</f>
        <v>Phoenix</v>
      </c>
      <c r="H1961">
        <v>60</v>
      </c>
      <c r="I1961" t="str">
        <f>VLOOKUP(H1961,Products!$A:$D,2,FALSE)</f>
        <v>Portable Drill</v>
      </c>
      <c r="J1961" t="str">
        <f>VLOOKUP(H1961,Products!$A:$D,3,FALSE)</f>
        <v>Maintenance</v>
      </c>
      <c r="K1961">
        <f>VLOOKUP(H1961,Products!$A:$D,4,FALSE)</f>
        <v>195</v>
      </c>
      <c r="L1961">
        <v>3</v>
      </c>
      <c r="M1961">
        <f t="shared" si="122"/>
        <v>555.75</v>
      </c>
      <c r="N1961">
        <f t="shared" si="123"/>
        <v>585</v>
      </c>
    </row>
    <row r="1962" spans="1:14" x14ac:dyDescent="0.3">
      <c r="A1962">
        <v>1961</v>
      </c>
      <c r="B1962" s="1">
        <v>42291</v>
      </c>
      <c r="C1962" s="5">
        <f t="shared" si="120"/>
        <v>2015</v>
      </c>
      <c r="D1962" s="5">
        <f t="shared" si="121"/>
        <v>10</v>
      </c>
      <c r="E1962">
        <v>5</v>
      </c>
      <c r="F1962" t="str">
        <f>VLOOKUP(E1962,Property!$A:$C,2,FALSE)</f>
        <v>Kansas City</v>
      </c>
      <c r="G1962" t="str">
        <f>VLOOKUP(E1962,Property!$A:$C,2,FALSE)</f>
        <v>Kansas City</v>
      </c>
      <c r="H1962">
        <v>32</v>
      </c>
      <c r="I1962" t="str">
        <f>VLOOKUP(H1962,Products!$A:$D,2,FALSE)</f>
        <v>Note Pads</v>
      </c>
      <c r="J1962" t="str">
        <f>VLOOKUP(H1962,Products!$A:$D,3,FALSE)</f>
        <v>Office Supplies</v>
      </c>
      <c r="K1962">
        <f>VLOOKUP(H1962,Products!$A:$D,4,FALSE)</f>
        <v>14</v>
      </c>
      <c r="L1962">
        <v>3</v>
      </c>
      <c r="M1962">
        <f t="shared" si="122"/>
        <v>39.9</v>
      </c>
      <c r="N1962">
        <f t="shared" si="123"/>
        <v>42</v>
      </c>
    </row>
    <row r="1963" spans="1:14" x14ac:dyDescent="0.3">
      <c r="A1963">
        <v>1962</v>
      </c>
      <c r="B1963" s="1">
        <v>42291</v>
      </c>
      <c r="C1963" s="5">
        <f t="shared" si="120"/>
        <v>2015</v>
      </c>
      <c r="D1963" s="5">
        <f t="shared" si="121"/>
        <v>10</v>
      </c>
      <c r="E1963">
        <v>18</v>
      </c>
      <c r="F1963" t="str">
        <f>VLOOKUP(E1963,Property!$A:$C,2,FALSE)</f>
        <v>Phoenix</v>
      </c>
      <c r="G1963" t="str">
        <f>VLOOKUP(E1963,Property!$A:$C,2,FALSE)</f>
        <v>Phoenix</v>
      </c>
      <c r="H1963">
        <v>11</v>
      </c>
      <c r="I1963" t="str">
        <f>VLOOKUP(H1963,Products!$A:$D,2,FALSE)</f>
        <v>Shower Cap</v>
      </c>
      <c r="J1963" t="str">
        <f>VLOOKUP(H1963,Products!$A:$D,3,FALSE)</f>
        <v>Housekeeping</v>
      </c>
      <c r="K1963">
        <f>VLOOKUP(H1963,Products!$A:$D,4,FALSE)</f>
        <v>10</v>
      </c>
      <c r="L1963">
        <v>1</v>
      </c>
      <c r="M1963">
        <f t="shared" si="122"/>
        <v>9.5</v>
      </c>
      <c r="N1963">
        <f t="shared" si="123"/>
        <v>10</v>
      </c>
    </row>
    <row r="1964" spans="1:14" x14ac:dyDescent="0.3">
      <c r="A1964">
        <v>1963</v>
      </c>
      <c r="B1964" s="1">
        <v>42291</v>
      </c>
      <c r="C1964" s="5">
        <f t="shared" si="120"/>
        <v>2015</v>
      </c>
      <c r="D1964" s="5">
        <f t="shared" si="121"/>
        <v>10</v>
      </c>
      <c r="E1964">
        <v>12</v>
      </c>
      <c r="F1964" t="str">
        <f>VLOOKUP(E1964,Property!$A:$C,2,FALSE)</f>
        <v>Dallas</v>
      </c>
      <c r="G1964" t="str">
        <f>VLOOKUP(E1964,Property!$A:$C,2,FALSE)</f>
        <v>Dallas</v>
      </c>
      <c r="H1964">
        <v>53</v>
      </c>
      <c r="I1964" t="str">
        <f>VLOOKUP(H1964,Products!$A:$D,2,FALSE)</f>
        <v>Iron</v>
      </c>
      <c r="J1964" t="str">
        <f>VLOOKUP(H1964,Products!$A:$D,3,FALSE)</f>
        <v>Furnishings</v>
      </c>
      <c r="K1964">
        <f>VLOOKUP(H1964,Products!$A:$D,4,FALSE)</f>
        <v>20</v>
      </c>
      <c r="L1964">
        <v>3</v>
      </c>
      <c r="M1964">
        <f t="shared" si="122"/>
        <v>57</v>
      </c>
      <c r="N1964">
        <f t="shared" si="123"/>
        <v>60</v>
      </c>
    </row>
    <row r="1965" spans="1:14" x14ac:dyDescent="0.3">
      <c r="A1965">
        <v>1964</v>
      </c>
      <c r="B1965" s="1">
        <v>42291</v>
      </c>
      <c r="C1965" s="5">
        <f t="shared" si="120"/>
        <v>2015</v>
      </c>
      <c r="D1965" s="5">
        <f t="shared" si="121"/>
        <v>10</v>
      </c>
      <c r="E1965">
        <v>5</v>
      </c>
      <c r="F1965" t="str">
        <f>VLOOKUP(E1965,Property!$A:$C,2,FALSE)</f>
        <v>Kansas City</v>
      </c>
      <c r="G1965" t="str">
        <f>VLOOKUP(E1965,Property!$A:$C,2,FALSE)</f>
        <v>Kansas City</v>
      </c>
      <c r="H1965">
        <v>84</v>
      </c>
      <c r="I1965" t="str">
        <f>VLOOKUP(H1965,Products!$A:$D,2,FALSE)</f>
        <v>Tall Chair</v>
      </c>
      <c r="J1965" t="str">
        <f>VLOOKUP(H1965,Products!$A:$D,3,FALSE)</f>
        <v>Public Areas</v>
      </c>
      <c r="K1965">
        <f>VLOOKUP(H1965,Products!$A:$D,4,FALSE)</f>
        <v>75</v>
      </c>
      <c r="L1965">
        <v>3</v>
      </c>
      <c r="M1965">
        <f t="shared" si="122"/>
        <v>213.75</v>
      </c>
      <c r="N1965">
        <f t="shared" si="123"/>
        <v>225</v>
      </c>
    </row>
    <row r="1966" spans="1:14" x14ac:dyDescent="0.3">
      <c r="A1966">
        <v>1965</v>
      </c>
      <c r="B1966" s="1">
        <v>42291</v>
      </c>
      <c r="C1966" s="5">
        <f t="shared" si="120"/>
        <v>2015</v>
      </c>
      <c r="D1966" s="5">
        <f t="shared" si="121"/>
        <v>10</v>
      </c>
      <c r="E1966">
        <v>2</v>
      </c>
      <c r="F1966" t="str">
        <f>VLOOKUP(E1966,Property!$A:$C,2,FALSE)</f>
        <v>Cincinnati</v>
      </c>
      <c r="G1966" t="str">
        <f>VLOOKUP(E1966,Property!$A:$C,2,FALSE)</f>
        <v>Cincinnati</v>
      </c>
      <c r="H1966">
        <v>76</v>
      </c>
      <c r="I1966" t="str">
        <f>VLOOKUP(H1966,Products!$A:$D,2,FALSE)</f>
        <v>Ficus</v>
      </c>
      <c r="J1966" t="str">
        <f>VLOOKUP(H1966,Products!$A:$D,3,FALSE)</f>
        <v>Public Areas</v>
      </c>
      <c r="K1966">
        <f>VLOOKUP(H1966,Products!$A:$D,4,FALSE)</f>
        <v>80</v>
      </c>
      <c r="L1966">
        <v>2</v>
      </c>
      <c r="M1966">
        <f t="shared" si="122"/>
        <v>152</v>
      </c>
      <c r="N1966">
        <f t="shared" si="123"/>
        <v>160</v>
      </c>
    </row>
    <row r="1967" spans="1:14" x14ac:dyDescent="0.3">
      <c r="A1967">
        <v>1966</v>
      </c>
      <c r="B1967" s="1">
        <v>42291</v>
      </c>
      <c r="C1967" s="5">
        <f t="shared" si="120"/>
        <v>2015</v>
      </c>
      <c r="D1967" s="5">
        <f t="shared" si="121"/>
        <v>10</v>
      </c>
      <c r="E1967">
        <v>8</v>
      </c>
      <c r="F1967" t="str">
        <f>VLOOKUP(E1967,Property!$A:$C,2,FALSE)</f>
        <v>Philadelphia</v>
      </c>
      <c r="G1967" t="str">
        <f>VLOOKUP(E1967,Property!$A:$C,2,FALSE)</f>
        <v>Philadelphia</v>
      </c>
      <c r="H1967">
        <v>74</v>
      </c>
      <c r="I1967" t="str">
        <f>VLOOKUP(H1967,Products!$A:$D,2,FALSE)</f>
        <v>Large Plant</v>
      </c>
      <c r="J1967" t="str">
        <f>VLOOKUP(H1967,Products!$A:$D,3,FALSE)</f>
        <v>Public Areas</v>
      </c>
      <c r="K1967">
        <f>VLOOKUP(H1967,Products!$A:$D,4,FALSE)</f>
        <v>35</v>
      </c>
      <c r="L1967">
        <v>1</v>
      </c>
      <c r="M1967">
        <f t="shared" si="122"/>
        <v>33.25</v>
      </c>
      <c r="N1967">
        <f t="shared" si="123"/>
        <v>35</v>
      </c>
    </row>
    <row r="1968" spans="1:14" x14ac:dyDescent="0.3">
      <c r="A1968">
        <v>1967</v>
      </c>
      <c r="B1968" s="1">
        <v>42291</v>
      </c>
      <c r="C1968" s="5">
        <f t="shared" si="120"/>
        <v>2015</v>
      </c>
      <c r="D1968" s="5">
        <f t="shared" si="121"/>
        <v>10</v>
      </c>
      <c r="E1968">
        <v>8</v>
      </c>
      <c r="F1968" t="str">
        <f>VLOOKUP(E1968,Property!$A:$C,2,FALSE)</f>
        <v>Philadelphia</v>
      </c>
      <c r="G1968" t="str">
        <f>VLOOKUP(E1968,Property!$A:$C,2,FALSE)</f>
        <v>Philadelphia</v>
      </c>
      <c r="H1968">
        <v>69</v>
      </c>
      <c r="I1968" t="str">
        <f>VLOOKUP(H1968,Products!$A:$D,2,FALSE)</f>
        <v>Door Knob</v>
      </c>
      <c r="J1968" t="str">
        <f>VLOOKUP(H1968,Products!$A:$D,3,FALSE)</f>
        <v>Maintenance</v>
      </c>
      <c r="K1968">
        <f>VLOOKUP(H1968,Products!$A:$D,4,FALSE)</f>
        <v>41</v>
      </c>
      <c r="L1968">
        <v>2</v>
      </c>
      <c r="M1968">
        <f t="shared" si="122"/>
        <v>77.900000000000006</v>
      </c>
      <c r="N1968">
        <f t="shared" si="123"/>
        <v>82</v>
      </c>
    </row>
    <row r="1969" spans="1:14" x14ac:dyDescent="0.3">
      <c r="A1969">
        <v>1968</v>
      </c>
      <c r="B1969" s="1">
        <v>42291</v>
      </c>
      <c r="C1969" s="5">
        <f t="shared" si="120"/>
        <v>2015</v>
      </c>
      <c r="D1969" s="5">
        <f t="shared" si="121"/>
        <v>10</v>
      </c>
      <c r="E1969">
        <v>12</v>
      </c>
      <c r="F1969" t="str">
        <f>VLOOKUP(E1969,Property!$A:$C,2,FALSE)</f>
        <v>Dallas</v>
      </c>
      <c r="G1969" t="str">
        <f>VLOOKUP(E1969,Property!$A:$C,2,FALSE)</f>
        <v>Dallas</v>
      </c>
      <c r="H1969">
        <v>94</v>
      </c>
      <c r="I1969" t="str">
        <f>VLOOKUP(H1969,Products!$A:$D,2,FALSE)</f>
        <v>Monitor</v>
      </c>
      <c r="J1969" t="str">
        <f>VLOOKUP(H1969,Products!$A:$D,3,FALSE)</f>
        <v>Public Areas</v>
      </c>
      <c r="K1969">
        <f>VLOOKUP(H1969,Products!$A:$D,4,FALSE)</f>
        <v>70</v>
      </c>
      <c r="L1969">
        <v>1</v>
      </c>
      <c r="M1969">
        <f t="shared" si="122"/>
        <v>66.5</v>
      </c>
      <c r="N1969">
        <f t="shared" si="123"/>
        <v>70</v>
      </c>
    </row>
    <row r="1970" spans="1:14" x14ac:dyDescent="0.3">
      <c r="A1970">
        <v>1969</v>
      </c>
      <c r="B1970" s="1">
        <v>42291</v>
      </c>
      <c r="C1970" s="5">
        <f t="shared" si="120"/>
        <v>2015</v>
      </c>
      <c r="D1970" s="5">
        <f t="shared" si="121"/>
        <v>10</v>
      </c>
      <c r="E1970">
        <v>8</v>
      </c>
      <c r="F1970" t="str">
        <f>VLOOKUP(E1970,Property!$A:$C,2,FALSE)</f>
        <v>Philadelphia</v>
      </c>
      <c r="G1970" t="str">
        <f>VLOOKUP(E1970,Property!$A:$C,2,FALSE)</f>
        <v>Philadelphia</v>
      </c>
      <c r="H1970">
        <v>38</v>
      </c>
      <c r="I1970" t="str">
        <f>VLOOKUP(H1970,Products!$A:$D,2,FALSE)</f>
        <v>Bed (Double)</v>
      </c>
      <c r="J1970" t="str">
        <f>VLOOKUP(H1970,Products!$A:$D,3,FALSE)</f>
        <v>Furnishings</v>
      </c>
      <c r="K1970">
        <f>VLOOKUP(H1970,Products!$A:$D,4,FALSE)</f>
        <v>250</v>
      </c>
      <c r="L1970">
        <v>1</v>
      </c>
      <c r="M1970">
        <f t="shared" si="122"/>
        <v>237.5</v>
      </c>
      <c r="N1970">
        <f t="shared" si="123"/>
        <v>250</v>
      </c>
    </row>
    <row r="1971" spans="1:14" x14ac:dyDescent="0.3">
      <c r="A1971">
        <v>1970</v>
      </c>
      <c r="B1971" s="1">
        <v>42292</v>
      </c>
      <c r="C1971" s="5">
        <f t="shared" si="120"/>
        <v>2015</v>
      </c>
      <c r="D1971" s="5">
        <f t="shared" si="121"/>
        <v>10</v>
      </c>
      <c r="E1971">
        <v>17</v>
      </c>
      <c r="F1971" t="str">
        <f>VLOOKUP(E1971,Property!$A:$C,2,FALSE)</f>
        <v>Las Vegas</v>
      </c>
      <c r="G1971" t="str">
        <f>VLOOKUP(E1971,Property!$A:$C,2,FALSE)</f>
        <v>Las Vegas</v>
      </c>
      <c r="H1971">
        <v>66</v>
      </c>
      <c r="I1971" t="str">
        <f>VLOOKUP(H1971,Products!$A:$D,2,FALSE)</f>
        <v>Wood Glue</v>
      </c>
      <c r="J1971" t="str">
        <f>VLOOKUP(H1971,Products!$A:$D,3,FALSE)</f>
        <v>Maintenance</v>
      </c>
      <c r="K1971">
        <f>VLOOKUP(H1971,Products!$A:$D,4,FALSE)</f>
        <v>21</v>
      </c>
      <c r="L1971">
        <v>1</v>
      </c>
      <c r="M1971">
        <f t="shared" si="122"/>
        <v>19.95</v>
      </c>
      <c r="N1971">
        <f t="shared" si="123"/>
        <v>21</v>
      </c>
    </row>
    <row r="1972" spans="1:14" x14ac:dyDescent="0.3">
      <c r="A1972">
        <v>1971</v>
      </c>
      <c r="B1972" s="1">
        <v>42292</v>
      </c>
      <c r="C1972" s="5">
        <f t="shared" si="120"/>
        <v>2015</v>
      </c>
      <c r="D1972" s="5">
        <f t="shared" si="121"/>
        <v>10</v>
      </c>
      <c r="E1972">
        <v>8</v>
      </c>
      <c r="F1972" t="str">
        <f>VLOOKUP(E1972,Property!$A:$C,2,FALSE)</f>
        <v>Philadelphia</v>
      </c>
      <c r="G1972" t="str">
        <f>VLOOKUP(E1972,Property!$A:$C,2,FALSE)</f>
        <v>Philadelphia</v>
      </c>
      <c r="H1972">
        <v>61</v>
      </c>
      <c r="I1972" t="str">
        <f>VLOOKUP(H1972,Products!$A:$D,2,FALSE)</f>
        <v>Tape Measure</v>
      </c>
      <c r="J1972" t="str">
        <f>VLOOKUP(H1972,Products!$A:$D,3,FALSE)</f>
        <v>Maintenance</v>
      </c>
      <c r="K1972">
        <f>VLOOKUP(H1972,Products!$A:$D,4,FALSE)</f>
        <v>8</v>
      </c>
      <c r="L1972">
        <v>3</v>
      </c>
      <c r="M1972">
        <f t="shared" si="122"/>
        <v>22.8</v>
      </c>
      <c r="N1972">
        <f t="shared" si="123"/>
        <v>24</v>
      </c>
    </row>
    <row r="1973" spans="1:14" x14ac:dyDescent="0.3">
      <c r="A1973">
        <v>1972</v>
      </c>
      <c r="B1973" s="1">
        <v>42293</v>
      </c>
      <c r="C1973" s="5">
        <f t="shared" si="120"/>
        <v>2015</v>
      </c>
      <c r="D1973" s="5">
        <f t="shared" si="121"/>
        <v>10</v>
      </c>
      <c r="E1973">
        <v>7</v>
      </c>
      <c r="F1973" t="str">
        <f>VLOOKUP(E1973,Property!$A:$C,2,FALSE)</f>
        <v>Boston</v>
      </c>
      <c r="G1973" t="str">
        <f>VLOOKUP(E1973,Property!$A:$C,2,FALSE)</f>
        <v>Boston</v>
      </c>
      <c r="H1973">
        <v>93</v>
      </c>
      <c r="I1973" t="str">
        <f>VLOOKUP(H1973,Products!$A:$D,2,FALSE)</f>
        <v>Terminal</v>
      </c>
      <c r="J1973" t="str">
        <f>VLOOKUP(H1973,Products!$A:$D,3,FALSE)</f>
        <v>Public Areas</v>
      </c>
      <c r="K1973">
        <f>VLOOKUP(H1973,Products!$A:$D,4,FALSE)</f>
        <v>85</v>
      </c>
      <c r="L1973">
        <v>3</v>
      </c>
      <c r="M1973">
        <f t="shared" si="122"/>
        <v>242.25</v>
      </c>
      <c r="N1973">
        <f t="shared" si="123"/>
        <v>255</v>
      </c>
    </row>
    <row r="1974" spans="1:14" x14ac:dyDescent="0.3">
      <c r="A1974">
        <v>1973</v>
      </c>
      <c r="B1974" s="1">
        <v>42293</v>
      </c>
      <c r="C1974" s="5">
        <f t="shared" si="120"/>
        <v>2015</v>
      </c>
      <c r="D1974" s="5">
        <f t="shared" si="121"/>
        <v>10</v>
      </c>
      <c r="E1974">
        <v>10</v>
      </c>
      <c r="F1974" t="str">
        <f>VLOOKUP(E1974,Property!$A:$C,2,FALSE)</f>
        <v>Arlington</v>
      </c>
      <c r="G1974" t="str">
        <f>VLOOKUP(E1974,Property!$A:$C,2,FALSE)</f>
        <v>Arlington</v>
      </c>
      <c r="H1974">
        <v>33</v>
      </c>
      <c r="I1974" t="str">
        <f>VLOOKUP(H1974,Products!$A:$D,2,FALSE)</f>
        <v>Towel Rack</v>
      </c>
      <c r="J1974" t="str">
        <f>VLOOKUP(H1974,Products!$A:$D,3,FALSE)</f>
        <v>Furnishings</v>
      </c>
      <c r="K1974">
        <f>VLOOKUP(H1974,Products!$A:$D,4,FALSE)</f>
        <v>10</v>
      </c>
      <c r="L1974">
        <v>1</v>
      </c>
      <c r="M1974">
        <f t="shared" si="122"/>
        <v>9.5</v>
      </c>
      <c r="N1974">
        <f t="shared" si="123"/>
        <v>10</v>
      </c>
    </row>
    <row r="1975" spans="1:14" x14ac:dyDescent="0.3">
      <c r="A1975">
        <v>1974</v>
      </c>
      <c r="B1975" s="1">
        <v>42293</v>
      </c>
      <c r="C1975" s="5">
        <f t="shared" si="120"/>
        <v>2015</v>
      </c>
      <c r="D1975" s="5">
        <f t="shared" si="121"/>
        <v>10</v>
      </c>
      <c r="E1975">
        <v>3</v>
      </c>
      <c r="F1975" t="str">
        <f>VLOOKUP(E1975,Property!$A:$C,2,FALSE)</f>
        <v>Portland</v>
      </c>
      <c r="G1975" t="str">
        <f>VLOOKUP(E1975,Property!$A:$C,2,FALSE)</f>
        <v>Portland</v>
      </c>
      <c r="H1975">
        <v>55</v>
      </c>
      <c r="I1975" t="str">
        <f>VLOOKUP(H1975,Products!$A:$D,2,FALSE)</f>
        <v>Television</v>
      </c>
      <c r="J1975" t="str">
        <f>VLOOKUP(H1975,Products!$A:$D,3,FALSE)</f>
        <v>Furnishings</v>
      </c>
      <c r="K1975">
        <f>VLOOKUP(H1975,Products!$A:$D,4,FALSE)</f>
        <v>200</v>
      </c>
      <c r="L1975">
        <v>1</v>
      </c>
      <c r="M1975">
        <f t="shared" si="122"/>
        <v>190</v>
      </c>
      <c r="N1975">
        <f t="shared" si="123"/>
        <v>200</v>
      </c>
    </row>
    <row r="1976" spans="1:14" x14ac:dyDescent="0.3">
      <c r="A1976">
        <v>1975</v>
      </c>
      <c r="B1976" s="1">
        <v>42293</v>
      </c>
      <c r="C1976" s="5">
        <f t="shared" si="120"/>
        <v>2015</v>
      </c>
      <c r="D1976" s="5">
        <f t="shared" si="121"/>
        <v>10</v>
      </c>
      <c r="E1976">
        <v>11</v>
      </c>
      <c r="F1976" t="str">
        <f>VLOOKUP(E1976,Property!$A:$C,2,FALSE)</f>
        <v>Atlanta</v>
      </c>
      <c r="G1976" t="str">
        <f>VLOOKUP(E1976,Property!$A:$C,2,FALSE)</f>
        <v>Atlanta</v>
      </c>
      <c r="H1976">
        <v>30</v>
      </c>
      <c r="I1976" t="str">
        <f>VLOOKUP(H1976,Products!$A:$D,2,FALSE)</f>
        <v>Permanent Markers</v>
      </c>
      <c r="J1976" t="str">
        <f>VLOOKUP(H1976,Products!$A:$D,3,FALSE)</f>
        <v>Office Supplies</v>
      </c>
      <c r="K1976">
        <f>VLOOKUP(H1976,Products!$A:$D,4,FALSE)</f>
        <v>6</v>
      </c>
      <c r="L1976">
        <v>2</v>
      </c>
      <c r="M1976">
        <f t="shared" si="122"/>
        <v>11.4</v>
      </c>
      <c r="N1976">
        <f t="shared" si="123"/>
        <v>12</v>
      </c>
    </row>
    <row r="1977" spans="1:14" x14ac:dyDescent="0.3">
      <c r="A1977">
        <v>1976</v>
      </c>
      <c r="B1977" s="1">
        <v>42293</v>
      </c>
      <c r="C1977" s="5">
        <f t="shared" si="120"/>
        <v>2015</v>
      </c>
      <c r="D1977" s="5">
        <f t="shared" si="121"/>
        <v>10</v>
      </c>
      <c r="E1977">
        <v>20</v>
      </c>
      <c r="F1977" t="str">
        <f>VLOOKUP(E1977,Property!$A:$C,2,FALSE)</f>
        <v>San Francisco</v>
      </c>
      <c r="G1977" t="str">
        <f>VLOOKUP(E1977,Property!$A:$C,2,FALSE)</f>
        <v>San Francisco</v>
      </c>
      <c r="H1977">
        <v>51</v>
      </c>
      <c r="I1977" t="str">
        <f>VLOOKUP(H1977,Products!$A:$D,2,FALSE)</f>
        <v>Painting</v>
      </c>
      <c r="J1977" t="str">
        <f>VLOOKUP(H1977,Products!$A:$D,3,FALSE)</f>
        <v>Furnishings</v>
      </c>
      <c r="K1977">
        <f>VLOOKUP(H1977,Products!$A:$D,4,FALSE)</f>
        <v>85</v>
      </c>
      <c r="L1977">
        <v>3</v>
      </c>
      <c r="M1977">
        <f t="shared" si="122"/>
        <v>242.25</v>
      </c>
      <c r="N1977">
        <f t="shared" si="123"/>
        <v>255</v>
      </c>
    </row>
    <row r="1978" spans="1:14" x14ac:dyDescent="0.3">
      <c r="A1978">
        <v>1977</v>
      </c>
      <c r="B1978" s="1">
        <v>42293</v>
      </c>
      <c r="C1978" s="5">
        <f t="shared" si="120"/>
        <v>2015</v>
      </c>
      <c r="D1978" s="5">
        <f t="shared" si="121"/>
        <v>10</v>
      </c>
      <c r="E1978">
        <v>2</v>
      </c>
      <c r="F1978" t="str">
        <f>VLOOKUP(E1978,Property!$A:$C,2,FALSE)</f>
        <v>Cincinnati</v>
      </c>
      <c r="G1978" t="str">
        <f>VLOOKUP(E1978,Property!$A:$C,2,FALSE)</f>
        <v>Cincinnati</v>
      </c>
      <c r="H1978">
        <v>92</v>
      </c>
      <c r="I1978" t="str">
        <f>VLOOKUP(H1978,Products!$A:$D,2,FALSE)</f>
        <v>Large Sign</v>
      </c>
      <c r="J1978" t="str">
        <f>VLOOKUP(H1978,Products!$A:$D,3,FALSE)</f>
        <v>Public Areas</v>
      </c>
      <c r="K1978">
        <f>VLOOKUP(H1978,Products!$A:$D,4,FALSE)</f>
        <v>20</v>
      </c>
      <c r="L1978">
        <v>2</v>
      </c>
      <c r="M1978">
        <f t="shared" si="122"/>
        <v>38</v>
      </c>
      <c r="N1978">
        <f t="shared" si="123"/>
        <v>40</v>
      </c>
    </row>
    <row r="1979" spans="1:14" x14ac:dyDescent="0.3">
      <c r="A1979">
        <v>1978</v>
      </c>
      <c r="B1979" s="1">
        <v>42293</v>
      </c>
      <c r="C1979" s="5">
        <f t="shared" si="120"/>
        <v>2015</v>
      </c>
      <c r="D1979" s="5">
        <f t="shared" si="121"/>
        <v>10</v>
      </c>
      <c r="E1979">
        <v>5</v>
      </c>
      <c r="F1979" t="str">
        <f>VLOOKUP(E1979,Property!$A:$C,2,FALSE)</f>
        <v>Kansas City</v>
      </c>
      <c r="G1979" t="str">
        <f>VLOOKUP(E1979,Property!$A:$C,2,FALSE)</f>
        <v>Kansas City</v>
      </c>
      <c r="H1979">
        <v>90</v>
      </c>
      <c r="I1979" t="str">
        <f>VLOOKUP(H1979,Products!$A:$D,2,FALSE)</f>
        <v>Luggage Cart</v>
      </c>
      <c r="J1979" t="str">
        <f>VLOOKUP(H1979,Products!$A:$D,3,FALSE)</f>
        <v>Public Areas</v>
      </c>
      <c r="K1979">
        <f>VLOOKUP(H1979,Products!$A:$D,4,FALSE)</f>
        <v>138</v>
      </c>
      <c r="L1979">
        <v>1</v>
      </c>
      <c r="M1979">
        <f t="shared" si="122"/>
        <v>131.1</v>
      </c>
      <c r="N1979">
        <f t="shared" si="123"/>
        <v>138</v>
      </c>
    </row>
    <row r="1980" spans="1:14" x14ac:dyDescent="0.3">
      <c r="A1980">
        <v>1979</v>
      </c>
      <c r="B1980" s="1">
        <v>42293</v>
      </c>
      <c r="C1980" s="5">
        <f t="shared" si="120"/>
        <v>2015</v>
      </c>
      <c r="D1980" s="5">
        <f t="shared" si="121"/>
        <v>10</v>
      </c>
      <c r="E1980">
        <v>4</v>
      </c>
      <c r="F1980" t="str">
        <f>VLOOKUP(E1980,Property!$A:$C,2,FALSE)</f>
        <v>Seattle</v>
      </c>
      <c r="G1980" t="str">
        <f>VLOOKUP(E1980,Property!$A:$C,2,FALSE)</f>
        <v>Seattle</v>
      </c>
      <c r="H1980">
        <v>38</v>
      </c>
      <c r="I1980" t="str">
        <f>VLOOKUP(H1980,Products!$A:$D,2,FALSE)</f>
        <v>Bed (Double)</v>
      </c>
      <c r="J1980" t="str">
        <f>VLOOKUP(H1980,Products!$A:$D,3,FALSE)</f>
        <v>Furnishings</v>
      </c>
      <c r="K1980">
        <f>VLOOKUP(H1980,Products!$A:$D,4,FALSE)</f>
        <v>250</v>
      </c>
      <c r="L1980">
        <v>3</v>
      </c>
      <c r="M1980">
        <f t="shared" si="122"/>
        <v>712.5</v>
      </c>
      <c r="N1980">
        <f t="shared" si="123"/>
        <v>750</v>
      </c>
    </row>
    <row r="1981" spans="1:14" x14ac:dyDescent="0.3">
      <c r="A1981">
        <v>1980</v>
      </c>
      <c r="B1981" s="1">
        <v>42294</v>
      </c>
      <c r="C1981" s="5">
        <f t="shared" si="120"/>
        <v>2015</v>
      </c>
      <c r="D1981" s="5">
        <f t="shared" si="121"/>
        <v>10</v>
      </c>
      <c r="E1981">
        <v>12</v>
      </c>
      <c r="F1981" t="str">
        <f>VLOOKUP(E1981,Property!$A:$C,2,FALSE)</f>
        <v>Dallas</v>
      </c>
      <c r="G1981" t="str">
        <f>VLOOKUP(E1981,Property!$A:$C,2,FALSE)</f>
        <v>Dallas</v>
      </c>
      <c r="H1981">
        <v>37</v>
      </c>
      <c r="I1981" t="str">
        <f>VLOOKUP(H1981,Products!$A:$D,2,FALSE)</f>
        <v>Bed (King)</v>
      </c>
      <c r="J1981" t="str">
        <f>VLOOKUP(H1981,Products!$A:$D,3,FALSE)</f>
        <v>Furnishings</v>
      </c>
      <c r="K1981">
        <f>VLOOKUP(H1981,Products!$A:$D,4,FALSE)</f>
        <v>300</v>
      </c>
      <c r="L1981">
        <v>3</v>
      </c>
      <c r="M1981">
        <f t="shared" si="122"/>
        <v>855</v>
      </c>
      <c r="N1981">
        <f t="shared" si="123"/>
        <v>900</v>
      </c>
    </row>
    <row r="1982" spans="1:14" x14ac:dyDescent="0.3">
      <c r="A1982">
        <v>1981</v>
      </c>
      <c r="B1982" s="1">
        <v>42294</v>
      </c>
      <c r="C1982" s="5">
        <f t="shared" si="120"/>
        <v>2015</v>
      </c>
      <c r="D1982" s="5">
        <f t="shared" si="121"/>
        <v>10</v>
      </c>
      <c r="E1982">
        <v>1</v>
      </c>
      <c r="F1982" t="str">
        <f>VLOOKUP(E1982,Property!$A:$C,2,FALSE)</f>
        <v>New York</v>
      </c>
      <c r="G1982" t="str">
        <f>VLOOKUP(E1982,Property!$A:$C,2,FALSE)</f>
        <v>New York</v>
      </c>
      <c r="H1982">
        <v>49</v>
      </c>
      <c r="I1982" t="str">
        <f>VLOOKUP(H1982,Products!$A:$D,2,FALSE)</f>
        <v>Large Vase</v>
      </c>
      <c r="J1982" t="str">
        <f>VLOOKUP(H1982,Products!$A:$D,3,FALSE)</f>
        <v>Furnishings</v>
      </c>
      <c r="K1982">
        <f>VLOOKUP(H1982,Products!$A:$D,4,FALSE)</f>
        <v>27</v>
      </c>
      <c r="L1982">
        <v>1</v>
      </c>
      <c r="M1982">
        <f t="shared" si="122"/>
        <v>25.65</v>
      </c>
      <c r="N1982">
        <f t="shared" si="123"/>
        <v>27</v>
      </c>
    </row>
    <row r="1983" spans="1:14" x14ac:dyDescent="0.3">
      <c r="A1983">
        <v>1982</v>
      </c>
      <c r="B1983" s="1">
        <v>42294</v>
      </c>
      <c r="C1983" s="5">
        <f t="shared" si="120"/>
        <v>2015</v>
      </c>
      <c r="D1983" s="5">
        <f t="shared" si="121"/>
        <v>10</v>
      </c>
      <c r="E1983">
        <v>14</v>
      </c>
      <c r="F1983" t="str">
        <f>VLOOKUP(E1983,Property!$A:$C,2,FALSE)</f>
        <v>Nashville</v>
      </c>
      <c r="G1983" t="str">
        <f>VLOOKUP(E1983,Property!$A:$C,2,FALSE)</f>
        <v>Nashville</v>
      </c>
      <c r="H1983">
        <v>71</v>
      </c>
      <c r="I1983" t="str">
        <f>VLOOKUP(H1983,Products!$A:$D,2,FALSE)</f>
        <v>Hammer</v>
      </c>
      <c r="J1983" t="str">
        <f>VLOOKUP(H1983,Products!$A:$D,3,FALSE)</f>
        <v>Maintenance</v>
      </c>
      <c r="K1983">
        <f>VLOOKUP(H1983,Products!$A:$D,4,FALSE)</f>
        <v>17</v>
      </c>
      <c r="L1983">
        <v>1</v>
      </c>
      <c r="M1983">
        <f t="shared" si="122"/>
        <v>16.149999999999999</v>
      </c>
      <c r="N1983">
        <f t="shared" si="123"/>
        <v>17</v>
      </c>
    </row>
    <row r="1984" spans="1:14" x14ac:dyDescent="0.3">
      <c r="A1984">
        <v>1983</v>
      </c>
      <c r="B1984" s="1">
        <v>42294</v>
      </c>
      <c r="C1984" s="5">
        <f t="shared" si="120"/>
        <v>2015</v>
      </c>
      <c r="D1984" s="5">
        <f t="shared" si="121"/>
        <v>10</v>
      </c>
      <c r="E1984">
        <v>4</v>
      </c>
      <c r="F1984" t="str">
        <f>VLOOKUP(E1984,Property!$A:$C,2,FALSE)</f>
        <v>Seattle</v>
      </c>
      <c r="G1984" t="str">
        <f>VLOOKUP(E1984,Property!$A:$C,2,FALSE)</f>
        <v>Seattle</v>
      </c>
      <c r="H1984">
        <v>22</v>
      </c>
      <c r="I1984" t="str">
        <f>VLOOKUP(H1984,Products!$A:$D,2,FALSE)</f>
        <v>Paper Clips</v>
      </c>
      <c r="J1984" t="str">
        <f>VLOOKUP(H1984,Products!$A:$D,3,FALSE)</f>
        <v>Office Supplies</v>
      </c>
      <c r="K1984">
        <f>VLOOKUP(H1984,Products!$A:$D,4,FALSE)</f>
        <v>3</v>
      </c>
      <c r="L1984">
        <v>1</v>
      </c>
      <c r="M1984">
        <f t="shared" si="122"/>
        <v>2.85</v>
      </c>
      <c r="N1984">
        <f t="shared" si="123"/>
        <v>3</v>
      </c>
    </row>
    <row r="1985" spans="1:14" x14ac:dyDescent="0.3">
      <c r="A1985">
        <v>1984</v>
      </c>
      <c r="B1985" s="1">
        <v>42294</v>
      </c>
      <c r="C1985" s="5">
        <f t="shared" si="120"/>
        <v>2015</v>
      </c>
      <c r="D1985" s="5">
        <f t="shared" si="121"/>
        <v>10</v>
      </c>
      <c r="E1985">
        <v>4</v>
      </c>
      <c r="F1985" t="str">
        <f>VLOOKUP(E1985,Property!$A:$C,2,FALSE)</f>
        <v>Seattle</v>
      </c>
      <c r="G1985" t="str">
        <f>VLOOKUP(E1985,Property!$A:$C,2,FALSE)</f>
        <v>Seattle</v>
      </c>
      <c r="H1985">
        <v>49</v>
      </c>
      <c r="I1985" t="str">
        <f>VLOOKUP(H1985,Products!$A:$D,2,FALSE)</f>
        <v>Large Vase</v>
      </c>
      <c r="J1985" t="str">
        <f>VLOOKUP(H1985,Products!$A:$D,3,FALSE)</f>
        <v>Furnishings</v>
      </c>
      <c r="K1985">
        <f>VLOOKUP(H1985,Products!$A:$D,4,FALSE)</f>
        <v>27</v>
      </c>
      <c r="L1985">
        <v>3</v>
      </c>
      <c r="M1985">
        <f t="shared" si="122"/>
        <v>76.95</v>
      </c>
      <c r="N1985">
        <f t="shared" si="123"/>
        <v>81</v>
      </c>
    </row>
    <row r="1986" spans="1:14" x14ac:dyDescent="0.3">
      <c r="A1986">
        <v>1985</v>
      </c>
      <c r="B1986" s="1">
        <v>42294</v>
      </c>
      <c r="C1986" s="5">
        <f t="shared" si="120"/>
        <v>2015</v>
      </c>
      <c r="D1986" s="5">
        <f t="shared" si="121"/>
        <v>10</v>
      </c>
      <c r="E1986">
        <v>3</v>
      </c>
      <c r="F1986" t="str">
        <f>VLOOKUP(E1986,Property!$A:$C,2,FALSE)</f>
        <v>Portland</v>
      </c>
      <c r="G1986" t="str">
        <f>VLOOKUP(E1986,Property!$A:$C,2,FALSE)</f>
        <v>Portland</v>
      </c>
      <c r="H1986">
        <v>59</v>
      </c>
      <c r="I1986" t="str">
        <f>VLOOKUP(H1986,Products!$A:$D,2,FALSE)</f>
        <v>Screws</v>
      </c>
      <c r="J1986" t="str">
        <f>VLOOKUP(H1986,Products!$A:$D,3,FALSE)</f>
        <v>Maintenance</v>
      </c>
      <c r="K1986">
        <f>VLOOKUP(H1986,Products!$A:$D,4,FALSE)</f>
        <v>14</v>
      </c>
      <c r="L1986">
        <v>1</v>
      </c>
      <c r="M1986">
        <f t="shared" si="122"/>
        <v>13.3</v>
      </c>
      <c r="N1986">
        <f t="shared" si="123"/>
        <v>14</v>
      </c>
    </row>
    <row r="1987" spans="1:14" x14ac:dyDescent="0.3">
      <c r="A1987">
        <v>1986</v>
      </c>
      <c r="B1987" s="1">
        <v>42294</v>
      </c>
      <c r="C1987" s="5">
        <f t="shared" ref="C1987:C2050" si="124">YEAR(B1987)</f>
        <v>2015</v>
      </c>
      <c r="D1987" s="5">
        <f t="shared" ref="D1987:D2050" si="125">MONTH(B1987)</f>
        <v>10</v>
      </c>
      <c r="E1987">
        <v>2</v>
      </c>
      <c r="F1987" t="str">
        <f>VLOOKUP(E1987,Property!$A:$C,2,FALSE)</f>
        <v>Cincinnati</v>
      </c>
      <c r="G1987" t="str">
        <f>VLOOKUP(E1987,Property!$A:$C,2,FALSE)</f>
        <v>Cincinnati</v>
      </c>
      <c r="H1987">
        <v>69</v>
      </c>
      <c r="I1987" t="str">
        <f>VLOOKUP(H1987,Products!$A:$D,2,FALSE)</f>
        <v>Door Knob</v>
      </c>
      <c r="J1987" t="str">
        <f>VLOOKUP(H1987,Products!$A:$D,3,FALSE)</f>
        <v>Maintenance</v>
      </c>
      <c r="K1987">
        <f>VLOOKUP(H1987,Products!$A:$D,4,FALSE)</f>
        <v>41</v>
      </c>
      <c r="L1987">
        <v>3</v>
      </c>
      <c r="M1987">
        <f t="shared" ref="M1987:M2050" si="126">N1987-N1987*5%</f>
        <v>116.85</v>
      </c>
      <c r="N1987">
        <f t="shared" ref="N1987:N2050" si="127">K1987*L1987</f>
        <v>123</v>
      </c>
    </row>
    <row r="1988" spans="1:14" x14ac:dyDescent="0.3">
      <c r="A1988">
        <v>1987</v>
      </c>
      <c r="B1988" s="1">
        <v>42294</v>
      </c>
      <c r="C1988" s="5">
        <f t="shared" si="124"/>
        <v>2015</v>
      </c>
      <c r="D1988" s="5">
        <f t="shared" si="125"/>
        <v>10</v>
      </c>
      <c r="E1988">
        <v>9</v>
      </c>
      <c r="F1988" t="str">
        <f>VLOOKUP(E1988,Property!$A:$C,2,FALSE)</f>
        <v>Richmond</v>
      </c>
      <c r="G1988" t="str">
        <f>VLOOKUP(E1988,Property!$A:$C,2,FALSE)</f>
        <v>Richmond</v>
      </c>
      <c r="H1988">
        <v>66</v>
      </c>
      <c r="I1988" t="str">
        <f>VLOOKUP(H1988,Products!$A:$D,2,FALSE)</f>
        <v>Wood Glue</v>
      </c>
      <c r="J1988" t="str">
        <f>VLOOKUP(H1988,Products!$A:$D,3,FALSE)</f>
        <v>Maintenance</v>
      </c>
      <c r="K1988">
        <f>VLOOKUP(H1988,Products!$A:$D,4,FALSE)</f>
        <v>21</v>
      </c>
      <c r="L1988">
        <v>1</v>
      </c>
      <c r="M1988">
        <f t="shared" si="126"/>
        <v>19.95</v>
      </c>
      <c r="N1988">
        <f t="shared" si="127"/>
        <v>21</v>
      </c>
    </row>
    <row r="1989" spans="1:14" x14ac:dyDescent="0.3">
      <c r="A1989">
        <v>1988</v>
      </c>
      <c r="B1989" s="1">
        <v>42294</v>
      </c>
      <c r="C1989" s="5">
        <f t="shared" si="124"/>
        <v>2015</v>
      </c>
      <c r="D1989" s="5">
        <f t="shared" si="125"/>
        <v>10</v>
      </c>
      <c r="E1989">
        <v>2</v>
      </c>
      <c r="F1989" t="str">
        <f>VLOOKUP(E1989,Property!$A:$C,2,FALSE)</f>
        <v>Cincinnati</v>
      </c>
      <c r="G1989" t="str">
        <f>VLOOKUP(E1989,Property!$A:$C,2,FALSE)</f>
        <v>Cincinnati</v>
      </c>
      <c r="H1989">
        <v>91</v>
      </c>
      <c r="I1989" t="str">
        <f>VLOOKUP(H1989,Products!$A:$D,2,FALSE)</f>
        <v>Small Sign</v>
      </c>
      <c r="J1989" t="str">
        <f>VLOOKUP(H1989,Products!$A:$D,3,FALSE)</f>
        <v>Public Areas</v>
      </c>
      <c r="K1989">
        <f>VLOOKUP(H1989,Products!$A:$D,4,FALSE)</f>
        <v>14</v>
      </c>
      <c r="L1989">
        <v>1</v>
      </c>
      <c r="M1989">
        <f t="shared" si="126"/>
        <v>13.3</v>
      </c>
      <c r="N1989">
        <f t="shared" si="127"/>
        <v>14</v>
      </c>
    </row>
    <row r="1990" spans="1:14" x14ac:dyDescent="0.3">
      <c r="A1990">
        <v>1989</v>
      </c>
      <c r="B1990" s="1">
        <v>42294</v>
      </c>
      <c r="C1990" s="5">
        <f t="shared" si="124"/>
        <v>2015</v>
      </c>
      <c r="D1990" s="5">
        <f t="shared" si="125"/>
        <v>10</v>
      </c>
      <c r="E1990">
        <v>6</v>
      </c>
      <c r="F1990" t="str">
        <f>VLOOKUP(E1990,Property!$A:$C,2,FALSE)</f>
        <v>Orlando</v>
      </c>
      <c r="G1990" t="str">
        <f>VLOOKUP(E1990,Property!$A:$C,2,FALSE)</f>
        <v>Orlando</v>
      </c>
      <c r="H1990">
        <v>42</v>
      </c>
      <c r="I1990" t="str">
        <f>VLOOKUP(H1990,Products!$A:$D,2,FALSE)</f>
        <v>Reading Chair</v>
      </c>
      <c r="J1990" t="str">
        <f>VLOOKUP(H1990,Products!$A:$D,3,FALSE)</f>
        <v>Furnishings</v>
      </c>
      <c r="K1990">
        <f>VLOOKUP(H1990,Products!$A:$D,4,FALSE)</f>
        <v>70</v>
      </c>
      <c r="L1990">
        <v>3</v>
      </c>
      <c r="M1990">
        <f t="shared" si="126"/>
        <v>199.5</v>
      </c>
      <c r="N1990">
        <f t="shared" si="127"/>
        <v>210</v>
      </c>
    </row>
    <row r="1991" spans="1:14" x14ac:dyDescent="0.3">
      <c r="A1991">
        <v>1990</v>
      </c>
      <c r="B1991" s="1">
        <v>42294</v>
      </c>
      <c r="C1991" s="5">
        <f t="shared" si="124"/>
        <v>2015</v>
      </c>
      <c r="D1991" s="5">
        <f t="shared" si="125"/>
        <v>10</v>
      </c>
      <c r="E1991">
        <v>3</v>
      </c>
      <c r="F1991" t="str">
        <f>VLOOKUP(E1991,Property!$A:$C,2,FALSE)</f>
        <v>Portland</v>
      </c>
      <c r="G1991" t="str">
        <f>VLOOKUP(E1991,Property!$A:$C,2,FALSE)</f>
        <v>Portland</v>
      </c>
      <c r="H1991">
        <v>7</v>
      </c>
      <c r="I1991" t="str">
        <f>VLOOKUP(H1991,Products!$A:$D,2,FALSE)</f>
        <v>Hand Soap</v>
      </c>
      <c r="J1991" t="str">
        <f>VLOOKUP(H1991,Products!$A:$D,3,FALSE)</f>
        <v>Housekeeping</v>
      </c>
      <c r="K1991">
        <f>VLOOKUP(H1991,Products!$A:$D,4,FALSE)</f>
        <v>35</v>
      </c>
      <c r="L1991">
        <v>1</v>
      </c>
      <c r="M1991">
        <f t="shared" si="126"/>
        <v>33.25</v>
      </c>
      <c r="N1991">
        <f t="shared" si="127"/>
        <v>35</v>
      </c>
    </row>
    <row r="1992" spans="1:14" x14ac:dyDescent="0.3">
      <c r="A1992">
        <v>1991</v>
      </c>
      <c r="B1992" s="1">
        <v>42294</v>
      </c>
      <c r="C1992" s="5">
        <f t="shared" si="124"/>
        <v>2015</v>
      </c>
      <c r="D1992" s="5">
        <f t="shared" si="125"/>
        <v>10</v>
      </c>
      <c r="E1992">
        <v>16</v>
      </c>
      <c r="F1992" t="str">
        <f>VLOOKUP(E1992,Property!$A:$C,2,FALSE)</f>
        <v>Denver</v>
      </c>
      <c r="G1992" t="str">
        <f>VLOOKUP(E1992,Property!$A:$C,2,FALSE)</f>
        <v>Denver</v>
      </c>
      <c r="H1992">
        <v>53</v>
      </c>
      <c r="I1992" t="str">
        <f>VLOOKUP(H1992,Products!$A:$D,2,FALSE)</f>
        <v>Iron</v>
      </c>
      <c r="J1992" t="str">
        <f>VLOOKUP(H1992,Products!$A:$D,3,FALSE)</f>
        <v>Furnishings</v>
      </c>
      <c r="K1992">
        <f>VLOOKUP(H1992,Products!$A:$D,4,FALSE)</f>
        <v>20</v>
      </c>
      <c r="L1992">
        <v>2</v>
      </c>
      <c r="M1992">
        <f t="shared" si="126"/>
        <v>38</v>
      </c>
      <c r="N1992">
        <f t="shared" si="127"/>
        <v>40</v>
      </c>
    </row>
    <row r="1993" spans="1:14" x14ac:dyDescent="0.3">
      <c r="A1993">
        <v>1992</v>
      </c>
      <c r="B1993" s="1">
        <v>42295</v>
      </c>
      <c r="C1993" s="5">
        <f t="shared" si="124"/>
        <v>2015</v>
      </c>
      <c r="D1993" s="5">
        <f t="shared" si="125"/>
        <v>10</v>
      </c>
      <c r="E1993">
        <v>20</v>
      </c>
      <c r="F1993" t="str">
        <f>VLOOKUP(E1993,Property!$A:$C,2,FALSE)</f>
        <v>San Francisco</v>
      </c>
      <c r="G1993" t="str">
        <f>VLOOKUP(E1993,Property!$A:$C,2,FALSE)</f>
        <v>San Francisco</v>
      </c>
      <c r="H1993">
        <v>41</v>
      </c>
      <c r="I1993" t="str">
        <f>VLOOKUP(H1993,Products!$A:$D,2,FALSE)</f>
        <v>Office Chair</v>
      </c>
      <c r="J1993" t="str">
        <f>VLOOKUP(H1993,Products!$A:$D,3,FALSE)</f>
        <v>Furnishings</v>
      </c>
      <c r="K1993">
        <f>VLOOKUP(H1993,Products!$A:$D,4,FALSE)</f>
        <v>85</v>
      </c>
      <c r="L1993">
        <v>2</v>
      </c>
      <c r="M1993">
        <f t="shared" si="126"/>
        <v>161.5</v>
      </c>
      <c r="N1993">
        <f t="shared" si="127"/>
        <v>170</v>
      </c>
    </row>
    <row r="1994" spans="1:14" x14ac:dyDescent="0.3">
      <c r="A1994">
        <v>1993</v>
      </c>
      <c r="B1994" s="1">
        <v>42295</v>
      </c>
      <c r="C1994" s="5">
        <f t="shared" si="124"/>
        <v>2015</v>
      </c>
      <c r="D1994" s="5">
        <f t="shared" si="125"/>
        <v>10</v>
      </c>
      <c r="E1994">
        <v>1</v>
      </c>
      <c r="F1994" t="str">
        <f>VLOOKUP(E1994,Property!$A:$C,2,FALSE)</f>
        <v>New York</v>
      </c>
      <c r="G1994" t="str">
        <f>VLOOKUP(E1994,Property!$A:$C,2,FALSE)</f>
        <v>New York</v>
      </c>
      <c r="H1994">
        <v>90</v>
      </c>
      <c r="I1994" t="str">
        <f>VLOOKUP(H1994,Products!$A:$D,2,FALSE)</f>
        <v>Luggage Cart</v>
      </c>
      <c r="J1994" t="str">
        <f>VLOOKUP(H1994,Products!$A:$D,3,FALSE)</f>
        <v>Public Areas</v>
      </c>
      <c r="K1994">
        <f>VLOOKUP(H1994,Products!$A:$D,4,FALSE)</f>
        <v>138</v>
      </c>
      <c r="L1994">
        <v>3</v>
      </c>
      <c r="M1994">
        <f t="shared" si="126"/>
        <v>393.3</v>
      </c>
      <c r="N1994">
        <f t="shared" si="127"/>
        <v>414</v>
      </c>
    </row>
    <row r="1995" spans="1:14" x14ac:dyDescent="0.3">
      <c r="A1995">
        <v>1994</v>
      </c>
      <c r="B1995" s="1">
        <v>42295</v>
      </c>
      <c r="C1995" s="5">
        <f t="shared" si="124"/>
        <v>2015</v>
      </c>
      <c r="D1995" s="5">
        <f t="shared" si="125"/>
        <v>10</v>
      </c>
      <c r="E1995">
        <v>4</v>
      </c>
      <c r="F1995" t="str">
        <f>VLOOKUP(E1995,Property!$A:$C,2,FALSE)</f>
        <v>Seattle</v>
      </c>
      <c r="G1995" t="str">
        <f>VLOOKUP(E1995,Property!$A:$C,2,FALSE)</f>
        <v>Seattle</v>
      </c>
      <c r="H1995">
        <v>39</v>
      </c>
      <c r="I1995" t="str">
        <f>VLOOKUP(H1995,Products!$A:$D,2,FALSE)</f>
        <v>Alarm Clock</v>
      </c>
      <c r="J1995" t="str">
        <f>VLOOKUP(H1995,Products!$A:$D,3,FALSE)</f>
        <v>Furnishings</v>
      </c>
      <c r="K1995">
        <f>VLOOKUP(H1995,Products!$A:$D,4,FALSE)</f>
        <v>45</v>
      </c>
      <c r="L1995">
        <v>1</v>
      </c>
      <c r="M1995">
        <f t="shared" si="126"/>
        <v>42.75</v>
      </c>
      <c r="N1995">
        <f t="shared" si="127"/>
        <v>45</v>
      </c>
    </row>
    <row r="1996" spans="1:14" x14ac:dyDescent="0.3">
      <c r="A1996">
        <v>1995</v>
      </c>
      <c r="B1996" s="1">
        <v>42295</v>
      </c>
      <c r="C1996" s="5">
        <f t="shared" si="124"/>
        <v>2015</v>
      </c>
      <c r="D1996" s="5">
        <f t="shared" si="125"/>
        <v>10</v>
      </c>
      <c r="E1996">
        <v>14</v>
      </c>
      <c r="F1996" t="str">
        <f>VLOOKUP(E1996,Property!$A:$C,2,FALSE)</f>
        <v>Nashville</v>
      </c>
      <c r="G1996" t="str">
        <f>VLOOKUP(E1996,Property!$A:$C,2,FALSE)</f>
        <v>Nashville</v>
      </c>
      <c r="H1996">
        <v>84</v>
      </c>
      <c r="I1996" t="str">
        <f>VLOOKUP(H1996,Products!$A:$D,2,FALSE)</f>
        <v>Tall Chair</v>
      </c>
      <c r="J1996" t="str">
        <f>VLOOKUP(H1996,Products!$A:$D,3,FALSE)</f>
        <v>Public Areas</v>
      </c>
      <c r="K1996">
        <f>VLOOKUP(H1996,Products!$A:$D,4,FALSE)</f>
        <v>75</v>
      </c>
      <c r="L1996">
        <v>2</v>
      </c>
      <c r="M1996">
        <f t="shared" si="126"/>
        <v>142.5</v>
      </c>
      <c r="N1996">
        <f t="shared" si="127"/>
        <v>150</v>
      </c>
    </row>
    <row r="1997" spans="1:14" x14ac:dyDescent="0.3">
      <c r="A1997">
        <v>1996</v>
      </c>
      <c r="B1997" s="1">
        <v>42295</v>
      </c>
      <c r="C1997" s="5">
        <f t="shared" si="124"/>
        <v>2015</v>
      </c>
      <c r="D1997" s="5">
        <f t="shared" si="125"/>
        <v>10</v>
      </c>
      <c r="E1997">
        <v>11</v>
      </c>
      <c r="F1997" t="str">
        <f>VLOOKUP(E1997,Property!$A:$C,2,FALSE)</f>
        <v>Atlanta</v>
      </c>
      <c r="G1997" t="str">
        <f>VLOOKUP(E1997,Property!$A:$C,2,FALSE)</f>
        <v>Atlanta</v>
      </c>
      <c r="H1997">
        <v>43</v>
      </c>
      <c r="I1997" t="str">
        <f>VLOOKUP(H1997,Products!$A:$D,2,FALSE)</f>
        <v>Table Lamp</v>
      </c>
      <c r="J1997" t="str">
        <f>VLOOKUP(H1997,Products!$A:$D,3,FALSE)</f>
        <v>Furnishings</v>
      </c>
      <c r="K1997">
        <f>VLOOKUP(H1997,Products!$A:$D,4,FALSE)</f>
        <v>38</v>
      </c>
      <c r="L1997">
        <v>2</v>
      </c>
      <c r="M1997">
        <f t="shared" si="126"/>
        <v>72.2</v>
      </c>
      <c r="N1997">
        <f t="shared" si="127"/>
        <v>76</v>
      </c>
    </row>
    <row r="1998" spans="1:14" x14ac:dyDescent="0.3">
      <c r="A1998">
        <v>1997</v>
      </c>
      <c r="B1998" s="1">
        <v>42295</v>
      </c>
      <c r="C1998" s="5">
        <f t="shared" si="124"/>
        <v>2015</v>
      </c>
      <c r="D1998" s="5">
        <f t="shared" si="125"/>
        <v>10</v>
      </c>
      <c r="E1998">
        <v>19</v>
      </c>
      <c r="F1998" t="str">
        <f>VLOOKUP(E1998,Property!$A:$C,2,FALSE)</f>
        <v>Los Angeles</v>
      </c>
      <c r="G1998" t="str">
        <f>VLOOKUP(E1998,Property!$A:$C,2,FALSE)</f>
        <v>Los Angeles</v>
      </c>
      <c r="H1998">
        <v>59</v>
      </c>
      <c r="I1998" t="str">
        <f>VLOOKUP(H1998,Products!$A:$D,2,FALSE)</f>
        <v>Screws</v>
      </c>
      <c r="J1998" t="str">
        <f>VLOOKUP(H1998,Products!$A:$D,3,FALSE)</f>
        <v>Maintenance</v>
      </c>
      <c r="K1998">
        <f>VLOOKUP(H1998,Products!$A:$D,4,FALSE)</f>
        <v>14</v>
      </c>
      <c r="L1998">
        <v>3</v>
      </c>
      <c r="M1998">
        <f t="shared" si="126"/>
        <v>39.9</v>
      </c>
      <c r="N1998">
        <f t="shared" si="127"/>
        <v>42</v>
      </c>
    </row>
    <row r="1999" spans="1:14" x14ac:dyDescent="0.3">
      <c r="A1999">
        <v>1998</v>
      </c>
      <c r="B1999" s="1">
        <v>42295</v>
      </c>
      <c r="C1999" s="5">
        <f t="shared" si="124"/>
        <v>2015</v>
      </c>
      <c r="D1999" s="5">
        <f t="shared" si="125"/>
        <v>10</v>
      </c>
      <c r="E1999">
        <v>12</v>
      </c>
      <c r="F1999" t="str">
        <f>VLOOKUP(E1999,Property!$A:$C,2,FALSE)</f>
        <v>Dallas</v>
      </c>
      <c r="G1999" t="str">
        <f>VLOOKUP(E1999,Property!$A:$C,2,FALSE)</f>
        <v>Dallas</v>
      </c>
      <c r="H1999">
        <v>60</v>
      </c>
      <c r="I1999" t="str">
        <f>VLOOKUP(H1999,Products!$A:$D,2,FALSE)</f>
        <v>Portable Drill</v>
      </c>
      <c r="J1999" t="str">
        <f>VLOOKUP(H1999,Products!$A:$D,3,FALSE)</f>
        <v>Maintenance</v>
      </c>
      <c r="K1999">
        <f>VLOOKUP(H1999,Products!$A:$D,4,FALSE)</f>
        <v>195</v>
      </c>
      <c r="L1999">
        <v>1</v>
      </c>
      <c r="M1999">
        <f t="shared" si="126"/>
        <v>185.25</v>
      </c>
      <c r="N1999">
        <f t="shared" si="127"/>
        <v>195</v>
      </c>
    </row>
    <row r="2000" spans="1:14" x14ac:dyDescent="0.3">
      <c r="A2000">
        <v>1999</v>
      </c>
      <c r="B2000" s="1">
        <v>42296</v>
      </c>
      <c r="C2000" s="5">
        <f t="shared" si="124"/>
        <v>2015</v>
      </c>
      <c r="D2000" s="5">
        <f t="shared" si="125"/>
        <v>10</v>
      </c>
      <c r="E2000">
        <v>8</v>
      </c>
      <c r="F2000" t="str">
        <f>VLOOKUP(E2000,Property!$A:$C,2,FALSE)</f>
        <v>Philadelphia</v>
      </c>
      <c r="G2000" t="str">
        <f>VLOOKUP(E2000,Property!$A:$C,2,FALSE)</f>
        <v>Philadelphia</v>
      </c>
      <c r="H2000">
        <v>90</v>
      </c>
      <c r="I2000" t="str">
        <f>VLOOKUP(H2000,Products!$A:$D,2,FALSE)</f>
        <v>Luggage Cart</v>
      </c>
      <c r="J2000" t="str">
        <f>VLOOKUP(H2000,Products!$A:$D,3,FALSE)</f>
        <v>Public Areas</v>
      </c>
      <c r="K2000">
        <f>VLOOKUP(H2000,Products!$A:$D,4,FALSE)</f>
        <v>138</v>
      </c>
      <c r="L2000">
        <v>3</v>
      </c>
      <c r="M2000">
        <f t="shared" si="126"/>
        <v>393.3</v>
      </c>
      <c r="N2000">
        <f t="shared" si="127"/>
        <v>414</v>
      </c>
    </row>
    <row r="2001" spans="1:14" x14ac:dyDescent="0.3">
      <c r="A2001">
        <v>2000</v>
      </c>
      <c r="B2001" s="1">
        <v>42296</v>
      </c>
      <c r="C2001" s="5">
        <f t="shared" si="124"/>
        <v>2015</v>
      </c>
      <c r="D2001" s="5">
        <f t="shared" si="125"/>
        <v>10</v>
      </c>
      <c r="E2001">
        <v>19</v>
      </c>
      <c r="F2001" t="str">
        <f>VLOOKUP(E2001,Property!$A:$C,2,FALSE)</f>
        <v>Los Angeles</v>
      </c>
      <c r="G2001" t="str">
        <f>VLOOKUP(E2001,Property!$A:$C,2,FALSE)</f>
        <v>Los Angeles</v>
      </c>
      <c r="H2001">
        <v>27</v>
      </c>
      <c r="I2001" t="str">
        <f>VLOOKUP(H2001,Products!$A:$D,2,FALSE)</f>
        <v>Invisible Tape</v>
      </c>
      <c r="J2001" t="str">
        <f>VLOOKUP(H2001,Products!$A:$D,3,FALSE)</f>
        <v>Office Supplies</v>
      </c>
      <c r="K2001">
        <f>VLOOKUP(H2001,Products!$A:$D,4,FALSE)</f>
        <v>8</v>
      </c>
      <c r="L2001">
        <v>1</v>
      </c>
      <c r="M2001">
        <f t="shared" si="126"/>
        <v>7.6</v>
      </c>
      <c r="N2001">
        <f t="shared" si="127"/>
        <v>8</v>
      </c>
    </row>
    <row r="2002" spans="1:14" x14ac:dyDescent="0.3">
      <c r="A2002">
        <v>2001</v>
      </c>
      <c r="B2002" s="1">
        <v>42296</v>
      </c>
      <c r="C2002" s="5">
        <f t="shared" si="124"/>
        <v>2015</v>
      </c>
      <c r="D2002" s="5">
        <f t="shared" si="125"/>
        <v>10</v>
      </c>
      <c r="E2002">
        <v>19</v>
      </c>
      <c r="F2002" t="str">
        <f>VLOOKUP(E2002,Property!$A:$C,2,FALSE)</f>
        <v>Los Angeles</v>
      </c>
      <c r="G2002" t="str">
        <f>VLOOKUP(E2002,Property!$A:$C,2,FALSE)</f>
        <v>Los Angeles</v>
      </c>
      <c r="H2002">
        <v>24</v>
      </c>
      <c r="I2002" t="str">
        <f>VLOOKUP(H2002,Products!$A:$D,2,FALSE)</f>
        <v>Envelopes (Letter)</v>
      </c>
      <c r="J2002" t="str">
        <f>VLOOKUP(H2002,Products!$A:$D,3,FALSE)</f>
        <v>Office Supplies</v>
      </c>
      <c r="K2002">
        <f>VLOOKUP(H2002,Products!$A:$D,4,FALSE)</f>
        <v>24</v>
      </c>
      <c r="L2002">
        <v>1</v>
      </c>
      <c r="M2002">
        <f t="shared" si="126"/>
        <v>22.8</v>
      </c>
      <c r="N2002">
        <f t="shared" si="127"/>
        <v>24</v>
      </c>
    </row>
    <row r="2003" spans="1:14" x14ac:dyDescent="0.3">
      <c r="A2003">
        <v>2002</v>
      </c>
      <c r="B2003" s="1">
        <v>42296</v>
      </c>
      <c r="C2003" s="5">
        <f t="shared" si="124"/>
        <v>2015</v>
      </c>
      <c r="D2003" s="5">
        <f t="shared" si="125"/>
        <v>10</v>
      </c>
      <c r="E2003">
        <v>12</v>
      </c>
      <c r="F2003" t="str">
        <f>VLOOKUP(E2003,Property!$A:$C,2,FALSE)</f>
        <v>Dallas</v>
      </c>
      <c r="G2003" t="str">
        <f>VLOOKUP(E2003,Property!$A:$C,2,FALSE)</f>
        <v>Dallas</v>
      </c>
      <c r="H2003">
        <v>28</v>
      </c>
      <c r="I2003" t="str">
        <f>VLOOKUP(H2003,Products!$A:$D,2,FALSE)</f>
        <v>Staples</v>
      </c>
      <c r="J2003" t="str">
        <f>VLOOKUP(H2003,Products!$A:$D,3,FALSE)</f>
        <v>Office Supplies</v>
      </c>
      <c r="K2003">
        <f>VLOOKUP(H2003,Products!$A:$D,4,FALSE)</f>
        <v>8</v>
      </c>
      <c r="L2003">
        <v>2</v>
      </c>
      <c r="M2003">
        <f t="shared" si="126"/>
        <v>15.2</v>
      </c>
      <c r="N2003">
        <f t="shared" si="127"/>
        <v>16</v>
      </c>
    </row>
    <row r="2004" spans="1:14" x14ac:dyDescent="0.3">
      <c r="A2004">
        <v>2003</v>
      </c>
      <c r="B2004" s="1">
        <v>42297</v>
      </c>
      <c r="C2004" s="5">
        <f t="shared" si="124"/>
        <v>2015</v>
      </c>
      <c r="D2004" s="5">
        <f t="shared" si="125"/>
        <v>10</v>
      </c>
      <c r="E2004">
        <v>5</v>
      </c>
      <c r="F2004" t="str">
        <f>VLOOKUP(E2004,Property!$A:$C,2,FALSE)</f>
        <v>Kansas City</v>
      </c>
      <c r="G2004" t="str">
        <f>VLOOKUP(E2004,Property!$A:$C,2,FALSE)</f>
        <v>Kansas City</v>
      </c>
      <c r="H2004">
        <v>24</v>
      </c>
      <c r="I2004" t="str">
        <f>VLOOKUP(H2004,Products!$A:$D,2,FALSE)</f>
        <v>Envelopes (Letter)</v>
      </c>
      <c r="J2004" t="str">
        <f>VLOOKUP(H2004,Products!$A:$D,3,FALSE)</f>
        <v>Office Supplies</v>
      </c>
      <c r="K2004">
        <f>VLOOKUP(H2004,Products!$A:$D,4,FALSE)</f>
        <v>24</v>
      </c>
      <c r="L2004">
        <v>1</v>
      </c>
      <c r="M2004">
        <f t="shared" si="126"/>
        <v>22.8</v>
      </c>
      <c r="N2004">
        <f t="shared" si="127"/>
        <v>24</v>
      </c>
    </row>
    <row r="2005" spans="1:14" x14ac:dyDescent="0.3">
      <c r="A2005">
        <v>2004</v>
      </c>
      <c r="B2005" s="1">
        <v>42298</v>
      </c>
      <c r="C2005" s="5">
        <f t="shared" si="124"/>
        <v>2015</v>
      </c>
      <c r="D2005" s="5">
        <f t="shared" si="125"/>
        <v>10</v>
      </c>
      <c r="E2005">
        <v>9</v>
      </c>
      <c r="F2005" t="str">
        <f>VLOOKUP(E2005,Property!$A:$C,2,FALSE)</f>
        <v>Richmond</v>
      </c>
      <c r="G2005" t="str">
        <f>VLOOKUP(E2005,Property!$A:$C,2,FALSE)</f>
        <v>Richmond</v>
      </c>
      <c r="H2005">
        <v>42</v>
      </c>
      <c r="I2005" t="str">
        <f>VLOOKUP(H2005,Products!$A:$D,2,FALSE)</f>
        <v>Reading Chair</v>
      </c>
      <c r="J2005" t="str">
        <f>VLOOKUP(H2005,Products!$A:$D,3,FALSE)</f>
        <v>Furnishings</v>
      </c>
      <c r="K2005">
        <f>VLOOKUP(H2005,Products!$A:$D,4,FALSE)</f>
        <v>70</v>
      </c>
      <c r="L2005">
        <v>2</v>
      </c>
      <c r="M2005">
        <f t="shared" si="126"/>
        <v>133</v>
      </c>
      <c r="N2005">
        <f t="shared" si="127"/>
        <v>140</v>
      </c>
    </row>
    <row r="2006" spans="1:14" x14ac:dyDescent="0.3">
      <c r="A2006">
        <v>2005</v>
      </c>
      <c r="B2006" s="1">
        <v>42298</v>
      </c>
      <c r="C2006" s="5">
        <f t="shared" si="124"/>
        <v>2015</v>
      </c>
      <c r="D2006" s="5">
        <f t="shared" si="125"/>
        <v>10</v>
      </c>
      <c r="E2006">
        <v>20</v>
      </c>
      <c r="F2006" t="str">
        <f>VLOOKUP(E2006,Property!$A:$C,2,FALSE)</f>
        <v>San Francisco</v>
      </c>
      <c r="G2006" t="str">
        <f>VLOOKUP(E2006,Property!$A:$C,2,FALSE)</f>
        <v>San Francisco</v>
      </c>
      <c r="H2006">
        <v>43</v>
      </c>
      <c r="I2006" t="str">
        <f>VLOOKUP(H2006,Products!$A:$D,2,FALSE)</f>
        <v>Table Lamp</v>
      </c>
      <c r="J2006" t="str">
        <f>VLOOKUP(H2006,Products!$A:$D,3,FALSE)</f>
        <v>Furnishings</v>
      </c>
      <c r="K2006">
        <f>VLOOKUP(H2006,Products!$A:$D,4,FALSE)</f>
        <v>38</v>
      </c>
      <c r="L2006">
        <v>1</v>
      </c>
      <c r="M2006">
        <f t="shared" si="126"/>
        <v>36.1</v>
      </c>
      <c r="N2006">
        <f t="shared" si="127"/>
        <v>38</v>
      </c>
    </row>
    <row r="2007" spans="1:14" x14ac:dyDescent="0.3">
      <c r="A2007">
        <v>2006</v>
      </c>
      <c r="B2007" s="1">
        <v>42298</v>
      </c>
      <c r="C2007" s="5">
        <f t="shared" si="124"/>
        <v>2015</v>
      </c>
      <c r="D2007" s="5">
        <f t="shared" si="125"/>
        <v>10</v>
      </c>
      <c r="E2007">
        <v>1</v>
      </c>
      <c r="F2007" t="str">
        <f>VLOOKUP(E2007,Property!$A:$C,2,FALSE)</f>
        <v>New York</v>
      </c>
      <c r="G2007" t="str">
        <f>VLOOKUP(E2007,Property!$A:$C,2,FALSE)</f>
        <v>New York</v>
      </c>
      <c r="H2007">
        <v>26</v>
      </c>
      <c r="I2007" t="str">
        <f>VLOOKUP(H2007,Products!$A:$D,2,FALSE)</f>
        <v>Envelopes (Catalog)</v>
      </c>
      <c r="J2007" t="str">
        <f>VLOOKUP(H2007,Products!$A:$D,3,FALSE)</f>
        <v>Office Supplies</v>
      </c>
      <c r="K2007">
        <f>VLOOKUP(H2007,Products!$A:$D,4,FALSE)</f>
        <v>13</v>
      </c>
      <c r="L2007">
        <v>2</v>
      </c>
      <c r="M2007">
        <f t="shared" si="126"/>
        <v>24.7</v>
      </c>
      <c r="N2007">
        <f t="shared" si="127"/>
        <v>26</v>
      </c>
    </row>
    <row r="2008" spans="1:14" x14ac:dyDescent="0.3">
      <c r="A2008">
        <v>2007</v>
      </c>
      <c r="B2008" s="1">
        <v>42298</v>
      </c>
      <c r="C2008" s="5">
        <f t="shared" si="124"/>
        <v>2015</v>
      </c>
      <c r="D2008" s="5">
        <f t="shared" si="125"/>
        <v>10</v>
      </c>
      <c r="E2008">
        <v>2</v>
      </c>
      <c r="F2008" t="str">
        <f>VLOOKUP(E2008,Property!$A:$C,2,FALSE)</f>
        <v>Cincinnati</v>
      </c>
      <c r="G2008" t="str">
        <f>VLOOKUP(E2008,Property!$A:$C,2,FALSE)</f>
        <v>Cincinnati</v>
      </c>
      <c r="H2008">
        <v>24</v>
      </c>
      <c r="I2008" t="str">
        <f>VLOOKUP(H2008,Products!$A:$D,2,FALSE)</f>
        <v>Envelopes (Letter)</v>
      </c>
      <c r="J2008" t="str">
        <f>VLOOKUP(H2008,Products!$A:$D,3,FALSE)</f>
        <v>Office Supplies</v>
      </c>
      <c r="K2008">
        <f>VLOOKUP(H2008,Products!$A:$D,4,FALSE)</f>
        <v>24</v>
      </c>
      <c r="L2008">
        <v>3</v>
      </c>
      <c r="M2008">
        <f t="shared" si="126"/>
        <v>68.400000000000006</v>
      </c>
      <c r="N2008">
        <f t="shared" si="127"/>
        <v>72</v>
      </c>
    </row>
    <row r="2009" spans="1:14" x14ac:dyDescent="0.3">
      <c r="A2009">
        <v>2008</v>
      </c>
      <c r="B2009" s="1">
        <v>42298</v>
      </c>
      <c r="C2009" s="5">
        <f t="shared" si="124"/>
        <v>2015</v>
      </c>
      <c r="D2009" s="5">
        <f t="shared" si="125"/>
        <v>10</v>
      </c>
      <c r="E2009">
        <v>10</v>
      </c>
      <c r="F2009" t="str">
        <f>VLOOKUP(E2009,Property!$A:$C,2,FALSE)</f>
        <v>Arlington</v>
      </c>
      <c r="G2009" t="str">
        <f>VLOOKUP(E2009,Property!$A:$C,2,FALSE)</f>
        <v>Arlington</v>
      </c>
      <c r="H2009">
        <v>8</v>
      </c>
      <c r="I2009" t="str">
        <f>VLOOKUP(H2009,Products!$A:$D,2,FALSE)</f>
        <v>Bath Soap</v>
      </c>
      <c r="J2009" t="str">
        <f>VLOOKUP(H2009,Products!$A:$D,3,FALSE)</f>
        <v>Housekeeping</v>
      </c>
      <c r="K2009">
        <f>VLOOKUP(H2009,Products!$A:$D,4,FALSE)</f>
        <v>35</v>
      </c>
      <c r="L2009">
        <v>1</v>
      </c>
      <c r="M2009">
        <f t="shared" si="126"/>
        <v>33.25</v>
      </c>
      <c r="N2009">
        <f t="shared" si="127"/>
        <v>35</v>
      </c>
    </row>
    <row r="2010" spans="1:14" x14ac:dyDescent="0.3">
      <c r="A2010">
        <v>2009</v>
      </c>
      <c r="B2010" s="1">
        <v>42298</v>
      </c>
      <c r="C2010" s="5">
        <f t="shared" si="124"/>
        <v>2015</v>
      </c>
      <c r="D2010" s="5">
        <f t="shared" si="125"/>
        <v>10</v>
      </c>
      <c r="E2010">
        <v>3</v>
      </c>
      <c r="F2010" t="str">
        <f>VLOOKUP(E2010,Property!$A:$C,2,FALSE)</f>
        <v>Portland</v>
      </c>
      <c r="G2010" t="str">
        <f>VLOOKUP(E2010,Property!$A:$C,2,FALSE)</f>
        <v>Portland</v>
      </c>
      <c r="H2010">
        <v>34</v>
      </c>
      <c r="I2010" t="str">
        <f>VLOOKUP(H2010,Products!$A:$D,2,FALSE)</f>
        <v>Shower Curtain</v>
      </c>
      <c r="J2010" t="str">
        <f>VLOOKUP(H2010,Products!$A:$D,3,FALSE)</f>
        <v>Furnishings</v>
      </c>
      <c r="K2010">
        <f>VLOOKUP(H2010,Products!$A:$D,4,FALSE)</f>
        <v>5</v>
      </c>
      <c r="L2010">
        <v>2</v>
      </c>
      <c r="M2010">
        <f t="shared" si="126"/>
        <v>9.5</v>
      </c>
      <c r="N2010">
        <f t="shared" si="127"/>
        <v>10</v>
      </c>
    </row>
    <row r="2011" spans="1:14" x14ac:dyDescent="0.3">
      <c r="A2011">
        <v>2010</v>
      </c>
      <c r="B2011" s="1">
        <v>42299</v>
      </c>
      <c r="C2011" s="5">
        <f t="shared" si="124"/>
        <v>2015</v>
      </c>
      <c r="D2011" s="5">
        <f t="shared" si="125"/>
        <v>10</v>
      </c>
      <c r="E2011">
        <v>2</v>
      </c>
      <c r="F2011" t="str">
        <f>VLOOKUP(E2011,Property!$A:$C,2,FALSE)</f>
        <v>Cincinnati</v>
      </c>
      <c r="G2011" t="str">
        <f>VLOOKUP(E2011,Property!$A:$C,2,FALSE)</f>
        <v>Cincinnati</v>
      </c>
      <c r="H2011">
        <v>92</v>
      </c>
      <c r="I2011" t="str">
        <f>VLOOKUP(H2011,Products!$A:$D,2,FALSE)</f>
        <v>Large Sign</v>
      </c>
      <c r="J2011" t="str">
        <f>VLOOKUP(H2011,Products!$A:$D,3,FALSE)</f>
        <v>Public Areas</v>
      </c>
      <c r="K2011">
        <f>VLOOKUP(H2011,Products!$A:$D,4,FALSE)</f>
        <v>20</v>
      </c>
      <c r="L2011">
        <v>2</v>
      </c>
      <c r="M2011">
        <f t="shared" si="126"/>
        <v>38</v>
      </c>
      <c r="N2011">
        <f t="shared" si="127"/>
        <v>40</v>
      </c>
    </row>
    <row r="2012" spans="1:14" x14ac:dyDescent="0.3">
      <c r="A2012">
        <v>2011</v>
      </c>
      <c r="B2012" s="1">
        <v>42299</v>
      </c>
      <c r="C2012" s="5">
        <f t="shared" si="124"/>
        <v>2015</v>
      </c>
      <c r="D2012" s="5">
        <f t="shared" si="125"/>
        <v>10</v>
      </c>
      <c r="E2012">
        <v>4</v>
      </c>
      <c r="F2012" t="str">
        <f>VLOOKUP(E2012,Property!$A:$C,2,FALSE)</f>
        <v>Seattle</v>
      </c>
      <c r="G2012" t="str">
        <f>VLOOKUP(E2012,Property!$A:$C,2,FALSE)</f>
        <v>Seattle</v>
      </c>
      <c r="H2012">
        <v>35</v>
      </c>
      <c r="I2012" t="str">
        <f>VLOOKUP(H2012,Products!$A:$D,2,FALSE)</f>
        <v>Tissue Box</v>
      </c>
      <c r="J2012" t="str">
        <f>VLOOKUP(H2012,Products!$A:$D,3,FALSE)</f>
        <v>Furnishings</v>
      </c>
      <c r="K2012">
        <f>VLOOKUP(H2012,Products!$A:$D,4,FALSE)</f>
        <v>25</v>
      </c>
      <c r="L2012">
        <v>1</v>
      </c>
      <c r="M2012">
        <f t="shared" si="126"/>
        <v>23.75</v>
      </c>
      <c r="N2012">
        <f t="shared" si="127"/>
        <v>25</v>
      </c>
    </row>
    <row r="2013" spans="1:14" x14ac:dyDescent="0.3">
      <c r="A2013">
        <v>2012</v>
      </c>
      <c r="B2013" s="1">
        <v>42299</v>
      </c>
      <c r="C2013" s="5">
        <f t="shared" si="124"/>
        <v>2015</v>
      </c>
      <c r="D2013" s="5">
        <f t="shared" si="125"/>
        <v>10</v>
      </c>
      <c r="E2013">
        <v>16</v>
      </c>
      <c r="F2013" t="str">
        <f>VLOOKUP(E2013,Property!$A:$C,2,FALSE)</f>
        <v>Denver</v>
      </c>
      <c r="G2013" t="str">
        <f>VLOOKUP(E2013,Property!$A:$C,2,FALSE)</f>
        <v>Denver</v>
      </c>
      <c r="H2013">
        <v>93</v>
      </c>
      <c r="I2013" t="str">
        <f>VLOOKUP(H2013,Products!$A:$D,2,FALSE)</f>
        <v>Terminal</v>
      </c>
      <c r="J2013" t="str">
        <f>VLOOKUP(H2013,Products!$A:$D,3,FALSE)</f>
        <v>Public Areas</v>
      </c>
      <c r="K2013">
        <f>VLOOKUP(H2013,Products!$A:$D,4,FALSE)</f>
        <v>85</v>
      </c>
      <c r="L2013">
        <v>1</v>
      </c>
      <c r="M2013">
        <f t="shared" si="126"/>
        <v>80.75</v>
      </c>
      <c r="N2013">
        <f t="shared" si="127"/>
        <v>85</v>
      </c>
    </row>
    <row r="2014" spans="1:14" x14ac:dyDescent="0.3">
      <c r="A2014">
        <v>2013</v>
      </c>
      <c r="B2014" s="1">
        <v>42299</v>
      </c>
      <c r="C2014" s="5">
        <f t="shared" si="124"/>
        <v>2015</v>
      </c>
      <c r="D2014" s="5">
        <f t="shared" si="125"/>
        <v>10</v>
      </c>
      <c r="E2014">
        <v>17</v>
      </c>
      <c r="F2014" t="str">
        <f>VLOOKUP(E2014,Property!$A:$C,2,FALSE)</f>
        <v>Las Vegas</v>
      </c>
      <c r="G2014" t="str">
        <f>VLOOKUP(E2014,Property!$A:$C,2,FALSE)</f>
        <v>Las Vegas</v>
      </c>
      <c r="H2014">
        <v>9</v>
      </c>
      <c r="I2014" t="str">
        <f>VLOOKUP(H2014,Products!$A:$D,2,FALSE)</f>
        <v>Tissues</v>
      </c>
      <c r="J2014" t="str">
        <f>VLOOKUP(H2014,Products!$A:$D,3,FALSE)</f>
        <v>Housekeeping</v>
      </c>
      <c r="K2014">
        <f>VLOOKUP(H2014,Products!$A:$D,4,FALSE)</f>
        <v>14</v>
      </c>
      <c r="L2014">
        <v>2</v>
      </c>
      <c r="M2014">
        <f t="shared" si="126"/>
        <v>26.6</v>
      </c>
      <c r="N2014">
        <f t="shared" si="127"/>
        <v>28</v>
      </c>
    </row>
    <row r="2015" spans="1:14" x14ac:dyDescent="0.3">
      <c r="A2015">
        <v>2014</v>
      </c>
      <c r="B2015" s="1">
        <v>42299</v>
      </c>
      <c r="C2015" s="5">
        <f t="shared" si="124"/>
        <v>2015</v>
      </c>
      <c r="D2015" s="5">
        <f t="shared" si="125"/>
        <v>10</v>
      </c>
      <c r="E2015">
        <v>18</v>
      </c>
      <c r="F2015" t="str">
        <f>VLOOKUP(E2015,Property!$A:$C,2,FALSE)</f>
        <v>Phoenix</v>
      </c>
      <c r="G2015" t="str">
        <f>VLOOKUP(E2015,Property!$A:$C,2,FALSE)</f>
        <v>Phoenix</v>
      </c>
      <c r="H2015">
        <v>50</v>
      </c>
      <c r="I2015" t="str">
        <f>VLOOKUP(H2015,Products!$A:$D,2,FALSE)</f>
        <v>Small Vase</v>
      </c>
      <c r="J2015" t="str">
        <f>VLOOKUP(H2015,Products!$A:$D,3,FALSE)</f>
        <v>Furnishings</v>
      </c>
      <c r="K2015">
        <f>VLOOKUP(H2015,Products!$A:$D,4,FALSE)</f>
        <v>33</v>
      </c>
      <c r="L2015">
        <v>1</v>
      </c>
      <c r="M2015">
        <f t="shared" si="126"/>
        <v>31.35</v>
      </c>
      <c r="N2015">
        <f t="shared" si="127"/>
        <v>33</v>
      </c>
    </row>
    <row r="2016" spans="1:14" x14ac:dyDescent="0.3">
      <c r="A2016">
        <v>2015</v>
      </c>
      <c r="B2016" s="1">
        <v>42299</v>
      </c>
      <c r="C2016" s="5">
        <f t="shared" si="124"/>
        <v>2015</v>
      </c>
      <c r="D2016" s="5">
        <f t="shared" si="125"/>
        <v>10</v>
      </c>
      <c r="E2016">
        <v>5</v>
      </c>
      <c r="F2016" t="str">
        <f>VLOOKUP(E2016,Property!$A:$C,2,FALSE)</f>
        <v>Kansas City</v>
      </c>
      <c r="G2016" t="str">
        <f>VLOOKUP(E2016,Property!$A:$C,2,FALSE)</f>
        <v>Kansas City</v>
      </c>
      <c r="H2016">
        <v>93</v>
      </c>
      <c r="I2016" t="str">
        <f>VLOOKUP(H2016,Products!$A:$D,2,FALSE)</f>
        <v>Terminal</v>
      </c>
      <c r="J2016" t="str">
        <f>VLOOKUP(H2016,Products!$A:$D,3,FALSE)</f>
        <v>Public Areas</v>
      </c>
      <c r="K2016">
        <f>VLOOKUP(H2016,Products!$A:$D,4,FALSE)</f>
        <v>85</v>
      </c>
      <c r="L2016">
        <v>3</v>
      </c>
      <c r="M2016">
        <f t="shared" si="126"/>
        <v>242.25</v>
      </c>
      <c r="N2016">
        <f t="shared" si="127"/>
        <v>255</v>
      </c>
    </row>
    <row r="2017" spans="1:14" x14ac:dyDescent="0.3">
      <c r="A2017">
        <v>2016</v>
      </c>
      <c r="B2017" s="1">
        <v>42300</v>
      </c>
      <c r="C2017" s="5">
        <f t="shared" si="124"/>
        <v>2015</v>
      </c>
      <c r="D2017" s="5">
        <f t="shared" si="125"/>
        <v>10</v>
      </c>
      <c r="E2017">
        <v>9</v>
      </c>
      <c r="F2017" t="str">
        <f>VLOOKUP(E2017,Property!$A:$C,2,FALSE)</f>
        <v>Richmond</v>
      </c>
      <c r="G2017" t="str">
        <f>VLOOKUP(E2017,Property!$A:$C,2,FALSE)</f>
        <v>Richmond</v>
      </c>
      <c r="H2017">
        <v>51</v>
      </c>
      <c r="I2017" t="str">
        <f>VLOOKUP(H2017,Products!$A:$D,2,FALSE)</f>
        <v>Painting</v>
      </c>
      <c r="J2017" t="str">
        <f>VLOOKUP(H2017,Products!$A:$D,3,FALSE)</f>
        <v>Furnishings</v>
      </c>
      <c r="K2017">
        <f>VLOOKUP(H2017,Products!$A:$D,4,FALSE)</f>
        <v>85</v>
      </c>
      <c r="L2017">
        <v>3</v>
      </c>
      <c r="M2017">
        <f t="shared" si="126"/>
        <v>242.25</v>
      </c>
      <c r="N2017">
        <f t="shared" si="127"/>
        <v>255</v>
      </c>
    </row>
    <row r="2018" spans="1:14" x14ac:dyDescent="0.3">
      <c r="A2018">
        <v>2017</v>
      </c>
      <c r="B2018" s="1">
        <v>42300</v>
      </c>
      <c r="C2018" s="5">
        <f t="shared" si="124"/>
        <v>2015</v>
      </c>
      <c r="D2018" s="5">
        <f t="shared" si="125"/>
        <v>10</v>
      </c>
      <c r="E2018">
        <v>6</v>
      </c>
      <c r="F2018" t="str">
        <f>VLOOKUP(E2018,Property!$A:$C,2,FALSE)</f>
        <v>Orlando</v>
      </c>
      <c r="G2018" t="str">
        <f>VLOOKUP(E2018,Property!$A:$C,2,FALSE)</f>
        <v>Orlando</v>
      </c>
      <c r="H2018">
        <v>91</v>
      </c>
      <c r="I2018" t="str">
        <f>VLOOKUP(H2018,Products!$A:$D,2,FALSE)</f>
        <v>Small Sign</v>
      </c>
      <c r="J2018" t="str">
        <f>VLOOKUP(H2018,Products!$A:$D,3,FALSE)</f>
        <v>Public Areas</v>
      </c>
      <c r="K2018">
        <f>VLOOKUP(H2018,Products!$A:$D,4,FALSE)</f>
        <v>14</v>
      </c>
      <c r="L2018">
        <v>1</v>
      </c>
      <c r="M2018">
        <f t="shared" si="126"/>
        <v>13.3</v>
      </c>
      <c r="N2018">
        <f t="shared" si="127"/>
        <v>14</v>
      </c>
    </row>
    <row r="2019" spans="1:14" x14ac:dyDescent="0.3">
      <c r="A2019">
        <v>2018</v>
      </c>
      <c r="B2019" s="1">
        <v>42300</v>
      </c>
      <c r="C2019" s="5">
        <f t="shared" si="124"/>
        <v>2015</v>
      </c>
      <c r="D2019" s="5">
        <f t="shared" si="125"/>
        <v>10</v>
      </c>
      <c r="E2019">
        <v>10</v>
      </c>
      <c r="F2019" t="str">
        <f>VLOOKUP(E2019,Property!$A:$C,2,FALSE)</f>
        <v>Arlington</v>
      </c>
      <c r="G2019" t="str">
        <f>VLOOKUP(E2019,Property!$A:$C,2,FALSE)</f>
        <v>Arlington</v>
      </c>
      <c r="H2019">
        <v>9</v>
      </c>
      <c r="I2019" t="str">
        <f>VLOOKUP(H2019,Products!$A:$D,2,FALSE)</f>
        <v>Tissues</v>
      </c>
      <c r="J2019" t="str">
        <f>VLOOKUP(H2019,Products!$A:$D,3,FALSE)</f>
        <v>Housekeeping</v>
      </c>
      <c r="K2019">
        <f>VLOOKUP(H2019,Products!$A:$D,4,FALSE)</f>
        <v>14</v>
      </c>
      <c r="L2019">
        <v>1</v>
      </c>
      <c r="M2019">
        <f t="shared" si="126"/>
        <v>13.3</v>
      </c>
      <c r="N2019">
        <f t="shared" si="127"/>
        <v>14</v>
      </c>
    </row>
    <row r="2020" spans="1:14" x14ac:dyDescent="0.3">
      <c r="A2020">
        <v>2019</v>
      </c>
      <c r="B2020" s="1">
        <v>42300</v>
      </c>
      <c r="C2020" s="5">
        <f t="shared" si="124"/>
        <v>2015</v>
      </c>
      <c r="D2020" s="5">
        <f t="shared" si="125"/>
        <v>10</v>
      </c>
      <c r="E2020">
        <v>13</v>
      </c>
      <c r="F2020" t="str">
        <f>VLOOKUP(E2020,Property!$A:$C,2,FALSE)</f>
        <v>New Orleans</v>
      </c>
      <c r="G2020" t="str">
        <f>VLOOKUP(E2020,Property!$A:$C,2,FALSE)</f>
        <v>New Orleans</v>
      </c>
      <c r="H2020">
        <v>57</v>
      </c>
      <c r="I2020" t="str">
        <f>VLOOKUP(H2020,Products!$A:$D,2,FALSE)</f>
        <v>Wireless Router</v>
      </c>
      <c r="J2020" t="str">
        <f>VLOOKUP(H2020,Products!$A:$D,3,FALSE)</f>
        <v>Furnishings</v>
      </c>
      <c r="K2020">
        <f>VLOOKUP(H2020,Products!$A:$D,4,FALSE)</f>
        <v>70</v>
      </c>
      <c r="L2020">
        <v>3</v>
      </c>
      <c r="M2020">
        <f t="shared" si="126"/>
        <v>199.5</v>
      </c>
      <c r="N2020">
        <f t="shared" si="127"/>
        <v>210</v>
      </c>
    </row>
    <row r="2021" spans="1:14" x14ac:dyDescent="0.3">
      <c r="A2021">
        <v>2020</v>
      </c>
      <c r="B2021" s="1">
        <v>42300</v>
      </c>
      <c r="C2021" s="5">
        <f t="shared" si="124"/>
        <v>2015</v>
      </c>
      <c r="D2021" s="5">
        <f t="shared" si="125"/>
        <v>10</v>
      </c>
      <c r="E2021">
        <v>12</v>
      </c>
      <c r="F2021" t="str">
        <f>VLOOKUP(E2021,Property!$A:$C,2,FALSE)</f>
        <v>Dallas</v>
      </c>
      <c r="G2021" t="str">
        <f>VLOOKUP(E2021,Property!$A:$C,2,FALSE)</f>
        <v>Dallas</v>
      </c>
      <c r="H2021">
        <v>94</v>
      </c>
      <c r="I2021" t="str">
        <f>VLOOKUP(H2021,Products!$A:$D,2,FALSE)</f>
        <v>Monitor</v>
      </c>
      <c r="J2021" t="str">
        <f>VLOOKUP(H2021,Products!$A:$D,3,FALSE)</f>
        <v>Public Areas</v>
      </c>
      <c r="K2021">
        <f>VLOOKUP(H2021,Products!$A:$D,4,FALSE)</f>
        <v>70</v>
      </c>
      <c r="L2021">
        <v>3</v>
      </c>
      <c r="M2021">
        <f t="shared" si="126"/>
        <v>199.5</v>
      </c>
      <c r="N2021">
        <f t="shared" si="127"/>
        <v>210</v>
      </c>
    </row>
    <row r="2022" spans="1:14" x14ac:dyDescent="0.3">
      <c r="A2022">
        <v>2021</v>
      </c>
      <c r="B2022" s="1">
        <v>42301</v>
      </c>
      <c r="C2022" s="5">
        <f t="shared" si="124"/>
        <v>2015</v>
      </c>
      <c r="D2022" s="5">
        <f t="shared" si="125"/>
        <v>10</v>
      </c>
      <c r="E2022">
        <v>4</v>
      </c>
      <c r="F2022" t="str">
        <f>VLOOKUP(E2022,Property!$A:$C,2,FALSE)</f>
        <v>Seattle</v>
      </c>
      <c r="G2022" t="str">
        <f>VLOOKUP(E2022,Property!$A:$C,2,FALSE)</f>
        <v>Seattle</v>
      </c>
      <c r="H2022">
        <v>66</v>
      </c>
      <c r="I2022" t="str">
        <f>VLOOKUP(H2022,Products!$A:$D,2,FALSE)</f>
        <v>Wood Glue</v>
      </c>
      <c r="J2022" t="str">
        <f>VLOOKUP(H2022,Products!$A:$D,3,FALSE)</f>
        <v>Maintenance</v>
      </c>
      <c r="K2022">
        <f>VLOOKUP(H2022,Products!$A:$D,4,FALSE)</f>
        <v>21</v>
      </c>
      <c r="L2022">
        <v>2</v>
      </c>
      <c r="M2022">
        <f t="shared" si="126"/>
        <v>39.9</v>
      </c>
      <c r="N2022">
        <f t="shared" si="127"/>
        <v>42</v>
      </c>
    </row>
    <row r="2023" spans="1:14" x14ac:dyDescent="0.3">
      <c r="A2023">
        <v>2022</v>
      </c>
      <c r="B2023" s="1">
        <v>42301</v>
      </c>
      <c r="C2023" s="5">
        <f t="shared" si="124"/>
        <v>2015</v>
      </c>
      <c r="D2023" s="5">
        <f t="shared" si="125"/>
        <v>10</v>
      </c>
      <c r="E2023">
        <v>8</v>
      </c>
      <c r="F2023" t="str">
        <f>VLOOKUP(E2023,Property!$A:$C,2,FALSE)</f>
        <v>Philadelphia</v>
      </c>
      <c r="G2023" t="str">
        <f>VLOOKUP(E2023,Property!$A:$C,2,FALSE)</f>
        <v>Philadelphia</v>
      </c>
      <c r="H2023">
        <v>47</v>
      </c>
      <c r="I2023" t="str">
        <f>VLOOKUP(H2023,Products!$A:$D,2,FALSE)</f>
        <v>Swivel Chair</v>
      </c>
      <c r="J2023" t="str">
        <f>VLOOKUP(H2023,Products!$A:$D,3,FALSE)</f>
        <v>Furnishings</v>
      </c>
      <c r="K2023">
        <f>VLOOKUP(H2023,Products!$A:$D,4,FALSE)</f>
        <v>75</v>
      </c>
      <c r="L2023">
        <v>2</v>
      </c>
      <c r="M2023">
        <f t="shared" si="126"/>
        <v>142.5</v>
      </c>
      <c r="N2023">
        <f t="shared" si="127"/>
        <v>150</v>
      </c>
    </row>
    <row r="2024" spans="1:14" x14ac:dyDescent="0.3">
      <c r="A2024">
        <v>2023</v>
      </c>
      <c r="B2024" s="1">
        <v>42301</v>
      </c>
      <c r="C2024" s="5">
        <f t="shared" si="124"/>
        <v>2015</v>
      </c>
      <c r="D2024" s="5">
        <f t="shared" si="125"/>
        <v>10</v>
      </c>
      <c r="E2024">
        <v>12</v>
      </c>
      <c r="F2024" t="str">
        <f>VLOOKUP(E2024,Property!$A:$C,2,FALSE)</f>
        <v>Dallas</v>
      </c>
      <c r="G2024" t="str">
        <f>VLOOKUP(E2024,Property!$A:$C,2,FALSE)</f>
        <v>Dallas</v>
      </c>
      <c r="H2024">
        <v>78</v>
      </c>
      <c r="I2024" t="str">
        <f>VLOOKUP(H2024,Products!$A:$D,2,FALSE)</f>
        <v>Small Area Rug</v>
      </c>
      <c r="J2024" t="str">
        <f>VLOOKUP(H2024,Products!$A:$D,3,FALSE)</f>
        <v>Public Areas</v>
      </c>
      <c r="K2024">
        <f>VLOOKUP(H2024,Products!$A:$D,4,FALSE)</f>
        <v>20</v>
      </c>
      <c r="L2024">
        <v>2</v>
      </c>
      <c r="M2024">
        <f t="shared" si="126"/>
        <v>38</v>
      </c>
      <c r="N2024">
        <f t="shared" si="127"/>
        <v>40</v>
      </c>
    </row>
    <row r="2025" spans="1:14" x14ac:dyDescent="0.3">
      <c r="A2025">
        <v>2024</v>
      </c>
      <c r="B2025" s="1">
        <v>42301</v>
      </c>
      <c r="C2025" s="5">
        <f t="shared" si="124"/>
        <v>2015</v>
      </c>
      <c r="D2025" s="5">
        <f t="shared" si="125"/>
        <v>10</v>
      </c>
      <c r="E2025">
        <v>5</v>
      </c>
      <c r="F2025" t="str">
        <f>VLOOKUP(E2025,Property!$A:$C,2,FALSE)</f>
        <v>Kansas City</v>
      </c>
      <c r="G2025" t="str">
        <f>VLOOKUP(E2025,Property!$A:$C,2,FALSE)</f>
        <v>Kansas City</v>
      </c>
      <c r="H2025">
        <v>94</v>
      </c>
      <c r="I2025" t="str">
        <f>VLOOKUP(H2025,Products!$A:$D,2,FALSE)</f>
        <v>Monitor</v>
      </c>
      <c r="J2025" t="str">
        <f>VLOOKUP(H2025,Products!$A:$D,3,FALSE)</f>
        <v>Public Areas</v>
      </c>
      <c r="K2025">
        <f>VLOOKUP(H2025,Products!$A:$D,4,FALSE)</f>
        <v>70</v>
      </c>
      <c r="L2025">
        <v>1</v>
      </c>
      <c r="M2025">
        <f t="shared" si="126"/>
        <v>66.5</v>
      </c>
      <c r="N2025">
        <f t="shared" si="127"/>
        <v>70</v>
      </c>
    </row>
    <row r="2026" spans="1:14" x14ac:dyDescent="0.3">
      <c r="A2026">
        <v>2025</v>
      </c>
      <c r="B2026" s="1">
        <v>42301</v>
      </c>
      <c r="C2026" s="5">
        <f t="shared" si="124"/>
        <v>2015</v>
      </c>
      <c r="D2026" s="5">
        <f t="shared" si="125"/>
        <v>10</v>
      </c>
      <c r="E2026">
        <v>13</v>
      </c>
      <c r="F2026" t="str">
        <f>VLOOKUP(E2026,Property!$A:$C,2,FALSE)</f>
        <v>New Orleans</v>
      </c>
      <c r="G2026" t="str">
        <f>VLOOKUP(E2026,Property!$A:$C,2,FALSE)</f>
        <v>New Orleans</v>
      </c>
      <c r="H2026">
        <v>2</v>
      </c>
      <c r="I2026" t="str">
        <f>VLOOKUP(H2026,Products!$A:$D,2,FALSE)</f>
        <v>Hand Towel</v>
      </c>
      <c r="J2026" t="str">
        <f>VLOOKUP(H2026,Products!$A:$D,3,FALSE)</f>
        <v>Housekeeping</v>
      </c>
      <c r="K2026">
        <f>VLOOKUP(H2026,Products!$A:$D,4,FALSE)</f>
        <v>5</v>
      </c>
      <c r="L2026">
        <v>1</v>
      </c>
      <c r="M2026">
        <f t="shared" si="126"/>
        <v>4.75</v>
      </c>
      <c r="N2026">
        <f t="shared" si="127"/>
        <v>5</v>
      </c>
    </row>
    <row r="2027" spans="1:14" x14ac:dyDescent="0.3">
      <c r="A2027">
        <v>2026</v>
      </c>
      <c r="B2027" s="1">
        <v>42302</v>
      </c>
      <c r="C2027" s="5">
        <f t="shared" si="124"/>
        <v>2015</v>
      </c>
      <c r="D2027" s="5">
        <f t="shared" si="125"/>
        <v>10</v>
      </c>
      <c r="E2027">
        <v>14</v>
      </c>
      <c r="F2027" t="str">
        <f>VLOOKUP(E2027,Property!$A:$C,2,FALSE)</f>
        <v>Nashville</v>
      </c>
      <c r="G2027" t="str">
        <f>VLOOKUP(E2027,Property!$A:$C,2,FALSE)</f>
        <v>Nashville</v>
      </c>
      <c r="H2027">
        <v>65</v>
      </c>
      <c r="I2027" t="str">
        <f>VLOOKUP(H2027,Products!$A:$D,2,FALSE)</f>
        <v>Ladder</v>
      </c>
      <c r="J2027" t="str">
        <f>VLOOKUP(H2027,Products!$A:$D,3,FALSE)</f>
        <v>Maintenance</v>
      </c>
      <c r="K2027">
        <f>VLOOKUP(H2027,Products!$A:$D,4,FALSE)</f>
        <v>89</v>
      </c>
      <c r="L2027">
        <v>1</v>
      </c>
      <c r="M2027">
        <f t="shared" si="126"/>
        <v>84.55</v>
      </c>
      <c r="N2027">
        <f t="shared" si="127"/>
        <v>89</v>
      </c>
    </row>
    <row r="2028" spans="1:14" x14ac:dyDescent="0.3">
      <c r="A2028">
        <v>2027</v>
      </c>
      <c r="B2028" s="1">
        <v>42302</v>
      </c>
      <c r="C2028" s="5">
        <f t="shared" si="124"/>
        <v>2015</v>
      </c>
      <c r="D2028" s="5">
        <f t="shared" si="125"/>
        <v>10</v>
      </c>
      <c r="E2028">
        <v>2</v>
      </c>
      <c r="F2028" t="str">
        <f>VLOOKUP(E2028,Property!$A:$C,2,FALSE)</f>
        <v>Cincinnati</v>
      </c>
      <c r="G2028" t="str">
        <f>VLOOKUP(E2028,Property!$A:$C,2,FALSE)</f>
        <v>Cincinnati</v>
      </c>
      <c r="H2028">
        <v>81</v>
      </c>
      <c r="I2028" t="str">
        <f>VLOOKUP(H2028,Products!$A:$D,2,FALSE)</f>
        <v>Flyer Holder</v>
      </c>
      <c r="J2028" t="str">
        <f>VLOOKUP(H2028,Products!$A:$D,3,FALSE)</f>
        <v>Public Areas</v>
      </c>
      <c r="K2028">
        <f>VLOOKUP(H2028,Products!$A:$D,4,FALSE)</f>
        <v>3</v>
      </c>
      <c r="L2028">
        <v>1</v>
      </c>
      <c r="M2028">
        <f t="shared" si="126"/>
        <v>2.85</v>
      </c>
      <c r="N2028">
        <f t="shared" si="127"/>
        <v>3</v>
      </c>
    </row>
    <row r="2029" spans="1:14" x14ac:dyDescent="0.3">
      <c r="A2029">
        <v>2028</v>
      </c>
      <c r="B2029" s="1">
        <v>42302</v>
      </c>
      <c r="C2029" s="5">
        <f t="shared" si="124"/>
        <v>2015</v>
      </c>
      <c r="D2029" s="5">
        <f t="shared" si="125"/>
        <v>10</v>
      </c>
      <c r="E2029">
        <v>5</v>
      </c>
      <c r="F2029" t="str">
        <f>VLOOKUP(E2029,Property!$A:$C,2,FALSE)</f>
        <v>Kansas City</v>
      </c>
      <c r="G2029" t="str">
        <f>VLOOKUP(E2029,Property!$A:$C,2,FALSE)</f>
        <v>Kansas City</v>
      </c>
      <c r="H2029">
        <v>48</v>
      </c>
      <c r="I2029" t="str">
        <f>VLOOKUP(H2029,Products!$A:$D,2,FALSE)</f>
        <v>Side Table</v>
      </c>
      <c r="J2029" t="str">
        <f>VLOOKUP(H2029,Products!$A:$D,3,FALSE)</f>
        <v>Furnishings</v>
      </c>
      <c r="K2029">
        <f>VLOOKUP(H2029,Products!$A:$D,4,FALSE)</f>
        <v>40</v>
      </c>
      <c r="L2029">
        <v>3</v>
      </c>
      <c r="M2029">
        <f t="shared" si="126"/>
        <v>114</v>
      </c>
      <c r="N2029">
        <f t="shared" si="127"/>
        <v>120</v>
      </c>
    </row>
    <row r="2030" spans="1:14" x14ac:dyDescent="0.3">
      <c r="A2030">
        <v>2029</v>
      </c>
      <c r="B2030" s="1">
        <v>42302</v>
      </c>
      <c r="C2030" s="5">
        <f t="shared" si="124"/>
        <v>2015</v>
      </c>
      <c r="D2030" s="5">
        <f t="shared" si="125"/>
        <v>10</v>
      </c>
      <c r="E2030">
        <v>12</v>
      </c>
      <c r="F2030" t="str">
        <f>VLOOKUP(E2030,Property!$A:$C,2,FALSE)</f>
        <v>Dallas</v>
      </c>
      <c r="G2030" t="str">
        <f>VLOOKUP(E2030,Property!$A:$C,2,FALSE)</f>
        <v>Dallas</v>
      </c>
      <c r="H2030">
        <v>75</v>
      </c>
      <c r="I2030" t="str">
        <f>VLOOKUP(H2030,Products!$A:$D,2,FALSE)</f>
        <v>Small Plant</v>
      </c>
      <c r="J2030" t="str">
        <f>VLOOKUP(H2030,Products!$A:$D,3,FALSE)</f>
        <v>Public Areas</v>
      </c>
      <c r="K2030">
        <f>VLOOKUP(H2030,Products!$A:$D,4,FALSE)</f>
        <v>25</v>
      </c>
      <c r="L2030">
        <v>2</v>
      </c>
      <c r="M2030">
        <f t="shared" si="126"/>
        <v>47.5</v>
      </c>
      <c r="N2030">
        <f t="shared" si="127"/>
        <v>50</v>
      </c>
    </row>
    <row r="2031" spans="1:14" x14ac:dyDescent="0.3">
      <c r="A2031">
        <v>2030</v>
      </c>
      <c r="B2031" s="1">
        <v>42302</v>
      </c>
      <c r="C2031" s="5">
        <f t="shared" si="124"/>
        <v>2015</v>
      </c>
      <c r="D2031" s="5">
        <f t="shared" si="125"/>
        <v>10</v>
      </c>
      <c r="E2031">
        <v>16</v>
      </c>
      <c r="F2031" t="str">
        <f>VLOOKUP(E2031,Property!$A:$C,2,FALSE)</f>
        <v>Denver</v>
      </c>
      <c r="G2031" t="str">
        <f>VLOOKUP(E2031,Property!$A:$C,2,FALSE)</f>
        <v>Denver</v>
      </c>
      <c r="H2031">
        <v>62</v>
      </c>
      <c r="I2031" t="str">
        <f>VLOOKUP(H2031,Products!$A:$D,2,FALSE)</f>
        <v>Leaf Blower</v>
      </c>
      <c r="J2031" t="str">
        <f>VLOOKUP(H2031,Products!$A:$D,3,FALSE)</f>
        <v>Maintenance</v>
      </c>
      <c r="K2031">
        <f>VLOOKUP(H2031,Products!$A:$D,4,FALSE)</f>
        <v>202</v>
      </c>
      <c r="L2031">
        <v>2</v>
      </c>
      <c r="M2031">
        <f t="shared" si="126"/>
        <v>383.8</v>
      </c>
      <c r="N2031">
        <f t="shared" si="127"/>
        <v>404</v>
      </c>
    </row>
    <row r="2032" spans="1:14" x14ac:dyDescent="0.3">
      <c r="A2032">
        <v>2031</v>
      </c>
      <c r="B2032" s="1">
        <v>42302</v>
      </c>
      <c r="C2032" s="5">
        <f t="shared" si="124"/>
        <v>2015</v>
      </c>
      <c r="D2032" s="5">
        <f t="shared" si="125"/>
        <v>10</v>
      </c>
      <c r="E2032">
        <v>9</v>
      </c>
      <c r="F2032" t="str">
        <f>VLOOKUP(E2032,Property!$A:$C,2,FALSE)</f>
        <v>Richmond</v>
      </c>
      <c r="G2032" t="str">
        <f>VLOOKUP(E2032,Property!$A:$C,2,FALSE)</f>
        <v>Richmond</v>
      </c>
      <c r="H2032">
        <v>9</v>
      </c>
      <c r="I2032" t="str">
        <f>VLOOKUP(H2032,Products!$A:$D,2,FALSE)</f>
        <v>Tissues</v>
      </c>
      <c r="J2032" t="str">
        <f>VLOOKUP(H2032,Products!$A:$D,3,FALSE)</f>
        <v>Housekeeping</v>
      </c>
      <c r="K2032">
        <f>VLOOKUP(H2032,Products!$A:$D,4,FALSE)</f>
        <v>14</v>
      </c>
      <c r="L2032">
        <v>3</v>
      </c>
      <c r="M2032">
        <f t="shared" si="126"/>
        <v>39.9</v>
      </c>
      <c r="N2032">
        <f t="shared" si="127"/>
        <v>42</v>
      </c>
    </row>
    <row r="2033" spans="1:14" x14ac:dyDescent="0.3">
      <c r="A2033">
        <v>2032</v>
      </c>
      <c r="B2033" s="1">
        <v>42302</v>
      </c>
      <c r="C2033" s="5">
        <f t="shared" si="124"/>
        <v>2015</v>
      </c>
      <c r="D2033" s="5">
        <f t="shared" si="125"/>
        <v>10</v>
      </c>
      <c r="E2033">
        <v>8</v>
      </c>
      <c r="F2033" t="str">
        <f>VLOOKUP(E2033,Property!$A:$C,2,FALSE)</f>
        <v>Philadelphia</v>
      </c>
      <c r="G2033" t="str">
        <f>VLOOKUP(E2033,Property!$A:$C,2,FALSE)</f>
        <v>Philadelphia</v>
      </c>
      <c r="H2033">
        <v>74</v>
      </c>
      <c r="I2033" t="str">
        <f>VLOOKUP(H2033,Products!$A:$D,2,FALSE)</f>
        <v>Large Plant</v>
      </c>
      <c r="J2033" t="str">
        <f>VLOOKUP(H2033,Products!$A:$D,3,FALSE)</f>
        <v>Public Areas</v>
      </c>
      <c r="K2033">
        <f>VLOOKUP(H2033,Products!$A:$D,4,FALSE)</f>
        <v>35</v>
      </c>
      <c r="L2033">
        <v>1</v>
      </c>
      <c r="M2033">
        <f t="shared" si="126"/>
        <v>33.25</v>
      </c>
      <c r="N2033">
        <f t="shared" si="127"/>
        <v>35</v>
      </c>
    </row>
    <row r="2034" spans="1:14" x14ac:dyDescent="0.3">
      <c r="A2034">
        <v>2033</v>
      </c>
      <c r="B2034" s="1">
        <v>42302</v>
      </c>
      <c r="C2034" s="5">
        <f t="shared" si="124"/>
        <v>2015</v>
      </c>
      <c r="D2034" s="5">
        <f t="shared" si="125"/>
        <v>10</v>
      </c>
      <c r="E2034">
        <v>7</v>
      </c>
      <c r="F2034" t="str">
        <f>VLOOKUP(E2034,Property!$A:$C,2,FALSE)</f>
        <v>Boston</v>
      </c>
      <c r="G2034" t="str">
        <f>VLOOKUP(E2034,Property!$A:$C,2,FALSE)</f>
        <v>Boston</v>
      </c>
      <c r="H2034">
        <v>54</v>
      </c>
      <c r="I2034" t="str">
        <f>VLOOKUP(H2034,Products!$A:$D,2,FALSE)</f>
        <v>Chest of Drawers</v>
      </c>
      <c r="J2034" t="str">
        <f>VLOOKUP(H2034,Products!$A:$D,3,FALSE)</f>
        <v>Furnishings</v>
      </c>
      <c r="K2034">
        <f>VLOOKUP(H2034,Products!$A:$D,4,FALSE)</f>
        <v>150</v>
      </c>
      <c r="L2034">
        <v>1</v>
      </c>
      <c r="M2034">
        <f t="shared" si="126"/>
        <v>142.5</v>
      </c>
      <c r="N2034">
        <f t="shared" si="127"/>
        <v>150</v>
      </c>
    </row>
    <row r="2035" spans="1:14" x14ac:dyDescent="0.3">
      <c r="A2035">
        <v>2034</v>
      </c>
      <c r="B2035" s="1">
        <v>42303</v>
      </c>
      <c r="C2035" s="5">
        <f t="shared" si="124"/>
        <v>2015</v>
      </c>
      <c r="D2035" s="5">
        <f t="shared" si="125"/>
        <v>10</v>
      </c>
      <c r="E2035">
        <v>1</v>
      </c>
      <c r="F2035" t="str">
        <f>VLOOKUP(E2035,Property!$A:$C,2,FALSE)</f>
        <v>New York</v>
      </c>
      <c r="G2035" t="str">
        <f>VLOOKUP(E2035,Property!$A:$C,2,FALSE)</f>
        <v>New York</v>
      </c>
      <c r="H2035">
        <v>76</v>
      </c>
      <c r="I2035" t="str">
        <f>VLOOKUP(H2035,Products!$A:$D,2,FALSE)</f>
        <v>Ficus</v>
      </c>
      <c r="J2035" t="str">
        <f>VLOOKUP(H2035,Products!$A:$D,3,FALSE)</f>
        <v>Public Areas</v>
      </c>
      <c r="K2035">
        <f>VLOOKUP(H2035,Products!$A:$D,4,FALSE)</f>
        <v>80</v>
      </c>
      <c r="L2035">
        <v>1</v>
      </c>
      <c r="M2035">
        <f t="shared" si="126"/>
        <v>76</v>
      </c>
      <c r="N2035">
        <f t="shared" si="127"/>
        <v>80</v>
      </c>
    </row>
    <row r="2036" spans="1:14" x14ac:dyDescent="0.3">
      <c r="A2036">
        <v>2035</v>
      </c>
      <c r="B2036" s="1">
        <v>42303</v>
      </c>
      <c r="C2036" s="5">
        <f t="shared" si="124"/>
        <v>2015</v>
      </c>
      <c r="D2036" s="5">
        <f t="shared" si="125"/>
        <v>10</v>
      </c>
      <c r="E2036">
        <v>8</v>
      </c>
      <c r="F2036" t="str">
        <f>VLOOKUP(E2036,Property!$A:$C,2,FALSE)</f>
        <v>Philadelphia</v>
      </c>
      <c r="G2036" t="str">
        <f>VLOOKUP(E2036,Property!$A:$C,2,FALSE)</f>
        <v>Philadelphia</v>
      </c>
      <c r="H2036">
        <v>91</v>
      </c>
      <c r="I2036" t="str">
        <f>VLOOKUP(H2036,Products!$A:$D,2,FALSE)</f>
        <v>Small Sign</v>
      </c>
      <c r="J2036" t="str">
        <f>VLOOKUP(H2036,Products!$A:$D,3,FALSE)</f>
        <v>Public Areas</v>
      </c>
      <c r="K2036">
        <f>VLOOKUP(H2036,Products!$A:$D,4,FALSE)</f>
        <v>14</v>
      </c>
      <c r="L2036">
        <v>1</v>
      </c>
      <c r="M2036">
        <f t="shared" si="126"/>
        <v>13.3</v>
      </c>
      <c r="N2036">
        <f t="shared" si="127"/>
        <v>14</v>
      </c>
    </row>
    <row r="2037" spans="1:14" x14ac:dyDescent="0.3">
      <c r="A2037">
        <v>2036</v>
      </c>
      <c r="B2037" s="1">
        <v>42303</v>
      </c>
      <c r="C2037" s="5">
        <f t="shared" si="124"/>
        <v>2015</v>
      </c>
      <c r="D2037" s="5">
        <f t="shared" si="125"/>
        <v>10</v>
      </c>
      <c r="E2037">
        <v>2</v>
      </c>
      <c r="F2037" t="str">
        <f>VLOOKUP(E2037,Property!$A:$C,2,FALSE)</f>
        <v>Cincinnati</v>
      </c>
      <c r="G2037" t="str">
        <f>VLOOKUP(E2037,Property!$A:$C,2,FALSE)</f>
        <v>Cincinnati</v>
      </c>
      <c r="H2037">
        <v>81</v>
      </c>
      <c r="I2037" t="str">
        <f>VLOOKUP(H2037,Products!$A:$D,2,FALSE)</f>
        <v>Flyer Holder</v>
      </c>
      <c r="J2037" t="str">
        <f>VLOOKUP(H2037,Products!$A:$D,3,FALSE)</f>
        <v>Public Areas</v>
      </c>
      <c r="K2037">
        <f>VLOOKUP(H2037,Products!$A:$D,4,FALSE)</f>
        <v>3</v>
      </c>
      <c r="L2037">
        <v>2</v>
      </c>
      <c r="M2037">
        <f t="shared" si="126"/>
        <v>5.7</v>
      </c>
      <c r="N2037">
        <f t="shared" si="127"/>
        <v>6</v>
      </c>
    </row>
    <row r="2038" spans="1:14" x14ac:dyDescent="0.3">
      <c r="A2038">
        <v>2037</v>
      </c>
      <c r="B2038" s="1">
        <v>42303</v>
      </c>
      <c r="C2038" s="5">
        <f t="shared" si="124"/>
        <v>2015</v>
      </c>
      <c r="D2038" s="5">
        <f t="shared" si="125"/>
        <v>10</v>
      </c>
      <c r="E2038">
        <v>17</v>
      </c>
      <c r="F2038" t="str">
        <f>VLOOKUP(E2038,Property!$A:$C,2,FALSE)</f>
        <v>Las Vegas</v>
      </c>
      <c r="G2038" t="str">
        <f>VLOOKUP(E2038,Property!$A:$C,2,FALSE)</f>
        <v>Las Vegas</v>
      </c>
      <c r="H2038">
        <v>23</v>
      </c>
      <c r="I2038" t="str">
        <f>VLOOKUP(H2038,Products!$A:$D,2,FALSE)</f>
        <v>Printer Toner</v>
      </c>
      <c r="J2038" t="str">
        <f>VLOOKUP(H2038,Products!$A:$D,3,FALSE)</f>
        <v>Office Supplies</v>
      </c>
      <c r="K2038">
        <f>VLOOKUP(H2038,Products!$A:$D,4,FALSE)</f>
        <v>85</v>
      </c>
      <c r="L2038">
        <v>2</v>
      </c>
      <c r="M2038">
        <f t="shared" si="126"/>
        <v>161.5</v>
      </c>
      <c r="N2038">
        <f t="shared" si="127"/>
        <v>170</v>
      </c>
    </row>
    <row r="2039" spans="1:14" x14ac:dyDescent="0.3">
      <c r="A2039">
        <v>2038</v>
      </c>
      <c r="B2039" s="1">
        <v>42303</v>
      </c>
      <c r="C2039" s="5">
        <f t="shared" si="124"/>
        <v>2015</v>
      </c>
      <c r="D2039" s="5">
        <f t="shared" si="125"/>
        <v>10</v>
      </c>
      <c r="E2039">
        <v>14</v>
      </c>
      <c r="F2039" t="str">
        <f>VLOOKUP(E2039,Property!$A:$C,2,FALSE)</f>
        <v>Nashville</v>
      </c>
      <c r="G2039" t="str">
        <f>VLOOKUP(E2039,Property!$A:$C,2,FALSE)</f>
        <v>Nashville</v>
      </c>
      <c r="H2039">
        <v>27</v>
      </c>
      <c r="I2039" t="str">
        <f>VLOOKUP(H2039,Products!$A:$D,2,FALSE)</f>
        <v>Invisible Tape</v>
      </c>
      <c r="J2039" t="str">
        <f>VLOOKUP(H2039,Products!$A:$D,3,FALSE)</f>
        <v>Office Supplies</v>
      </c>
      <c r="K2039">
        <f>VLOOKUP(H2039,Products!$A:$D,4,FALSE)</f>
        <v>8</v>
      </c>
      <c r="L2039">
        <v>3</v>
      </c>
      <c r="M2039">
        <f t="shared" si="126"/>
        <v>22.8</v>
      </c>
      <c r="N2039">
        <f t="shared" si="127"/>
        <v>24</v>
      </c>
    </row>
    <row r="2040" spans="1:14" x14ac:dyDescent="0.3">
      <c r="A2040">
        <v>2039</v>
      </c>
      <c r="B2040" s="1">
        <v>42303</v>
      </c>
      <c r="C2040" s="5">
        <f t="shared" si="124"/>
        <v>2015</v>
      </c>
      <c r="D2040" s="5">
        <f t="shared" si="125"/>
        <v>10</v>
      </c>
      <c r="E2040">
        <v>11</v>
      </c>
      <c r="F2040" t="str">
        <f>VLOOKUP(E2040,Property!$A:$C,2,FALSE)</f>
        <v>Atlanta</v>
      </c>
      <c r="G2040" t="str">
        <f>VLOOKUP(E2040,Property!$A:$C,2,FALSE)</f>
        <v>Atlanta</v>
      </c>
      <c r="H2040">
        <v>25</v>
      </c>
      <c r="I2040" t="str">
        <f>VLOOKUP(H2040,Products!$A:$D,2,FALSE)</f>
        <v>Envelopes (Legal)</v>
      </c>
      <c r="J2040" t="str">
        <f>VLOOKUP(H2040,Products!$A:$D,3,FALSE)</f>
        <v>Office Supplies</v>
      </c>
      <c r="K2040">
        <f>VLOOKUP(H2040,Products!$A:$D,4,FALSE)</f>
        <v>28</v>
      </c>
      <c r="L2040">
        <v>1</v>
      </c>
      <c r="M2040">
        <f t="shared" si="126"/>
        <v>26.6</v>
      </c>
      <c r="N2040">
        <f t="shared" si="127"/>
        <v>28</v>
      </c>
    </row>
    <row r="2041" spans="1:14" x14ac:dyDescent="0.3">
      <c r="A2041">
        <v>2040</v>
      </c>
      <c r="B2041" s="1">
        <v>42304</v>
      </c>
      <c r="C2041" s="5">
        <f t="shared" si="124"/>
        <v>2015</v>
      </c>
      <c r="D2041" s="5">
        <f t="shared" si="125"/>
        <v>10</v>
      </c>
      <c r="E2041">
        <v>18</v>
      </c>
      <c r="F2041" t="str">
        <f>VLOOKUP(E2041,Property!$A:$C,2,FALSE)</f>
        <v>Phoenix</v>
      </c>
      <c r="G2041" t="str">
        <f>VLOOKUP(E2041,Property!$A:$C,2,FALSE)</f>
        <v>Phoenix</v>
      </c>
      <c r="H2041">
        <v>93</v>
      </c>
      <c r="I2041" t="str">
        <f>VLOOKUP(H2041,Products!$A:$D,2,FALSE)</f>
        <v>Terminal</v>
      </c>
      <c r="J2041" t="str">
        <f>VLOOKUP(H2041,Products!$A:$D,3,FALSE)</f>
        <v>Public Areas</v>
      </c>
      <c r="K2041">
        <f>VLOOKUP(H2041,Products!$A:$D,4,FALSE)</f>
        <v>85</v>
      </c>
      <c r="L2041">
        <v>3</v>
      </c>
      <c r="M2041">
        <f t="shared" si="126"/>
        <v>242.25</v>
      </c>
      <c r="N2041">
        <f t="shared" si="127"/>
        <v>255</v>
      </c>
    </row>
    <row r="2042" spans="1:14" x14ac:dyDescent="0.3">
      <c r="A2042">
        <v>2041</v>
      </c>
      <c r="B2042" s="1">
        <v>42304</v>
      </c>
      <c r="C2042" s="5">
        <f t="shared" si="124"/>
        <v>2015</v>
      </c>
      <c r="D2042" s="5">
        <f t="shared" si="125"/>
        <v>10</v>
      </c>
      <c r="E2042">
        <v>7</v>
      </c>
      <c r="F2042" t="str">
        <f>VLOOKUP(E2042,Property!$A:$C,2,FALSE)</f>
        <v>Boston</v>
      </c>
      <c r="G2042" t="str">
        <f>VLOOKUP(E2042,Property!$A:$C,2,FALSE)</f>
        <v>Boston</v>
      </c>
      <c r="H2042">
        <v>21</v>
      </c>
      <c r="I2042" t="str">
        <f>VLOOKUP(H2042,Products!$A:$D,2,FALSE)</f>
        <v>Printer Paper</v>
      </c>
      <c r="J2042" t="str">
        <f>VLOOKUP(H2042,Products!$A:$D,3,FALSE)</f>
        <v>Office Supplies</v>
      </c>
      <c r="K2042">
        <f>VLOOKUP(H2042,Products!$A:$D,4,FALSE)</f>
        <v>50</v>
      </c>
      <c r="L2042">
        <v>1</v>
      </c>
      <c r="M2042">
        <f t="shared" si="126"/>
        <v>47.5</v>
      </c>
      <c r="N2042">
        <f t="shared" si="127"/>
        <v>50</v>
      </c>
    </row>
    <row r="2043" spans="1:14" x14ac:dyDescent="0.3">
      <c r="A2043">
        <v>2042</v>
      </c>
      <c r="B2043" s="1">
        <v>42304</v>
      </c>
      <c r="C2043" s="5">
        <f t="shared" si="124"/>
        <v>2015</v>
      </c>
      <c r="D2043" s="5">
        <f t="shared" si="125"/>
        <v>10</v>
      </c>
      <c r="E2043">
        <v>14</v>
      </c>
      <c r="F2043" t="str">
        <f>VLOOKUP(E2043,Property!$A:$C,2,FALSE)</f>
        <v>Nashville</v>
      </c>
      <c r="G2043" t="str">
        <f>VLOOKUP(E2043,Property!$A:$C,2,FALSE)</f>
        <v>Nashville</v>
      </c>
      <c r="H2043">
        <v>58</v>
      </c>
      <c r="I2043" t="str">
        <f>VLOOKUP(H2043,Products!$A:$D,2,FALSE)</f>
        <v>Mirror</v>
      </c>
      <c r="J2043" t="str">
        <f>VLOOKUP(H2043,Products!$A:$D,3,FALSE)</f>
        <v>Furnishings</v>
      </c>
      <c r="K2043">
        <f>VLOOKUP(H2043,Products!$A:$D,4,FALSE)</f>
        <v>85</v>
      </c>
      <c r="L2043">
        <v>1</v>
      </c>
      <c r="M2043">
        <f t="shared" si="126"/>
        <v>80.75</v>
      </c>
      <c r="N2043">
        <f t="shared" si="127"/>
        <v>85</v>
      </c>
    </row>
    <row r="2044" spans="1:14" x14ac:dyDescent="0.3">
      <c r="A2044">
        <v>2043</v>
      </c>
      <c r="B2044" s="1">
        <v>42304</v>
      </c>
      <c r="C2044" s="5">
        <f t="shared" si="124"/>
        <v>2015</v>
      </c>
      <c r="D2044" s="5">
        <f t="shared" si="125"/>
        <v>10</v>
      </c>
      <c r="E2044">
        <v>2</v>
      </c>
      <c r="F2044" t="str">
        <f>VLOOKUP(E2044,Property!$A:$C,2,FALSE)</f>
        <v>Cincinnati</v>
      </c>
      <c r="G2044" t="str">
        <f>VLOOKUP(E2044,Property!$A:$C,2,FALSE)</f>
        <v>Cincinnati</v>
      </c>
      <c r="H2044">
        <v>71</v>
      </c>
      <c r="I2044" t="str">
        <f>VLOOKUP(H2044,Products!$A:$D,2,FALSE)</f>
        <v>Hammer</v>
      </c>
      <c r="J2044" t="str">
        <f>VLOOKUP(H2044,Products!$A:$D,3,FALSE)</f>
        <v>Maintenance</v>
      </c>
      <c r="K2044">
        <f>VLOOKUP(H2044,Products!$A:$D,4,FALSE)</f>
        <v>17</v>
      </c>
      <c r="L2044">
        <v>1</v>
      </c>
      <c r="M2044">
        <f t="shared" si="126"/>
        <v>16.149999999999999</v>
      </c>
      <c r="N2044">
        <f t="shared" si="127"/>
        <v>17</v>
      </c>
    </row>
    <row r="2045" spans="1:14" x14ac:dyDescent="0.3">
      <c r="A2045">
        <v>2044</v>
      </c>
      <c r="B2045" s="1">
        <v>42304</v>
      </c>
      <c r="C2045" s="5">
        <f t="shared" si="124"/>
        <v>2015</v>
      </c>
      <c r="D2045" s="5">
        <f t="shared" si="125"/>
        <v>10</v>
      </c>
      <c r="E2045">
        <v>1</v>
      </c>
      <c r="F2045" t="str">
        <f>VLOOKUP(E2045,Property!$A:$C,2,FALSE)</f>
        <v>New York</v>
      </c>
      <c r="G2045" t="str">
        <f>VLOOKUP(E2045,Property!$A:$C,2,FALSE)</f>
        <v>New York</v>
      </c>
      <c r="H2045">
        <v>15</v>
      </c>
      <c r="I2045" t="str">
        <f>VLOOKUP(H2045,Products!$A:$D,2,FALSE)</f>
        <v>Drinking Glass</v>
      </c>
      <c r="J2045" t="str">
        <f>VLOOKUP(H2045,Products!$A:$D,3,FALSE)</f>
        <v>Housekeeping</v>
      </c>
      <c r="K2045">
        <f>VLOOKUP(H2045,Products!$A:$D,4,FALSE)</f>
        <v>24</v>
      </c>
      <c r="L2045">
        <v>2</v>
      </c>
      <c r="M2045">
        <f t="shared" si="126"/>
        <v>45.6</v>
      </c>
      <c r="N2045">
        <f t="shared" si="127"/>
        <v>48</v>
      </c>
    </row>
    <row r="2046" spans="1:14" x14ac:dyDescent="0.3">
      <c r="A2046">
        <v>2045</v>
      </c>
      <c r="B2046" s="1">
        <v>42305</v>
      </c>
      <c r="C2046" s="5">
        <f t="shared" si="124"/>
        <v>2015</v>
      </c>
      <c r="D2046" s="5">
        <f t="shared" si="125"/>
        <v>10</v>
      </c>
      <c r="E2046">
        <v>6</v>
      </c>
      <c r="F2046" t="str">
        <f>VLOOKUP(E2046,Property!$A:$C,2,FALSE)</f>
        <v>Orlando</v>
      </c>
      <c r="G2046" t="str">
        <f>VLOOKUP(E2046,Property!$A:$C,2,FALSE)</f>
        <v>Orlando</v>
      </c>
      <c r="H2046">
        <v>36</v>
      </c>
      <c r="I2046" t="str">
        <f>VLOOKUP(H2046,Products!$A:$D,2,FALSE)</f>
        <v>Armoire</v>
      </c>
      <c r="J2046" t="str">
        <f>VLOOKUP(H2046,Products!$A:$D,3,FALSE)</f>
        <v>Furnishings</v>
      </c>
      <c r="K2046">
        <f>VLOOKUP(H2046,Products!$A:$D,4,FALSE)</f>
        <v>115</v>
      </c>
      <c r="L2046">
        <v>3</v>
      </c>
      <c r="M2046">
        <f t="shared" si="126"/>
        <v>327.75</v>
      </c>
      <c r="N2046">
        <f t="shared" si="127"/>
        <v>345</v>
      </c>
    </row>
    <row r="2047" spans="1:14" x14ac:dyDescent="0.3">
      <c r="A2047">
        <v>2046</v>
      </c>
      <c r="B2047" s="1">
        <v>42305</v>
      </c>
      <c r="C2047" s="5">
        <f t="shared" si="124"/>
        <v>2015</v>
      </c>
      <c r="D2047" s="5">
        <f t="shared" si="125"/>
        <v>10</v>
      </c>
      <c r="E2047">
        <v>4</v>
      </c>
      <c r="F2047" t="str">
        <f>VLOOKUP(E2047,Property!$A:$C,2,FALSE)</f>
        <v>Seattle</v>
      </c>
      <c r="G2047" t="str">
        <f>VLOOKUP(E2047,Property!$A:$C,2,FALSE)</f>
        <v>Seattle</v>
      </c>
      <c r="H2047">
        <v>84</v>
      </c>
      <c r="I2047" t="str">
        <f>VLOOKUP(H2047,Products!$A:$D,2,FALSE)</f>
        <v>Tall Chair</v>
      </c>
      <c r="J2047" t="str">
        <f>VLOOKUP(H2047,Products!$A:$D,3,FALSE)</f>
        <v>Public Areas</v>
      </c>
      <c r="K2047">
        <f>VLOOKUP(H2047,Products!$A:$D,4,FALSE)</f>
        <v>75</v>
      </c>
      <c r="L2047">
        <v>2</v>
      </c>
      <c r="M2047">
        <f t="shared" si="126"/>
        <v>142.5</v>
      </c>
      <c r="N2047">
        <f t="shared" si="127"/>
        <v>150</v>
      </c>
    </row>
    <row r="2048" spans="1:14" x14ac:dyDescent="0.3">
      <c r="A2048">
        <v>2047</v>
      </c>
      <c r="B2048" s="1">
        <v>42305</v>
      </c>
      <c r="C2048" s="5">
        <f t="shared" si="124"/>
        <v>2015</v>
      </c>
      <c r="D2048" s="5">
        <f t="shared" si="125"/>
        <v>10</v>
      </c>
      <c r="E2048">
        <v>17</v>
      </c>
      <c r="F2048" t="str">
        <f>VLOOKUP(E2048,Property!$A:$C,2,FALSE)</f>
        <v>Las Vegas</v>
      </c>
      <c r="G2048" t="str">
        <f>VLOOKUP(E2048,Property!$A:$C,2,FALSE)</f>
        <v>Las Vegas</v>
      </c>
      <c r="H2048">
        <v>91</v>
      </c>
      <c r="I2048" t="str">
        <f>VLOOKUP(H2048,Products!$A:$D,2,FALSE)</f>
        <v>Small Sign</v>
      </c>
      <c r="J2048" t="str">
        <f>VLOOKUP(H2048,Products!$A:$D,3,FALSE)</f>
        <v>Public Areas</v>
      </c>
      <c r="K2048">
        <f>VLOOKUP(H2048,Products!$A:$D,4,FALSE)</f>
        <v>14</v>
      </c>
      <c r="L2048">
        <v>1</v>
      </c>
      <c r="M2048">
        <f t="shared" si="126"/>
        <v>13.3</v>
      </c>
      <c r="N2048">
        <f t="shared" si="127"/>
        <v>14</v>
      </c>
    </row>
    <row r="2049" spans="1:14" x14ac:dyDescent="0.3">
      <c r="A2049">
        <v>2048</v>
      </c>
      <c r="B2049" s="1">
        <v>42305</v>
      </c>
      <c r="C2049" s="5">
        <f t="shared" si="124"/>
        <v>2015</v>
      </c>
      <c r="D2049" s="5">
        <f t="shared" si="125"/>
        <v>10</v>
      </c>
      <c r="E2049">
        <v>5</v>
      </c>
      <c r="F2049" t="str">
        <f>VLOOKUP(E2049,Property!$A:$C,2,FALSE)</f>
        <v>Kansas City</v>
      </c>
      <c r="G2049" t="str">
        <f>VLOOKUP(E2049,Property!$A:$C,2,FALSE)</f>
        <v>Kansas City</v>
      </c>
      <c r="H2049">
        <v>66</v>
      </c>
      <c r="I2049" t="str">
        <f>VLOOKUP(H2049,Products!$A:$D,2,FALSE)</f>
        <v>Wood Glue</v>
      </c>
      <c r="J2049" t="str">
        <f>VLOOKUP(H2049,Products!$A:$D,3,FALSE)</f>
        <v>Maintenance</v>
      </c>
      <c r="K2049">
        <f>VLOOKUP(H2049,Products!$A:$D,4,FALSE)</f>
        <v>21</v>
      </c>
      <c r="L2049">
        <v>1</v>
      </c>
      <c r="M2049">
        <f t="shared" si="126"/>
        <v>19.95</v>
      </c>
      <c r="N2049">
        <f t="shared" si="127"/>
        <v>21</v>
      </c>
    </row>
    <row r="2050" spans="1:14" x14ac:dyDescent="0.3">
      <c r="A2050">
        <v>2049</v>
      </c>
      <c r="B2050" s="1">
        <v>42305</v>
      </c>
      <c r="C2050" s="5">
        <f t="shared" si="124"/>
        <v>2015</v>
      </c>
      <c r="D2050" s="5">
        <f t="shared" si="125"/>
        <v>10</v>
      </c>
      <c r="E2050">
        <v>19</v>
      </c>
      <c r="F2050" t="str">
        <f>VLOOKUP(E2050,Property!$A:$C,2,FALSE)</f>
        <v>Los Angeles</v>
      </c>
      <c r="G2050" t="str">
        <f>VLOOKUP(E2050,Property!$A:$C,2,FALSE)</f>
        <v>Los Angeles</v>
      </c>
      <c r="H2050">
        <v>48</v>
      </c>
      <c r="I2050" t="str">
        <f>VLOOKUP(H2050,Products!$A:$D,2,FALSE)</f>
        <v>Side Table</v>
      </c>
      <c r="J2050" t="str">
        <f>VLOOKUP(H2050,Products!$A:$D,3,FALSE)</f>
        <v>Furnishings</v>
      </c>
      <c r="K2050">
        <f>VLOOKUP(H2050,Products!$A:$D,4,FALSE)</f>
        <v>40</v>
      </c>
      <c r="L2050">
        <v>3</v>
      </c>
      <c r="M2050">
        <f t="shared" si="126"/>
        <v>114</v>
      </c>
      <c r="N2050">
        <f t="shared" si="127"/>
        <v>120</v>
      </c>
    </row>
    <row r="2051" spans="1:14" x14ac:dyDescent="0.3">
      <c r="A2051">
        <v>2050</v>
      </c>
      <c r="B2051" s="1">
        <v>42305</v>
      </c>
      <c r="C2051" s="5">
        <f t="shared" ref="C2051:C2114" si="128">YEAR(B2051)</f>
        <v>2015</v>
      </c>
      <c r="D2051" s="5">
        <f t="shared" ref="D2051:D2114" si="129">MONTH(B2051)</f>
        <v>10</v>
      </c>
      <c r="E2051">
        <v>19</v>
      </c>
      <c r="F2051" t="str">
        <f>VLOOKUP(E2051,Property!$A:$C,2,FALSE)</f>
        <v>Los Angeles</v>
      </c>
      <c r="G2051" t="str">
        <f>VLOOKUP(E2051,Property!$A:$C,2,FALSE)</f>
        <v>Los Angeles</v>
      </c>
      <c r="H2051">
        <v>91</v>
      </c>
      <c r="I2051" t="str">
        <f>VLOOKUP(H2051,Products!$A:$D,2,FALSE)</f>
        <v>Small Sign</v>
      </c>
      <c r="J2051" t="str">
        <f>VLOOKUP(H2051,Products!$A:$D,3,FALSE)</f>
        <v>Public Areas</v>
      </c>
      <c r="K2051">
        <f>VLOOKUP(H2051,Products!$A:$D,4,FALSE)</f>
        <v>14</v>
      </c>
      <c r="L2051">
        <v>2</v>
      </c>
      <c r="M2051">
        <f t="shared" ref="M2051:M2114" si="130">N2051-N2051*5%</f>
        <v>26.6</v>
      </c>
      <c r="N2051">
        <f t="shared" ref="N2051:N2114" si="131">K2051*L2051</f>
        <v>28</v>
      </c>
    </row>
    <row r="2052" spans="1:14" x14ac:dyDescent="0.3">
      <c r="A2052">
        <v>2051</v>
      </c>
      <c r="B2052" s="1">
        <v>42305</v>
      </c>
      <c r="C2052" s="5">
        <f t="shared" si="128"/>
        <v>2015</v>
      </c>
      <c r="D2052" s="5">
        <f t="shared" si="129"/>
        <v>10</v>
      </c>
      <c r="E2052">
        <v>2</v>
      </c>
      <c r="F2052" t="str">
        <f>VLOOKUP(E2052,Property!$A:$C,2,FALSE)</f>
        <v>Cincinnati</v>
      </c>
      <c r="G2052" t="str">
        <f>VLOOKUP(E2052,Property!$A:$C,2,FALSE)</f>
        <v>Cincinnati</v>
      </c>
      <c r="H2052">
        <v>53</v>
      </c>
      <c r="I2052" t="str">
        <f>VLOOKUP(H2052,Products!$A:$D,2,FALSE)</f>
        <v>Iron</v>
      </c>
      <c r="J2052" t="str">
        <f>VLOOKUP(H2052,Products!$A:$D,3,FALSE)</f>
        <v>Furnishings</v>
      </c>
      <c r="K2052">
        <f>VLOOKUP(H2052,Products!$A:$D,4,FALSE)</f>
        <v>20</v>
      </c>
      <c r="L2052">
        <v>1</v>
      </c>
      <c r="M2052">
        <f t="shared" si="130"/>
        <v>19</v>
      </c>
      <c r="N2052">
        <f t="shared" si="131"/>
        <v>20</v>
      </c>
    </row>
    <row r="2053" spans="1:14" x14ac:dyDescent="0.3">
      <c r="A2053">
        <v>2052</v>
      </c>
      <c r="B2053" s="1">
        <v>42305</v>
      </c>
      <c r="C2053" s="5">
        <f t="shared" si="128"/>
        <v>2015</v>
      </c>
      <c r="D2053" s="5">
        <f t="shared" si="129"/>
        <v>10</v>
      </c>
      <c r="E2053">
        <v>13</v>
      </c>
      <c r="F2053" t="str">
        <f>VLOOKUP(E2053,Property!$A:$C,2,FALSE)</f>
        <v>New Orleans</v>
      </c>
      <c r="G2053" t="str">
        <f>VLOOKUP(E2053,Property!$A:$C,2,FALSE)</f>
        <v>New Orleans</v>
      </c>
      <c r="H2053">
        <v>71</v>
      </c>
      <c r="I2053" t="str">
        <f>VLOOKUP(H2053,Products!$A:$D,2,FALSE)</f>
        <v>Hammer</v>
      </c>
      <c r="J2053" t="str">
        <f>VLOOKUP(H2053,Products!$A:$D,3,FALSE)</f>
        <v>Maintenance</v>
      </c>
      <c r="K2053">
        <f>VLOOKUP(H2053,Products!$A:$D,4,FALSE)</f>
        <v>17</v>
      </c>
      <c r="L2053">
        <v>3</v>
      </c>
      <c r="M2053">
        <f t="shared" si="130"/>
        <v>48.45</v>
      </c>
      <c r="N2053">
        <f t="shared" si="131"/>
        <v>51</v>
      </c>
    </row>
    <row r="2054" spans="1:14" x14ac:dyDescent="0.3">
      <c r="A2054">
        <v>2053</v>
      </c>
      <c r="B2054" s="1">
        <v>42306</v>
      </c>
      <c r="C2054" s="5">
        <f t="shared" si="128"/>
        <v>2015</v>
      </c>
      <c r="D2054" s="5">
        <f t="shared" si="129"/>
        <v>10</v>
      </c>
      <c r="E2054">
        <v>5</v>
      </c>
      <c r="F2054" t="str">
        <f>VLOOKUP(E2054,Property!$A:$C,2,FALSE)</f>
        <v>Kansas City</v>
      </c>
      <c r="G2054" t="str">
        <f>VLOOKUP(E2054,Property!$A:$C,2,FALSE)</f>
        <v>Kansas City</v>
      </c>
      <c r="H2054">
        <v>60</v>
      </c>
      <c r="I2054" t="str">
        <f>VLOOKUP(H2054,Products!$A:$D,2,FALSE)</f>
        <v>Portable Drill</v>
      </c>
      <c r="J2054" t="str">
        <f>VLOOKUP(H2054,Products!$A:$D,3,FALSE)</f>
        <v>Maintenance</v>
      </c>
      <c r="K2054">
        <f>VLOOKUP(H2054,Products!$A:$D,4,FALSE)</f>
        <v>195</v>
      </c>
      <c r="L2054">
        <v>1</v>
      </c>
      <c r="M2054">
        <f t="shared" si="130"/>
        <v>185.25</v>
      </c>
      <c r="N2054">
        <f t="shared" si="131"/>
        <v>195</v>
      </c>
    </row>
    <row r="2055" spans="1:14" x14ac:dyDescent="0.3">
      <c r="A2055">
        <v>2054</v>
      </c>
      <c r="B2055" s="1">
        <v>42306</v>
      </c>
      <c r="C2055" s="5">
        <f t="shared" si="128"/>
        <v>2015</v>
      </c>
      <c r="D2055" s="5">
        <f t="shared" si="129"/>
        <v>10</v>
      </c>
      <c r="E2055">
        <v>3</v>
      </c>
      <c r="F2055" t="str">
        <f>VLOOKUP(E2055,Property!$A:$C,2,FALSE)</f>
        <v>Portland</v>
      </c>
      <c r="G2055" t="str">
        <f>VLOOKUP(E2055,Property!$A:$C,2,FALSE)</f>
        <v>Portland</v>
      </c>
      <c r="H2055">
        <v>53</v>
      </c>
      <c r="I2055" t="str">
        <f>VLOOKUP(H2055,Products!$A:$D,2,FALSE)</f>
        <v>Iron</v>
      </c>
      <c r="J2055" t="str">
        <f>VLOOKUP(H2055,Products!$A:$D,3,FALSE)</f>
        <v>Furnishings</v>
      </c>
      <c r="K2055">
        <f>VLOOKUP(H2055,Products!$A:$D,4,FALSE)</f>
        <v>20</v>
      </c>
      <c r="L2055">
        <v>1</v>
      </c>
      <c r="M2055">
        <f t="shared" si="130"/>
        <v>19</v>
      </c>
      <c r="N2055">
        <f t="shared" si="131"/>
        <v>20</v>
      </c>
    </row>
    <row r="2056" spans="1:14" x14ac:dyDescent="0.3">
      <c r="A2056">
        <v>2055</v>
      </c>
      <c r="B2056" s="1">
        <v>42306</v>
      </c>
      <c r="C2056" s="5">
        <f t="shared" si="128"/>
        <v>2015</v>
      </c>
      <c r="D2056" s="5">
        <f t="shared" si="129"/>
        <v>10</v>
      </c>
      <c r="E2056">
        <v>14</v>
      </c>
      <c r="F2056" t="str">
        <f>VLOOKUP(E2056,Property!$A:$C,2,FALSE)</f>
        <v>Nashville</v>
      </c>
      <c r="G2056" t="str">
        <f>VLOOKUP(E2056,Property!$A:$C,2,FALSE)</f>
        <v>Nashville</v>
      </c>
      <c r="H2056">
        <v>39</v>
      </c>
      <c r="I2056" t="str">
        <f>VLOOKUP(H2056,Products!$A:$D,2,FALSE)</f>
        <v>Alarm Clock</v>
      </c>
      <c r="J2056" t="str">
        <f>VLOOKUP(H2056,Products!$A:$D,3,FALSE)</f>
        <v>Furnishings</v>
      </c>
      <c r="K2056">
        <f>VLOOKUP(H2056,Products!$A:$D,4,FALSE)</f>
        <v>45</v>
      </c>
      <c r="L2056">
        <v>2</v>
      </c>
      <c r="M2056">
        <f t="shared" si="130"/>
        <v>85.5</v>
      </c>
      <c r="N2056">
        <f t="shared" si="131"/>
        <v>90</v>
      </c>
    </row>
    <row r="2057" spans="1:14" x14ac:dyDescent="0.3">
      <c r="A2057">
        <v>2056</v>
      </c>
      <c r="B2057" s="1">
        <v>42306</v>
      </c>
      <c r="C2057" s="5">
        <f t="shared" si="128"/>
        <v>2015</v>
      </c>
      <c r="D2057" s="5">
        <f t="shared" si="129"/>
        <v>10</v>
      </c>
      <c r="E2057">
        <v>10</v>
      </c>
      <c r="F2057" t="str">
        <f>VLOOKUP(E2057,Property!$A:$C,2,FALSE)</f>
        <v>Arlington</v>
      </c>
      <c r="G2057" t="str">
        <f>VLOOKUP(E2057,Property!$A:$C,2,FALSE)</f>
        <v>Arlington</v>
      </c>
      <c r="H2057">
        <v>28</v>
      </c>
      <c r="I2057" t="str">
        <f>VLOOKUP(H2057,Products!$A:$D,2,FALSE)</f>
        <v>Staples</v>
      </c>
      <c r="J2057" t="str">
        <f>VLOOKUP(H2057,Products!$A:$D,3,FALSE)</f>
        <v>Office Supplies</v>
      </c>
      <c r="K2057">
        <f>VLOOKUP(H2057,Products!$A:$D,4,FALSE)</f>
        <v>8</v>
      </c>
      <c r="L2057">
        <v>2</v>
      </c>
      <c r="M2057">
        <f t="shared" si="130"/>
        <v>15.2</v>
      </c>
      <c r="N2057">
        <f t="shared" si="131"/>
        <v>16</v>
      </c>
    </row>
    <row r="2058" spans="1:14" x14ac:dyDescent="0.3">
      <c r="A2058">
        <v>2057</v>
      </c>
      <c r="B2058" s="1">
        <v>42306</v>
      </c>
      <c r="C2058" s="5">
        <f t="shared" si="128"/>
        <v>2015</v>
      </c>
      <c r="D2058" s="5">
        <f t="shared" si="129"/>
        <v>10</v>
      </c>
      <c r="E2058">
        <v>4</v>
      </c>
      <c r="F2058" t="str">
        <f>VLOOKUP(E2058,Property!$A:$C,2,FALSE)</f>
        <v>Seattle</v>
      </c>
      <c r="G2058" t="str">
        <f>VLOOKUP(E2058,Property!$A:$C,2,FALSE)</f>
        <v>Seattle</v>
      </c>
      <c r="H2058">
        <v>23</v>
      </c>
      <c r="I2058" t="str">
        <f>VLOOKUP(H2058,Products!$A:$D,2,FALSE)</f>
        <v>Printer Toner</v>
      </c>
      <c r="J2058" t="str">
        <f>VLOOKUP(H2058,Products!$A:$D,3,FALSE)</f>
        <v>Office Supplies</v>
      </c>
      <c r="K2058">
        <f>VLOOKUP(H2058,Products!$A:$D,4,FALSE)</f>
        <v>85</v>
      </c>
      <c r="L2058">
        <v>3</v>
      </c>
      <c r="M2058">
        <f t="shared" si="130"/>
        <v>242.25</v>
      </c>
      <c r="N2058">
        <f t="shared" si="131"/>
        <v>255</v>
      </c>
    </row>
    <row r="2059" spans="1:14" x14ac:dyDescent="0.3">
      <c r="A2059">
        <v>2058</v>
      </c>
      <c r="B2059" s="1">
        <v>42306</v>
      </c>
      <c r="C2059" s="5">
        <f t="shared" si="128"/>
        <v>2015</v>
      </c>
      <c r="D2059" s="5">
        <f t="shared" si="129"/>
        <v>10</v>
      </c>
      <c r="E2059">
        <v>19</v>
      </c>
      <c r="F2059" t="str">
        <f>VLOOKUP(E2059,Property!$A:$C,2,FALSE)</f>
        <v>Los Angeles</v>
      </c>
      <c r="G2059" t="str">
        <f>VLOOKUP(E2059,Property!$A:$C,2,FALSE)</f>
        <v>Los Angeles</v>
      </c>
      <c r="H2059">
        <v>65</v>
      </c>
      <c r="I2059" t="str">
        <f>VLOOKUP(H2059,Products!$A:$D,2,FALSE)</f>
        <v>Ladder</v>
      </c>
      <c r="J2059" t="str">
        <f>VLOOKUP(H2059,Products!$A:$D,3,FALSE)</f>
        <v>Maintenance</v>
      </c>
      <c r="K2059">
        <f>VLOOKUP(H2059,Products!$A:$D,4,FALSE)</f>
        <v>89</v>
      </c>
      <c r="L2059">
        <v>3</v>
      </c>
      <c r="M2059">
        <f t="shared" si="130"/>
        <v>253.65</v>
      </c>
      <c r="N2059">
        <f t="shared" si="131"/>
        <v>267</v>
      </c>
    </row>
    <row r="2060" spans="1:14" x14ac:dyDescent="0.3">
      <c r="A2060">
        <v>2059</v>
      </c>
      <c r="B2060" s="1">
        <v>42306</v>
      </c>
      <c r="C2060" s="5">
        <f t="shared" si="128"/>
        <v>2015</v>
      </c>
      <c r="D2060" s="5">
        <f t="shared" si="129"/>
        <v>10</v>
      </c>
      <c r="E2060">
        <v>19</v>
      </c>
      <c r="F2060" t="str">
        <f>VLOOKUP(E2060,Property!$A:$C,2,FALSE)</f>
        <v>Los Angeles</v>
      </c>
      <c r="G2060" t="str">
        <f>VLOOKUP(E2060,Property!$A:$C,2,FALSE)</f>
        <v>Los Angeles</v>
      </c>
      <c r="H2060">
        <v>11</v>
      </c>
      <c r="I2060" t="str">
        <f>VLOOKUP(H2060,Products!$A:$D,2,FALSE)</f>
        <v>Shower Cap</v>
      </c>
      <c r="J2060" t="str">
        <f>VLOOKUP(H2060,Products!$A:$D,3,FALSE)</f>
        <v>Housekeeping</v>
      </c>
      <c r="K2060">
        <f>VLOOKUP(H2060,Products!$A:$D,4,FALSE)</f>
        <v>10</v>
      </c>
      <c r="L2060">
        <v>2</v>
      </c>
      <c r="M2060">
        <f t="shared" si="130"/>
        <v>19</v>
      </c>
      <c r="N2060">
        <f t="shared" si="131"/>
        <v>20</v>
      </c>
    </row>
    <row r="2061" spans="1:14" x14ac:dyDescent="0.3">
      <c r="A2061">
        <v>2060</v>
      </c>
      <c r="B2061" s="1">
        <v>42307</v>
      </c>
      <c r="C2061" s="5">
        <f t="shared" si="128"/>
        <v>2015</v>
      </c>
      <c r="D2061" s="5">
        <f t="shared" si="129"/>
        <v>10</v>
      </c>
      <c r="E2061">
        <v>16</v>
      </c>
      <c r="F2061" t="str">
        <f>VLOOKUP(E2061,Property!$A:$C,2,FALSE)</f>
        <v>Denver</v>
      </c>
      <c r="G2061" t="str">
        <f>VLOOKUP(E2061,Property!$A:$C,2,FALSE)</f>
        <v>Denver</v>
      </c>
      <c r="H2061">
        <v>62</v>
      </c>
      <c r="I2061" t="str">
        <f>VLOOKUP(H2061,Products!$A:$D,2,FALSE)</f>
        <v>Leaf Blower</v>
      </c>
      <c r="J2061" t="str">
        <f>VLOOKUP(H2061,Products!$A:$D,3,FALSE)</f>
        <v>Maintenance</v>
      </c>
      <c r="K2061">
        <f>VLOOKUP(H2061,Products!$A:$D,4,FALSE)</f>
        <v>202</v>
      </c>
      <c r="L2061">
        <v>1</v>
      </c>
      <c r="M2061">
        <f t="shared" si="130"/>
        <v>191.9</v>
      </c>
      <c r="N2061">
        <f t="shared" si="131"/>
        <v>202</v>
      </c>
    </row>
    <row r="2062" spans="1:14" x14ac:dyDescent="0.3">
      <c r="A2062">
        <v>2061</v>
      </c>
      <c r="B2062" s="1">
        <v>42307</v>
      </c>
      <c r="C2062" s="5">
        <f t="shared" si="128"/>
        <v>2015</v>
      </c>
      <c r="D2062" s="5">
        <f t="shared" si="129"/>
        <v>10</v>
      </c>
      <c r="E2062">
        <v>9</v>
      </c>
      <c r="F2062" t="str">
        <f>VLOOKUP(E2062,Property!$A:$C,2,FALSE)</f>
        <v>Richmond</v>
      </c>
      <c r="G2062" t="str">
        <f>VLOOKUP(E2062,Property!$A:$C,2,FALSE)</f>
        <v>Richmond</v>
      </c>
      <c r="H2062">
        <v>50</v>
      </c>
      <c r="I2062" t="str">
        <f>VLOOKUP(H2062,Products!$A:$D,2,FALSE)</f>
        <v>Small Vase</v>
      </c>
      <c r="J2062" t="str">
        <f>VLOOKUP(H2062,Products!$A:$D,3,FALSE)</f>
        <v>Furnishings</v>
      </c>
      <c r="K2062">
        <f>VLOOKUP(H2062,Products!$A:$D,4,FALSE)</f>
        <v>33</v>
      </c>
      <c r="L2062">
        <v>1</v>
      </c>
      <c r="M2062">
        <f t="shared" si="130"/>
        <v>31.35</v>
      </c>
      <c r="N2062">
        <f t="shared" si="131"/>
        <v>33</v>
      </c>
    </row>
    <row r="2063" spans="1:14" x14ac:dyDescent="0.3">
      <c r="A2063">
        <v>2062</v>
      </c>
      <c r="B2063" s="1">
        <v>42307</v>
      </c>
      <c r="C2063" s="5">
        <f t="shared" si="128"/>
        <v>2015</v>
      </c>
      <c r="D2063" s="5">
        <f t="shared" si="129"/>
        <v>10</v>
      </c>
      <c r="E2063">
        <v>11</v>
      </c>
      <c r="F2063" t="str">
        <f>VLOOKUP(E2063,Property!$A:$C,2,FALSE)</f>
        <v>Atlanta</v>
      </c>
      <c r="G2063" t="str">
        <f>VLOOKUP(E2063,Property!$A:$C,2,FALSE)</f>
        <v>Atlanta</v>
      </c>
      <c r="H2063">
        <v>52</v>
      </c>
      <c r="I2063" t="str">
        <f>VLOOKUP(H2063,Products!$A:$D,2,FALSE)</f>
        <v>Ironing Board</v>
      </c>
      <c r="J2063" t="str">
        <f>VLOOKUP(H2063,Products!$A:$D,3,FALSE)</f>
        <v>Furnishings</v>
      </c>
      <c r="K2063">
        <f>VLOOKUP(H2063,Products!$A:$D,4,FALSE)</f>
        <v>18</v>
      </c>
      <c r="L2063">
        <v>1</v>
      </c>
      <c r="M2063">
        <f t="shared" si="130"/>
        <v>17.100000000000001</v>
      </c>
      <c r="N2063">
        <f t="shared" si="131"/>
        <v>18</v>
      </c>
    </row>
    <row r="2064" spans="1:14" x14ac:dyDescent="0.3">
      <c r="A2064">
        <v>2063</v>
      </c>
      <c r="B2064" s="1">
        <v>42307</v>
      </c>
      <c r="C2064" s="5">
        <f t="shared" si="128"/>
        <v>2015</v>
      </c>
      <c r="D2064" s="5">
        <f t="shared" si="129"/>
        <v>10</v>
      </c>
      <c r="E2064">
        <v>9</v>
      </c>
      <c r="F2064" t="str">
        <f>VLOOKUP(E2064,Property!$A:$C,2,FALSE)</f>
        <v>Richmond</v>
      </c>
      <c r="G2064" t="str">
        <f>VLOOKUP(E2064,Property!$A:$C,2,FALSE)</f>
        <v>Richmond</v>
      </c>
      <c r="H2064">
        <v>83</v>
      </c>
      <c r="I2064" t="str">
        <f>VLOOKUP(H2064,Products!$A:$D,2,FALSE)</f>
        <v>Bar Stool</v>
      </c>
      <c r="J2064" t="str">
        <f>VLOOKUP(H2064,Products!$A:$D,3,FALSE)</f>
        <v>Public Areas</v>
      </c>
      <c r="K2064">
        <f>VLOOKUP(H2064,Products!$A:$D,4,FALSE)</f>
        <v>60</v>
      </c>
      <c r="L2064">
        <v>2</v>
      </c>
      <c r="M2064">
        <f t="shared" si="130"/>
        <v>114</v>
      </c>
      <c r="N2064">
        <f t="shared" si="131"/>
        <v>120</v>
      </c>
    </row>
    <row r="2065" spans="1:14" x14ac:dyDescent="0.3">
      <c r="A2065">
        <v>2064</v>
      </c>
      <c r="B2065" s="1">
        <v>42307</v>
      </c>
      <c r="C2065" s="5">
        <f t="shared" si="128"/>
        <v>2015</v>
      </c>
      <c r="D2065" s="5">
        <f t="shared" si="129"/>
        <v>10</v>
      </c>
      <c r="E2065">
        <v>20</v>
      </c>
      <c r="F2065" t="str">
        <f>VLOOKUP(E2065,Property!$A:$C,2,FALSE)</f>
        <v>San Francisco</v>
      </c>
      <c r="G2065" t="str">
        <f>VLOOKUP(E2065,Property!$A:$C,2,FALSE)</f>
        <v>San Francisco</v>
      </c>
      <c r="H2065">
        <v>19</v>
      </c>
      <c r="I2065" t="str">
        <f>VLOOKUP(H2065,Products!$A:$D,2,FALSE)</f>
        <v>Light Bulb</v>
      </c>
      <c r="J2065" t="str">
        <f>VLOOKUP(H2065,Products!$A:$D,3,FALSE)</f>
        <v>Housekeeping</v>
      </c>
      <c r="K2065">
        <f>VLOOKUP(H2065,Products!$A:$D,4,FALSE)</f>
        <v>17</v>
      </c>
      <c r="L2065">
        <v>2</v>
      </c>
      <c r="M2065">
        <f t="shared" si="130"/>
        <v>32.299999999999997</v>
      </c>
      <c r="N2065">
        <f t="shared" si="131"/>
        <v>34</v>
      </c>
    </row>
    <row r="2066" spans="1:14" x14ac:dyDescent="0.3">
      <c r="A2066">
        <v>2065</v>
      </c>
      <c r="B2066" s="1">
        <v>42307</v>
      </c>
      <c r="C2066" s="5">
        <f t="shared" si="128"/>
        <v>2015</v>
      </c>
      <c r="D2066" s="5">
        <f t="shared" si="129"/>
        <v>10</v>
      </c>
      <c r="E2066">
        <v>20</v>
      </c>
      <c r="F2066" t="str">
        <f>VLOOKUP(E2066,Property!$A:$C,2,FALSE)</f>
        <v>San Francisco</v>
      </c>
      <c r="G2066" t="str">
        <f>VLOOKUP(E2066,Property!$A:$C,2,FALSE)</f>
        <v>San Francisco</v>
      </c>
      <c r="H2066">
        <v>57</v>
      </c>
      <c r="I2066" t="str">
        <f>VLOOKUP(H2066,Products!$A:$D,2,FALSE)</f>
        <v>Wireless Router</v>
      </c>
      <c r="J2066" t="str">
        <f>VLOOKUP(H2066,Products!$A:$D,3,FALSE)</f>
        <v>Furnishings</v>
      </c>
      <c r="K2066">
        <f>VLOOKUP(H2066,Products!$A:$D,4,FALSE)</f>
        <v>70</v>
      </c>
      <c r="L2066">
        <v>2</v>
      </c>
      <c r="M2066">
        <f t="shared" si="130"/>
        <v>133</v>
      </c>
      <c r="N2066">
        <f t="shared" si="131"/>
        <v>140</v>
      </c>
    </row>
    <row r="2067" spans="1:14" x14ac:dyDescent="0.3">
      <c r="A2067">
        <v>2066</v>
      </c>
      <c r="B2067" s="1">
        <v>42307</v>
      </c>
      <c r="C2067" s="5">
        <f t="shared" si="128"/>
        <v>2015</v>
      </c>
      <c r="D2067" s="5">
        <f t="shared" si="129"/>
        <v>10</v>
      </c>
      <c r="E2067">
        <v>1</v>
      </c>
      <c r="F2067" t="str">
        <f>VLOOKUP(E2067,Property!$A:$C,2,FALSE)</f>
        <v>New York</v>
      </c>
      <c r="G2067" t="str">
        <f>VLOOKUP(E2067,Property!$A:$C,2,FALSE)</f>
        <v>New York</v>
      </c>
      <c r="H2067">
        <v>12</v>
      </c>
      <c r="I2067" t="str">
        <f>VLOOKUP(H2067,Products!$A:$D,2,FALSE)</f>
        <v>Bed Sheet (King)</v>
      </c>
      <c r="J2067" t="str">
        <f>VLOOKUP(H2067,Products!$A:$D,3,FALSE)</f>
        <v>Housekeeping</v>
      </c>
      <c r="K2067">
        <f>VLOOKUP(H2067,Products!$A:$D,4,FALSE)</f>
        <v>29</v>
      </c>
      <c r="L2067">
        <v>3</v>
      </c>
      <c r="M2067">
        <f t="shared" si="130"/>
        <v>82.65</v>
      </c>
      <c r="N2067">
        <f t="shared" si="131"/>
        <v>87</v>
      </c>
    </row>
    <row r="2068" spans="1:14" x14ac:dyDescent="0.3">
      <c r="A2068">
        <v>2067</v>
      </c>
      <c r="B2068" s="1">
        <v>42307</v>
      </c>
      <c r="C2068" s="5">
        <f t="shared" si="128"/>
        <v>2015</v>
      </c>
      <c r="D2068" s="5">
        <f t="shared" si="129"/>
        <v>10</v>
      </c>
      <c r="E2068">
        <v>1</v>
      </c>
      <c r="F2068" t="str">
        <f>VLOOKUP(E2068,Property!$A:$C,2,FALSE)</f>
        <v>New York</v>
      </c>
      <c r="G2068" t="str">
        <f>VLOOKUP(E2068,Property!$A:$C,2,FALSE)</f>
        <v>New York</v>
      </c>
      <c r="H2068">
        <v>20</v>
      </c>
      <c r="I2068" t="str">
        <f>VLOOKUP(H2068,Products!$A:$D,2,FALSE)</f>
        <v>Pens</v>
      </c>
      <c r="J2068" t="str">
        <f>VLOOKUP(H2068,Products!$A:$D,3,FALSE)</f>
        <v>Office Supplies</v>
      </c>
      <c r="K2068">
        <f>VLOOKUP(H2068,Products!$A:$D,4,FALSE)</f>
        <v>30</v>
      </c>
      <c r="L2068">
        <v>2</v>
      </c>
      <c r="M2068">
        <f t="shared" si="130"/>
        <v>57</v>
      </c>
      <c r="N2068">
        <f t="shared" si="131"/>
        <v>60</v>
      </c>
    </row>
    <row r="2069" spans="1:14" x14ac:dyDescent="0.3">
      <c r="A2069">
        <v>2068</v>
      </c>
      <c r="B2069" s="1">
        <v>42308</v>
      </c>
      <c r="C2069" s="5">
        <f t="shared" si="128"/>
        <v>2015</v>
      </c>
      <c r="D2069" s="5">
        <f t="shared" si="129"/>
        <v>10</v>
      </c>
      <c r="E2069">
        <v>12</v>
      </c>
      <c r="F2069" t="str">
        <f>VLOOKUP(E2069,Property!$A:$C,2,FALSE)</f>
        <v>Dallas</v>
      </c>
      <c r="G2069" t="str">
        <f>VLOOKUP(E2069,Property!$A:$C,2,FALSE)</f>
        <v>Dallas</v>
      </c>
      <c r="H2069">
        <v>52</v>
      </c>
      <c r="I2069" t="str">
        <f>VLOOKUP(H2069,Products!$A:$D,2,FALSE)</f>
        <v>Ironing Board</v>
      </c>
      <c r="J2069" t="str">
        <f>VLOOKUP(H2069,Products!$A:$D,3,FALSE)</f>
        <v>Furnishings</v>
      </c>
      <c r="K2069">
        <f>VLOOKUP(H2069,Products!$A:$D,4,FALSE)</f>
        <v>18</v>
      </c>
      <c r="L2069">
        <v>3</v>
      </c>
      <c r="M2069">
        <f t="shared" si="130"/>
        <v>51.3</v>
      </c>
      <c r="N2069">
        <f t="shared" si="131"/>
        <v>54</v>
      </c>
    </row>
    <row r="2070" spans="1:14" x14ac:dyDescent="0.3">
      <c r="A2070">
        <v>2069</v>
      </c>
      <c r="B2070" s="1">
        <v>42308</v>
      </c>
      <c r="C2070" s="5">
        <f t="shared" si="128"/>
        <v>2015</v>
      </c>
      <c r="D2070" s="5">
        <f t="shared" si="129"/>
        <v>10</v>
      </c>
      <c r="E2070">
        <v>13</v>
      </c>
      <c r="F2070" t="str">
        <f>VLOOKUP(E2070,Property!$A:$C,2,FALSE)</f>
        <v>New Orleans</v>
      </c>
      <c r="G2070" t="str">
        <f>VLOOKUP(E2070,Property!$A:$C,2,FALSE)</f>
        <v>New Orleans</v>
      </c>
      <c r="H2070">
        <v>61</v>
      </c>
      <c r="I2070" t="str">
        <f>VLOOKUP(H2070,Products!$A:$D,2,FALSE)</f>
        <v>Tape Measure</v>
      </c>
      <c r="J2070" t="str">
        <f>VLOOKUP(H2070,Products!$A:$D,3,FALSE)</f>
        <v>Maintenance</v>
      </c>
      <c r="K2070">
        <f>VLOOKUP(H2070,Products!$A:$D,4,FALSE)</f>
        <v>8</v>
      </c>
      <c r="L2070">
        <v>1</v>
      </c>
      <c r="M2070">
        <f t="shared" si="130"/>
        <v>7.6</v>
      </c>
      <c r="N2070">
        <f t="shared" si="131"/>
        <v>8</v>
      </c>
    </row>
    <row r="2071" spans="1:14" x14ac:dyDescent="0.3">
      <c r="A2071">
        <v>2070</v>
      </c>
      <c r="B2071" s="1">
        <v>42308</v>
      </c>
      <c r="C2071" s="5">
        <f t="shared" si="128"/>
        <v>2015</v>
      </c>
      <c r="D2071" s="5">
        <f t="shared" si="129"/>
        <v>10</v>
      </c>
      <c r="E2071">
        <v>12</v>
      </c>
      <c r="F2071" t="str">
        <f>VLOOKUP(E2071,Property!$A:$C,2,FALSE)</f>
        <v>Dallas</v>
      </c>
      <c r="G2071" t="str">
        <f>VLOOKUP(E2071,Property!$A:$C,2,FALSE)</f>
        <v>Dallas</v>
      </c>
      <c r="H2071">
        <v>56</v>
      </c>
      <c r="I2071" t="str">
        <f>VLOOKUP(H2071,Products!$A:$D,2,FALSE)</f>
        <v>Telephone</v>
      </c>
      <c r="J2071" t="str">
        <f>VLOOKUP(H2071,Products!$A:$D,3,FALSE)</f>
        <v>Furnishings</v>
      </c>
      <c r="K2071">
        <f>VLOOKUP(H2071,Products!$A:$D,4,FALSE)</f>
        <v>38</v>
      </c>
      <c r="L2071">
        <v>2</v>
      </c>
      <c r="M2071">
        <f t="shared" si="130"/>
        <v>72.2</v>
      </c>
      <c r="N2071">
        <f t="shared" si="131"/>
        <v>76</v>
      </c>
    </row>
    <row r="2072" spans="1:14" x14ac:dyDescent="0.3">
      <c r="A2072">
        <v>2071</v>
      </c>
      <c r="B2072" s="1">
        <v>42308</v>
      </c>
      <c r="C2072" s="5">
        <f t="shared" si="128"/>
        <v>2015</v>
      </c>
      <c r="D2072" s="5">
        <f t="shared" si="129"/>
        <v>10</v>
      </c>
      <c r="E2072">
        <v>10</v>
      </c>
      <c r="F2072" t="str">
        <f>VLOOKUP(E2072,Property!$A:$C,2,FALSE)</f>
        <v>Arlington</v>
      </c>
      <c r="G2072" t="str">
        <f>VLOOKUP(E2072,Property!$A:$C,2,FALSE)</f>
        <v>Arlington</v>
      </c>
      <c r="H2072">
        <v>18</v>
      </c>
      <c r="I2072" t="str">
        <f>VLOOKUP(H2072,Products!$A:$D,2,FALSE)</f>
        <v>Coffee Cup</v>
      </c>
      <c r="J2072" t="str">
        <f>VLOOKUP(H2072,Products!$A:$D,3,FALSE)</f>
        <v>Housekeeping</v>
      </c>
      <c r="K2072">
        <f>VLOOKUP(H2072,Products!$A:$D,4,FALSE)</f>
        <v>24</v>
      </c>
      <c r="L2072">
        <v>3</v>
      </c>
      <c r="M2072">
        <f t="shared" si="130"/>
        <v>68.400000000000006</v>
      </c>
      <c r="N2072">
        <f t="shared" si="131"/>
        <v>72</v>
      </c>
    </row>
    <row r="2073" spans="1:14" x14ac:dyDescent="0.3">
      <c r="A2073">
        <v>2072</v>
      </c>
      <c r="B2073" s="1">
        <v>42308</v>
      </c>
      <c r="C2073" s="5">
        <f t="shared" si="128"/>
        <v>2015</v>
      </c>
      <c r="D2073" s="5">
        <f t="shared" si="129"/>
        <v>10</v>
      </c>
      <c r="E2073">
        <v>15</v>
      </c>
      <c r="F2073" t="str">
        <f>VLOOKUP(E2073,Property!$A:$C,2,FALSE)</f>
        <v>Chicago</v>
      </c>
      <c r="G2073" t="str">
        <f>VLOOKUP(E2073,Property!$A:$C,2,FALSE)</f>
        <v>Chicago</v>
      </c>
      <c r="H2073">
        <v>42</v>
      </c>
      <c r="I2073" t="str">
        <f>VLOOKUP(H2073,Products!$A:$D,2,FALSE)</f>
        <v>Reading Chair</v>
      </c>
      <c r="J2073" t="str">
        <f>VLOOKUP(H2073,Products!$A:$D,3,FALSE)</f>
        <v>Furnishings</v>
      </c>
      <c r="K2073">
        <f>VLOOKUP(H2073,Products!$A:$D,4,FALSE)</f>
        <v>70</v>
      </c>
      <c r="L2073">
        <v>3</v>
      </c>
      <c r="M2073">
        <f t="shared" si="130"/>
        <v>199.5</v>
      </c>
      <c r="N2073">
        <f t="shared" si="131"/>
        <v>210</v>
      </c>
    </row>
    <row r="2074" spans="1:14" x14ac:dyDescent="0.3">
      <c r="A2074">
        <v>2073</v>
      </c>
      <c r="B2074" s="1">
        <v>42308</v>
      </c>
      <c r="C2074" s="5">
        <f t="shared" si="128"/>
        <v>2015</v>
      </c>
      <c r="D2074" s="5">
        <f t="shared" si="129"/>
        <v>10</v>
      </c>
      <c r="E2074">
        <v>19</v>
      </c>
      <c r="F2074" t="str">
        <f>VLOOKUP(E2074,Property!$A:$C,2,FALSE)</f>
        <v>Los Angeles</v>
      </c>
      <c r="G2074" t="str">
        <f>VLOOKUP(E2074,Property!$A:$C,2,FALSE)</f>
        <v>Los Angeles</v>
      </c>
      <c r="H2074">
        <v>94</v>
      </c>
      <c r="I2074" t="str">
        <f>VLOOKUP(H2074,Products!$A:$D,2,FALSE)</f>
        <v>Monitor</v>
      </c>
      <c r="J2074" t="str">
        <f>VLOOKUP(H2074,Products!$A:$D,3,FALSE)</f>
        <v>Public Areas</v>
      </c>
      <c r="K2074">
        <f>VLOOKUP(H2074,Products!$A:$D,4,FALSE)</f>
        <v>70</v>
      </c>
      <c r="L2074">
        <v>3</v>
      </c>
      <c r="M2074">
        <f t="shared" si="130"/>
        <v>199.5</v>
      </c>
      <c r="N2074">
        <f t="shared" si="131"/>
        <v>210</v>
      </c>
    </row>
    <row r="2075" spans="1:14" x14ac:dyDescent="0.3">
      <c r="A2075">
        <v>2074</v>
      </c>
      <c r="B2075" s="1">
        <v>42309</v>
      </c>
      <c r="C2075" s="5">
        <f t="shared" si="128"/>
        <v>2015</v>
      </c>
      <c r="D2075" s="5">
        <f t="shared" si="129"/>
        <v>11</v>
      </c>
      <c r="E2075">
        <v>12</v>
      </c>
      <c r="F2075" t="str">
        <f>VLOOKUP(E2075,Property!$A:$C,2,FALSE)</f>
        <v>Dallas</v>
      </c>
      <c r="G2075" t="str">
        <f>VLOOKUP(E2075,Property!$A:$C,2,FALSE)</f>
        <v>Dallas</v>
      </c>
      <c r="H2075">
        <v>63</v>
      </c>
      <c r="I2075" t="str">
        <f>VLOOKUP(H2075,Products!$A:$D,2,FALSE)</f>
        <v>Duct Tape</v>
      </c>
      <c r="J2075" t="str">
        <f>VLOOKUP(H2075,Products!$A:$D,3,FALSE)</f>
        <v>Maintenance</v>
      </c>
      <c r="K2075">
        <f>VLOOKUP(H2075,Products!$A:$D,4,FALSE)</f>
        <v>27</v>
      </c>
      <c r="L2075">
        <v>2</v>
      </c>
      <c r="M2075">
        <f t="shared" si="130"/>
        <v>51.3</v>
      </c>
      <c r="N2075">
        <f t="shared" si="131"/>
        <v>54</v>
      </c>
    </row>
    <row r="2076" spans="1:14" x14ac:dyDescent="0.3">
      <c r="A2076">
        <v>2075</v>
      </c>
      <c r="B2076" s="1">
        <v>42309</v>
      </c>
      <c r="C2076" s="5">
        <f t="shared" si="128"/>
        <v>2015</v>
      </c>
      <c r="D2076" s="5">
        <f t="shared" si="129"/>
        <v>11</v>
      </c>
      <c r="E2076">
        <v>11</v>
      </c>
      <c r="F2076" t="str">
        <f>VLOOKUP(E2076,Property!$A:$C,2,FALSE)</f>
        <v>Atlanta</v>
      </c>
      <c r="G2076" t="str">
        <f>VLOOKUP(E2076,Property!$A:$C,2,FALSE)</f>
        <v>Atlanta</v>
      </c>
      <c r="H2076">
        <v>56</v>
      </c>
      <c r="I2076" t="str">
        <f>VLOOKUP(H2076,Products!$A:$D,2,FALSE)</f>
        <v>Telephone</v>
      </c>
      <c r="J2076" t="str">
        <f>VLOOKUP(H2076,Products!$A:$D,3,FALSE)</f>
        <v>Furnishings</v>
      </c>
      <c r="K2076">
        <f>VLOOKUP(H2076,Products!$A:$D,4,FALSE)</f>
        <v>38</v>
      </c>
      <c r="L2076">
        <v>3</v>
      </c>
      <c r="M2076">
        <f t="shared" si="130"/>
        <v>108.3</v>
      </c>
      <c r="N2076">
        <f t="shared" si="131"/>
        <v>114</v>
      </c>
    </row>
    <row r="2077" spans="1:14" x14ac:dyDescent="0.3">
      <c r="A2077">
        <v>2076</v>
      </c>
      <c r="B2077" s="1">
        <v>42309</v>
      </c>
      <c r="C2077" s="5">
        <f t="shared" si="128"/>
        <v>2015</v>
      </c>
      <c r="D2077" s="5">
        <f t="shared" si="129"/>
        <v>11</v>
      </c>
      <c r="E2077">
        <v>6</v>
      </c>
      <c r="F2077" t="str">
        <f>VLOOKUP(E2077,Property!$A:$C,2,FALSE)</f>
        <v>Orlando</v>
      </c>
      <c r="G2077" t="str">
        <f>VLOOKUP(E2077,Property!$A:$C,2,FALSE)</f>
        <v>Orlando</v>
      </c>
      <c r="H2077">
        <v>68</v>
      </c>
      <c r="I2077" t="str">
        <f>VLOOKUP(H2077,Products!$A:$D,2,FALSE)</f>
        <v>Window Screen</v>
      </c>
      <c r="J2077" t="str">
        <f>VLOOKUP(H2077,Products!$A:$D,3,FALSE)</f>
        <v>Maintenance</v>
      </c>
      <c r="K2077">
        <f>VLOOKUP(H2077,Products!$A:$D,4,FALSE)</f>
        <v>30</v>
      </c>
      <c r="L2077">
        <v>3</v>
      </c>
      <c r="M2077">
        <f t="shared" si="130"/>
        <v>85.5</v>
      </c>
      <c r="N2077">
        <f t="shared" si="131"/>
        <v>90</v>
      </c>
    </row>
    <row r="2078" spans="1:14" x14ac:dyDescent="0.3">
      <c r="A2078">
        <v>2077</v>
      </c>
      <c r="B2078" s="1">
        <v>42309</v>
      </c>
      <c r="C2078" s="5">
        <f t="shared" si="128"/>
        <v>2015</v>
      </c>
      <c r="D2078" s="5">
        <f t="shared" si="129"/>
        <v>11</v>
      </c>
      <c r="E2078">
        <v>15</v>
      </c>
      <c r="F2078" t="str">
        <f>VLOOKUP(E2078,Property!$A:$C,2,FALSE)</f>
        <v>Chicago</v>
      </c>
      <c r="G2078" t="str">
        <f>VLOOKUP(E2078,Property!$A:$C,2,FALSE)</f>
        <v>Chicago</v>
      </c>
      <c r="H2078">
        <v>64</v>
      </c>
      <c r="I2078" t="str">
        <f>VLOOKUP(H2078,Products!$A:$D,2,FALSE)</f>
        <v>Gaffer's Tape</v>
      </c>
      <c r="J2078" t="str">
        <f>VLOOKUP(H2078,Products!$A:$D,3,FALSE)</f>
        <v>Maintenance</v>
      </c>
      <c r="K2078">
        <f>VLOOKUP(H2078,Products!$A:$D,4,FALSE)</f>
        <v>27</v>
      </c>
      <c r="L2078">
        <v>2</v>
      </c>
      <c r="M2078">
        <f t="shared" si="130"/>
        <v>51.3</v>
      </c>
      <c r="N2078">
        <f t="shared" si="131"/>
        <v>54</v>
      </c>
    </row>
    <row r="2079" spans="1:14" x14ac:dyDescent="0.3">
      <c r="A2079">
        <v>2078</v>
      </c>
      <c r="B2079" s="1">
        <v>42309</v>
      </c>
      <c r="C2079" s="5">
        <f t="shared" si="128"/>
        <v>2015</v>
      </c>
      <c r="D2079" s="5">
        <f t="shared" si="129"/>
        <v>11</v>
      </c>
      <c r="E2079">
        <v>17</v>
      </c>
      <c r="F2079" t="str">
        <f>VLOOKUP(E2079,Property!$A:$C,2,FALSE)</f>
        <v>Las Vegas</v>
      </c>
      <c r="G2079" t="str">
        <f>VLOOKUP(E2079,Property!$A:$C,2,FALSE)</f>
        <v>Las Vegas</v>
      </c>
      <c r="H2079">
        <v>93</v>
      </c>
      <c r="I2079" t="str">
        <f>VLOOKUP(H2079,Products!$A:$D,2,FALSE)</f>
        <v>Terminal</v>
      </c>
      <c r="J2079" t="str">
        <f>VLOOKUP(H2079,Products!$A:$D,3,FALSE)</f>
        <v>Public Areas</v>
      </c>
      <c r="K2079">
        <f>VLOOKUP(H2079,Products!$A:$D,4,FALSE)</f>
        <v>85</v>
      </c>
      <c r="L2079">
        <v>3</v>
      </c>
      <c r="M2079">
        <f t="shared" si="130"/>
        <v>242.25</v>
      </c>
      <c r="N2079">
        <f t="shared" si="131"/>
        <v>255</v>
      </c>
    </row>
    <row r="2080" spans="1:14" x14ac:dyDescent="0.3">
      <c r="A2080">
        <v>2079</v>
      </c>
      <c r="B2080" s="1">
        <v>42309</v>
      </c>
      <c r="C2080" s="5">
        <f t="shared" si="128"/>
        <v>2015</v>
      </c>
      <c r="D2080" s="5">
        <f t="shared" si="129"/>
        <v>11</v>
      </c>
      <c r="E2080">
        <v>6</v>
      </c>
      <c r="F2080" t="str">
        <f>VLOOKUP(E2080,Property!$A:$C,2,FALSE)</f>
        <v>Orlando</v>
      </c>
      <c r="G2080" t="str">
        <f>VLOOKUP(E2080,Property!$A:$C,2,FALSE)</f>
        <v>Orlando</v>
      </c>
      <c r="H2080">
        <v>27</v>
      </c>
      <c r="I2080" t="str">
        <f>VLOOKUP(H2080,Products!$A:$D,2,FALSE)</f>
        <v>Invisible Tape</v>
      </c>
      <c r="J2080" t="str">
        <f>VLOOKUP(H2080,Products!$A:$D,3,FALSE)</f>
        <v>Office Supplies</v>
      </c>
      <c r="K2080">
        <f>VLOOKUP(H2080,Products!$A:$D,4,FALSE)</f>
        <v>8</v>
      </c>
      <c r="L2080">
        <v>3</v>
      </c>
      <c r="M2080">
        <f t="shared" si="130"/>
        <v>22.8</v>
      </c>
      <c r="N2080">
        <f t="shared" si="131"/>
        <v>24</v>
      </c>
    </row>
    <row r="2081" spans="1:14" x14ac:dyDescent="0.3">
      <c r="A2081">
        <v>2080</v>
      </c>
      <c r="B2081" s="1">
        <v>42310</v>
      </c>
      <c r="C2081" s="5">
        <f t="shared" si="128"/>
        <v>2015</v>
      </c>
      <c r="D2081" s="5">
        <f t="shared" si="129"/>
        <v>11</v>
      </c>
      <c r="E2081">
        <v>15</v>
      </c>
      <c r="F2081" t="str">
        <f>VLOOKUP(E2081,Property!$A:$C,2,FALSE)</f>
        <v>Chicago</v>
      </c>
      <c r="G2081" t="str">
        <f>VLOOKUP(E2081,Property!$A:$C,2,FALSE)</f>
        <v>Chicago</v>
      </c>
      <c r="H2081">
        <v>87</v>
      </c>
      <c r="I2081" t="str">
        <f>VLOOKUP(H2081,Products!$A:$D,2,FALSE)</f>
        <v>End Table</v>
      </c>
      <c r="J2081" t="str">
        <f>VLOOKUP(H2081,Products!$A:$D,3,FALSE)</f>
        <v>Public Areas</v>
      </c>
      <c r="K2081">
        <f>VLOOKUP(H2081,Products!$A:$D,4,FALSE)</f>
        <v>30</v>
      </c>
      <c r="L2081">
        <v>3</v>
      </c>
      <c r="M2081">
        <f t="shared" si="130"/>
        <v>85.5</v>
      </c>
      <c r="N2081">
        <f t="shared" si="131"/>
        <v>90</v>
      </c>
    </row>
    <row r="2082" spans="1:14" x14ac:dyDescent="0.3">
      <c r="A2082">
        <v>2081</v>
      </c>
      <c r="B2082" s="1">
        <v>42310</v>
      </c>
      <c r="C2082" s="5">
        <f t="shared" si="128"/>
        <v>2015</v>
      </c>
      <c r="D2082" s="5">
        <f t="shared" si="129"/>
        <v>11</v>
      </c>
      <c r="E2082">
        <v>13</v>
      </c>
      <c r="F2082" t="str">
        <f>VLOOKUP(E2082,Property!$A:$C,2,FALSE)</f>
        <v>New Orleans</v>
      </c>
      <c r="G2082" t="str">
        <f>VLOOKUP(E2082,Property!$A:$C,2,FALSE)</f>
        <v>New Orleans</v>
      </c>
      <c r="H2082">
        <v>38</v>
      </c>
      <c r="I2082" t="str">
        <f>VLOOKUP(H2082,Products!$A:$D,2,FALSE)</f>
        <v>Bed (Double)</v>
      </c>
      <c r="J2082" t="str">
        <f>VLOOKUP(H2082,Products!$A:$D,3,FALSE)</f>
        <v>Furnishings</v>
      </c>
      <c r="K2082">
        <f>VLOOKUP(H2082,Products!$A:$D,4,FALSE)</f>
        <v>250</v>
      </c>
      <c r="L2082">
        <v>1</v>
      </c>
      <c r="M2082">
        <f t="shared" si="130"/>
        <v>237.5</v>
      </c>
      <c r="N2082">
        <f t="shared" si="131"/>
        <v>250</v>
      </c>
    </row>
    <row r="2083" spans="1:14" x14ac:dyDescent="0.3">
      <c r="A2083">
        <v>2082</v>
      </c>
      <c r="B2083" s="1">
        <v>42310</v>
      </c>
      <c r="C2083" s="5">
        <f t="shared" si="128"/>
        <v>2015</v>
      </c>
      <c r="D2083" s="5">
        <f t="shared" si="129"/>
        <v>11</v>
      </c>
      <c r="E2083">
        <v>9</v>
      </c>
      <c r="F2083" t="str">
        <f>VLOOKUP(E2083,Property!$A:$C,2,FALSE)</f>
        <v>Richmond</v>
      </c>
      <c r="G2083" t="str">
        <f>VLOOKUP(E2083,Property!$A:$C,2,FALSE)</f>
        <v>Richmond</v>
      </c>
      <c r="H2083">
        <v>19</v>
      </c>
      <c r="I2083" t="str">
        <f>VLOOKUP(H2083,Products!$A:$D,2,FALSE)</f>
        <v>Light Bulb</v>
      </c>
      <c r="J2083" t="str">
        <f>VLOOKUP(H2083,Products!$A:$D,3,FALSE)</f>
        <v>Housekeeping</v>
      </c>
      <c r="K2083">
        <f>VLOOKUP(H2083,Products!$A:$D,4,FALSE)</f>
        <v>17</v>
      </c>
      <c r="L2083">
        <v>3</v>
      </c>
      <c r="M2083">
        <f t="shared" si="130"/>
        <v>48.45</v>
      </c>
      <c r="N2083">
        <f t="shared" si="131"/>
        <v>51</v>
      </c>
    </row>
    <row r="2084" spans="1:14" x14ac:dyDescent="0.3">
      <c r="A2084">
        <v>2083</v>
      </c>
      <c r="B2084" s="1">
        <v>42310</v>
      </c>
      <c r="C2084" s="5">
        <f t="shared" si="128"/>
        <v>2015</v>
      </c>
      <c r="D2084" s="5">
        <f t="shared" si="129"/>
        <v>11</v>
      </c>
      <c r="E2084">
        <v>10</v>
      </c>
      <c r="F2084" t="str">
        <f>VLOOKUP(E2084,Property!$A:$C,2,FALSE)</f>
        <v>Arlington</v>
      </c>
      <c r="G2084" t="str">
        <f>VLOOKUP(E2084,Property!$A:$C,2,FALSE)</f>
        <v>Arlington</v>
      </c>
      <c r="H2084">
        <v>5</v>
      </c>
      <c r="I2084" t="str">
        <f>VLOOKUP(H2084,Products!$A:$D,2,FALSE)</f>
        <v>Moisturizer</v>
      </c>
      <c r="J2084" t="str">
        <f>VLOOKUP(H2084,Products!$A:$D,3,FALSE)</f>
        <v>Housekeeping</v>
      </c>
      <c r="K2084">
        <f>VLOOKUP(H2084,Products!$A:$D,4,FALSE)</f>
        <v>40</v>
      </c>
      <c r="L2084">
        <v>2</v>
      </c>
      <c r="M2084">
        <f t="shared" si="130"/>
        <v>76</v>
      </c>
      <c r="N2084">
        <f t="shared" si="131"/>
        <v>80</v>
      </c>
    </row>
    <row r="2085" spans="1:14" x14ac:dyDescent="0.3">
      <c r="A2085">
        <v>2084</v>
      </c>
      <c r="B2085" s="1">
        <v>42310</v>
      </c>
      <c r="C2085" s="5">
        <f t="shared" si="128"/>
        <v>2015</v>
      </c>
      <c r="D2085" s="5">
        <f t="shared" si="129"/>
        <v>11</v>
      </c>
      <c r="E2085">
        <v>19</v>
      </c>
      <c r="F2085" t="str">
        <f>VLOOKUP(E2085,Property!$A:$C,2,FALSE)</f>
        <v>Los Angeles</v>
      </c>
      <c r="G2085" t="str">
        <f>VLOOKUP(E2085,Property!$A:$C,2,FALSE)</f>
        <v>Los Angeles</v>
      </c>
      <c r="H2085">
        <v>82</v>
      </c>
      <c r="I2085" t="str">
        <f>VLOOKUP(H2085,Products!$A:$D,2,FALSE)</f>
        <v>Business Cards</v>
      </c>
      <c r="J2085" t="str">
        <f>VLOOKUP(H2085,Products!$A:$D,3,FALSE)</f>
        <v>Public Areas</v>
      </c>
      <c r="K2085">
        <f>VLOOKUP(H2085,Products!$A:$D,4,FALSE)</f>
        <v>60</v>
      </c>
      <c r="L2085">
        <v>2</v>
      </c>
      <c r="M2085">
        <f t="shared" si="130"/>
        <v>114</v>
      </c>
      <c r="N2085">
        <f t="shared" si="131"/>
        <v>120</v>
      </c>
    </row>
    <row r="2086" spans="1:14" x14ac:dyDescent="0.3">
      <c r="A2086">
        <v>2085</v>
      </c>
      <c r="B2086" s="1">
        <v>42310</v>
      </c>
      <c r="C2086" s="5">
        <f t="shared" si="128"/>
        <v>2015</v>
      </c>
      <c r="D2086" s="5">
        <f t="shared" si="129"/>
        <v>11</v>
      </c>
      <c r="E2086">
        <v>12</v>
      </c>
      <c r="F2086" t="str">
        <f>VLOOKUP(E2086,Property!$A:$C,2,FALSE)</f>
        <v>Dallas</v>
      </c>
      <c r="G2086" t="str">
        <f>VLOOKUP(E2086,Property!$A:$C,2,FALSE)</f>
        <v>Dallas</v>
      </c>
      <c r="H2086">
        <v>80</v>
      </c>
      <c r="I2086" t="str">
        <f>VLOOKUP(H2086,Products!$A:$D,2,FALSE)</f>
        <v>Poster Stand</v>
      </c>
      <c r="J2086" t="str">
        <f>VLOOKUP(H2086,Products!$A:$D,3,FALSE)</f>
        <v>Public Areas</v>
      </c>
      <c r="K2086">
        <f>VLOOKUP(H2086,Products!$A:$D,4,FALSE)</f>
        <v>27</v>
      </c>
      <c r="L2086">
        <v>3</v>
      </c>
      <c r="M2086">
        <f t="shared" si="130"/>
        <v>76.95</v>
      </c>
      <c r="N2086">
        <f t="shared" si="131"/>
        <v>81</v>
      </c>
    </row>
    <row r="2087" spans="1:14" x14ac:dyDescent="0.3">
      <c r="A2087">
        <v>2086</v>
      </c>
      <c r="B2087" s="1">
        <v>42311</v>
      </c>
      <c r="C2087" s="5">
        <f t="shared" si="128"/>
        <v>2015</v>
      </c>
      <c r="D2087" s="5">
        <f t="shared" si="129"/>
        <v>11</v>
      </c>
      <c r="E2087">
        <v>5</v>
      </c>
      <c r="F2087" t="str">
        <f>VLOOKUP(E2087,Property!$A:$C,2,FALSE)</f>
        <v>Kansas City</v>
      </c>
      <c r="G2087" t="str">
        <f>VLOOKUP(E2087,Property!$A:$C,2,FALSE)</f>
        <v>Kansas City</v>
      </c>
      <c r="H2087">
        <v>84</v>
      </c>
      <c r="I2087" t="str">
        <f>VLOOKUP(H2087,Products!$A:$D,2,FALSE)</f>
        <v>Tall Chair</v>
      </c>
      <c r="J2087" t="str">
        <f>VLOOKUP(H2087,Products!$A:$D,3,FALSE)</f>
        <v>Public Areas</v>
      </c>
      <c r="K2087">
        <f>VLOOKUP(H2087,Products!$A:$D,4,FALSE)</f>
        <v>75</v>
      </c>
      <c r="L2087">
        <v>3</v>
      </c>
      <c r="M2087">
        <f t="shared" si="130"/>
        <v>213.75</v>
      </c>
      <c r="N2087">
        <f t="shared" si="131"/>
        <v>225</v>
      </c>
    </row>
    <row r="2088" spans="1:14" x14ac:dyDescent="0.3">
      <c r="A2088">
        <v>2087</v>
      </c>
      <c r="B2088" s="1">
        <v>42311</v>
      </c>
      <c r="C2088" s="5">
        <f t="shared" si="128"/>
        <v>2015</v>
      </c>
      <c r="D2088" s="5">
        <f t="shared" si="129"/>
        <v>11</v>
      </c>
      <c r="E2088">
        <v>19</v>
      </c>
      <c r="F2088" t="str">
        <f>VLOOKUP(E2088,Property!$A:$C,2,FALSE)</f>
        <v>Los Angeles</v>
      </c>
      <c r="G2088" t="str">
        <f>VLOOKUP(E2088,Property!$A:$C,2,FALSE)</f>
        <v>Los Angeles</v>
      </c>
      <c r="H2088">
        <v>43</v>
      </c>
      <c r="I2088" t="str">
        <f>VLOOKUP(H2088,Products!$A:$D,2,FALSE)</f>
        <v>Table Lamp</v>
      </c>
      <c r="J2088" t="str">
        <f>VLOOKUP(H2088,Products!$A:$D,3,FALSE)</f>
        <v>Furnishings</v>
      </c>
      <c r="K2088">
        <f>VLOOKUP(H2088,Products!$A:$D,4,FALSE)</f>
        <v>38</v>
      </c>
      <c r="L2088">
        <v>1</v>
      </c>
      <c r="M2088">
        <f t="shared" si="130"/>
        <v>36.1</v>
      </c>
      <c r="N2088">
        <f t="shared" si="131"/>
        <v>38</v>
      </c>
    </row>
    <row r="2089" spans="1:14" x14ac:dyDescent="0.3">
      <c r="A2089">
        <v>2088</v>
      </c>
      <c r="B2089" s="1">
        <v>42311</v>
      </c>
      <c r="C2089" s="5">
        <f t="shared" si="128"/>
        <v>2015</v>
      </c>
      <c r="D2089" s="5">
        <f t="shared" si="129"/>
        <v>11</v>
      </c>
      <c r="E2089">
        <v>17</v>
      </c>
      <c r="F2089" t="str">
        <f>VLOOKUP(E2089,Property!$A:$C,2,FALSE)</f>
        <v>Las Vegas</v>
      </c>
      <c r="G2089" t="str">
        <f>VLOOKUP(E2089,Property!$A:$C,2,FALSE)</f>
        <v>Las Vegas</v>
      </c>
      <c r="H2089">
        <v>76</v>
      </c>
      <c r="I2089" t="str">
        <f>VLOOKUP(H2089,Products!$A:$D,2,FALSE)</f>
        <v>Ficus</v>
      </c>
      <c r="J2089" t="str">
        <f>VLOOKUP(H2089,Products!$A:$D,3,FALSE)</f>
        <v>Public Areas</v>
      </c>
      <c r="K2089">
        <f>VLOOKUP(H2089,Products!$A:$D,4,FALSE)</f>
        <v>80</v>
      </c>
      <c r="L2089">
        <v>1</v>
      </c>
      <c r="M2089">
        <f t="shared" si="130"/>
        <v>76</v>
      </c>
      <c r="N2089">
        <f t="shared" si="131"/>
        <v>80</v>
      </c>
    </row>
    <row r="2090" spans="1:14" x14ac:dyDescent="0.3">
      <c r="A2090">
        <v>2089</v>
      </c>
      <c r="B2090" s="1">
        <v>42311</v>
      </c>
      <c r="C2090" s="5">
        <f t="shared" si="128"/>
        <v>2015</v>
      </c>
      <c r="D2090" s="5">
        <f t="shared" si="129"/>
        <v>11</v>
      </c>
      <c r="E2090">
        <v>10</v>
      </c>
      <c r="F2090" t="str">
        <f>VLOOKUP(E2090,Property!$A:$C,2,FALSE)</f>
        <v>Arlington</v>
      </c>
      <c r="G2090" t="str">
        <f>VLOOKUP(E2090,Property!$A:$C,2,FALSE)</f>
        <v>Arlington</v>
      </c>
      <c r="H2090">
        <v>18</v>
      </c>
      <c r="I2090" t="str">
        <f>VLOOKUP(H2090,Products!$A:$D,2,FALSE)</f>
        <v>Coffee Cup</v>
      </c>
      <c r="J2090" t="str">
        <f>VLOOKUP(H2090,Products!$A:$D,3,FALSE)</f>
        <v>Housekeeping</v>
      </c>
      <c r="K2090">
        <f>VLOOKUP(H2090,Products!$A:$D,4,FALSE)</f>
        <v>24</v>
      </c>
      <c r="L2090">
        <v>1</v>
      </c>
      <c r="M2090">
        <f t="shared" si="130"/>
        <v>22.8</v>
      </c>
      <c r="N2090">
        <f t="shared" si="131"/>
        <v>24</v>
      </c>
    </row>
    <row r="2091" spans="1:14" x14ac:dyDescent="0.3">
      <c r="A2091">
        <v>2090</v>
      </c>
      <c r="B2091" s="1">
        <v>42311</v>
      </c>
      <c r="C2091" s="5">
        <f t="shared" si="128"/>
        <v>2015</v>
      </c>
      <c r="D2091" s="5">
        <f t="shared" si="129"/>
        <v>11</v>
      </c>
      <c r="E2091">
        <v>17</v>
      </c>
      <c r="F2091" t="str">
        <f>VLOOKUP(E2091,Property!$A:$C,2,FALSE)</f>
        <v>Las Vegas</v>
      </c>
      <c r="G2091" t="str">
        <f>VLOOKUP(E2091,Property!$A:$C,2,FALSE)</f>
        <v>Las Vegas</v>
      </c>
      <c r="H2091">
        <v>46</v>
      </c>
      <c r="I2091" t="str">
        <f>VLOOKUP(H2091,Products!$A:$D,2,FALSE)</f>
        <v>Safe</v>
      </c>
      <c r="J2091" t="str">
        <f>VLOOKUP(H2091,Products!$A:$D,3,FALSE)</f>
        <v>Furnishings</v>
      </c>
      <c r="K2091">
        <f>VLOOKUP(H2091,Products!$A:$D,4,FALSE)</f>
        <v>115</v>
      </c>
      <c r="L2091">
        <v>3</v>
      </c>
      <c r="M2091">
        <f t="shared" si="130"/>
        <v>327.75</v>
      </c>
      <c r="N2091">
        <f t="shared" si="131"/>
        <v>345</v>
      </c>
    </row>
    <row r="2092" spans="1:14" x14ac:dyDescent="0.3">
      <c r="A2092">
        <v>2091</v>
      </c>
      <c r="B2092" s="1">
        <v>42311</v>
      </c>
      <c r="C2092" s="5">
        <f t="shared" si="128"/>
        <v>2015</v>
      </c>
      <c r="D2092" s="5">
        <f t="shared" si="129"/>
        <v>11</v>
      </c>
      <c r="E2092">
        <v>7</v>
      </c>
      <c r="F2092" t="str">
        <f>VLOOKUP(E2092,Property!$A:$C,2,FALSE)</f>
        <v>Boston</v>
      </c>
      <c r="G2092" t="str">
        <f>VLOOKUP(E2092,Property!$A:$C,2,FALSE)</f>
        <v>Boston</v>
      </c>
      <c r="H2092">
        <v>7</v>
      </c>
      <c r="I2092" t="str">
        <f>VLOOKUP(H2092,Products!$A:$D,2,FALSE)</f>
        <v>Hand Soap</v>
      </c>
      <c r="J2092" t="str">
        <f>VLOOKUP(H2092,Products!$A:$D,3,FALSE)</f>
        <v>Housekeeping</v>
      </c>
      <c r="K2092">
        <f>VLOOKUP(H2092,Products!$A:$D,4,FALSE)</f>
        <v>35</v>
      </c>
      <c r="L2092">
        <v>1</v>
      </c>
      <c r="M2092">
        <f t="shared" si="130"/>
        <v>33.25</v>
      </c>
      <c r="N2092">
        <f t="shared" si="131"/>
        <v>35</v>
      </c>
    </row>
    <row r="2093" spans="1:14" x14ac:dyDescent="0.3">
      <c r="A2093">
        <v>2092</v>
      </c>
      <c r="B2093" s="1">
        <v>42311</v>
      </c>
      <c r="C2093" s="5">
        <f t="shared" si="128"/>
        <v>2015</v>
      </c>
      <c r="D2093" s="5">
        <f t="shared" si="129"/>
        <v>11</v>
      </c>
      <c r="E2093">
        <v>11</v>
      </c>
      <c r="F2093" t="str">
        <f>VLOOKUP(E2093,Property!$A:$C,2,FALSE)</f>
        <v>Atlanta</v>
      </c>
      <c r="G2093" t="str">
        <f>VLOOKUP(E2093,Property!$A:$C,2,FALSE)</f>
        <v>Atlanta</v>
      </c>
      <c r="H2093">
        <v>30</v>
      </c>
      <c r="I2093" t="str">
        <f>VLOOKUP(H2093,Products!$A:$D,2,FALSE)</f>
        <v>Permanent Markers</v>
      </c>
      <c r="J2093" t="str">
        <f>VLOOKUP(H2093,Products!$A:$D,3,FALSE)</f>
        <v>Office Supplies</v>
      </c>
      <c r="K2093">
        <f>VLOOKUP(H2093,Products!$A:$D,4,FALSE)</f>
        <v>6</v>
      </c>
      <c r="L2093">
        <v>2</v>
      </c>
      <c r="M2093">
        <f t="shared" si="130"/>
        <v>11.4</v>
      </c>
      <c r="N2093">
        <f t="shared" si="131"/>
        <v>12</v>
      </c>
    </row>
    <row r="2094" spans="1:14" x14ac:dyDescent="0.3">
      <c r="A2094">
        <v>2093</v>
      </c>
      <c r="B2094" s="1">
        <v>42311</v>
      </c>
      <c r="C2094" s="5">
        <f t="shared" si="128"/>
        <v>2015</v>
      </c>
      <c r="D2094" s="5">
        <f t="shared" si="129"/>
        <v>11</v>
      </c>
      <c r="E2094">
        <v>12</v>
      </c>
      <c r="F2094" t="str">
        <f>VLOOKUP(E2094,Property!$A:$C,2,FALSE)</f>
        <v>Dallas</v>
      </c>
      <c r="G2094" t="str">
        <f>VLOOKUP(E2094,Property!$A:$C,2,FALSE)</f>
        <v>Dallas</v>
      </c>
      <c r="H2094">
        <v>37</v>
      </c>
      <c r="I2094" t="str">
        <f>VLOOKUP(H2094,Products!$A:$D,2,FALSE)</f>
        <v>Bed (King)</v>
      </c>
      <c r="J2094" t="str">
        <f>VLOOKUP(H2094,Products!$A:$D,3,FALSE)</f>
        <v>Furnishings</v>
      </c>
      <c r="K2094">
        <f>VLOOKUP(H2094,Products!$A:$D,4,FALSE)</f>
        <v>300</v>
      </c>
      <c r="L2094">
        <v>3</v>
      </c>
      <c r="M2094">
        <f t="shared" si="130"/>
        <v>855</v>
      </c>
      <c r="N2094">
        <f t="shared" si="131"/>
        <v>900</v>
      </c>
    </row>
    <row r="2095" spans="1:14" x14ac:dyDescent="0.3">
      <c r="A2095">
        <v>2094</v>
      </c>
      <c r="B2095" s="1">
        <v>42312</v>
      </c>
      <c r="C2095" s="5">
        <f t="shared" si="128"/>
        <v>2015</v>
      </c>
      <c r="D2095" s="5">
        <f t="shared" si="129"/>
        <v>11</v>
      </c>
      <c r="E2095">
        <v>17</v>
      </c>
      <c r="F2095" t="str">
        <f>VLOOKUP(E2095,Property!$A:$C,2,FALSE)</f>
        <v>Las Vegas</v>
      </c>
      <c r="G2095" t="str">
        <f>VLOOKUP(E2095,Property!$A:$C,2,FALSE)</f>
        <v>Las Vegas</v>
      </c>
      <c r="H2095">
        <v>56</v>
      </c>
      <c r="I2095" t="str">
        <f>VLOOKUP(H2095,Products!$A:$D,2,FALSE)</f>
        <v>Telephone</v>
      </c>
      <c r="J2095" t="str">
        <f>VLOOKUP(H2095,Products!$A:$D,3,FALSE)</f>
        <v>Furnishings</v>
      </c>
      <c r="K2095">
        <f>VLOOKUP(H2095,Products!$A:$D,4,FALSE)</f>
        <v>38</v>
      </c>
      <c r="L2095">
        <v>2</v>
      </c>
      <c r="M2095">
        <f t="shared" si="130"/>
        <v>72.2</v>
      </c>
      <c r="N2095">
        <f t="shared" si="131"/>
        <v>76</v>
      </c>
    </row>
    <row r="2096" spans="1:14" x14ac:dyDescent="0.3">
      <c r="A2096">
        <v>2095</v>
      </c>
      <c r="B2096" s="1">
        <v>42312</v>
      </c>
      <c r="C2096" s="5">
        <f t="shared" si="128"/>
        <v>2015</v>
      </c>
      <c r="D2096" s="5">
        <f t="shared" si="129"/>
        <v>11</v>
      </c>
      <c r="E2096">
        <v>15</v>
      </c>
      <c r="F2096" t="str">
        <f>VLOOKUP(E2096,Property!$A:$C,2,FALSE)</f>
        <v>Chicago</v>
      </c>
      <c r="G2096" t="str">
        <f>VLOOKUP(E2096,Property!$A:$C,2,FALSE)</f>
        <v>Chicago</v>
      </c>
      <c r="H2096">
        <v>86</v>
      </c>
      <c r="I2096" t="str">
        <f>VLOOKUP(H2096,Products!$A:$D,2,FALSE)</f>
        <v>Sofa</v>
      </c>
      <c r="J2096" t="str">
        <f>VLOOKUP(H2096,Products!$A:$D,3,FALSE)</f>
        <v>Public Areas</v>
      </c>
      <c r="K2096">
        <f>VLOOKUP(H2096,Products!$A:$D,4,FALSE)</f>
        <v>215</v>
      </c>
      <c r="L2096">
        <v>3</v>
      </c>
      <c r="M2096">
        <f t="shared" si="130"/>
        <v>612.75</v>
      </c>
      <c r="N2096">
        <f t="shared" si="131"/>
        <v>645</v>
      </c>
    </row>
    <row r="2097" spans="1:14" x14ac:dyDescent="0.3">
      <c r="A2097">
        <v>2096</v>
      </c>
      <c r="B2097" s="1">
        <v>42312</v>
      </c>
      <c r="C2097" s="5">
        <f t="shared" si="128"/>
        <v>2015</v>
      </c>
      <c r="D2097" s="5">
        <f t="shared" si="129"/>
        <v>11</v>
      </c>
      <c r="E2097">
        <v>14</v>
      </c>
      <c r="F2097" t="str">
        <f>VLOOKUP(E2097,Property!$A:$C,2,FALSE)</f>
        <v>Nashville</v>
      </c>
      <c r="G2097" t="str">
        <f>VLOOKUP(E2097,Property!$A:$C,2,FALSE)</f>
        <v>Nashville</v>
      </c>
      <c r="H2097">
        <v>85</v>
      </c>
      <c r="I2097" t="str">
        <f>VLOOKUP(H2097,Products!$A:$D,2,FALSE)</f>
        <v>Low Chair</v>
      </c>
      <c r="J2097" t="str">
        <f>VLOOKUP(H2097,Products!$A:$D,3,FALSE)</f>
        <v>Public Areas</v>
      </c>
      <c r="K2097">
        <f>VLOOKUP(H2097,Products!$A:$D,4,FALSE)</f>
        <v>80</v>
      </c>
      <c r="L2097">
        <v>1</v>
      </c>
      <c r="M2097">
        <f t="shared" si="130"/>
        <v>76</v>
      </c>
      <c r="N2097">
        <f t="shared" si="131"/>
        <v>80</v>
      </c>
    </row>
    <row r="2098" spans="1:14" x14ac:dyDescent="0.3">
      <c r="A2098">
        <v>2097</v>
      </c>
      <c r="B2098" s="1">
        <v>42312</v>
      </c>
      <c r="C2098" s="5">
        <f t="shared" si="128"/>
        <v>2015</v>
      </c>
      <c r="D2098" s="5">
        <f t="shared" si="129"/>
        <v>11</v>
      </c>
      <c r="E2098">
        <v>3</v>
      </c>
      <c r="F2098" t="str">
        <f>VLOOKUP(E2098,Property!$A:$C,2,FALSE)</f>
        <v>Portland</v>
      </c>
      <c r="G2098" t="str">
        <f>VLOOKUP(E2098,Property!$A:$C,2,FALSE)</f>
        <v>Portland</v>
      </c>
      <c r="H2098">
        <v>93</v>
      </c>
      <c r="I2098" t="str">
        <f>VLOOKUP(H2098,Products!$A:$D,2,FALSE)</f>
        <v>Terminal</v>
      </c>
      <c r="J2098" t="str">
        <f>VLOOKUP(H2098,Products!$A:$D,3,FALSE)</f>
        <v>Public Areas</v>
      </c>
      <c r="K2098">
        <f>VLOOKUP(H2098,Products!$A:$D,4,FALSE)</f>
        <v>85</v>
      </c>
      <c r="L2098">
        <v>2</v>
      </c>
      <c r="M2098">
        <f t="shared" si="130"/>
        <v>161.5</v>
      </c>
      <c r="N2098">
        <f t="shared" si="131"/>
        <v>170</v>
      </c>
    </row>
    <row r="2099" spans="1:14" x14ac:dyDescent="0.3">
      <c r="A2099">
        <v>2098</v>
      </c>
      <c r="B2099" s="1">
        <v>42312</v>
      </c>
      <c r="C2099" s="5">
        <f t="shared" si="128"/>
        <v>2015</v>
      </c>
      <c r="D2099" s="5">
        <f t="shared" si="129"/>
        <v>11</v>
      </c>
      <c r="E2099">
        <v>15</v>
      </c>
      <c r="F2099" t="str">
        <f>VLOOKUP(E2099,Property!$A:$C,2,FALSE)</f>
        <v>Chicago</v>
      </c>
      <c r="G2099" t="str">
        <f>VLOOKUP(E2099,Property!$A:$C,2,FALSE)</f>
        <v>Chicago</v>
      </c>
      <c r="H2099">
        <v>74</v>
      </c>
      <c r="I2099" t="str">
        <f>VLOOKUP(H2099,Products!$A:$D,2,FALSE)</f>
        <v>Large Plant</v>
      </c>
      <c r="J2099" t="str">
        <f>VLOOKUP(H2099,Products!$A:$D,3,FALSE)</f>
        <v>Public Areas</v>
      </c>
      <c r="K2099">
        <f>VLOOKUP(H2099,Products!$A:$D,4,FALSE)</f>
        <v>35</v>
      </c>
      <c r="L2099">
        <v>3</v>
      </c>
      <c r="M2099">
        <f t="shared" si="130"/>
        <v>99.75</v>
      </c>
      <c r="N2099">
        <f t="shared" si="131"/>
        <v>105</v>
      </c>
    </row>
    <row r="2100" spans="1:14" x14ac:dyDescent="0.3">
      <c r="A2100">
        <v>2099</v>
      </c>
      <c r="B2100" s="1">
        <v>42312</v>
      </c>
      <c r="C2100" s="5">
        <f t="shared" si="128"/>
        <v>2015</v>
      </c>
      <c r="D2100" s="5">
        <f t="shared" si="129"/>
        <v>11</v>
      </c>
      <c r="E2100">
        <v>17</v>
      </c>
      <c r="F2100" t="str">
        <f>VLOOKUP(E2100,Property!$A:$C,2,FALSE)</f>
        <v>Las Vegas</v>
      </c>
      <c r="G2100" t="str">
        <f>VLOOKUP(E2100,Property!$A:$C,2,FALSE)</f>
        <v>Las Vegas</v>
      </c>
      <c r="H2100">
        <v>19</v>
      </c>
      <c r="I2100" t="str">
        <f>VLOOKUP(H2100,Products!$A:$D,2,FALSE)</f>
        <v>Light Bulb</v>
      </c>
      <c r="J2100" t="str">
        <f>VLOOKUP(H2100,Products!$A:$D,3,FALSE)</f>
        <v>Housekeeping</v>
      </c>
      <c r="K2100">
        <f>VLOOKUP(H2100,Products!$A:$D,4,FALSE)</f>
        <v>17</v>
      </c>
      <c r="L2100">
        <v>1</v>
      </c>
      <c r="M2100">
        <f t="shared" si="130"/>
        <v>16.149999999999999</v>
      </c>
      <c r="N2100">
        <f t="shared" si="131"/>
        <v>17</v>
      </c>
    </row>
    <row r="2101" spans="1:14" x14ac:dyDescent="0.3">
      <c r="A2101">
        <v>2100</v>
      </c>
      <c r="B2101" s="1">
        <v>42312</v>
      </c>
      <c r="C2101" s="5">
        <f t="shared" si="128"/>
        <v>2015</v>
      </c>
      <c r="D2101" s="5">
        <f t="shared" si="129"/>
        <v>11</v>
      </c>
      <c r="E2101">
        <v>10</v>
      </c>
      <c r="F2101" t="str">
        <f>VLOOKUP(E2101,Property!$A:$C,2,FALSE)</f>
        <v>Arlington</v>
      </c>
      <c r="G2101" t="str">
        <f>VLOOKUP(E2101,Property!$A:$C,2,FALSE)</f>
        <v>Arlington</v>
      </c>
      <c r="H2101">
        <v>16</v>
      </c>
      <c r="I2101" t="str">
        <f>VLOOKUP(H2101,Products!$A:$D,2,FALSE)</f>
        <v>Mouthwash</v>
      </c>
      <c r="J2101" t="str">
        <f>VLOOKUP(H2101,Products!$A:$D,3,FALSE)</f>
        <v>Housekeeping</v>
      </c>
      <c r="K2101">
        <f>VLOOKUP(H2101,Products!$A:$D,4,FALSE)</f>
        <v>40</v>
      </c>
      <c r="L2101">
        <v>1</v>
      </c>
      <c r="M2101">
        <f t="shared" si="130"/>
        <v>38</v>
      </c>
      <c r="N2101">
        <f t="shared" si="131"/>
        <v>40</v>
      </c>
    </row>
    <row r="2102" spans="1:14" x14ac:dyDescent="0.3">
      <c r="A2102">
        <v>2101</v>
      </c>
      <c r="B2102" s="1">
        <v>42313</v>
      </c>
      <c r="C2102" s="5">
        <f t="shared" si="128"/>
        <v>2015</v>
      </c>
      <c r="D2102" s="5">
        <f t="shared" si="129"/>
        <v>11</v>
      </c>
      <c r="E2102">
        <v>15</v>
      </c>
      <c r="F2102" t="str">
        <f>VLOOKUP(E2102,Property!$A:$C,2,FALSE)</f>
        <v>Chicago</v>
      </c>
      <c r="G2102" t="str">
        <f>VLOOKUP(E2102,Property!$A:$C,2,FALSE)</f>
        <v>Chicago</v>
      </c>
      <c r="H2102">
        <v>92</v>
      </c>
      <c r="I2102" t="str">
        <f>VLOOKUP(H2102,Products!$A:$D,2,FALSE)</f>
        <v>Large Sign</v>
      </c>
      <c r="J2102" t="str">
        <f>VLOOKUP(H2102,Products!$A:$D,3,FALSE)</f>
        <v>Public Areas</v>
      </c>
      <c r="K2102">
        <f>VLOOKUP(H2102,Products!$A:$D,4,FALSE)</f>
        <v>20</v>
      </c>
      <c r="L2102">
        <v>3</v>
      </c>
      <c r="M2102">
        <f t="shared" si="130"/>
        <v>57</v>
      </c>
      <c r="N2102">
        <f t="shared" si="131"/>
        <v>60</v>
      </c>
    </row>
    <row r="2103" spans="1:14" x14ac:dyDescent="0.3">
      <c r="A2103">
        <v>2102</v>
      </c>
      <c r="B2103" s="1">
        <v>42313</v>
      </c>
      <c r="C2103" s="5">
        <f t="shared" si="128"/>
        <v>2015</v>
      </c>
      <c r="D2103" s="5">
        <f t="shared" si="129"/>
        <v>11</v>
      </c>
      <c r="E2103">
        <v>12</v>
      </c>
      <c r="F2103" t="str">
        <f>VLOOKUP(E2103,Property!$A:$C,2,FALSE)</f>
        <v>Dallas</v>
      </c>
      <c r="G2103" t="str">
        <f>VLOOKUP(E2103,Property!$A:$C,2,FALSE)</f>
        <v>Dallas</v>
      </c>
      <c r="H2103">
        <v>43</v>
      </c>
      <c r="I2103" t="str">
        <f>VLOOKUP(H2103,Products!$A:$D,2,FALSE)</f>
        <v>Table Lamp</v>
      </c>
      <c r="J2103" t="str">
        <f>VLOOKUP(H2103,Products!$A:$D,3,FALSE)</f>
        <v>Furnishings</v>
      </c>
      <c r="K2103">
        <f>VLOOKUP(H2103,Products!$A:$D,4,FALSE)</f>
        <v>38</v>
      </c>
      <c r="L2103">
        <v>3</v>
      </c>
      <c r="M2103">
        <f t="shared" si="130"/>
        <v>108.3</v>
      </c>
      <c r="N2103">
        <f t="shared" si="131"/>
        <v>114</v>
      </c>
    </row>
    <row r="2104" spans="1:14" x14ac:dyDescent="0.3">
      <c r="A2104">
        <v>2103</v>
      </c>
      <c r="B2104" s="1">
        <v>42313</v>
      </c>
      <c r="C2104" s="5">
        <f t="shared" si="128"/>
        <v>2015</v>
      </c>
      <c r="D2104" s="5">
        <f t="shared" si="129"/>
        <v>11</v>
      </c>
      <c r="E2104">
        <v>2</v>
      </c>
      <c r="F2104" t="str">
        <f>VLOOKUP(E2104,Property!$A:$C,2,FALSE)</f>
        <v>Cincinnati</v>
      </c>
      <c r="G2104" t="str">
        <f>VLOOKUP(E2104,Property!$A:$C,2,FALSE)</f>
        <v>Cincinnati</v>
      </c>
      <c r="H2104">
        <v>79</v>
      </c>
      <c r="I2104" t="str">
        <f>VLOOKUP(H2104,Products!$A:$D,2,FALSE)</f>
        <v>Coffee Table</v>
      </c>
      <c r="J2104" t="str">
        <f>VLOOKUP(H2104,Products!$A:$D,3,FALSE)</f>
        <v>Public Areas</v>
      </c>
      <c r="K2104">
        <f>VLOOKUP(H2104,Products!$A:$D,4,FALSE)</f>
        <v>103</v>
      </c>
      <c r="L2104">
        <v>3</v>
      </c>
      <c r="M2104">
        <f t="shared" si="130"/>
        <v>293.55</v>
      </c>
      <c r="N2104">
        <f t="shared" si="131"/>
        <v>309</v>
      </c>
    </row>
    <row r="2105" spans="1:14" x14ac:dyDescent="0.3">
      <c r="A2105">
        <v>2104</v>
      </c>
      <c r="B2105" s="1">
        <v>42313</v>
      </c>
      <c r="C2105" s="5">
        <f t="shared" si="128"/>
        <v>2015</v>
      </c>
      <c r="D2105" s="5">
        <f t="shared" si="129"/>
        <v>11</v>
      </c>
      <c r="E2105">
        <v>4</v>
      </c>
      <c r="F2105" t="str">
        <f>VLOOKUP(E2105,Property!$A:$C,2,FALSE)</f>
        <v>Seattle</v>
      </c>
      <c r="G2105" t="str">
        <f>VLOOKUP(E2105,Property!$A:$C,2,FALSE)</f>
        <v>Seattle</v>
      </c>
      <c r="H2105">
        <v>94</v>
      </c>
      <c r="I2105" t="str">
        <f>VLOOKUP(H2105,Products!$A:$D,2,FALSE)</f>
        <v>Monitor</v>
      </c>
      <c r="J2105" t="str">
        <f>VLOOKUP(H2105,Products!$A:$D,3,FALSE)</f>
        <v>Public Areas</v>
      </c>
      <c r="K2105">
        <f>VLOOKUP(H2105,Products!$A:$D,4,FALSE)</f>
        <v>70</v>
      </c>
      <c r="L2105">
        <v>1</v>
      </c>
      <c r="M2105">
        <f t="shared" si="130"/>
        <v>66.5</v>
      </c>
      <c r="N2105">
        <f t="shared" si="131"/>
        <v>70</v>
      </c>
    </row>
    <row r="2106" spans="1:14" x14ac:dyDescent="0.3">
      <c r="A2106">
        <v>2105</v>
      </c>
      <c r="B2106" s="1">
        <v>42314</v>
      </c>
      <c r="C2106" s="5">
        <f t="shared" si="128"/>
        <v>2015</v>
      </c>
      <c r="D2106" s="5">
        <f t="shared" si="129"/>
        <v>11</v>
      </c>
      <c r="E2106">
        <v>19</v>
      </c>
      <c r="F2106" t="str">
        <f>VLOOKUP(E2106,Property!$A:$C,2,FALSE)</f>
        <v>Los Angeles</v>
      </c>
      <c r="G2106" t="str">
        <f>VLOOKUP(E2106,Property!$A:$C,2,FALSE)</f>
        <v>Los Angeles</v>
      </c>
      <c r="H2106">
        <v>3</v>
      </c>
      <c r="I2106" t="str">
        <f>VLOOKUP(H2106,Products!$A:$D,2,FALSE)</f>
        <v>Washcloth</v>
      </c>
      <c r="J2106" t="str">
        <f>VLOOKUP(H2106,Products!$A:$D,3,FALSE)</f>
        <v>Housekeeping</v>
      </c>
      <c r="K2106">
        <f>VLOOKUP(H2106,Products!$A:$D,4,FALSE)</f>
        <v>3</v>
      </c>
      <c r="L2106">
        <v>1</v>
      </c>
      <c r="M2106">
        <f t="shared" si="130"/>
        <v>2.85</v>
      </c>
      <c r="N2106">
        <f t="shared" si="131"/>
        <v>3</v>
      </c>
    </row>
    <row r="2107" spans="1:14" x14ac:dyDescent="0.3">
      <c r="A2107">
        <v>2106</v>
      </c>
      <c r="B2107" s="1">
        <v>42314</v>
      </c>
      <c r="C2107" s="5">
        <f t="shared" si="128"/>
        <v>2015</v>
      </c>
      <c r="D2107" s="5">
        <f t="shared" si="129"/>
        <v>11</v>
      </c>
      <c r="E2107">
        <v>15</v>
      </c>
      <c r="F2107" t="str">
        <f>VLOOKUP(E2107,Property!$A:$C,2,FALSE)</f>
        <v>Chicago</v>
      </c>
      <c r="G2107" t="str">
        <f>VLOOKUP(E2107,Property!$A:$C,2,FALSE)</f>
        <v>Chicago</v>
      </c>
      <c r="H2107">
        <v>79</v>
      </c>
      <c r="I2107" t="str">
        <f>VLOOKUP(H2107,Products!$A:$D,2,FALSE)</f>
        <v>Coffee Table</v>
      </c>
      <c r="J2107" t="str">
        <f>VLOOKUP(H2107,Products!$A:$D,3,FALSE)</f>
        <v>Public Areas</v>
      </c>
      <c r="K2107">
        <f>VLOOKUP(H2107,Products!$A:$D,4,FALSE)</f>
        <v>103</v>
      </c>
      <c r="L2107">
        <v>3</v>
      </c>
      <c r="M2107">
        <f t="shared" si="130"/>
        <v>293.55</v>
      </c>
      <c r="N2107">
        <f t="shared" si="131"/>
        <v>309</v>
      </c>
    </row>
    <row r="2108" spans="1:14" x14ac:dyDescent="0.3">
      <c r="A2108">
        <v>2107</v>
      </c>
      <c r="B2108" s="1">
        <v>42314</v>
      </c>
      <c r="C2108" s="5">
        <f t="shared" si="128"/>
        <v>2015</v>
      </c>
      <c r="D2108" s="5">
        <f t="shared" si="129"/>
        <v>11</v>
      </c>
      <c r="E2108">
        <v>10</v>
      </c>
      <c r="F2108" t="str">
        <f>VLOOKUP(E2108,Property!$A:$C,2,FALSE)</f>
        <v>Arlington</v>
      </c>
      <c r="G2108" t="str">
        <f>VLOOKUP(E2108,Property!$A:$C,2,FALSE)</f>
        <v>Arlington</v>
      </c>
      <c r="H2108">
        <v>86</v>
      </c>
      <c r="I2108" t="str">
        <f>VLOOKUP(H2108,Products!$A:$D,2,FALSE)</f>
        <v>Sofa</v>
      </c>
      <c r="J2108" t="str">
        <f>VLOOKUP(H2108,Products!$A:$D,3,FALSE)</f>
        <v>Public Areas</v>
      </c>
      <c r="K2108">
        <f>VLOOKUP(H2108,Products!$A:$D,4,FALSE)</f>
        <v>215</v>
      </c>
      <c r="L2108">
        <v>3</v>
      </c>
      <c r="M2108">
        <f t="shared" si="130"/>
        <v>612.75</v>
      </c>
      <c r="N2108">
        <f t="shared" si="131"/>
        <v>645</v>
      </c>
    </row>
    <row r="2109" spans="1:14" x14ac:dyDescent="0.3">
      <c r="A2109">
        <v>2108</v>
      </c>
      <c r="B2109" s="1">
        <v>42314</v>
      </c>
      <c r="C2109" s="5">
        <f t="shared" si="128"/>
        <v>2015</v>
      </c>
      <c r="D2109" s="5">
        <f t="shared" si="129"/>
        <v>11</v>
      </c>
      <c r="E2109">
        <v>15</v>
      </c>
      <c r="F2109" t="str">
        <f>VLOOKUP(E2109,Property!$A:$C,2,FALSE)</f>
        <v>Chicago</v>
      </c>
      <c r="G2109" t="str">
        <f>VLOOKUP(E2109,Property!$A:$C,2,FALSE)</f>
        <v>Chicago</v>
      </c>
      <c r="H2109">
        <v>20</v>
      </c>
      <c r="I2109" t="str">
        <f>VLOOKUP(H2109,Products!$A:$D,2,FALSE)</f>
        <v>Pens</v>
      </c>
      <c r="J2109" t="str">
        <f>VLOOKUP(H2109,Products!$A:$D,3,FALSE)</f>
        <v>Office Supplies</v>
      </c>
      <c r="K2109">
        <f>VLOOKUP(H2109,Products!$A:$D,4,FALSE)</f>
        <v>30</v>
      </c>
      <c r="L2109">
        <v>2</v>
      </c>
      <c r="M2109">
        <f t="shared" si="130"/>
        <v>57</v>
      </c>
      <c r="N2109">
        <f t="shared" si="131"/>
        <v>60</v>
      </c>
    </row>
    <row r="2110" spans="1:14" x14ac:dyDescent="0.3">
      <c r="A2110">
        <v>2109</v>
      </c>
      <c r="B2110" s="1">
        <v>42314</v>
      </c>
      <c r="C2110" s="5">
        <f t="shared" si="128"/>
        <v>2015</v>
      </c>
      <c r="D2110" s="5">
        <f t="shared" si="129"/>
        <v>11</v>
      </c>
      <c r="E2110">
        <v>20</v>
      </c>
      <c r="F2110" t="str">
        <f>VLOOKUP(E2110,Property!$A:$C,2,FALSE)</f>
        <v>San Francisco</v>
      </c>
      <c r="G2110" t="str">
        <f>VLOOKUP(E2110,Property!$A:$C,2,FALSE)</f>
        <v>San Francisco</v>
      </c>
      <c r="H2110">
        <v>83</v>
      </c>
      <c r="I2110" t="str">
        <f>VLOOKUP(H2110,Products!$A:$D,2,FALSE)</f>
        <v>Bar Stool</v>
      </c>
      <c r="J2110" t="str">
        <f>VLOOKUP(H2110,Products!$A:$D,3,FALSE)</f>
        <v>Public Areas</v>
      </c>
      <c r="K2110">
        <f>VLOOKUP(H2110,Products!$A:$D,4,FALSE)</f>
        <v>60</v>
      </c>
      <c r="L2110">
        <v>3</v>
      </c>
      <c r="M2110">
        <f t="shared" si="130"/>
        <v>171</v>
      </c>
      <c r="N2110">
        <f t="shared" si="131"/>
        <v>180</v>
      </c>
    </row>
    <row r="2111" spans="1:14" x14ac:dyDescent="0.3">
      <c r="A2111">
        <v>2110</v>
      </c>
      <c r="B2111" s="1">
        <v>42314</v>
      </c>
      <c r="C2111" s="5">
        <f t="shared" si="128"/>
        <v>2015</v>
      </c>
      <c r="D2111" s="5">
        <f t="shared" si="129"/>
        <v>11</v>
      </c>
      <c r="E2111">
        <v>15</v>
      </c>
      <c r="F2111" t="str">
        <f>VLOOKUP(E2111,Property!$A:$C,2,FALSE)</f>
        <v>Chicago</v>
      </c>
      <c r="G2111" t="str">
        <f>VLOOKUP(E2111,Property!$A:$C,2,FALSE)</f>
        <v>Chicago</v>
      </c>
      <c r="H2111">
        <v>54</v>
      </c>
      <c r="I2111" t="str">
        <f>VLOOKUP(H2111,Products!$A:$D,2,FALSE)</f>
        <v>Chest of Drawers</v>
      </c>
      <c r="J2111" t="str">
        <f>VLOOKUP(H2111,Products!$A:$D,3,FALSE)</f>
        <v>Furnishings</v>
      </c>
      <c r="K2111">
        <f>VLOOKUP(H2111,Products!$A:$D,4,FALSE)</f>
        <v>150</v>
      </c>
      <c r="L2111">
        <v>1</v>
      </c>
      <c r="M2111">
        <f t="shared" si="130"/>
        <v>142.5</v>
      </c>
      <c r="N2111">
        <f t="shared" si="131"/>
        <v>150</v>
      </c>
    </row>
    <row r="2112" spans="1:14" x14ac:dyDescent="0.3">
      <c r="A2112">
        <v>2111</v>
      </c>
      <c r="B2112" s="1">
        <v>42314</v>
      </c>
      <c r="C2112" s="5">
        <f t="shared" si="128"/>
        <v>2015</v>
      </c>
      <c r="D2112" s="5">
        <f t="shared" si="129"/>
        <v>11</v>
      </c>
      <c r="E2112">
        <v>9</v>
      </c>
      <c r="F2112" t="str">
        <f>VLOOKUP(E2112,Property!$A:$C,2,FALSE)</f>
        <v>Richmond</v>
      </c>
      <c r="G2112" t="str">
        <f>VLOOKUP(E2112,Property!$A:$C,2,FALSE)</f>
        <v>Richmond</v>
      </c>
      <c r="H2112">
        <v>34</v>
      </c>
      <c r="I2112" t="str">
        <f>VLOOKUP(H2112,Products!$A:$D,2,FALSE)</f>
        <v>Shower Curtain</v>
      </c>
      <c r="J2112" t="str">
        <f>VLOOKUP(H2112,Products!$A:$D,3,FALSE)</f>
        <v>Furnishings</v>
      </c>
      <c r="K2112">
        <f>VLOOKUP(H2112,Products!$A:$D,4,FALSE)</f>
        <v>5</v>
      </c>
      <c r="L2112">
        <v>2</v>
      </c>
      <c r="M2112">
        <f t="shared" si="130"/>
        <v>9.5</v>
      </c>
      <c r="N2112">
        <f t="shared" si="131"/>
        <v>10</v>
      </c>
    </row>
    <row r="2113" spans="1:14" x14ac:dyDescent="0.3">
      <c r="A2113">
        <v>2112</v>
      </c>
      <c r="B2113" s="1">
        <v>42315</v>
      </c>
      <c r="C2113" s="5">
        <f t="shared" si="128"/>
        <v>2015</v>
      </c>
      <c r="D2113" s="5">
        <f t="shared" si="129"/>
        <v>11</v>
      </c>
      <c r="E2113">
        <v>11</v>
      </c>
      <c r="F2113" t="str">
        <f>VLOOKUP(E2113,Property!$A:$C,2,FALSE)</f>
        <v>Atlanta</v>
      </c>
      <c r="G2113" t="str">
        <f>VLOOKUP(E2113,Property!$A:$C,2,FALSE)</f>
        <v>Atlanta</v>
      </c>
      <c r="H2113">
        <v>52</v>
      </c>
      <c r="I2113" t="str">
        <f>VLOOKUP(H2113,Products!$A:$D,2,FALSE)</f>
        <v>Ironing Board</v>
      </c>
      <c r="J2113" t="str">
        <f>VLOOKUP(H2113,Products!$A:$D,3,FALSE)</f>
        <v>Furnishings</v>
      </c>
      <c r="K2113">
        <f>VLOOKUP(H2113,Products!$A:$D,4,FALSE)</f>
        <v>18</v>
      </c>
      <c r="L2113">
        <v>1</v>
      </c>
      <c r="M2113">
        <f t="shared" si="130"/>
        <v>17.100000000000001</v>
      </c>
      <c r="N2113">
        <f t="shared" si="131"/>
        <v>18</v>
      </c>
    </row>
    <row r="2114" spans="1:14" x14ac:dyDescent="0.3">
      <c r="A2114">
        <v>2113</v>
      </c>
      <c r="B2114" s="1">
        <v>42315</v>
      </c>
      <c r="C2114" s="5">
        <f t="shared" si="128"/>
        <v>2015</v>
      </c>
      <c r="D2114" s="5">
        <f t="shared" si="129"/>
        <v>11</v>
      </c>
      <c r="E2114">
        <v>16</v>
      </c>
      <c r="F2114" t="str">
        <f>VLOOKUP(E2114,Property!$A:$C,2,FALSE)</f>
        <v>Denver</v>
      </c>
      <c r="G2114" t="str">
        <f>VLOOKUP(E2114,Property!$A:$C,2,FALSE)</f>
        <v>Denver</v>
      </c>
      <c r="H2114">
        <v>81</v>
      </c>
      <c r="I2114" t="str">
        <f>VLOOKUP(H2114,Products!$A:$D,2,FALSE)</f>
        <v>Flyer Holder</v>
      </c>
      <c r="J2114" t="str">
        <f>VLOOKUP(H2114,Products!$A:$D,3,FALSE)</f>
        <v>Public Areas</v>
      </c>
      <c r="K2114">
        <f>VLOOKUP(H2114,Products!$A:$D,4,FALSE)</f>
        <v>3</v>
      </c>
      <c r="L2114">
        <v>2</v>
      </c>
      <c r="M2114">
        <f t="shared" si="130"/>
        <v>5.7</v>
      </c>
      <c r="N2114">
        <f t="shared" si="131"/>
        <v>6</v>
      </c>
    </row>
    <row r="2115" spans="1:14" x14ac:dyDescent="0.3">
      <c r="A2115">
        <v>2114</v>
      </c>
      <c r="B2115" s="1">
        <v>42315</v>
      </c>
      <c r="C2115" s="5">
        <f t="shared" ref="C2115:C2178" si="132">YEAR(B2115)</f>
        <v>2015</v>
      </c>
      <c r="D2115" s="5">
        <f t="shared" ref="D2115:D2178" si="133">MONTH(B2115)</f>
        <v>11</v>
      </c>
      <c r="E2115">
        <v>6</v>
      </c>
      <c r="F2115" t="str">
        <f>VLOOKUP(E2115,Property!$A:$C,2,FALSE)</f>
        <v>Orlando</v>
      </c>
      <c r="G2115" t="str">
        <f>VLOOKUP(E2115,Property!$A:$C,2,FALSE)</f>
        <v>Orlando</v>
      </c>
      <c r="H2115">
        <v>92</v>
      </c>
      <c r="I2115" t="str">
        <f>VLOOKUP(H2115,Products!$A:$D,2,FALSE)</f>
        <v>Large Sign</v>
      </c>
      <c r="J2115" t="str">
        <f>VLOOKUP(H2115,Products!$A:$D,3,FALSE)</f>
        <v>Public Areas</v>
      </c>
      <c r="K2115">
        <f>VLOOKUP(H2115,Products!$A:$D,4,FALSE)</f>
        <v>20</v>
      </c>
      <c r="L2115">
        <v>2</v>
      </c>
      <c r="M2115">
        <f t="shared" ref="M2115:M2178" si="134">N2115-N2115*5%</f>
        <v>38</v>
      </c>
      <c r="N2115">
        <f t="shared" ref="N2115:N2178" si="135">K2115*L2115</f>
        <v>40</v>
      </c>
    </row>
    <row r="2116" spans="1:14" x14ac:dyDescent="0.3">
      <c r="A2116">
        <v>2115</v>
      </c>
      <c r="B2116" s="1">
        <v>42315</v>
      </c>
      <c r="C2116" s="5">
        <f t="shared" si="132"/>
        <v>2015</v>
      </c>
      <c r="D2116" s="5">
        <f t="shared" si="133"/>
        <v>11</v>
      </c>
      <c r="E2116">
        <v>18</v>
      </c>
      <c r="F2116" t="str">
        <f>VLOOKUP(E2116,Property!$A:$C,2,FALSE)</f>
        <v>Phoenix</v>
      </c>
      <c r="G2116" t="str">
        <f>VLOOKUP(E2116,Property!$A:$C,2,FALSE)</f>
        <v>Phoenix</v>
      </c>
      <c r="H2116">
        <v>54</v>
      </c>
      <c r="I2116" t="str">
        <f>VLOOKUP(H2116,Products!$A:$D,2,FALSE)</f>
        <v>Chest of Drawers</v>
      </c>
      <c r="J2116" t="str">
        <f>VLOOKUP(H2116,Products!$A:$D,3,FALSE)</f>
        <v>Furnishings</v>
      </c>
      <c r="K2116">
        <f>VLOOKUP(H2116,Products!$A:$D,4,FALSE)</f>
        <v>150</v>
      </c>
      <c r="L2116">
        <v>2</v>
      </c>
      <c r="M2116">
        <f t="shared" si="134"/>
        <v>285</v>
      </c>
      <c r="N2116">
        <f t="shared" si="135"/>
        <v>300</v>
      </c>
    </row>
    <row r="2117" spans="1:14" x14ac:dyDescent="0.3">
      <c r="A2117">
        <v>2116</v>
      </c>
      <c r="B2117" s="1">
        <v>42315</v>
      </c>
      <c r="C2117" s="5">
        <f t="shared" si="132"/>
        <v>2015</v>
      </c>
      <c r="D2117" s="5">
        <f t="shared" si="133"/>
        <v>11</v>
      </c>
      <c r="E2117">
        <v>5</v>
      </c>
      <c r="F2117" t="str">
        <f>VLOOKUP(E2117,Property!$A:$C,2,FALSE)</f>
        <v>Kansas City</v>
      </c>
      <c r="G2117" t="str">
        <f>VLOOKUP(E2117,Property!$A:$C,2,FALSE)</f>
        <v>Kansas City</v>
      </c>
      <c r="H2117">
        <v>87</v>
      </c>
      <c r="I2117" t="str">
        <f>VLOOKUP(H2117,Products!$A:$D,2,FALSE)</f>
        <v>End Table</v>
      </c>
      <c r="J2117" t="str">
        <f>VLOOKUP(H2117,Products!$A:$D,3,FALSE)</f>
        <v>Public Areas</v>
      </c>
      <c r="K2117">
        <f>VLOOKUP(H2117,Products!$A:$D,4,FALSE)</f>
        <v>30</v>
      </c>
      <c r="L2117">
        <v>2</v>
      </c>
      <c r="M2117">
        <f t="shared" si="134"/>
        <v>57</v>
      </c>
      <c r="N2117">
        <f t="shared" si="135"/>
        <v>60</v>
      </c>
    </row>
    <row r="2118" spans="1:14" x14ac:dyDescent="0.3">
      <c r="A2118">
        <v>2117</v>
      </c>
      <c r="B2118" s="1">
        <v>42316</v>
      </c>
      <c r="C2118" s="5">
        <f t="shared" si="132"/>
        <v>2015</v>
      </c>
      <c r="D2118" s="5">
        <f t="shared" si="133"/>
        <v>11</v>
      </c>
      <c r="E2118">
        <v>17</v>
      </c>
      <c r="F2118" t="str">
        <f>VLOOKUP(E2118,Property!$A:$C,2,FALSE)</f>
        <v>Las Vegas</v>
      </c>
      <c r="G2118" t="str">
        <f>VLOOKUP(E2118,Property!$A:$C,2,FALSE)</f>
        <v>Las Vegas</v>
      </c>
      <c r="H2118">
        <v>13</v>
      </c>
      <c r="I2118" t="str">
        <f>VLOOKUP(H2118,Products!$A:$D,2,FALSE)</f>
        <v>Bed Sheet (Double)</v>
      </c>
      <c r="J2118" t="str">
        <f>VLOOKUP(H2118,Products!$A:$D,3,FALSE)</f>
        <v>Housekeeping</v>
      </c>
      <c r="K2118">
        <f>VLOOKUP(H2118,Products!$A:$D,4,FALSE)</f>
        <v>20</v>
      </c>
      <c r="L2118">
        <v>2</v>
      </c>
      <c r="M2118">
        <f t="shared" si="134"/>
        <v>38</v>
      </c>
      <c r="N2118">
        <f t="shared" si="135"/>
        <v>40</v>
      </c>
    </row>
    <row r="2119" spans="1:14" x14ac:dyDescent="0.3">
      <c r="A2119">
        <v>2118</v>
      </c>
      <c r="B2119" s="1">
        <v>42316</v>
      </c>
      <c r="C2119" s="5">
        <f t="shared" si="132"/>
        <v>2015</v>
      </c>
      <c r="D2119" s="5">
        <f t="shared" si="133"/>
        <v>11</v>
      </c>
      <c r="E2119">
        <v>11</v>
      </c>
      <c r="F2119" t="str">
        <f>VLOOKUP(E2119,Property!$A:$C,2,FALSE)</f>
        <v>Atlanta</v>
      </c>
      <c r="G2119" t="str">
        <f>VLOOKUP(E2119,Property!$A:$C,2,FALSE)</f>
        <v>Atlanta</v>
      </c>
      <c r="H2119">
        <v>71</v>
      </c>
      <c r="I2119" t="str">
        <f>VLOOKUP(H2119,Products!$A:$D,2,FALSE)</f>
        <v>Hammer</v>
      </c>
      <c r="J2119" t="str">
        <f>VLOOKUP(H2119,Products!$A:$D,3,FALSE)</f>
        <v>Maintenance</v>
      </c>
      <c r="K2119">
        <f>VLOOKUP(H2119,Products!$A:$D,4,FALSE)</f>
        <v>17</v>
      </c>
      <c r="L2119">
        <v>1</v>
      </c>
      <c r="M2119">
        <f t="shared" si="134"/>
        <v>16.149999999999999</v>
      </c>
      <c r="N2119">
        <f t="shared" si="135"/>
        <v>17</v>
      </c>
    </row>
    <row r="2120" spans="1:14" x14ac:dyDescent="0.3">
      <c r="A2120">
        <v>2119</v>
      </c>
      <c r="B2120" s="1">
        <v>42316</v>
      </c>
      <c r="C2120" s="5">
        <f t="shared" si="132"/>
        <v>2015</v>
      </c>
      <c r="D2120" s="5">
        <f t="shared" si="133"/>
        <v>11</v>
      </c>
      <c r="E2120">
        <v>7</v>
      </c>
      <c r="F2120" t="str">
        <f>VLOOKUP(E2120,Property!$A:$C,2,FALSE)</f>
        <v>Boston</v>
      </c>
      <c r="G2120" t="str">
        <f>VLOOKUP(E2120,Property!$A:$C,2,FALSE)</f>
        <v>Boston</v>
      </c>
      <c r="H2120">
        <v>57</v>
      </c>
      <c r="I2120" t="str">
        <f>VLOOKUP(H2120,Products!$A:$D,2,FALSE)</f>
        <v>Wireless Router</v>
      </c>
      <c r="J2120" t="str">
        <f>VLOOKUP(H2120,Products!$A:$D,3,FALSE)</f>
        <v>Furnishings</v>
      </c>
      <c r="K2120">
        <f>VLOOKUP(H2120,Products!$A:$D,4,FALSE)</f>
        <v>70</v>
      </c>
      <c r="L2120">
        <v>1</v>
      </c>
      <c r="M2120">
        <f t="shared" si="134"/>
        <v>66.5</v>
      </c>
      <c r="N2120">
        <f t="shared" si="135"/>
        <v>70</v>
      </c>
    </row>
    <row r="2121" spans="1:14" x14ac:dyDescent="0.3">
      <c r="A2121">
        <v>2120</v>
      </c>
      <c r="B2121" s="1">
        <v>42316</v>
      </c>
      <c r="C2121" s="5">
        <f t="shared" si="132"/>
        <v>2015</v>
      </c>
      <c r="D2121" s="5">
        <f t="shared" si="133"/>
        <v>11</v>
      </c>
      <c r="E2121">
        <v>8</v>
      </c>
      <c r="F2121" t="str">
        <f>VLOOKUP(E2121,Property!$A:$C,2,FALSE)</f>
        <v>Philadelphia</v>
      </c>
      <c r="G2121" t="str">
        <f>VLOOKUP(E2121,Property!$A:$C,2,FALSE)</f>
        <v>Philadelphia</v>
      </c>
      <c r="H2121">
        <v>11</v>
      </c>
      <c r="I2121" t="str">
        <f>VLOOKUP(H2121,Products!$A:$D,2,FALSE)</f>
        <v>Shower Cap</v>
      </c>
      <c r="J2121" t="str">
        <f>VLOOKUP(H2121,Products!$A:$D,3,FALSE)</f>
        <v>Housekeeping</v>
      </c>
      <c r="K2121">
        <f>VLOOKUP(H2121,Products!$A:$D,4,FALSE)</f>
        <v>10</v>
      </c>
      <c r="L2121">
        <v>3</v>
      </c>
      <c r="M2121">
        <f t="shared" si="134"/>
        <v>28.5</v>
      </c>
      <c r="N2121">
        <f t="shared" si="135"/>
        <v>30</v>
      </c>
    </row>
    <row r="2122" spans="1:14" x14ac:dyDescent="0.3">
      <c r="A2122">
        <v>2121</v>
      </c>
      <c r="B2122" s="1">
        <v>42316</v>
      </c>
      <c r="C2122" s="5">
        <f t="shared" si="132"/>
        <v>2015</v>
      </c>
      <c r="D2122" s="5">
        <f t="shared" si="133"/>
        <v>11</v>
      </c>
      <c r="E2122">
        <v>13</v>
      </c>
      <c r="F2122" t="str">
        <f>VLOOKUP(E2122,Property!$A:$C,2,FALSE)</f>
        <v>New Orleans</v>
      </c>
      <c r="G2122" t="str">
        <f>VLOOKUP(E2122,Property!$A:$C,2,FALSE)</f>
        <v>New Orleans</v>
      </c>
      <c r="H2122">
        <v>94</v>
      </c>
      <c r="I2122" t="str">
        <f>VLOOKUP(H2122,Products!$A:$D,2,FALSE)</f>
        <v>Monitor</v>
      </c>
      <c r="J2122" t="str">
        <f>VLOOKUP(H2122,Products!$A:$D,3,FALSE)</f>
        <v>Public Areas</v>
      </c>
      <c r="K2122">
        <f>VLOOKUP(H2122,Products!$A:$D,4,FALSE)</f>
        <v>70</v>
      </c>
      <c r="L2122">
        <v>2</v>
      </c>
      <c r="M2122">
        <f t="shared" si="134"/>
        <v>133</v>
      </c>
      <c r="N2122">
        <f t="shared" si="135"/>
        <v>140</v>
      </c>
    </row>
    <row r="2123" spans="1:14" x14ac:dyDescent="0.3">
      <c r="A2123">
        <v>2122</v>
      </c>
      <c r="B2123" s="1">
        <v>42316</v>
      </c>
      <c r="C2123" s="5">
        <f t="shared" si="132"/>
        <v>2015</v>
      </c>
      <c r="D2123" s="5">
        <f t="shared" si="133"/>
        <v>11</v>
      </c>
      <c r="E2123">
        <v>17</v>
      </c>
      <c r="F2123" t="str">
        <f>VLOOKUP(E2123,Property!$A:$C,2,FALSE)</f>
        <v>Las Vegas</v>
      </c>
      <c r="G2123" t="str">
        <f>VLOOKUP(E2123,Property!$A:$C,2,FALSE)</f>
        <v>Las Vegas</v>
      </c>
      <c r="H2123">
        <v>17</v>
      </c>
      <c r="I2123" t="str">
        <f>VLOOKUP(H2123,Products!$A:$D,2,FALSE)</f>
        <v>Clothes Hanger</v>
      </c>
      <c r="J2123" t="str">
        <f>VLOOKUP(H2123,Products!$A:$D,3,FALSE)</f>
        <v>Housekeeping</v>
      </c>
      <c r="K2123">
        <f>VLOOKUP(H2123,Products!$A:$D,4,FALSE)</f>
        <v>18</v>
      </c>
      <c r="L2123">
        <v>2</v>
      </c>
      <c r="M2123">
        <f t="shared" si="134"/>
        <v>34.200000000000003</v>
      </c>
      <c r="N2123">
        <f t="shared" si="135"/>
        <v>36</v>
      </c>
    </row>
    <row r="2124" spans="1:14" x14ac:dyDescent="0.3">
      <c r="A2124">
        <v>2123</v>
      </c>
      <c r="B2124" s="1">
        <v>42316</v>
      </c>
      <c r="C2124" s="5">
        <f t="shared" si="132"/>
        <v>2015</v>
      </c>
      <c r="D2124" s="5">
        <f t="shared" si="133"/>
        <v>11</v>
      </c>
      <c r="E2124">
        <v>18</v>
      </c>
      <c r="F2124" t="str">
        <f>VLOOKUP(E2124,Property!$A:$C,2,FALSE)</f>
        <v>Phoenix</v>
      </c>
      <c r="G2124" t="str">
        <f>VLOOKUP(E2124,Property!$A:$C,2,FALSE)</f>
        <v>Phoenix</v>
      </c>
      <c r="H2124">
        <v>19</v>
      </c>
      <c r="I2124" t="str">
        <f>VLOOKUP(H2124,Products!$A:$D,2,FALSE)</f>
        <v>Light Bulb</v>
      </c>
      <c r="J2124" t="str">
        <f>VLOOKUP(H2124,Products!$A:$D,3,FALSE)</f>
        <v>Housekeeping</v>
      </c>
      <c r="K2124">
        <f>VLOOKUP(H2124,Products!$A:$D,4,FALSE)</f>
        <v>17</v>
      </c>
      <c r="L2124">
        <v>1</v>
      </c>
      <c r="M2124">
        <f t="shared" si="134"/>
        <v>16.149999999999999</v>
      </c>
      <c r="N2124">
        <f t="shared" si="135"/>
        <v>17</v>
      </c>
    </row>
    <row r="2125" spans="1:14" x14ac:dyDescent="0.3">
      <c r="A2125">
        <v>2124</v>
      </c>
      <c r="B2125" s="1">
        <v>42317</v>
      </c>
      <c r="C2125" s="5">
        <f t="shared" si="132"/>
        <v>2015</v>
      </c>
      <c r="D2125" s="5">
        <f t="shared" si="133"/>
        <v>11</v>
      </c>
      <c r="E2125">
        <v>3</v>
      </c>
      <c r="F2125" t="str">
        <f>VLOOKUP(E2125,Property!$A:$C,2,FALSE)</f>
        <v>Portland</v>
      </c>
      <c r="G2125" t="str">
        <f>VLOOKUP(E2125,Property!$A:$C,2,FALSE)</f>
        <v>Portland</v>
      </c>
      <c r="H2125">
        <v>8</v>
      </c>
      <c r="I2125" t="str">
        <f>VLOOKUP(H2125,Products!$A:$D,2,FALSE)</f>
        <v>Bath Soap</v>
      </c>
      <c r="J2125" t="str">
        <f>VLOOKUP(H2125,Products!$A:$D,3,FALSE)</f>
        <v>Housekeeping</v>
      </c>
      <c r="K2125">
        <f>VLOOKUP(H2125,Products!$A:$D,4,FALSE)</f>
        <v>35</v>
      </c>
      <c r="L2125">
        <v>3</v>
      </c>
      <c r="M2125">
        <f t="shared" si="134"/>
        <v>99.75</v>
      </c>
      <c r="N2125">
        <f t="shared" si="135"/>
        <v>105</v>
      </c>
    </row>
    <row r="2126" spans="1:14" x14ac:dyDescent="0.3">
      <c r="A2126">
        <v>2125</v>
      </c>
      <c r="B2126" s="1">
        <v>42317</v>
      </c>
      <c r="C2126" s="5">
        <f t="shared" si="132"/>
        <v>2015</v>
      </c>
      <c r="D2126" s="5">
        <f t="shared" si="133"/>
        <v>11</v>
      </c>
      <c r="E2126">
        <v>3</v>
      </c>
      <c r="F2126" t="str">
        <f>VLOOKUP(E2126,Property!$A:$C,2,FALSE)</f>
        <v>Portland</v>
      </c>
      <c r="G2126" t="str">
        <f>VLOOKUP(E2126,Property!$A:$C,2,FALSE)</f>
        <v>Portland</v>
      </c>
      <c r="H2126">
        <v>30</v>
      </c>
      <c r="I2126" t="str">
        <f>VLOOKUP(H2126,Products!$A:$D,2,FALSE)</f>
        <v>Permanent Markers</v>
      </c>
      <c r="J2126" t="str">
        <f>VLOOKUP(H2126,Products!$A:$D,3,FALSE)</f>
        <v>Office Supplies</v>
      </c>
      <c r="K2126">
        <f>VLOOKUP(H2126,Products!$A:$D,4,FALSE)</f>
        <v>6</v>
      </c>
      <c r="L2126">
        <v>3</v>
      </c>
      <c r="M2126">
        <f t="shared" si="134"/>
        <v>17.100000000000001</v>
      </c>
      <c r="N2126">
        <f t="shared" si="135"/>
        <v>18</v>
      </c>
    </row>
    <row r="2127" spans="1:14" x14ac:dyDescent="0.3">
      <c r="A2127">
        <v>2126</v>
      </c>
      <c r="B2127" s="1">
        <v>42317</v>
      </c>
      <c r="C2127" s="5">
        <f t="shared" si="132"/>
        <v>2015</v>
      </c>
      <c r="D2127" s="5">
        <f t="shared" si="133"/>
        <v>11</v>
      </c>
      <c r="E2127">
        <v>14</v>
      </c>
      <c r="F2127" t="str">
        <f>VLOOKUP(E2127,Property!$A:$C,2,FALSE)</f>
        <v>Nashville</v>
      </c>
      <c r="G2127" t="str">
        <f>VLOOKUP(E2127,Property!$A:$C,2,FALSE)</f>
        <v>Nashville</v>
      </c>
      <c r="H2127">
        <v>33</v>
      </c>
      <c r="I2127" t="str">
        <f>VLOOKUP(H2127,Products!$A:$D,2,FALSE)</f>
        <v>Towel Rack</v>
      </c>
      <c r="J2127" t="str">
        <f>VLOOKUP(H2127,Products!$A:$D,3,FALSE)</f>
        <v>Furnishings</v>
      </c>
      <c r="K2127">
        <f>VLOOKUP(H2127,Products!$A:$D,4,FALSE)</f>
        <v>10</v>
      </c>
      <c r="L2127">
        <v>2</v>
      </c>
      <c r="M2127">
        <f t="shared" si="134"/>
        <v>19</v>
      </c>
      <c r="N2127">
        <f t="shared" si="135"/>
        <v>20</v>
      </c>
    </row>
    <row r="2128" spans="1:14" x14ac:dyDescent="0.3">
      <c r="A2128">
        <v>2127</v>
      </c>
      <c r="B2128" s="1">
        <v>42317</v>
      </c>
      <c r="C2128" s="5">
        <f t="shared" si="132"/>
        <v>2015</v>
      </c>
      <c r="D2128" s="5">
        <f t="shared" si="133"/>
        <v>11</v>
      </c>
      <c r="E2128">
        <v>2</v>
      </c>
      <c r="F2128" t="str">
        <f>VLOOKUP(E2128,Property!$A:$C,2,FALSE)</f>
        <v>Cincinnati</v>
      </c>
      <c r="G2128" t="str">
        <f>VLOOKUP(E2128,Property!$A:$C,2,FALSE)</f>
        <v>Cincinnati</v>
      </c>
      <c r="H2128">
        <v>8</v>
      </c>
      <c r="I2128" t="str">
        <f>VLOOKUP(H2128,Products!$A:$D,2,FALSE)</f>
        <v>Bath Soap</v>
      </c>
      <c r="J2128" t="str">
        <f>VLOOKUP(H2128,Products!$A:$D,3,FALSE)</f>
        <v>Housekeeping</v>
      </c>
      <c r="K2128">
        <f>VLOOKUP(H2128,Products!$A:$D,4,FALSE)</f>
        <v>35</v>
      </c>
      <c r="L2128">
        <v>3</v>
      </c>
      <c r="M2128">
        <f t="shared" si="134"/>
        <v>99.75</v>
      </c>
      <c r="N2128">
        <f t="shared" si="135"/>
        <v>105</v>
      </c>
    </row>
    <row r="2129" spans="1:14" x14ac:dyDescent="0.3">
      <c r="A2129">
        <v>2128</v>
      </c>
      <c r="B2129" s="1">
        <v>42317</v>
      </c>
      <c r="C2129" s="5">
        <f t="shared" si="132"/>
        <v>2015</v>
      </c>
      <c r="D2129" s="5">
        <f t="shared" si="133"/>
        <v>11</v>
      </c>
      <c r="E2129">
        <v>5</v>
      </c>
      <c r="F2129" t="str">
        <f>VLOOKUP(E2129,Property!$A:$C,2,FALSE)</f>
        <v>Kansas City</v>
      </c>
      <c r="G2129" t="str">
        <f>VLOOKUP(E2129,Property!$A:$C,2,FALSE)</f>
        <v>Kansas City</v>
      </c>
      <c r="H2129">
        <v>41</v>
      </c>
      <c r="I2129" t="str">
        <f>VLOOKUP(H2129,Products!$A:$D,2,FALSE)</f>
        <v>Office Chair</v>
      </c>
      <c r="J2129" t="str">
        <f>VLOOKUP(H2129,Products!$A:$D,3,FALSE)</f>
        <v>Furnishings</v>
      </c>
      <c r="K2129">
        <f>VLOOKUP(H2129,Products!$A:$D,4,FALSE)</f>
        <v>85</v>
      </c>
      <c r="L2129">
        <v>2</v>
      </c>
      <c r="M2129">
        <f t="shared" si="134"/>
        <v>161.5</v>
      </c>
      <c r="N2129">
        <f t="shared" si="135"/>
        <v>170</v>
      </c>
    </row>
    <row r="2130" spans="1:14" x14ac:dyDescent="0.3">
      <c r="A2130">
        <v>2129</v>
      </c>
      <c r="B2130" s="1">
        <v>42317</v>
      </c>
      <c r="C2130" s="5">
        <f t="shared" si="132"/>
        <v>2015</v>
      </c>
      <c r="D2130" s="5">
        <f t="shared" si="133"/>
        <v>11</v>
      </c>
      <c r="E2130">
        <v>6</v>
      </c>
      <c r="F2130" t="str">
        <f>VLOOKUP(E2130,Property!$A:$C,2,FALSE)</f>
        <v>Orlando</v>
      </c>
      <c r="G2130" t="str">
        <f>VLOOKUP(E2130,Property!$A:$C,2,FALSE)</f>
        <v>Orlando</v>
      </c>
      <c r="H2130">
        <v>31</v>
      </c>
      <c r="I2130" t="str">
        <f>VLOOKUP(H2130,Products!$A:$D,2,FALSE)</f>
        <v>Sticky Notes</v>
      </c>
      <c r="J2130" t="str">
        <f>VLOOKUP(H2130,Products!$A:$D,3,FALSE)</f>
        <v>Office Supplies</v>
      </c>
      <c r="K2130">
        <f>VLOOKUP(H2130,Products!$A:$D,4,FALSE)</f>
        <v>20</v>
      </c>
      <c r="L2130">
        <v>1</v>
      </c>
      <c r="M2130">
        <f t="shared" si="134"/>
        <v>19</v>
      </c>
      <c r="N2130">
        <f t="shared" si="135"/>
        <v>20</v>
      </c>
    </row>
    <row r="2131" spans="1:14" x14ac:dyDescent="0.3">
      <c r="A2131">
        <v>2130</v>
      </c>
      <c r="B2131" s="1">
        <v>42317</v>
      </c>
      <c r="C2131" s="5">
        <f t="shared" si="132"/>
        <v>2015</v>
      </c>
      <c r="D2131" s="5">
        <f t="shared" si="133"/>
        <v>11</v>
      </c>
      <c r="E2131">
        <v>15</v>
      </c>
      <c r="F2131" t="str">
        <f>VLOOKUP(E2131,Property!$A:$C,2,FALSE)</f>
        <v>Chicago</v>
      </c>
      <c r="G2131" t="str">
        <f>VLOOKUP(E2131,Property!$A:$C,2,FALSE)</f>
        <v>Chicago</v>
      </c>
      <c r="H2131">
        <v>92</v>
      </c>
      <c r="I2131" t="str">
        <f>VLOOKUP(H2131,Products!$A:$D,2,FALSE)</f>
        <v>Large Sign</v>
      </c>
      <c r="J2131" t="str">
        <f>VLOOKUP(H2131,Products!$A:$D,3,FALSE)</f>
        <v>Public Areas</v>
      </c>
      <c r="K2131">
        <f>VLOOKUP(H2131,Products!$A:$D,4,FALSE)</f>
        <v>20</v>
      </c>
      <c r="L2131">
        <v>1</v>
      </c>
      <c r="M2131">
        <f t="shared" si="134"/>
        <v>19</v>
      </c>
      <c r="N2131">
        <f t="shared" si="135"/>
        <v>20</v>
      </c>
    </row>
    <row r="2132" spans="1:14" x14ac:dyDescent="0.3">
      <c r="A2132">
        <v>2131</v>
      </c>
      <c r="B2132" s="1">
        <v>42317</v>
      </c>
      <c r="C2132" s="5">
        <f t="shared" si="132"/>
        <v>2015</v>
      </c>
      <c r="D2132" s="5">
        <f t="shared" si="133"/>
        <v>11</v>
      </c>
      <c r="E2132">
        <v>6</v>
      </c>
      <c r="F2132" t="str">
        <f>VLOOKUP(E2132,Property!$A:$C,2,FALSE)</f>
        <v>Orlando</v>
      </c>
      <c r="G2132" t="str">
        <f>VLOOKUP(E2132,Property!$A:$C,2,FALSE)</f>
        <v>Orlando</v>
      </c>
      <c r="H2132">
        <v>85</v>
      </c>
      <c r="I2132" t="str">
        <f>VLOOKUP(H2132,Products!$A:$D,2,FALSE)</f>
        <v>Low Chair</v>
      </c>
      <c r="J2132" t="str">
        <f>VLOOKUP(H2132,Products!$A:$D,3,FALSE)</f>
        <v>Public Areas</v>
      </c>
      <c r="K2132">
        <f>VLOOKUP(H2132,Products!$A:$D,4,FALSE)</f>
        <v>80</v>
      </c>
      <c r="L2132">
        <v>3</v>
      </c>
      <c r="M2132">
        <f t="shared" si="134"/>
        <v>228</v>
      </c>
      <c r="N2132">
        <f t="shared" si="135"/>
        <v>240</v>
      </c>
    </row>
    <row r="2133" spans="1:14" x14ac:dyDescent="0.3">
      <c r="A2133">
        <v>2132</v>
      </c>
      <c r="B2133" s="1">
        <v>42318</v>
      </c>
      <c r="C2133" s="5">
        <f t="shared" si="132"/>
        <v>2015</v>
      </c>
      <c r="D2133" s="5">
        <f t="shared" si="133"/>
        <v>11</v>
      </c>
      <c r="E2133">
        <v>2</v>
      </c>
      <c r="F2133" t="str">
        <f>VLOOKUP(E2133,Property!$A:$C,2,FALSE)</f>
        <v>Cincinnati</v>
      </c>
      <c r="G2133" t="str">
        <f>VLOOKUP(E2133,Property!$A:$C,2,FALSE)</f>
        <v>Cincinnati</v>
      </c>
      <c r="H2133">
        <v>58</v>
      </c>
      <c r="I2133" t="str">
        <f>VLOOKUP(H2133,Products!$A:$D,2,FALSE)</f>
        <v>Mirror</v>
      </c>
      <c r="J2133" t="str">
        <f>VLOOKUP(H2133,Products!$A:$D,3,FALSE)</f>
        <v>Furnishings</v>
      </c>
      <c r="K2133">
        <f>VLOOKUP(H2133,Products!$A:$D,4,FALSE)</f>
        <v>85</v>
      </c>
      <c r="L2133">
        <v>3</v>
      </c>
      <c r="M2133">
        <f t="shared" si="134"/>
        <v>242.25</v>
      </c>
      <c r="N2133">
        <f t="shared" si="135"/>
        <v>255</v>
      </c>
    </row>
    <row r="2134" spans="1:14" x14ac:dyDescent="0.3">
      <c r="A2134">
        <v>2133</v>
      </c>
      <c r="B2134" s="1">
        <v>42318</v>
      </c>
      <c r="C2134" s="5">
        <f t="shared" si="132"/>
        <v>2015</v>
      </c>
      <c r="D2134" s="5">
        <f t="shared" si="133"/>
        <v>11</v>
      </c>
      <c r="E2134">
        <v>15</v>
      </c>
      <c r="F2134" t="str">
        <f>VLOOKUP(E2134,Property!$A:$C,2,FALSE)</f>
        <v>Chicago</v>
      </c>
      <c r="G2134" t="str">
        <f>VLOOKUP(E2134,Property!$A:$C,2,FALSE)</f>
        <v>Chicago</v>
      </c>
      <c r="H2134">
        <v>51</v>
      </c>
      <c r="I2134" t="str">
        <f>VLOOKUP(H2134,Products!$A:$D,2,FALSE)</f>
        <v>Painting</v>
      </c>
      <c r="J2134" t="str">
        <f>VLOOKUP(H2134,Products!$A:$D,3,FALSE)</f>
        <v>Furnishings</v>
      </c>
      <c r="K2134">
        <f>VLOOKUP(H2134,Products!$A:$D,4,FALSE)</f>
        <v>85</v>
      </c>
      <c r="L2134">
        <v>2</v>
      </c>
      <c r="M2134">
        <f t="shared" si="134"/>
        <v>161.5</v>
      </c>
      <c r="N2134">
        <f t="shared" si="135"/>
        <v>170</v>
      </c>
    </row>
    <row r="2135" spans="1:14" x14ac:dyDescent="0.3">
      <c r="A2135">
        <v>2134</v>
      </c>
      <c r="B2135" s="1">
        <v>42318</v>
      </c>
      <c r="C2135" s="5">
        <f t="shared" si="132"/>
        <v>2015</v>
      </c>
      <c r="D2135" s="5">
        <f t="shared" si="133"/>
        <v>11</v>
      </c>
      <c r="E2135">
        <v>13</v>
      </c>
      <c r="F2135" t="str">
        <f>VLOOKUP(E2135,Property!$A:$C,2,FALSE)</f>
        <v>New Orleans</v>
      </c>
      <c r="G2135" t="str">
        <f>VLOOKUP(E2135,Property!$A:$C,2,FALSE)</f>
        <v>New Orleans</v>
      </c>
      <c r="H2135">
        <v>21</v>
      </c>
      <c r="I2135" t="str">
        <f>VLOOKUP(H2135,Products!$A:$D,2,FALSE)</f>
        <v>Printer Paper</v>
      </c>
      <c r="J2135" t="str">
        <f>VLOOKUP(H2135,Products!$A:$D,3,FALSE)</f>
        <v>Office Supplies</v>
      </c>
      <c r="K2135">
        <f>VLOOKUP(H2135,Products!$A:$D,4,FALSE)</f>
        <v>50</v>
      </c>
      <c r="L2135">
        <v>2</v>
      </c>
      <c r="M2135">
        <f t="shared" si="134"/>
        <v>95</v>
      </c>
      <c r="N2135">
        <f t="shared" si="135"/>
        <v>100</v>
      </c>
    </row>
    <row r="2136" spans="1:14" x14ac:dyDescent="0.3">
      <c r="A2136">
        <v>2135</v>
      </c>
      <c r="B2136" s="1">
        <v>42318</v>
      </c>
      <c r="C2136" s="5">
        <f t="shared" si="132"/>
        <v>2015</v>
      </c>
      <c r="D2136" s="5">
        <f t="shared" si="133"/>
        <v>11</v>
      </c>
      <c r="E2136">
        <v>10</v>
      </c>
      <c r="F2136" t="str">
        <f>VLOOKUP(E2136,Property!$A:$C,2,FALSE)</f>
        <v>Arlington</v>
      </c>
      <c r="G2136" t="str">
        <f>VLOOKUP(E2136,Property!$A:$C,2,FALSE)</f>
        <v>Arlington</v>
      </c>
      <c r="H2136">
        <v>21</v>
      </c>
      <c r="I2136" t="str">
        <f>VLOOKUP(H2136,Products!$A:$D,2,FALSE)</f>
        <v>Printer Paper</v>
      </c>
      <c r="J2136" t="str">
        <f>VLOOKUP(H2136,Products!$A:$D,3,FALSE)</f>
        <v>Office Supplies</v>
      </c>
      <c r="K2136">
        <f>VLOOKUP(H2136,Products!$A:$D,4,FALSE)</f>
        <v>50</v>
      </c>
      <c r="L2136">
        <v>1</v>
      </c>
      <c r="M2136">
        <f t="shared" si="134"/>
        <v>47.5</v>
      </c>
      <c r="N2136">
        <f t="shared" si="135"/>
        <v>50</v>
      </c>
    </row>
    <row r="2137" spans="1:14" x14ac:dyDescent="0.3">
      <c r="A2137">
        <v>2136</v>
      </c>
      <c r="B2137" s="1">
        <v>42319</v>
      </c>
      <c r="C2137" s="5">
        <f t="shared" si="132"/>
        <v>2015</v>
      </c>
      <c r="D2137" s="5">
        <f t="shared" si="133"/>
        <v>11</v>
      </c>
      <c r="E2137">
        <v>6</v>
      </c>
      <c r="F2137" t="str">
        <f>VLOOKUP(E2137,Property!$A:$C,2,FALSE)</f>
        <v>Orlando</v>
      </c>
      <c r="G2137" t="str">
        <f>VLOOKUP(E2137,Property!$A:$C,2,FALSE)</f>
        <v>Orlando</v>
      </c>
      <c r="H2137">
        <v>92</v>
      </c>
      <c r="I2137" t="str">
        <f>VLOOKUP(H2137,Products!$A:$D,2,FALSE)</f>
        <v>Large Sign</v>
      </c>
      <c r="J2137" t="str">
        <f>VLOOKUP(H2137,Products!$A:$D,3,FALSE)</f>
        <v>Public Areas</v>
      </c>
      <c r="K2137">
        <f>VLOOKUP(H2137,Products!$A:$D,4,FALSE)</f>
        <v>20</v>
      </c>
      <c r="L2137">
        <v>1</v>
      </c>
      <c r="M2137">
        <f t="shared" si="134"/>
        <v>19</v>
      </c>
      <c r="N2137">
        <f t="shared" si="135"/>
        <v>20</v>
      </c>
    </row>
    <row r="2138" spans="1:14" x14ac:dyDescent="0.3">
      <c r="A2138">
        <v>2137</v>
      </c>
      <c r="B2138" s="1">
        <v>42319</v>
      </c>
      <c r="C2138" s="5">
        <f t="shared" si="132"/>
        <v>2015</v>
      </c>
      <c r="D2138" s="5">
        <f t="shared" si="133"/>
        <v>11</v>
      </c>
      <c r="E2138">
        <v>19</v>
      </c>
      <c r="F2138" t="str">
        <f>VLOOKUP(E2138,Property!$A:$C,2,FALSE)</f>
        <v>Los Angeles</v>
      </c>
      <c r="G2138" t="str">
        <f>VLOOKUP(E2138,Property!$A:$C,2,FALSE)</f>
        <v>Los Angeles</v>
      </c>
      <c r="H2138">
        <v>69</v>
      </c>
      <c r="I2138" t="str">
        <f>VLOOKUP(H2138,Products!$A:$D,2,FALSE)</f>
        <v>Door Knob</v>
      </c>
      <c r="J2138" t="str">
        <f>VLOOKUP(H2138,Products!$A:$D,3,FALSE)</f>
        <v>Maintenance</v>
      </c>
      <c r="K2138">
        <f>VLOOKUP(H2138,Products!$A:$D,4,FALSE)</f>
        <v>41</v>
      </c>
      <c r="L2138">
        <v>3</v>
      </c>
      <c r="M2138">
        <f t="shared" si="134"/>
        <v>116.85</v>
      </c>
      <c r="N2138">
        <f t="shared" si="135"/>
        <v>123</v>
      </c>
    </row>
    <row r="2139" spans="1:14" x14ac:dyDescent="0.3">
      <c r="A2139">
        <v>2138</v>
      </c>
      <c r="B2139" s="1">
        <v>42319</v>
      </c>
      <c r="C2139" s="5">
        <f t="shared" si="132"/>
        <v>2015</v>
      </c>
      <c r="D2139" s="5">
        <f t="shared" si="133"/>
        <v>11</v>
      </c>
      <c r="E2139">
        <v>19</v>
      </c>
      <c r="F2139" t="str">
        <f>VLOOKUP(E2139,Property!$A:$C,2,FALSE)</f>
        <v>Los Angeles</v>
      </c>
      <c r="G2139" t="str">
        <f>VLOOKUP(E2139,Property!$A:$C,2,FALSE)</f>
        <v>Los Angeles</v>
      </c>
      <c r="H2139">
        <v>14</v>
      </c>
      <c r="I2139" t="str">
        <f>VLOOKUP(H2139,Products!$A:$D,2,FALSE)</f>
        <v>Pillowcase</v>
      </c>
      <c r="J2139" t="str">
        <f>VLOOKUP(H2139,Products!$A:$D,3,FALSE)</f>
        <v>Housekeeping</v>
      </c>
      <c r="K2139">
        <f>VLOOKUP(H2139,Products!$A:$D,4,FALSE)</f>
        <v>15</v>
      </c>
      <c r="L2139">
        <v>3</v>
      </c>
      <c r="M2139">
        <f t="shared" si="134"/>
        <v>42.75</v>
      </c>
      <c r="N2139">
        <f t="shared" si="135"/>
        <v>45</v>
      </c>
    </row>
    <row r="2140" spans="1:14" x14ac:dyDescent="0.3">
      <c r="A2140">
        <v>2139</v>
      </c>
      <c r="B2140" s="1">
        <v>42319</v>
      </c>
      <c r="C2140" s="5">
        <f t="shared" si="132"/>
        <v>2015</v>
      </c>
      <c r="D2140" s="5">
        <f t="shared" si="133"/>
        <v>11</v>
      </c>
      <c r="E2140">
        <v>11</v>
      </c>
      <c r="F2140" t="str">
        <f>VLOOKUP(E2140,Property!$A:$C,2,FALSE)</f>
        <v>Atlanta</v>
      </c>
      <c r="G2140" t="str">
        <f>VLOOKUP(E2140,Property!$A:$C,2,FALSE)</f>
        <v>Atlanta</v>
      </c>
      <c r="H2140">
        <v>3</v>
      </c>
      <c r="I2140" t="str">
        <f>VLOOKUP(H2140,Products!$A:$D,2,FALSE)</f>
        <v>Washcloth</v>
      </c>
      <c r="J2140" t="str">
        <f>VLOOKUP(H2140,Products!$A:$D,3,FALSE)</f>
        <v>Housekeeping</v>
      </c>
      <c r="K2140">
        <f>VLOOKUP(H2140,Products!$A:$D,4,FALSE)</f>
        <v>3</v>
      </c>
      <c r="L2140">
        <v>2</v>
      </c>
      <c r="M2140">
        <f t="shared" si="134"/>
        <v>5.7</v>
      </c>
      <c r="N2140">
        <f t="shared" si="135"/>
        <v>6</v>
      </c>
    </row>
    <row r="2141" spans="1:14" x14ac:dyDescent="0.3">
      <c r="A2141">
        <v>2140</v>
      </c>
      <c r="B2141" s="1">
        <v>42319</v>
      </c>
      <c r="C2141" s="5">
        <f t="shared" si="132"/>
        <v>2015</v>
      </c>
      <c r="D2141" s="5">
        <f t="shared" si="133"/>
        <v>11</v>
      </c>
      <c r="E2141">
        <v>13</v>
      </c>
      <c r="F2141" t="str">
        <f>VLOOKUP(E2141,Property!$A:$C,2,FALSE)</f>
        <v>New Orleans</v>
      </c>
      <c r="G2141" t="str">
        <f>VLOOKUP(E2141,Property!$A:$C,2,FALSE)</f>
        <v>New Orleans</v>
      </c>
      <c r="H2141">
        <v>80</v>
      </c>
      <c r="I2141" t="str">
        <f>VLOOKUP(H2141,Products!$A:$D,2,FALSE)</f>
        <v>Poster Stand</v>
      </c>
      <c r="J2141" t="str">
        <f>VLOOKUP(H2141,Products!$A:$D,3,FALSE)</f>
        <v>Public Areas</v>
      </c>
      <c r="K2141">
        <f>VLOOKUP(H2141,Products!$A:$D,4,FALSE)</f>
        <v>27</v>
      </c>
      <c r="L2141">
        <v>3</v>
      </c>
      <c r="M2141">
        <f t="shared" si="134"/>
        <v>76.95</v>
      </c>
      <c r="N2141">
        <f t="shared" si="135"/>
        <v>81</v>
      </c>
    </row>
    <row r="2142" spans="1:14" x14ac:dyDescent="0.3">
      <c r="A2142">
        <v>2141</v>
      </c>
      <c r="B2142" s="1">
        <v>42319</v>
      </c>
      <c r="C2142" s="5">
        <f t="shared" si="132"/>
        <v>2015</v>
      </c>
      <c r="D2142" s="5">
        <f t="shared" si="133"/>
        <v>11</v>
      </c>
      <c r="E2142">
        <v>10</v>
      </c>
      <c r="F2142" t="str">
        <f>VLOOKUP(E2142,Property!$A:$C,2,FALSE)</f>
        <v>Arlington</v>
      </c>
      <c r="G2142" t="str">
        <f>VLOOKUP(E2142,Property!$A:$C,2,FALSE)</f>
        <v>Arlington</v>
      </c>
      <c r="H2142">
        <v>68</v>
      </c>
      <c r="I2142" t="str">
        <f>VLOOKUP(H2142,Products!$A:$D,2,FALSE)</f>
        <v>Window Screen</v>
      </c>
      <c r="J2142" t="str">
        <f>VLOOKUP(H2142,Products!$A:$D,3,FALSE)</f>
        <v>Maintenance</v>
      </c>
      <c r="K2142">
        <f>VLOOKUP(H2142,Products!$A:$D,4,FALSE)</f>
        <v>30</v>
      </c>
      <c r="L2142">
        <v>2</v>
      </c>
      <c r="M2142">
        <f t="shared" si="134"/>
        <v>57</v>
      </c>
      <c r="N2142">
        <f t="shared" si="135"/>
        <v>60</v>
      </c>
    </row>
    <row r="2143" spans="1:14" x14ac:dyDescent="0.3">
      <c r="A2143">
        <v>2142</v>
      </c>
      <c r="B2143" s="1">
        <v>42319</v>
      </c>
      <c r="C2143" s="5">
        <f t="shared" si="132"/>
        <v>2015</v>
      </c>
      <c r="D2143" s="5">
        <f t="shared" si="133"/>
        <v>11</v>
      </c>
      <c r="E2143">
        <v>15</v>
      </c>
      <c r="F2143" t="str">
        <f>VLOOKUP(E2143,Property!$A:$C,2,FALSE)</f>
        <v>Chicago</v>
      </c>
      <c r="G2143" t="str">
        <f>VLOOKUP(E2143,Property!$A:$C,2,FALSE)</f>
        <v>Chicago</v>
      </c>
      <c r="H2143">
        <v>52</v>
      </c>
      <c r="I2143" t="str">
        <f>VLOOKUP(H2143,Products!$A:$D,2,FALSE)</f>
        <v>Ironing Board</v>
      </c>
      <c r="J2143" t="str">
        <f>VLOOKUP(H2143,Products!$A:$D,3,FALSE)</f>
        <v>Furnishings</v>
      </c>
      <c r="K2143">
        <f>VLOOKUP(H2143,Products!$A:$D,4,FALSE)</f>
        <v>18</v>
      </c>
      <c r="L2143">
        <v>1</v>
      </c>
      <c r="M2143">
        <f t="shared" si="134"/>
        <v>17.100000000000001</v>
      </c>
      <c r="N2143">
        <f t="shared" si="135"/>
        <v>18</v>
      </c>
    </row>
    <row r="2144" spans="1:14" x14ac:dyDescent="0.3">
      <c r="A2144">
        <v>2143</v>
      </c>
      <c r="B2144" s="1">
        <v>42319</v>
      </c>
      <c r="C2144" s="5">
        <f t="shared" si="132"/>
        <v>2015</v>
      </c>
      <c r="D2144" s="5">
        <f t="shared" si="133"/>
        <v>11</v>
      </c>
      <c r="E2144">
        <v>10</v>
      </c>
      <c r="F2144" t="str">
        <f>VLOOKUP(E2144,Property!$A:$C,2,FALSE)</f>
        <v>Arlington</v>
      </c>
      <c r="G2144" t="str">
        <f>VLOOKUP(E2144,Property!$A:$C,2,FALSE)</f>
        <v>Arlington</v>
      </c>
      <c r="H2144">
        <v>91</v>
      </c>
      <c r="I2144" t="str">
        <f>VLOOKUP(H2144,Products!$A:$D,2,FALSE)</f>
        <v>Small Sign</v>
      </c>
      <c r="J2144" t="str">
        <f>VLOOKUP(H2144,Products!$A:$D,3,FALSE)</f>
        <v>Public Areas</v>
      </c>
      <c r="K2144">
        <f>VLOOKUP(H2144,Products!$A:$D,4,FALSE)</f>
        <v>14</v>
      </c>
      <c r="L2144">
        <v>3</v>
      </c>
      <c r="M2144">
        <f t="shared" si="134"/>
        <v>39.9</v>
      </c>
      <c r="N2144">
        <f t="shared" si="135"/>
        <v>42</v>
      </c>
    </row>
    <row r="2145" spans="1:14" x14ac:dyDescent="0.3">
      <c r="A2145">
        <v>2144</v>
      </c>
      <c r="B2145" s="1">
        <v>42319</v>
      </c>
      <c r="C2145" s="5">
        <f t="shared" si="132"/>
        <v>2015</v>
      </c>
      <c r="D2145" s="5">
        <f t="shared" si="133"/>
        <v>11</v>
      </c>
      <c r="E2145">
        <v>15</v>
      </c>
      <c r="F2145" t="str">
        <f>VLOOKUP(E2145,Property!$A:$C,2,FALSE)</f>
        <v>Chicago</v>
      </c>
      <c r="G2145" t="str">
        <f>VLOOKUP(E2145,Property!$A:$C,2,FALSE)</f>
        <v>Chicago</v>
      </c>
      <c r="H2145">
        <v>38</v>
      </c>
      <c r="I2145" t="str">
        <f>VLOOKUP(H2145,Products!$A:$D,2,FALSE)</f>
        <v>Bed (Double)</v>
      </c>
      <c r="J2145" t="str">
        <f>VLOOKUP(H2145,Products!$A:$D,3,FALSE)</f>
        <v>Furnishings</v>
      </c>
      <c r="K2145">
        <f>VLOOKUP(H2145,Products!$A:$D,4,FALSE)</f>
        <v>250</v>
      </c>
      <c r="L2145">
        <v>1</v>
      </c>
      <c r="M2145">
        <f t="shared" si="134"/>
        <v>237.5</v>
      </c>
      <c r="N2145">
        <f t="shared" si="135"/>
        <v>250</v>
      </c>
    </row>
    <row r="2146" spans="1:14" x14ac:dyDescent="0.3">
      <c r="A2146">
        <v>2145</v>
      </c>
      <c r="B2146" s="1">
        <v>42319</v>
      </c>
      <c r="C2146" s="5">
        <f t="shared" si="132"/>
        <v>2015</v>
      </c>
      <c r="D2146" s="5">
        <f t="shared" si="133"/>
        <v>11</v>
      </c>
      <c r="E2146">
        <v>3</v>
      </c>
      <c r="F2146" t="str">
        <f>VLOOKUP(E2146,Property!$A:$C,2,FALSE)</f>
        <v>Portland</v>
      </c>
      <c r="G2146" t="str">
        <f>VLOOKUP(E2146,Property!$A:$C,2,FALSE)</f>
        <v>Portland</v>
      </c>
      <c r="H2146">
        <v>20</v>
      </c>
      <c r="I2146" t="str">
        <f>VLOOKUP(H2146,Products!$A:$D,2,FALSE)</f>
        <v>Pens</v>
      </c>
      <c r="J2146" t="str">
        <f>VLOOKUP(H2146,Products!$A:$D,3,FALSE)</f>
        <v>Office Supplies</v>
      </c>
      <c r="K2146">
        <f>VLOOKUP(H2146,Products!$A:$D,4,FALSE)</f>
        <v>30</v>
      </c>
      <c r="L2146">
        <v>2</v>
      </c>
      <c r="M2146">
        <f t="shared" si="134"/>
        <v>57</v>
      </c>
      <c r="N2146">
        <f t="shared" si="135"/>
        <v>60</v>
      </c>
    </row>
    <row r="2147" spans="1:14" x14ac:dyDescent="0.3">
      <c r="A2147">
        <v>2146</v>
      </c>
      <c r="B2147" s="1">
        <v>42319</v>
      </c>
      <c r="C2147" s="5">
        <f t="shared" si="132"/>
        <v>2015</v>
      </c>
      <c r="D2147" s="5">
        <f t="shared" si="133"/>
        <v>11</v>
      </c>
      <c r="E2147">
        <v>7</v>
      </c>
      <c r="F2147" t="str">
        <f>VLOOKUP(E2147,Property!$A:$C,2,FALSE)</f>
        <v>Boston</v>
      </c>
      <c r="G2147" t="str">
        <f>VLOOKUP(E2147,Property!$A:$C,2,FALSE)</f>
        <v>Boston</v>
      </c>
      <c r="H2147">
        <v>42</v>
      </c>
      <c r="I2147" t="str">
        <f>VLOOKUP(H2147,Products!$A:$D,2,FALSE)</f>
        <v>Reading Chair</v>
      </c>
      <c r="J2147" t="str">
        <f>VLOOKUP(H2147,Products!$A:$D,3,FALSE)</f>
        <v>Furnishings</v>
      </c>
      <c r="K2147">
        <f>VLOOKUP(H2147,Products!$A:$D,4,FALSE)</f>
        <v>70</v>
      </c>
      <c r="L2147">
        <v>2</v>
      </c>
      <c r="M2147">
        <f t="shared" si="134"/>
        <v>133</v>
      </c>
      <c r="N2147">
        <f t="shared" si="135"/>
        <v>140</v>
      </c>
    </row>
    <row r="2148" spans="1:14" x14ac:dyDescent="0.3">
      <c r="A2148">
        <v>2147</v>
      </c>
      <c r="B2148" s="1">
        <v>42320</v>
      </c>
      <c r="C2148" s="5">
        <f t="shared" si="132"/>
        <v>2015</v>
      </c>
      <c r="D2148" s="5">
        <f t="shared" si="133"/>
        <v>11</v>
      </c>
      <c r="E2148">
        <v>11</v>
      </c>
      <c r="F2148" t="str">
        <f>VLOOKUP(E2148,Property!$A:$C,2,FALSE)</f>
        <v>Atlanta</v>
      </c>
      <c r="G2148" t="str">
        <f>VLOOKUP(E2148,Property!$A:$C,2,FALSE)</f>
        <v>Atlanta</v>
      </c>
      <c r="H2148">
        <v>68</v>
      </c>
      <c r="I2148" t="str">
        <f>VLOOKUP(H2148,Products!$A:$D,2,FALSE)</f>
        <v>Window Screen</v>
      </c>
      <c r="J2148" t="str">
        <f>VLOOKUP(H2148,Products!$A:$D,3,FALSE)</f>
        <v>Maintenance</v>
      </c>
      <c r="K2148">
        <f>VLOOKUP(H2148,Products!$A:$D,4,FALSE)</f>
        <v>30</v>
      </c>
      <c r="L2148">
        <v>1</v>
      </c>
      <c r="M2148">
        <f t="shared" si="134"/>
        <v>28.5</v>
      </c>
      <c r="N2148">
        <f t="shared" si="135"/>
        <v>30</v>
      </c>
    </row>
    <row r="2149" spans="1:14" x14ac:dyDescent="0.3">
      <c r="A2149">
        <v>2148</v>
      </c>
      <c r="B2149" s="1">
        <v>42320</v>
      </c>
      <c r="C2149" s="5">
        <f t="shared" si="132"/>
        <v>2015</v>
      </c>
      <c r="D2149" s="5">
        <f t="shared" si="133"/>
        <v>11</v>
      </c>
      <c r="E2149">
        <v>7</v>
      </c>
      <c r="F2149" t="str">
        <f>VLOOKUP(E2149,Property!$A:$C,2,FALSE)</f>
        <v>Boston</v>
      </c>
      <c r="G2149" t="str">
        <f>VLOOKUP(E2149,Property!$A:$C,2,FALSE)</f>
        <v>Boston</v>
      </c>
      <c r="H2149">
        <v>17</v>
      </c>
      <c r="I2149" t="str">
        <f>VLOOKUP(H2149,Products!$A:$D,2,FALSE)</f>
        <v>Clothes Hanger</v>
      </c>
      <c r="J2149" t="str">
        <f>VLOOKUP(H2149,Products!$A:$D,3,FALSE)</f>
        <v>Housekeeping</v>
      </c>
      <c r="K2149">
        <f>VLOOKUP(H2149,Products!$A:$D,4,FALSE)</f>
        <v>18</v>
      </c>
      <c r="L2149">
        <v>1</v>
      </c>
      <c r="M2149">
        <f t="shared" si="134"/>
        <v>17.100000000000001</v>
      </c>
      <c r="N2149">
        <f t="shared" si="135"/>
        <v>18</v>
      </c>
    </row>
    <row r="2150" spans="1:14" x14ac:dyDescent="0.3">
      <c r="A2150">
        <v>2149</v>
      </c>
      <c r="B2150" s="1">
        <v>42320</v>
      </c>
      <c r="C2150" s="5">
        <f t="shared" si="132"/>
        <v>2015</v>
      </c>
      <c r="D2150" s="5">
        <f t="shared" si="133"/>
        <v>11</v>
      </c>
      <c r="E2150">
        <v>20</v>
      </c>
      <c r="F2150" t="str">
        <f>VLOOKUP(E2150,Property!$A:$C,2,FALSE)</f>
        <v>San Francisco</v>
      </c>
      <c r="G2150" t="str">
        <f>VLOOKUP(E2150,Property!$A:$C,2,FALSE)</f>
        <v>San Francisco</v>
      </c>
      <c r="H2150">
        <v>68</v>
      </c>
      <c r="I2150" t="str">
        <f>VLOOKUP(H2150,Products!$A:$D,2,FALSE)</f>
        <v>Window Screen</v>
      </c>
      <c r="J2150" t="str">
        <f>VLOOKUP(H2150,Products!$A:$D,3,FALSE)</f>
        <v>Maintenance</v>
      </c>
      <c r="K2150">
        <f>VLOOKUP(H2150,Products!$A:$D,4,FALSE)</f>
        <v>30</v>
      </c>
      <c r="L2150">
        <v>1</v>
      </c>
      <c r="M2150">
        <f t="shared" si="134"/>
        <v>28.5</v>
      </c>
      <c r="N2150">
        <f t="shared" si="135"/>
        <v>30</v>
      </c>
    </row>
    <row r="2151" spans="1:14" x14ac:dyDescent="0.3">
      <c r="A2151">
        <v>2150</v>
      </c>
      <c r="B2151" s="1">
        <v>42320</v>
      </c>
      <c r="C2151" s="5">
        <f t="shared" si="132"/>
        <v>2015</v>
      </c>
      <c r="D2151" s="5">
        <f t="shared" si="133"/>
        <v>11</v>
      </c>
      <c r="E2151">
        <v>10</v>
      </c>
      <c r="F2151" t="str">
        <f>VLOOKUP(E2151,Property!$A:$C,2,FALSE)</f>
        <v>Arlington</v>
      </c>
      <c r="G2151" t="str">
        <f>VLOOKUP(E2151,Property!$A:$C,2,FALSE)</f>
        <v>Arlington</v>
      </c>
      <c r="H2151">
        <v>37</v>
      </c>
      <c r="I2151" t="str">
        <f>VLOOKUP(H2151,Products!$A:$D,2,FALSE)</f>
        <v>Bed (King)</v>
      </c>
      <c r="J2151" t="str">
        <f>VLOOKUP(H2151,Products!$A:$D,3,FALSE)</f>
        <v>Furnishings</v>
      </c>
      <c r="K2151">
        <f>VLOOKUP(H2151,Products!$A:$D,4,FALSE)</f>
        <v>300</v>
      </c>
      <c r="L2151">
        <v>1</v>
      </c>
      <c r="M2151">
        <f t="shared" si="134"/>
        <v>285</v>
      </c>
      <c r="N2151">
        <f t="shared" si="135"/>
        <v>300</v>
      </c>
    </row>
    <row r="2152" spans="1:14" x14ac:dyDescent="0.3">
      <c r="A2152">
        <v>2151</v>
      </c>
      <c r="B2152" s="1">
        <v>42320</v>
      </c>
      <c r="C2152" s="5">
        <f t="shared" si="132"/>
        <v>2015</v>
      </c>
      <c r="D2152" s="5">
        <f t="shared" si="133"/>
        <v>11</v>
      </c>
      <c r="E2152">
        <v>13</v>
      </c>
      <c r="F2152" t="str">
        <f>VLOOKUP(E2152,Property!$A:$C,2,FALSE)</f>
        <v>New Orleans</v>
      </c>
      <c r="G2152" t="str">
        <f>VLOOKUP(E2152,Property!$A:$C,2,FALSE)</f>
        <v>New Orleans</v>
      </c>
      <c r="H2152">
        <v>32</v>
      </c>
      <c r="I2152" t="str">
        <f>VLOOKUP(H2152,Products!$A:$D,2,FALSE)</f>
        <v>Note Pads</v>
      </c>
      <c r="J2152" t="str">
        <f>VLOOKUP(H2152,Products!$A:$D,3,FALSE)</f>
        <v>Office Supplies</v>
      </c>
      <c r="K2152">
        <f>VLOOKUP(H2152,Products!$A:$D,4,FALSE)</f>
        <v>14</v>
      </c>
      <c r="L2152">
        <v>1</v>
      </c>
      <c r="M2152">
        <f t="shared" si="134"/>
        <v>13.3</v>
      </c>
      <c r="N2152">
        <f t="shared" si="135"/>
        <v>14</v>
      </c>
    </row>
    <row r="2153" spans="1:14" x14ac:dyDescent="0.3">
      <c r="A2153">
        <v>2152</v>
      </c>
      <c r="B2153" s="1">
        <v>42320</v>
      </c>
      <c r="C2153" s="5">
        <f t="shared" si="132"/>
        <v>2015</v>
      </c>
      <c r="D2153" s="5">
        <f t="shared" si="133"/>
        <v>11</v>
      </c>
      <c r="E2153">
        <v>9</v>
      </c>
      <c r="F2153" t="str">
        <f>VLOOKUP(E2153,Property!$A:$C,2,FALSE)</f>
        <v>Richmond</v>
      </c>
      <c r="G2153" t="str">
        <f>VLOOKUP(E2153,Property!$A:$C,2,FALSE)</f>
        <v>Richmond</v>
      </c>
      <c r="H2153">
        <v>3</v>
      </c>
      <c r="I2153" t="str">
        <f>VLOOKUP(H2153,Products!$A:$D,2,FALSE)</f>
        <v>Washcloth</v>
      </c>
      <c r="J2153" t="str">
        <f>VLOOKUP(H2153,Products!$A:$D,3,FALSE)</f>
        <v>Housekeeping</v>
      </c>
      <c r="K2153">
        <f>VLOOKUP(H2153,Products!$A:$D,4,FALSE)</f>
        <v>3</v>
      </c>
      <c r="L2153">
        <v>2</v>
      </c>
      <c r="M2153">
        <f t="shared" si="134"/>
        <v>5.7</v>
      </c>
      <c r="N2153">
        <f t="shared" si="135"/>
        <v>6</v>
      </c>
    </row>
    <row r="2154" spans="1:14" x14ac:dyDescent="0.3">
      <c r="A2154">
        <v>2153</v>
      </c>
      <c r="B2154" s="1">
        <v>42320</v>
      </c>
      <c r="C2154" s="5">
        <f t="shared" si="132"/>
        <v>2015</v>
      </c>
      <c r="D2154" s="5">
        <f t="shared" si="133"/>
        <v>11</v>
      </c>
      <c r="E2154">
        <v>11</v>
      </c>
      <c r="F2154" t="str">
        <f>VLOOKUP(E2154,Property!$A:$C,2,FALSE)</f>
        <v>Atlanta</v>
      </c>
      <c r="G2154" t="str">
        <f>VLOOKUP(E2154,Property!$A:$C,2,FALSE)</f>
        <v>Atlanta</v>
      </c>
      <c r="H2154">
        <v>7</v>
      </c>
      <c r="I2154" t="str">
        <f>VLOOKUP(H2154,Products!$A:$D,2,FALSE)</f>
        <v>Hand Soap</v>
      </c>
      <c r="J2154" t="str">
        <f>VLOOKUP(H2154,Products!$A:$D,3,FALSE)</f>
        <v>Housekeeping</v>
      </c>
      <c r="K2154">
        <f>VLOOKUP(H2154,Products!$A:$D,4,FALSE)</f>
        <v>35</v>
      </c>
      <c r="L2154">
        <v>1</v>
      </c>
      <c r="M2154">
        <f t="shared" si="134"/>
        <v>33.25</v>
      </c>
      <c r="N2154">
        <f t="shared" si="135"/>
        <v>35</v>
      </c>
    </row>
    <row r="2155" spans="1:14" x14ac:dyDescent="0.3">
      <c r="A2155">
        <v>2154</v>
      </c>
      <c r="B2155" s="1">
        <v>42320</v>
      </c>
      <c r="C2155" s="5">
        <f t="shared" si="132"/>
        <v>2015</v>
      </c>
      <c r="D2155" s="5">
        <f t="shared" si="133"/>
        <v>11</v>
      </c>
      <c r="E2155">
        <v>6</v>
      </c>
      <c r="F2155" t="str">
        <f>VLOOKUP(E2155,Property!$A:$C,2,FALSE)</f>
        <v>Orlando</v>
      </c>
      <c r="G2155" t="str">
        <f>VLOOKUP(E2155,Property!$A:$C,2,FALSE)</f>
        <v>Orlando</v>
      </c>
      <c r="H2155">
        <v>37</v>
      </c>
      <c r="I2155" t="str">
        <f>VLOOKUP(H2155,Products!$A:$D,2,FALSE)</f>
        <v>Bed (King)</v>
      </c>
      <c r="J2155" t="str">
        <f>VLOOKUP(H2155,Products!$A:$D,3,FALSE)</f>
        <v>Furnishings</v>
      </c>
      <c r="K2155">
        <f>VLOOKUP(H2155,Products!$A:$D,4,FALSE)</f>
        <v>300</v>
      </c>
      <c r="L2155">
        <v>3</v>
      </c>
      <c r="M2155">
        <f t="shared" si="134"/>
        <v>855</v>
      </c>
      <c r="N2155">
        <f t="shared" si="135"/>
        <v>900</v>
      </c>
    </row>
    <row r="2156" spans="1:14" x14ac:dyDescent="0.3">
      <c r="A2156">
        <v>2155</v>
      </c>
      <c r="B2156" s="1">
        <v>42321</v>
      </c>
      <c r="C2156" s="5">
        <f t="shared" si="132"/>
        <v>2015</v>
      </c>
      <c r="D2156" s="5">
        <f t="shared" si="133"/>
        <v>11</v>
      </c>
      <c r="E2156">
        <v>13</v>
      </c>
      <c r="F2156" t="str">
        <f>VLOOKUP(E2156,Property!$A:$C,2,FALSE)</f>
        <v>New Orleans</v>
      </c>
      <c r="G2156" t="str">
        <f>VLOOKUP(E2156,Property!$A:$C,2,FALSE)</f>
        <v>New Orleans</v>
      </c>
      <c r="H2156">
        <v>58</v>
      </c>
      <c r="I2156" t="str">
        <f>VLOOKUP(H2156,Products!$A:$D,2,FALSE)</f>
        <v>Mirror</v>
      </c>
      <c r="J2156" t="str">
        <f>VLOOKUP(H2156,Products!$A:$D,3,FALSE)</f>
        <v>Furnishings</v>
      </c>
      <c r="K2156">
        <f>VLOOKUP(H2156,Products!$A:$D,4,FALSE)</f>
        <v>85</v>
      </c>
      <c r="L2156">
        <v>2</v>
      </c>
      <c r="M2156">
        <f t="shared" si="134"/>
        <v>161.5</v>
      </c>
      <c r="N2156">
        <f t="shared" si="135"/>
        <v>170</v>
      </c>
    </row>
    <row r="2157" spans="1:14" x14ac:dyDescent="0.3">
      <c r="A2157">
        <v>2156</v>
      </c>
      <c r="B2157" s="1">
        <v>42321</v>
      </c>
      <c r="C2157" s="5">
        <f t="shared" si="132"/>
        <v>2015</v>
      </c>
      <c r="D2157" s="5">
        <f t="shared" si="133"/>
        <v>11</v>
      </c>
      <c r="E2157">
        <v>17</v>
      </c>
      <c r="F2157" t="str">
        <f>VLOOKUP(E2157,Property!$A:$C,2,FALSE)</f>
        <v>Las Vegas</v>
      </c>
      <c r="G2157" t="str">
        <f>VLOOKUP(E2157,Property!$A:$C,2,FALSE)</f>
        <v>Las Vegas</v>
      </c>
      <c r="H2157">
        <v>65</v>
      </c>
      <c r="I2157" t="str">
        <f>VLOOKUP(H2157,Products!$A:$D,2,FALSE)</f>
        <v>Ladder</v>
      </c>
      <c r="J2157" t="str">
        <f>VLOOKUP(H2157,Products!$A:$D,3,FALSE)</f>
        <v>Maintenance</v>
      </c>
      <c r="K2157">
        <f>VLOOKUP(H2157,Products!$A:$D,4,FALSE)</f>
        <v>89</v>
      </c>
      <c r="L2157">
        <v>3</v>
      </c>
      <c r="M2157">
        <f t="shared" si="134"/>
        <v>253.65</v>
      </c>
      <c r="N2157">
        <f t="shared" si="135"/>
        <v>267</v>
      </c>
    </row>
    <row r="2158" spans="1:14" x14ac:dyDescent="0.3">
      <c r="A2158">
        <v>2157</v>
      </c>
      <c r="B2158" s="1">
        <v>42321</v>
      </c>
      <c r="C2158" s="5">
        <f t="shared" si="132"/>
        <v>2015</v>
      </c>
      <c r="D2158" s="5">
        <f t="shared" si="133"/>
        <v>11</v>
      </c>
      <c r="E2158">
        <v>15</v>
      </c>
      <c r="F2158" t="str">
        <f>VLOOKUP(E2158,Property!$A:$C,2,FALSE)</f>
        <v>Chicago</v>
      </c>
      <c r="G2158" t="str">
        <f>VLOOKUP(E2158,Property!$A:$C,2,FALSE)</f>
        <v>Chicago</v>
      </c>
      <c r="H2158">
        <v>56</v>
      </c>
      <c r="I2158" t="str">
        <f>VLOOKUP(H2158,Products!$A:$D,2,FALSE)</f>
        <v>Telephone</v>
      </c>
      <c r="J2158" t="str">
        <f>VLOOKUP(H2158,Products!$A:$D,3,FALSE)</f>
        <v>Furnishings</v>
      </c>
      <c r="K2158">
        <f>VLOOKUP(H2158,Products!$A:$D,4,FALSE)</f>
        <v>38</v>
      </c>
      <c r="L2158">
        <v>2</v>
      </c>
      <c r="M2158">
        <f t="shared" si="134"/>
        <v>72.2</v>
      </c>
      <c r="N2158">
        <f t="shared" si="135"/>
        <v>76</v>
      </c>
    </row>
    <row r="2159" spans="1:14" x14ac:dyDescent="0.3">
      <c r="A2159">
        <v>2158</v>
      </c>
      <c r="B2159" s="1">
        <v>42321</v>
      </c>
      <c r="C2159" s="5">
        <f t="shared" si="132"/>
        <v>2015</v>
      </c>
      <c r="D2159" s="5">
        <f t="shared" si="133"/>
        <v>11</v>
      </c>
      <c r="E2159">
        <v>3</v>
      </c>
      <c r="F2159" t="str">
        <f>VLOOKUP(E2159,Property!$A:$C,2,FALSE)</f>
        <v>Portland</v>
      </c>
      <c r="G2159" t="str">
        <f>VLOOKUP(E2159,Property!$A:$C,2,FALSE)</f>
        <v>Portland</v>
      </c>
      <c r="H2159">
        <v>65</v>
      </c>
      <c r="I2159" t="str">
        <f>VLOOKUP(H2159,Products!$A:$D,2,FALSE)</f>
        <v>Ladder</v>
      </c>
      <c r="J2159" t="str">
        <f>VLOOKUP(H2159,Products!$A:$D,3,FALSE)</f>
        <v>Maintenance</v>
      </c>
      <c r="K2159">
        <f>VLOOKUP(H2159,Products!$A:$D,4,FALSE)</f>
        <v>89</v>
      </c>
      <c r="L2159">
        <v>3</v>
      </c>
      <c r="M2159">
        <f t="shared" si="134"/>
        <v>253.65</v>
      </c>
      <c r="N2159">
        <f t="shared" si="135"/>
        <v>267</v>
      </c>
    </row>
    <row r="2160" spans="1:14" x14ac:dyDescent="0.3">
      <c r="A2160">
        <v>2159</v>
      </c>
      <c r="B2160" s="1">
        <v>42321</v>
      </c>
      <c r="C2160" s="5">
        <f t="shared" si="132"/>
        <v>2015</v>
      </c>
      <c r="D2160" s="5">
        <f t="shared" si="133"/>
        <v>11</v>
      </c>
      <c r="E2160">
        <v>14</v>
      </c>
      <c r="F2160" t="str">
        <f>VLOOKUP(E2160,Property!$A:$C,2,FALSE)</f>
        <v>Nashville</v>
      </c>
      <c r="G2160" t="str">
        <f>VLOOKUP(E2160,Property!$A:$C,2,FALSE)</f>
        <v>Nashville</v>
      </c>
      <c r="H2160">
        <v>44</v>
      </c>
      <c r="I2160" t="str">
        <f>VLOOKUP(H2160,Products!$A:$D,2,FALSE)</f>
        <v>Floor Lamp</v>
      </c>
      <c r="J2160" t="str">
        <f>VLOOKUP(H2160,Products!$A:$D,3,FALSE)</f>
        <v>Furnishings</v>
      </c>
      <c r="K2160">
        <f>VLOOKUP(H2160,Products!$A:$D,4,FALSE)</f>
        <v>55</v>
      </c>
      <c r="L2160">
        <v>2</v>
      </c>
      <c r="M2160">
        <f t="shared" si="134"/>
        <v>104.5</v>
      </c>
      <c r="N2160">
        <f t="shared" si="135"/>
        <v>110</v>
      </c>
    </row>
    <row r="2161" spans="1:14" x14ac:dyDescent="0.3">
      <c r="A2161">
        <v>2160</v>
      </c>
      <c r="B2161" s="1">
        <v>42321</v>
      </c>
      <c r="C2161" s="5">
        <f t="shared" si="132"/>
        <v>2015</v>
      </c>
      <c r="D2161" s="5">
        <f t="shared" si="133"/>
        <v>11</v>
      </c>
      <c r="E2161">
        <v>5</v>
      </c>
      <c r="F2161" t="str">
        <f>VLOOKUP(E2161,Property!$A:$C,2,FALSE)</f>
        <v>Kansas City</v>
      </c>
      <c r="G2161" t="str">
        <f>VLOOKUP(E2161,Property!$A:$C,2,FALSE)</f>
        <v>Kansas City</v>
      </c>
      <c r="H2161">
        <v>4</v>
      </c>
      <c r="I2161" t="str">
        <f>VLOOKUP(H2161,Products!$A:$D,2,FALSE)</f>
        <v>Shampoo</v>
      </c>
      <c r="J2161" t="str">
        <f>VLOOKUP(H2161,Products!$A:$D,3,FALSE)</f>
        <v>Housekeeping</v>
      </c>
      <c r="K2161">
        <f>VLOOKUP(H2161,Products!$A:$D,4,FALSE)</f>
        <v>40</v>
      </c>
      <c r="L2161">
        <v>2</v>
      </c>
      <c r="M2161">
        <f t="shared" si="134"/>
        <v>76</v>
      </c>
      <c r="N2161">
        <f t="shared" si="135"/>
        <v>80</v>
      </c>
    </row>
    <row r="2162" spans="1:14" x14ac:dyDescent="0.3">
      <c r="A2162">
        <v>2161</v>
      </c>
      <c r="B2162" s="1">
        <v>42321</v>
      </c>
      <c r="C2162" s="5">
        <f t="shared" si="132"/>
        <v>2015</v>
      </c>
      <c r="D2162" s="5">
        <f t="shared" si="133"/>
        <v>11</v>
      </c>
      <c r="E2162">
        <v>13</v>
      </c>
      <c r="F2162" t="str">
        <f>VLOOKUP(E2162,Property!$A:$C,2,FALSE)</f>
        <v>New Orleans</v>
      </c>
      <c r="G2162" t="str">
        <f>VLOOKUP(E2162,Property!$A:$C,2,FALSE)</f>
        <v>New Orleans</v>
      </c>
      <c r="H2162">
        <v>24</v>
      </c>
      <c r="I2162" t="str">
        <f>VLOOKUP(H2162,Products!$A:$D,2,FALSE)</f>
        <v>Envelopes (Letter)</v>
      </c>
      <c r="J2162" t="str">
        <f>VLOOKUP(H2162,Products!$A:$D,3,FALSE)</f>
        <v>Office Supplies</v>
      </c>
      <c r="K2162">
        <f>VLOOKUP(H2162,Products!$A:$D,4,FALSE)</f>
        <v>24</v>
      </c>
      <c r="L2162">
        <v>1</v>
      </c>
      <c r="M2162">
        <f t="shared" si="134"/>
        <v>22.8</v>
      </c>
      <c r="N2162">
        <f t="shared" si="135"/>
        <v>24</v>
      </c>
    </row>
    <row r="2163" spans="1:14" x14ac:dyDescent="0.3">
      <c r="A2163">
        <v>2162</v>
      </c>
      <c r="B2163" s="1">
        <v>42321</v>
      </c>
      <c r="C2163" s="5">
        <f t="shared" si="132"/>
        <v>2015</v>
      </c>
      <c r="D2163" s="5">
        <f t="shared" si="133"/>
        <v>11</v>
      </c>
      <c r="E2163">
        <v>16</v>
      </c>
      <c r="F2163" t="str">
        <f>VLOOKUP(E2163,Property!$A:$C,2,FALSE)</f>
        <v>Denver</v>
      </c>
      <c r="G2163" t="str">
        <f>VLOOKUP(E2163,Property!$A:$C,2,FALSE)</f>
        <v>Denver</v>
      </c>
      <c r="H2163">
        <v>18</v>
      </c>
      <c r="I2163" t="str">
        <f>VLOOKUP(H2163,Products!$A:$D,2,FALSE)</f>
        <v>Coffee Cup</v>
      </c>
      <c r="J2163" t="str">
        <f>VLOOKUP(H2163,Products!$A:$D,3,FALSE)</f>
        <v>Housekeeping</v>
      </c>
      <c r="K2163">
        <f>VLOOKUP(H2163,Products!$A:$D,4,FALSE)</f>
        <v>24</v>
      </c>
      <c r="L2163">
        <v>2</v>
      </c>
      <c r="M2163">
        <f t="shared" si="134"/>
        <v>45.6</v>
      </c>
      <c r="N2163">
        <f t="shared" si="135"/>
        <v>48</v>
      </c>
    </row>
    <row r="2164" spans="1:14" x14ac:dyDescent="0.3">
      <c r="A2164">
        <v>2163</v>
      </c>
      <c r="B2164" s="1">
        <v>42321</v>
      </c>
      <c r="C2164" s="5">
        <f t="shared" si="132"/>
        <v>2015</v>
      </c>
      <c r="D2164" s="5">
        <f t="shared" si="133"/>
        <v>11</v>
      </c>
      <c r="E2164">
        <v>15</v>
      </c>
      <c r="F2164" t="str">
        <f>VLOOKUP(E2164,Property!$A:$C,2,FALSE)</f>
        <v>Chicago</v>
      </c>
      <c r="G2164" t="str">
        <f>VLOOKUP(E2164,Property!$A:$C,2,FALSE)</f>
        <v>Chicago</v>
      </c>
      <c r="H2164">
        <v>6</v>
      </c>
      <c r="I2164" t="str">
        <f>VLOOKUP(H2164,Products!$A:$D,2,FALSE)</f>
        <v>Conditioner</v>
      </c>
      <c r="J2164" t="str">
        <f>VLOOKUP(H2164,Products!$A:$D,3,FALSE)</f>
        <v>Housekeeping</v>
      </c>
      <c r="K2164">
        <f>VLOOKUP(H2164,Products!$A:$D,4,FALSE)</f>
        <v>40</v>
      </c>
      <c r="L2164">
        <v>3</v>
      </c>
      <c r="M2164">
        <f t="shared" si="134"/>
        <v>114</v>
      </c>
      <c r="N2164">
        <f t="shared" si="135"/>
        <v>120</v>
      </c>
    </row>
    <row r="2165" spans="1:14" x14ac:dyDescent="0.3">
      <c r="A2165">
        <v>2164</v>
      </c>
      <c r="B2165" s="1">
        <v>42322</v>
      </c>
      <c r="C2165" s="5">
        <f t="shared" si="132"/>
        <v>2015</v>
      </c>
      <c r="D2165" s="5">
        <f t="shared" si="133"/>
        <v>11</v>
      </c>
      <c r="E2165">
        <v>3</v>
      </c>
      <c r="F2165" t="str">
        <f>VLOOKUP(E2165,Property!$A:$C,2,FALSE)</f>
        <v>Portland</v>
      </c>
      <c r="G2165" t="str">
        <f>VLOOKUP(E2165,Property!$A:$C,2,FALSE)</f>
        <v>Portland</v>
      </c>
      <c r="H2165">
        <v>56</v>
      </c>
      <c r="I2165" t="str">
        <f>VLOOKUP(H2165,Products!$A:$D,2,FALSE)</f>
        <v>Telephone</v>
      </c>
      <c r="J2165" t="str">
        <f>VLOOKUP(H2165,Products!$A:$D,3,FALSE)</f>
        <v>Furnishings</v>
      </c>
      <c r="K2165">
        <f>VLOOKUP(H2165,Products!$A:$D,4,FALSE)</f>
        <v>38</v>
      </c>
      <c r="L2165">
        <v>1</v>
      </c>
      <c r="M2165">
        <f t="shared" si="134"/>
        <v>36.1</v>
      </c>
      <c r="N2165">
        <f t="shared" si="135"/>
        <v>38</v>
      </c>
    </row>
    <row r="2166" spans="1:14" x14ac:dyDescent="0.3">
      <c r="A2166">
        <v>2165</v>
      </c>
      <c r="B2166" s="1">
        <v>42322</v>
      </c>
      <c r="C2166" s="5">
        <f t="shared" si="132"/>
        <v>2015</v>
      </c>
      <c r="D2166" s="5">
        <f t="shared" si="133"/>
        <v>11</v>
      </c>
      <c r="E2166">
        <v>6</v>
      </c>
      <c r="F2166" t="str">
        <f>VLOOKUP(E2166,Property!$A:$C,2,FALSE)</f>
        <v>Orlando</v>
      </c>
      <c r="G2166" t="str">
        <f>VLOOKUP(E2166,Property!$A:$C,2,FALSE)</f>
        <v>Orlando</v>
      </c>
      <c r="H2166">
        <v>66</v>
      </c>
      <c r="I2166" t="str">
        <f>VLOOKUP(H2166,Products!$A:$D,2,FALSE)</f>
        <v>Wood Glue</v>
      </c>
      <c r="J2166" t="str">
        <f>VLOOKUP(H2166,Products!$A:$D,3,FALSE)</f>
        <v>Maintenance</v>
      </c>
      <c r="K2166">
        <f>VLOOKUP(H2166,Products!$A:$D,4,FALSE)</f>
        <v>21</v>
      </c>
      <c r="L2166">
        <v>1</v>
      </c>
      <c r="M2166">
        <f t="shared" si="134"/>
        <v>19.95</v>
      </c>
      <c r="N2166">
        <f t="shared" si="135"/>
        <v>21</v>
      </c>
    </row>
    <row r="2167" spans="1:14" x14ac:dyDescent="0.3">
      <c r="A2167">
        <v>2166</v>
      </c>
      <c r="B2167" s="1">
        <v>42322</v>
      </c>
      <c r="C2167" s="5">
        <f t="shared" si="132"/>
        <v>2015</v>
      </c>
      <c r="D2167" s="5">
        <f t="shared" si="133"/>
        <v>11</v>
      </c>
      <c r="E2167">
        <v>12</v>
      </c>
      <c r="F2167" t="str">
        <f>VLOOKUP(E2167,Property!$A:$C,2,FALSE)</f>
        <v>Dallas</v>
      </c>
      <c r="G2167" t="str">
        <f>VLOOKUP(E2167,Property!$A:$C,2,FALSE)</f>
        <v>Dallas</v>
      </c>
      <c r="H2167">
        <v>77</v>
      </c>
      <c r="I2167" t="str">
        <f>VLOOKUP(H2167,Products!$A:$D,2,FALSE)</f>
        <v>Large Area Rug</v>
      </c>
      <c r="J2167" t="str">
        <f>VLOOKUP(H2167,Products!$A:$D,3,FALSE)</f>
        <v>Public Areas</v>
      </c>
      <c r="K2167">
        <f>VLOOKUP(H2167,Products!$A:$D,4,FALSE)</f>
        <v>40</v>
      </c>
      <c r="L2167">
        <v>2</v>
      </c>
      <c r="M2167">
        <f t="shared" si="134"/>
        <v>76</v>
      </c>
      <c r="N2167">
        <f t="shared" si="135"/>
        <v>80</v>
      </c>
    </row>
    <row r="2168" spans="1:14" x14ac:dyDescent="0.3">
      <c r="A2168">
        <v>2167</v>
      </c>
      <c r="B2168" s="1">
        <v>42322</v>
      </c>
      <c r="C2168" s="5">
        <f t="shared" si="132"/>
        <v>2015</v>
      </c>
      <c r="D2168" s="5">
        <f t="shared" si="133"/>
        <v>11</v>
      </c>
      <c r="E2168">
        <v>17</v>
      </c>
      <c r="F2168" t="str">
        <f>VLOOKUP(E2168,Property!$A:$C,2,FALSE)</f>
        <v>Las Vegas</v>
      </c>
      <c r="G2168" t="str">
        <f>VLOOKUP(E2168,Property!$A:$C,2,FALSE)</f>
        <v>Las Vegas</v>
      </c>
      <c r="H2168">
        <v>47</v>
      </c>
      <c r="I2168" t="str">
        <f>VLOOKUP(H2168,Products!$A:$D,2,FALSE)</f>
        <v>Swivel Chair</v>
      </c>
      <c r="J2168" t="str">
        <f>VLOOKUP(H2168,Products!$A:$D,3,FALSE)</f>
        <v>Furnishings</v>
      </c>
      <c r="K2168">
        <f>VLOOKUP(H2168,Products!$A:$D,4,FALSE)</f>
        <v>75</v>
      </c>
      <c r="L2168">
        <v>3</v>
      </c>
      <c r="M2168">
        <f t="shared" si="134"/>
        <v>213.75</v>
      </c>
      <c r="N2168">
        <f t="shared" si="135"/>
        <v>225</v>
      </c>
    </row>
    <row r="2169" spans="1:14" x14ac:dyDescent="0.3">
      <c r="A2169">
        <v>2168</v>
      </c>
      <c r="B2169" s="1">
        <v>42322</v>
      </c>
      <c r="C2169" s="5">
        <f t="shared" si="132"/>
        <v>2015</v>
      </c>
      <c r="D2169" s="5">
        <f t="shared" si="133"/>
        <v>11</v>
      </c>
      <c r="E2169">
        <v>2</v>
      </c>
      <c r="F2169" t="str">
        <f>VLOOKUP(E2169,Property!$A:$C,2,FALSE)</f>
        <v>Cincinnati</v>
      </c>
      <c r="G2169" t="str">
        <f>VLOOKUP(E2169,Property!$A:$C,2,FALSE)</f>
        <v>Cincinnati</v>
      </c>
      <c r="H2169">
        <v>21</v>
      </c>
      <c r="I2169" t="str">
        <f>VLOOKUP(H2169,Products!$A:$D,2,FALSE)</f>
        <v>Printer Paper</v>
      </c>
      <c r="J2169" t="str">
        <f>VLOOKUP(H2169,Products!$A:$D,3,FALSE)</f>
        <v>Office Supplies</v>
      </c>
      <c r="K2169">
        <f>VLOOKUP(H2169,Products!$A:$D,4,FALSE)</f>
        <v>50</v>
      </c>
      <c r="L2169">
        <v>2</v>
      </c>
      <c r="M2169">
        <f t="shared" si="134"/>
        <v>95</v>
      </c>
      <c r="N2169">
        <f t="shared" si="135"/>
        <v>100</v>
      </c>
    </row>
    <row r="2170" spans="1:14" x14ac:dyDescent="0.3">
      <c r="A2170">
        <v>2169</v>
      </c>
      <c r="B2170" s="1">
        <v>42323</v>
      </c>
      <c r="C2170" s="5">
        <f t="shared" si="132"/>
        <v>2015</v>
      </c>
      <c r="D2170" s="5">
        <f t="shared" si="133"/>
        <v>11</v>
      </c>
      <c r="E2170">
        <v>6</v>
      </c>
      <c r="F2170" t="str">
        <f>VLOOKUP(E2170,Property!$A:$C,2,FALSE)</f>
        <v>Orlando</v>
      </c>
      <c r="G2170" t="str">
        <f>VLOOKUP(E2170,Property!$A:$C,2,FALSE)</f>
        <v>Orlando</v>
      </c>
      <c r="H2170">
        <v>59</v>
      </c>
      <c r="I2170" t="str">
        <f>VLOOKUP(H2170,Products!$A:$D,2,FALSE)</f>
        <v>Screws</v>
      </c>
      <c r="J2170" t="str">
        <f>VLOOKUP(H2170,Products!$A:$D,3,FALSE)</f>
        <v>Maintenance</v>
      </c>
      <c r="K2170">
        <f>VLOOKUP(H2170,Products!$A:$D,4,FALSE)</f>
        <v>14</v>
      </c>
      <c r="L2170">
        <v>2</v>
      </c>
      <c r="M2170">
        <f t="shared" si="134"/>
        <v>26.6</v>
      </c>
      <c r="N2170">
        <f t="shared" si="135"/>
        <v>28</v>
      </c>
    </row>
    <row r="2171" spans="1:14" x14ac:dyDescent="0.3">
      <c r="A2171">
        <v>2170</v>
      </c>
      <c r="B2171" s="1">
        <v>42323</v>
      </c>
      <c r="C2171" s="5">
        <f t="shared" si="132"/>
        <v>2015</v>
      </c>
      <c r="D2171" s="5">
        <f t="shared" si="133"/>
        <v>11</v>
      </c>
      <c r="E2171">
        <v>12</v>
      </c>
      <c r="F2171" t="str">
        <f>VLOOKUP(E2171,Property!$A:$C,2,FALSE)</f>
        <v>Dallas</v>
      </c>
      <c r="G2171" t="str">
        <f>VLOOKUP(E2171,Property!$A:$C,2,FALSE)</f>
        <v>Dallas</v>
      </c>
      <c r="H2171">
        <v>21</v>
      </c>
      <c r="I2171" t="str">
        <f>VLOOKUP(H2171,Products!$A:$D,2,FALSE)</f>
        <v>Printer Paper</v>
      </c>
      <c r="J2171" t="str">
        <f>VLOOKUP(H2171,Products!$A:$D,3,FALSE)</f>
        <v>Office Supplies</v>
      </c>
      <c r="K2171">
        <f>VLOOKUP(H2171,Products!$A:$D,4,FALSE)</f>
        <v>50</v>
      </c>
      <c r="L2171">
        <v>1</v>
      </c>
      <c r="M2171">
        <f t="shared" si="134"/>
        <v>47.5</v>
      </c>
      <c r="N2171">
        <f t="shared" si="135"/>
        <v>50</v>
      </c>
    </row>
    <row r="2172" spans="1:14" x14ac:dyDescent="0.3">
      <c r="A2172">
        <v>2171</v>
      </c>
      <c r="B2172" s="1">
        <v>42323</v>
      </c>
      <c r="C2172" s="5">
        <f t="shared" si="132"/>
        <v>2015</v>
      </c>
      <c r="D2172" s="5">
        <f t="shared" si="133"/>
        <v>11</v>
      </c>
      <c r="E2172">
        <v>9</v>
      </c>
      <c r="F2172" t="str">
        <f>VLOOKUP(E2172,Property!$A:$C,2,FALSE)</f>
        <v>Richmond</v>
      </c>
      <c r="G2172" t="str">
        <f>VLOOKUP(E2172,Property!$A:$C,2,FALSE)</f>
        <v>Richmond</v>
      </c>
      <c r="H2172">
        <v>46</v>
      </c>
      <c r="I2172" t="str">
        <f>VLOOKUP(H2172,Products!$A:$D,2,FALSE)</f>
        <v>Safe</v>
      </c>
      <c r="J2172" t="str">
        <f>VLOOKUP(H2172,Products!$A:$D,3,FALSE)</f>
        <v>Furnishings</v>
      </c>
      <c r="K2172">
        <f>VLOOKUP(H2172,Products!$A:$D,4,FALSE)</f>
        <v>115</v>
      </c>
      <c r="L2172">
        <v>3</v>
      </c>
      <c r="M2172">
        <f t="shared" si="134"/>
        <v>327.75</v>
      </c>
      <c r="N2172">
        <f t="shared" si="135"/>
        <v>345</v>
      </c>
    </row>
    <row r="2173" spans="1:14" x14ac:dyDescent="0.3">
      <c r="A2173">
        <v>2172</v>
      </c>
      <c r="B2173" s="1">
        <v>42323</v>
      </c>
      <c r="C2173" s="5">
        <f t="shared" si="132"/>
        <v>2015</v>
      </c>
      <c r="D2173" s="5">
        <f t="shared" si="133"/>
        <v>11</v>
      </c>
      <c r="E2173">
        <v>15</v>
      </c>
      <c r="F2173" t="str">
        <f>VLOOKUP(E2173,Property!$A:$C,2,FALSE)</f>
        <v>Chicago</v>
      </c>
      <c r="G2173" t="str">
        <f>VLOOKUP(E2173,Property!$A:$C,2,FALSE)</f>
        <v>Chicago</v>
      </c>
      <c r="H2173">
        <v>58</v>
      </c>
      <c r="I2173" t="str">
        <f>VLOOKUP(H2173,Products!$A:$D,2,FALSE)</f>
        <v>Mirror</v>
      </c>
      <c r="J2173" t="str">
        <f>VLOOKUP(H2173,Products!$A:$D,3,FALSE)</f>
        <v>Furnishings</v>
      </c>
      <c r="K2173">
        <f>VLOOKUP(H2173,Products!$A:$D,4,FALSE)</f>
        <v>85</v>
      </c>
      <c r="L2173">
        <v>2</v>
      </c>
      <c r="M2173">
        <f t="shared" si="134"/>
        <v>161.5</v>
      </c>
      <c r="N2173">
        <f t="shared" si="135"/>
        <v>170</v>
      </c>
    </row>
    <row r="2174" spans="1:14" x14ac:dyDescent="0.3">
      <c r="A2174">
        <v>2173</v>
      </c>
      <c r="B2174" s="1">
        <v>42323</v>
      </c>
      <c r="C2174" s="5">
        <f t="shared" si="132"/>
        <v>2015</v>
      </c>
      <c r="D2174" s="5">
        <f t="shared" si="133"/>
        <v>11</v>
      </c>
      <c r="E2174">
        <v>20</v>
      </c>
      <c r="F2174" t="str">
        <f>VLOOKUP(E2174,Property!$A:$C,2,FALSE)</f>
        <v>San Francisco</v>
      </c>
      <c r="G2174" t="str">
        <f>VLOOKUP(E2174,Property!$A:$C,2,FALSE)</f>
        <v>San Francisco</v>
      </c>
      <c r="H2174">
        <v>57</v>
      </c>
      <c r="I2174" t="str">
        <f>VLOOKUP(H2174,Products!$A:$D,2,FALSE)</f>
        <v>Wireless Router</v>
      </c>
      <c r="J2174" t="str">
        <f>VLOOKUP(H2174,Products!$A:$D,3,FALSE)</f>
        <v>Furnishings</v>
      </c>
      <c r="K2174">
        <f>VLOOKUP(H2174,Products!$A:$D,4,FALSE)</f>
        <v>70</v>
      </c>
      <c r="L2174">
        <v>3</v>
      </c>
      <c r="M2174">
        <f t="shared" si="134"/>
        <v>199.5</v>
      </c>
      <c r="N2174">
        <f t="shared" si="135"/>
        <v>210</v>
      </c>
    </row>
    <row r="2175" spans="1:14" x14ac:dyDescent="0.3">
      <c r="A2175">
        <v>2174</v>
      </c>
      <c r="B2175" s="1">
        <v>42323</v>
      </c>
      <c r="C2175" s="5">
        <f t="shared" si="132"/>
        <v>2015</v>
      </c>
      <c r="D2175" s="5">
        <f t="shared" si="133"/>
        <v>11</v>
      </c>
      <c r="E2175">
        <v>3</v>
      </c>
      <c r="F2175" t="str">
        <f>VLOOKUP(E2175,Property!$A:$C,2,FALSE)</f>
        <v>Portland</v>
      </c>
      <c r="G2175" t="str">
        <f>VLOOKUP(E2175,Property!$A:$C,2,FALSE)</f>
        <v>Portland</v>
      </c>
      <c r="H2175">
        <v>74</v>
      </c>
      <c r="I2175" t="str">
        <f>VLOOKUP(H2175,Products!$A:$D,2,FALSE)</f>
        <v>Large Plant</v>
      </c>
      <c r="J2175" t="str">
        <f>VLOOKUP(H2175,Products!$A:$D,3,FALSE)</f>
        <v>Public Areas</v>
      </c>
      <c r="K2175">
        <f>VLOOKUP(H2175,Products!$A:$D,4,FALSE)</f>
        <v>35</v>
      </c>
      <c r="L2175">
        <v>2</v>
      </c>
      <c r="M2175">
        <f t="shared" si="134"/>
        <v>66.5</v>
      </c>
      <c r="N2175">
        <f t="shared" si="135"/>
        <v>70</v>
      </c>
    </row>
    <row r="2176" spans="1:14" x14ac:dyDescent="0.3">
      <c r="A2176">
        <v>2175</v>
      </c>
      <c r="B2176" s="1">
        <v>42323</v>
      </c>
      <c r="C2176" s="5">
        <f t="shared" si="132"/>
        <v>2015</v>
      </c>
      <c r="D2176" s="5">
        <f t="shared" si="133"/>
        <v>11</v>
      </c>
      <c r="E2176">
        <v>7</v>
      </c>
      <c r="F2176" t="str">
        <f>VLOOKUP(E2176,Property!$A:$C,2,FALSE)</f>
        <v>Boston</v>
      </c>
      <c r="G2176" t="str">
        <f>VLOOKUP(E2176,Property!$A:$C,2,FALSE)</f>
        <v>Boston</v>
      </c>
      <c r="H2176">
        <v>65</v>
      </c>
      <c r="I2176" t="str">
        <f>VLOOKUP(H2176,Products!$A:$D,2,FALSE)</f>
        <v>Ladder</v>
      </c>
      <c r="J2176" t="str">
        <f>VLOOKUP(H2176,Products!$A:$D,3,FALSE)</f>
        <v>Maintenance</v>
      </c>
      <c r="K2176">
        <f>VLOOKUP(H2176,Products!$A:$D,4,FALSE)</f>
        <v>89</v>
      </c>
      <c r="L2176">
        <v>3</v>
      </c>
      <c r="M2176">
        <f t="shared" si="134"/>
        <v>253.65</v>
      </c>
      <c r="N2176">
        <f t="shared" si="135"/>
        <v>267</v>
      </c>
    </row>
    <row r="2177" spans="1:14" x14ac:dyDescent="0.3">
      <c r="A2177">
        <v>2176</v>
      </c>
      <c r="B2177" s="1">
        <v>42323</v>
      </c>
      <c r="C2177" s="5">
        <f t="shared" si="132"/>
        <v>2015</v>
      </c>
      <c r="D2177" s="5">
        <f t="shared" si="133"/>
        <v>11</v>
      </c>
      <c r="E2177">
        <v>6</v>
      </c>
      <c r="F2177" t="str">
        <f>VLOOKUP(E2177,Property!$A:$C,2,FALSE)</f>
        <v>Orlando</v>
      </c>
      <c r="G2177" t="str">
        <f>VLOOKUP(E2177,Property!$A:$C,2,FALSE)</f>
        <v>Orlando</v>
      </c>
      <c r="H2177">
        <v>35</v>
      </c>
      <c r="I2177" t="str">
        <f>VLOOKUP(H2177,Products!$A:$D,2,FALSE)</f>
        <v>Tissue Box</v>
      </c>
      <c r="J2177" t="str">
        <f>VLOOKUP(H2177,Products!$A:$D,3,FALSE)</f>
        <v>Furnishings</v>
      </c>
      <c r="K2177">
        <f>VLOOKUP(H2177,Products!$A:$D,4,FALSE)</f>
        <v>25</v>
      </c>
      <c r="L2177">
        <v>3</v>
      </c>
      <c r="M2177">
        <f t="shared" si="134"/>
        <v>71.25</v>
      </c>
      <c r="N2177">
        <f t="shared" si="135"/>
        <v>75</v>
      </c>
    </row>
    <row r="2178" spans="1:14" x14ac:dyDescent="0.3">
      <c r="A2178">
        <v>2177</v>
      </c>
      <c r="B2178" s="1">
        <v>42323</v>
      </c>
      <c r="C2178" s="5">
        <f t="shared" si="132"/>
        <v>2015</v>
      </c>
      <c r="D2178" s="5">
        <f t="shared" si="133"/>
        <v>11</v>
      </c>
      <c r="E2178">
        <v>7</v>
      </c>
      <c r="F2178" t="str">
        <f>VLOOKUP(E2178,Property!$A:$C,2,FALSE)</f>
        <v>Boston</v>
      </c>
      <c r="G2178" t="str">
        <f>VLOOKUP(E2178,Property!$A:$C,2,FALSE)</f>
        <v>Boston</v>
      </c>
      <c r="H2178">
        <v>1</v>
      </c>
      <c r="I2178" t="str">
        <f>VLOOKUP(H2178,Products!$A:$D,2,FALSE)</f>
        <v>Large Towel</v>
      </c>
      <c r="J2178" t="str">
        <f>VLOOKUP(H2178,Products!$A:$D,3,FALSE)</f>
        <v>Housekeeping</v>
      </c>
      <c r="K2178">
        <f>VLOOKUP(H2178,Products!$A:$D,4,FALSE)</f>
        <v>9</v>
      </c>
      <c r="L2178">
        <v>1</v>
      </c>
      <c r="M2178">
        <f t="shared" si="134"/>
        <v>8.5500000000000007</v>
      </c>
      <c r="N2178">
        <f t="shared" si="135"/>
        <v>9</v>
      </c>
    </row>
    <row r="2179" spans="1:14" x14ac:dyDescent="0.3">
      <c r="A2179">
        <v>2178</v>
      </c>
      <c r="B2179" s="1">
        <v>42323</v>
      </c>
      <c r="C2179" s="5">
        <f t="shared" ref="C2179:C2242" si="136">YEAR(B2179)</f>
        <v>2015</v>
      </c>
      <c r="D2179" s="5">
        <f t="shared" ref="D2179:D2242" si="137">MONTH(B2179)</f>
        <v>11</v>
      </c>
      <c r="E2179">
        <v>4</v>
      </c>
      <c r="F2179" t="str">
        <f>VLOOKUP(E2179,Property!$A:$C,2,FALSE)</f>
        <v>Seattle</v>
      </c>
      <c r="G2179" t="str">
        <f>VLOOKUP(E2179,Property!$A:$C,2,FALSE)</f>
        <v>Seattle</v>
      </c>
      <c r="H2179">
        <v>48</v>
      </c>
      <c r="I2179" t="str">
        <f>VLOOKUP(H2179,Products!$A:$D,2,FALSE)</f>
        <v>Side Table</v>
      </c>
      <c r="J2179" t="str">
        <f>VLOOKUP(H2179,Products!$A:$D,3,FALSE)</f>
        <v>Furnishings</v>
      </c>
      <c r="K2179">
        <f>VLOOKUP(H2179,Products!$A:$D,4,FALSE)</f>
        <v>40</v>
      </c>
      <c r="L2179">
        <v>3</v>
      </c>
      <c r="M2179">
        <f t="shared" ref="M2179:M2242" si="138">N2179-N2179*5%</f>
        <v>114</v>
      </c>
      <c r="N2179">
        <f t="shared" ref="N2179:N2242" si="139">K2179*L2179</f>
        <v>120</v>
      </c>
    </row>
    <row r="2180" spans="1:14" x14ac:dyDescent="0.3">
      <c r="A2180">
        <v>2179</v>
      </c>
      <c r="B2180" s="1">
        <v>42323</v>
      </c>
      <c r="C2180" s="5">
        <f t="shared" si="136"/>
        <v>2015</v>
      </c>
      <c r="D2180" s="5">
        <f t="shared" si="137"/>
        <v>11</v>
      </c>
      <c r="E2180">
        <v>15</v>
      </c>
      <c r="F2180" t="str">
        <f>VLOOKUP(E2180,Property!$A:$C,2,FALSE)</f>
        <v>Chicago</v>
      </c>
      <c r="G2180" t="str">
        <f>VLOOKUP(E2180,Property!$A:$C,2,FALSE)</f>
        <v>Chicago</v>
      </c>
      <c r="H2180">
        <v>13</v>
      </c>
      <c r="I2180" t="str">
        <f>VLOOKUP(H2180,Products!$A:$D,2,FALSE)</f>
        <v>Bed Sheet (Double)</v>
      </c>
      <c r="J2180" t="str">
        <f>VLOOKUP(H2180,Products!$A:$D,3,FALSE)</f>
        <v>Housekeeping</v>
      </c>
      <c r="K2180">
        <f>VLOOKUP(H2180,Products!$A:$D,4,FALSE)</f>
        <v>20</v>
      </c>
      <c r="L2180">
        <v>3</v>
      </c>
      <c r="M2180">
        <f t="shared" si="138"/>
        <v>57</v>
      </c>
      <c r="N2180">
        <f t="shared" si="139"/>
        <v>60</v>
      </c>
    </row>
    <row r="2181" spans="1:14" x14ac:dyDescent="0.3">
      <c r="A2181">
        <v>2180</v>
      </c>
      <c r="B2181" s="1">
        <v>42323</v>
      </c>
      <c r="C2181" s="5">
        <f t="shared" si="136"/>
        <v>2015</v>
      </c>
      <c r="D2181" s="5">
        <f t="shared" si="137"/>
        <v>11</v>
      </c>
      <c r="E2181">
        <v>12</v>
      </c>
      <c r="F2181" t="str">
        <f>VLOOKUP(E2181,Property!$A:$C,2,FALSE)</f>
        <v>Dallas</v>
      </c>
      <c r="G2181" t="str">
        <f>VLOOKUP(E2181,Property!$A:$C,2,FALSE)</f>
        <v>Dallas</v>
      </c>
      <c r="H2181">
        <v>93</v>
      </c>
      <c r="I2181" t="str">
        <f>VLOOKUP(H2181,Products!$A:$D,2,FALSE)</f>
        <v>Terminal</v>
      </c>
      <c r="J2181" t="str">
        <f>VLOOKUP(H2181,Products!$A:$D,3,FALSE)</f>
        <v>Public Areas</v>
      </c>
      <c r="K2181">
        <f>VLOOKUP(H2181,Products!$A:$D,4,FALSE)</f>
        <v>85</v>
      </c>
      <c r="L2181">
        <v>2</v>
      </c>
      <c r="M2181">
        <f t="shared" si="138"/>
        <v>161.5</v>
      </c>
      <c r="N2181">
        <f t="shared" si="139"/>
        <v>170</v>
      </c>
    </row>
    <row r="2182" spans="1:14" x14ac:dyDescent="0.3">
      <c r="A2182">
        <v>2181</v>
      </c>
      <c r="B2182" s="1">
        <v>42323</v>
      </c>
      <c r="C2182" s="5">
        <f t="shared" si="136"/>
        <v>2015</v>
      </c>
      <c r="D2182" s="5">
        <f t="shared" si="137"/>
        <v>11</v>
      </c>
      <c r="E2182">
        <v>5</v>
      </c>
      <c r="F2182" t="str">
        <f>VLOOKUP(E2182,Property!$A:$C,2,FALSE)</f>
        <v>Kansas City</v>
      </c>
      <c r="G2182" t="str">
        <f>VLOOKUP(E2182,Property!$A:$C,2,FALSE)</f>
        <v>Kansas City</v>
      </c>
      <c r="H2182">
        <v>88</v>
      </c>
      <c r="I2182" t="str">
        <f>VLOOKUP(H2182,Products!$A:$D,2,FALSE)</f>
        <v>Serving Tray</v>
      </c>
      <c r="J2182" t="str">
        <f>VLOOKUP(H2182,Products!$A:$D,3,FALSE)</f>
        <v>Public Areas</v>
      </c>
      <c r="K2182">
        <f>VLOOKUP(H2182,Products!$A:$D,4,FALSE)</f>
        <v>6</v>
      </c>
      <c r="L2182">
        <v>1</v>
      </c>
      <c r="M2182">
        <f t="shared" si="138"/>
        <v>5.7</v>
      </c>
      <c r="N2182">
        <f t="shared" si="139"/>
        <v>6</v>
      </c>
    </row>
    <row r="2183" spans="1:14" x14ac:dyDescent="0.3">
      <c r="A2183">
        <v>2182</v>
      </c>
      <c r="B2183" s="1">
        <v>42324</v>
      </c>
      <c r="C2183" s="5">
        <f t="shared" si="136"/>
        <v>2015</v>
      </c>
      <c r="D2183" s="5">
        <f t="shared" si="137"/>
        <v>11</v>
      </c>
      <c r="E2183">
        <v>17</v>
      </c>
      <c r="F2183" t="str">
        <f>VLOOKUP(E2183,Property!$A:$C,2,FALSE)</f>
        <v>Las Vegas</v>
      </c>
      <c r="G2183" t="str">
        <f>VLOOKUP(E2183,Property!$A:$C,2,FALSE)</f>
        <v>Las Vegas</v>
      </c>
      <c r="H2183">
        <v>64</v>
      </c>
      <c r="I2183" t="str">
        <f>VLOOKUP(H2183,Products!$A:$D,2,FALSE)</f>
        <v>Gaffer's Tape</v>
      </c>
      <c r="J2183" t="str">
        <f>VLOOKUP(H2183,Products!$A:$D,3,FALSE)</f>
        <v>Maintenance</v>
      </c>
      <c r="K2183">
        <f>VLOOKUP(H2183,Products!$A:$D,4,FALSE)</f>
        <v>27</v>
      </c>
      <c r="L2183">
        <v>3</v>
      </c>
      <c r="M2183">
        <f t="shared" si="138"/>
        <v>76.95</v>
      </c>
      <c r="N2183">
        <f t="shared" si="139"/>
        <v>81</v>
      </c>
    </row>
    <row r="2184" spans="1:14" x14ac:dyDescent="0.3">
      <c r="A2184">
        <v>2183</v>
      </c>
      <c r="B2184" s="1">
        <v>42324</v>
      </c>
      <c r="C2184" s="5">
        <f t="shared" si="136"/>
        <v>2015</v>
      </c>
      <c r="D2184" s="5">
        <f t="shared" si="137"/>
        <v>11</v>
      </c>
      <c r="E2184">
        <v>15</v>
      </c>
      <c r="F2184" t="str">
        <f>VLOOKUP(E2184,Property!$A:$C,2,FALSE)</f>
        <v>Chicago</v>
      </c>
      <c r="G2184" t="str">
        <f>VLOOKUP(E2184,Property!$A:$C,2,FALSE)</f>
        <v>Chicago</v>
      </c>
      <c r="H2184">
        <v>32</v>
      </c>
      <c r="I2184" t="str">
        <f>VLOOKUP(H2184,Products!$A:$D,2,FALSE)</f>
        <v>Note Pads</v>
      </c>
      <c r="J2184" t="str">
        <f>VLOOKUP(H2184,Products!$A:$D,3,FALSE)</f>
        <v>Office Supplies</v>
      </c>
      <c r="K2184">
        <f>VLOOKUP(H2184,Products!$A:$D,4,FALSE)</f>
        <v>14</v>
      </c>
      <c r="L2184">
        <v>3</v>
      </c>
      <c r="M2184">
        <f t="shared" si="138"/>
        <v>39.9</v>
      </c>
      <c r="N2184">
        <f t="shared" si="139"/>
        <v>42</v>
      </c>
    </row>
    <row r="2185" spans="1:14" x14ac:dyDescent="0.3">
      <c r="A2185">
        <v>2184</v>
      </c>
      <c r="B2185" s="1">
        <v>42324</v>
      </c>
      <c r="C2185" s="5">
        <f t="shared" si="136"/>
        <v>2015</v>
      </c>
      <c r="D2185" s="5">
        <f t="shared" si="137"/>
        <v>11</v>
      </c>
      <c r="E2185">
        <v>9</v>
      </c>
      <c r="F2185" t="str">
        <f>VLOOKUP(E2185,Property!$A:$C,2,FALSE)</f>
        <v>Richmond</v>
      </c>
      <c r="G2185" t="str">
        <f>VLOOKUP(E2185,Property!$A:$C,2,FALSE)</f>
        <v>Richmond</v>
      </c>
      <c r="H2185">
        <v>25</v>
      </c>
      <c r="I2185" t="str">
        <f>VLOOKUP(H2185,Products!$A:$D,2,FALSE)</f>
        <v>Envelopes (Legal)</v>
      </c>
      <c r="J2185" t="str">
        <f>VLOOKUP(H2185,Products!$A:$D,3,FALSE)</f>
        <v>Office Supplies</v>
      </c>
      <c r="K2185">
        <f>VLOOKUP(H2185,Products!$A:$D,4,FALSE)</f>
        <v>28</v>
      </c>
      <c r="L2185">
        <v>2</v>
      </c>
      <c r="M2185">
        <f t="shared" si="138"/>
        <v>53.2</v>
      </c>
      <c r="N2185">
        <f t="shared" si="139"/>
        <v>56</v>
      </c>
    </row>
    <row r="2186" spans="1:14" x14ac:dyDescent="0.3">
      <c r="A2186">
        <v>2185</v>
      </c>
      <c r="B2186" s="1">
        <v>42324</v>
      </c>
      <c r="C2186" s="5">
        <f t="shared" si="136"/>
        <v>2015</v>
      </c>
      <c r="D2186" s="5">
        <f t="shared" si="137"/>
        <v>11</v>
      </c>
      <c r="E2186">
        <v>4</v>
      </c>
      <c r="F2186" t="str">
        <f>VLOOKUP(E2186,Property!$A:$C,2,FALSE)</f>
        <v>Seattle</v>
      </c>
      <c r="G2186" t="str">
        <f>VLOOKUP(E2186,Property!$A:$C,2,FALSE)</f>
        <v>Seattle</v>
      </c>
      <c r="H2186">
        <v>25</v>
      </c>
      <c r="I2186" t="str">
        <f>VLOOKUP(H2186,Products!$A:$D,2,FALSE)</f>
        <v>Envelopes (Legal)</v>
      </c>
      <c r="J2186" t="str">
        <f>VLOOKUP(H2186,Products!$A:$D,3,FALSE)</f>
        <v>Office Supplies</v>
      </c>
      <c r="K2186">
        <f>VLOOKUP(H2186,Products!$A:$D,4,FALSE)</f>
        <v>28</v>
      </c>
      <c r="L2186">
        <v>3</v>
      </c>
      <c r="M2186">
        <f t="shared" si="138"/>
        <v>79.8</v>
      </c>
      <c r="N2186">
        <f t="shared" si="139"/>
        <v>84</v>
      </c>
    </row>
    <row r="2187" spans="1:14" x14ac:dyDescent="0.3">
      <c r="A2187">
        <v>2186</v>
      </c>
      <c r="B2187" s="1">
        <v>42324</v>
      </c>
      <c r="C2187" s="5">
        <f t="shared" si="136"/>
        <v>2015</v>
      </c>
      <c r="D2187" s="5">
        <f t="shared" si="137"/>
        <v>11</v>
      </c>
      <c r="E2187">
        <v>9</v>
      </c>
      <c r="F2187" t="str">
        <f>VLOOKUP(E2187,Property!$A:$C,2,FALSE)</f>
        <v>Richmond</v>
      </c>
      <c r="G2187" t="str">
        <f>VLOOKUP(E2187,Property!$A:$C,2,FALSE)</f>
        <v>Richmond</v>
      </c>
      <c r="H2187">
        <v>46</v>
      </c>
      <c r="I2187" t="str">
        <f>VLOOKUP(H2187,Products!$A:$D,2,FALSE)</f>
        <v>Safe</v>
      </c>
      <c r="J2187" t="str">
        <f>VLOOKUP(H2187,Products!$A:$D,3,FALSE)</f>
        <v>Furnishings</v>
      </c>
      <c r="K2187">
        <f>VLOOKUP(H2187,Products!$A:$D,4,FALSE)</f>
        <v>115</v>
      </c>
      <c r="L2187">
        <v>2</v>
      </c>
      <c r="M2187">
        <f t="shared" si="138"/>
        <v>218.5</v>
      </c>
      <c r="N2187">
        <f t="shared" si="139"/>
        <v>230</v>
      </c>
    </row>
    <row r="2188" spans="1:14" x14ac:dyDescent="0.3">
      <c r="A2188">
        <v>2187</v>
      </c>
      <c r="B2188" s="1">
        <v>42325</v>
      </c>
      <c r="C2188" s="5">
        <f t="shared" si="136"/>
        <v>2015</v>
      </c>
      <c r="D2188" s="5">
        <f t="shared" si="137"/>
        <v>11</v>
      </c>
      <c r="E2188">
        <v>6</v>
      </c>
      <c r="F2188" t="str">
        <f>VLOOKUP(E2188,Property!$A:$C,2,FALSE)</f>
        <v>Orlando</v>
      </c>
      <c r="G2188" t="str">
        <f>VLOOKUP(E2188,Property!$A:$C,2,FALSE)</f>
        <v>Orlando</v>
      </c>
      <c r="H2188">
        <v>54</v>
      </c>
      <c r="I2188" t="str">
        <f>VLOOKUP(H2188,Products!$A:$D,2,FALSE)</f>
        <v>Chest of Drawers</v>
      </c>
      <c r="J2188" t="str">
        <f>VLOOKUP(H2188,Products!$A:$D,3,FALSE)</f>
        <v>Furnishings</v>
      </c>
      <c r="K2188">
        <f>VLOOKUP(H2188,Products!$A:$D,4,FALSE)</f>
        <v>150</v>
      </c>
      <c r="L2188">
        <v>3</v>
      </c>
      <c r="M2188">
        <f t="shared" si="138"/>
        <v>427.5</v>
      </c>
      <c r="N2188">
        <f t="shared" si="139"/>
        <v>450</v>
      </c>
    </row>
    <row r="2189" spans="1:14" x14ac:dyDescent="0.3">
      <c r="A2189">
        <v>2188</v>
      </c>
      <c r="B2189" s="1">
        <v>42325</v>
      </c>
      <c r="C2189" s="5">
        <f t="shared" si="136"/>
        <v>2015</v>
      </c>
      <c r="D2189" s="5">
        <f t="shared" si="137"/>
        <v>11</v>
      </c>
      <c r="E2189">
        <v>16</v>
      </c>
      <c r="F2189" t="str">
        <f>VLOOKUP(E2189,Property!$A:$C,2,FALSE)</f>
        <v>Denver</v>
      </c>
      <c r="G2189" t="str">
        <f>VLOOKUP(E2189,Property!$A:$C,2,FALSE)</f>
        <v>Denver</v>
      </c>
      <c r="H2189">
        <v>13</v>
      </c>
      <c r="I2189" t="str">
        <f>VLOOKUP(H2189,Products!$A:$D,2,FALSE)</f>
        <v>Bed Sheet (Double)</v>
      </c>
      <c r="J2189" t="str">
        <f>VLOOKUP(H2189,Products!$A:$D,3,FALSE)</f>
        <v>Housekeeping</v>
      </c>
      <c r="K2189">
        <f>VLOOKUP(H2189,Products!$A:$D,4,FALSE)</f>
        <v>20</v>
      </c>
      <c r="L2189">
        <v>2</v>
      </c>
      <c r="M2189">
        <f t="shared" si="138"/>
        <v>38</v>
      </c>
      <c r="N2189">
        <f t="shared" si="139"/>
        <v>40</v>
      </c>
    </row>
    <row r="2190" spans="1:14" x14ac:dyDescent="0.3">
      <c r="A2190">
        <v>2189</v>
      </c>
      <c r="B2190" s="1">
        <v>42325</v>
      </c>
      <c r="C2190" s="5">
        <f t="shared" si="136"/>
        <v>2015</v>
      </c>
      <c r="D2190" s="5">
        <f t="shared" si="137"/>
        <v>11</v>
      </c>
      <c r="E2190">
        <v>19</v>
      </c>
      <c r="F2190" t="str">
        <f>VLOOKUP(E2190,Property!$A:$C,2,FALSE)</f>
        <v>Los Angeles</v>
      </c>
      <c r="G2190" t="str">
        <f>VLOOKUP(E2190,Property!$A:$C,2,FALSE)</f>
        <v>Los Angeles</v>
      </c>
      <c r="H2190">
        <v>2</v>
      </c>
      <c r="I2190" t="str">
        <f>VLOOKUP(H2190,Products!$A:$D,2,FALSE)</f>
        <v>Hand Towel</v>
      </c>
      <c r="J2190" t="str">
        <f>VLOOKUP(H2190,Products!$A:$D,3,FALSE)</f>
        <v>Housekeeping</v>
      </c>
      <c r="K2190">
        <f>VLOOKUP(H2190,Products!$A:$D,4,FALSE)</f>
        <v>5</v>
      </c>
      <c r="L2190">
        <v>3</v>
      </c>
      <c r="M2190">
        <f t="shared" si="138"/>
        <v>14.25</v>
      </c>
      <c r="N2190">
        <f t="shared" si="139"/>
        <v>15</v>
      </c>
    </row>
    <row r="2191" spans="1:14" x14ac:dyDescent="0.3">
      <c r="A2191">
        <v>2190</v>
      </c>
      <c r="B2191" s="1">
        <v>42325</v>
      </c>
      <c r="C2191" s="5">
        <f t="shared" si="136"/>
        <v>2015</v>
      </c>
      <c r="D2191" s="5">
        <f t="shared" si="137"/>
        <v>11</v>
      </c>
      <c r="E2191">
        <v>15</v>
      </c>
      <c r="F2191" t="str">
        <f>VLOOKUP(E2191,Property!$A:$C,2,FALSE)</f>
        <v>Chicago</v>
      </c>
      <c r="G2191" t="str">
        <f>VLOOKUP(E2191,Property!$A:$C,2,FALSE)</f>
        <v>Chicago</v>
      </c>
      <c r="H2191">
        <v>70</v>
      </c>
      <c r="I2191" t="str">
        <f>VLOOKUP(H2191,Products!$A:$D,2,FALSE)</f>
        <v>Door Lock</v>
      </c>
      <c r="J2191" t="str">
        <f>VLOOKUP(H2191,Products!$A:$D,3,FALSE)</f>
        <v>Maintenance</v>
      </c>
      <c r="K2191">
        <f>VLOOKUP(H2191,Products!$A:$D,4,FALSE)</f>
        <v>117</v>
      </c>
      <c r="L2191">
        <v>2</v>
      </c>
      <c r="M2191">
        <f t="shared" si="138"/>
        <v>222.3</v>
      </c>
      <c r="N2191">
        <f t="shared" si="139"/>
        <v>234</v>
      </c>
    </row>
    <row r="2192" spans="1:14" x14ac:dyDescent="0.3">
      <c r="A2192">
        <v>2191</v>
      </c>
      <c r="B2192" s="1">
        <v>42325</v>
      </c>
      <c r="C2192" s="5">
        <f t="shared" si="136"/>
        <v>2015</v>
      </c>
      <c r="D2192" s="5">
        <f t="shared" si="137"/>
        <v>11</v>
      </c>
      <c r="E2192">
        <v>10</v>
      </c>
      <c r="F2192" t="str">
        <f>VLOOKUP(E2192,Property!$A:$C,2,FALSE)</f>
        <v>Arlington</v>
      </c>
      <c r="G2192" t="str">
        <f>VLOOKUP(E2192,Property!$A:$C,2,FALSE)</f>
        <v>Arlington</v>
      </c>
      <c r="H2192">
        <v>36</v>
      </c>
      <c r="I2192" t="str">
        <f>VLOOKUP(H2192,Products!$A:$D,2,FALSE)</f>
        <v>Armoire</v>
      </c>
      <c r="J2192" t="str">
        <f>VLOOKUP(H2192,Products!$A:$D,3,FALSE)</f>
        <v>Furnishings</v>
      </c>
      <c r="K2192">
        <f>VLOOKUP(H2192,Products!$A:$D,4,FALSE)</f>
        <v>115</v>
      </c>
      <c r="L2192">
        <v>2</v>
      </c>
      <c r="M2192">
        <f t="shared" si="138"/>
        <v>218.5</v>
      </c>
      <c r="N2192">
        <f t="shared" si="139"/>
        <v>230</v>
      </c>
    </row>
    <row r="2193" spans="1:14" x14ac:dyDescent="0.3">
      <c r="A2193">
        <v>2192</v>
      </c>
      <c r="B2193" s="1">
        <v>42325</v>
      </c>
      <c r="C2193" s="5">
        <f t="shared" si="136"/>
        <v>2015</v>
      </c>
      <c r="D2193" s="5">
        <f t="shared" si="137"/>
        <v>11</v>
      </c>
      <c r="E2193">
        <v>10</v>
      </c>
      <c r="F2193" t="str">
        <f>VLOOKUP(E2193,Property!$A:$C,2,FALSE)</f>
        <v>Arlington</v>
      </c>
      <c r="G2193" t="str">
        <f>VLOOKUP(E2193,Property!$A:$C,2,FALSE)</f>
        <v>Arlington</v>
      </c>
      <c r="H2193">
        <v>42</v>
      </c>
      <c r="I2193" t="str">
        <f>VLOOKUP(H2193,Products!$A:$D,2,FALSE)</f>
        <v>Reading Chair</v>
      </c>
      <c r="J2193" t="str">
        <f>VLOOKUP(H2193,Products!$A:$D,3,FALSE)</f>
        <v>Furnishings</v>
      </c>
      <c r="K2193">
        <f>VLOOKUP(H2193,Products!$A:$D,4,FALSE)</f>
        <v>70</v>
      </c>
      <c r="L2193">
        <v>3</v>
      </c>
      <c r="M2193">
        <f t="shared" si="138"/>
        <v>199.5</v>
      </c>
      <c r="N2193">
        <f t="shared" si="139"/>
        <v>210</v>
      </c>
    </row>
    <row r="2194" spans="1:14" x14ac:dyDescent="0.3">
      <c r="A2194">
        <v>2193</v>
      </c>
      <c r="B2194" s="1">
        <v>42325</v>
      </c>
      <c r="C2194" s="5">
        <f t="shared" si="136"/>
        <v>2015</v>
      </c>
      <c r="D2194" s="5">
        <f t="shared" si="137"/>
        <v>11</v>
      </c>
      <c r="E2194">
        <v>12</v>
      </c>
      <c r="F2194" t="str">
        <f>VLOOKUP(E2194,Property!$A:$C,2,FALSE)</f>
        <v>Dallas</v>
      </c>
      <c r="G2194" t="str">
        <f>VLOOKUP(E2194,Property!$A:$C,2,FALSE)</f>
        <v>Dallas</v>
      </c>
      <c r="H2194">
        <v>40</v>
      </c>
      <c r="I2194" t="str">
        <f>VLOOKUP(H2194,Products!$A:$D,2,FALSE)</f>
        <v>Coffee Maker</v>
      </c>
      <c r="J2194" t="str">
        <f>VLOOKUP(H2194,Products!$A:$D,3,FALSE)</f>
        <v>Furnishings</v>
      </c>
      <c r="K2194">
        <f>VLOOKUP(H2194,Products!$A:$D,4,FALSE)</f>
        <v>119</v>
      </c>
      <c r="L2194">
        <v>2</v>
      </c>
      <c r="M2194">
        <f t="shared" si="138"/>
        <v>226.1</v>
      </c>
      <c r="N2194">
        <f t="shared" si="139"/>
        <v>238</v>
      </c>
    </row>
    <row r="2195" spans="1:14" x14ac:dyDescent="0.3">
      <c r="A2195">
        <v>2194</v>
      </c>
      <c r="B2195" s="1">
        <v>42325</v>
      </c>
      <c r="C2195" s="5">
        <f t="shared" si="136"/>
        <v>2015</v>
      </c>
      <c r="D2195" s="5">
        <f t="shared" si="137"/>
        <v>11</v>
      </c>
      <c r="E2195">
        <v>8</v>
      </c>
      <c r="F2195" t="str">
        <f>VLOOKUP(E2195,Property!$A:$C,2,FALSE)</f>
        <v>Philadelphia</v>
      </c>
      <c r="G2195" t="str">
        <f>VLOOKUP(E2195,Property!$A:$C,2,FALSE)</f>
        <v>Philadelphia</v>
      </c>
      <c r="H2195">
        <v>78</v>
      </c>
      <c r="I2195" t="str">
        <f>VLOOKUP(H2195,Products!$A:$D,2,FALSE)</f>
        <v>Small Area Rug</v>
      </c>
      <c r="J2195" t="str">
        <f>VLOOKUP(H2195,Products!$A:$D,3,FALSE)</f>
        <v>Public Areas</v>
      </c>
      <c r="K2195">
        <f>VLOOKUP(H2195,Products!$A:$D,4,FALSE)</f>
        <v>20</v>
      </c>
      <c r="L2195">
        <v>1</v>
      </c>
      <c r="M2195">
        <f t="shared" si="138"/>
        <v>19</v>
      </c>
      <c r="N2195">
        <f t="shared" si="139"/>
        <v>20</v>
      </c>
    </row>
    <row r="2196" spans="1:14" x14ac:dyDescent="0.3">
      <c r="A2196">
        <v>2195</v>
      </c>
      <c r="B2196" s="1">
        <v>42325</v>
      </c>
      <c r="C2196" s="5">
        <f t="shared" si="136"/>
        <v>2015</v>
      </c>
      <c r="D2196" s="5">
        <f t="shared" si="137"/>
        <v>11</v>
      </c>
      <c r="E2196">
        <v>19</v>
      </c>
      <c r="F2196" t="str">
        <f>VLOOKUP(E2196,Property!$A:$C,2,FALSE)</f>
        <v>Los Angeles</v>
      </c>
      <c r="G2196" t="str">
        <f>VLOOKUP(E2196,Property!$A:$C,2,FALSE)</f>
        <v>Los Angeles</v>
      </c>
      <c r="H2196">
        <v>92</v>
      </c>
      <c r="I2196" t="str">
        <f>VLOOKUP(H2196,Products!$A:$D,2,FALSE)</f>
        <v>Large Sign</v>
      </c>
      <c r="J2196" t="str">
        <f>VLOOKUP(H2196,Products!$A:$D,3,FALSE)</f>
        <v>Public Areas</v>
      </c>
      <c r="K2196">
        <f>VLOOKUP(H2196,Products!$A:$D,4,FALSE)</f>
        <v>20</v>
      </c>
      <c r="L2196">
        <v>2</v>
      </c>
      <c r="M2196">
        <f t="shared" si="138"/>
        <v>38</v>
      </c>
      <c r="N2196">
        <f t="shared" si="139"/>
        <v>40</v>
      </c>
    </row>
    <row r="2197" spans="1:14" x14ac:dyDescent="0.3">
      <c r="A2197">
        <v>2196</v>
      </c>
      <c r="B2197" s="1">
        <v>42325</v>
      </c>
      <c r="C2197" s="5">
        <f t="shared" si="136"/>
        <v>2015</v>
      </c>
      <c r="D2197" s="5">
        <f t="shared" si="137"/>
        <v>11</v>
      </c>
      <c r="E2197">
        <v>19</v>
      </c>
      <c r="F2197" t="str">
        <f>VLOOKUP(E2197,Property!$A:$C,2,FALSE)</f>
        <v>Los Angeles</v>
      </c>
      <c r="G2197" t="str">
        <f>VLOOKUP(E2197,Property!$A:$C,2,FALSE)</f>
        <v>Los Angeles</v>
      </c>
      <c r="H2197">
        <v>84</v>
      </c>
      <c r="I2197" t="str">
        <f>VLOOKUP(H2197,Products!$A:$D,2,FALSE)</f>
        <v>Tall Chair</v>
      </c>
      <c r="J2197" t="str">
        <f>VLOOKUP(H2197,Products!$A:$D,3,FALSE)</f>
        <v>Public Areas</v>
      </c>
      <c r="K2197">
        <f>VLOOKUP(H2197,Products!$A:$D,4,FALSE)</f>
        <v>75</v>
      </c>
      <c r="L2197">
        <v>2</v>
      </c>
      <c r="M2197">
        <f t="shared" si="138"/>
        <v>142.5</v>
      </c>
      <c r="N2197">
        <f t="shared" si="139"/>
        <v>150</v>
      </c>
    </row>
    <row r="2198" spans="1:14" x14ac:dyDescent="0.3">
      <c r="A2198">
        <v>2197</v>
      </c>
      <c r="B2198" s="1">
        <v>42326</v>
      </c>
      <c r="C2198" s="5">
        <f t="shared" si="136"/>
        <v>2015</v>
      </c>
      <c r="D2198" s="5">
        <f t="shared" si="137"/>
        <v>11</v>
      </c>
      <c r="E2198">
        <v>14</v>
      </c>
      <c r="F2198" t="str">
        <f>VLOOKUP(E2198,Property!$A:$C,2,FALSE)</f>
        <v>Nashville</v>
      </c>
      <c r="G2198" t="str">
        <f>VLOOKUP(E2198,Property!$A:$C,2,FALSE)</f>
        <v>Nashville</v>
      </c>
      <c r="H2198">
        <v>61</v>
      </c>
      <c r="I2198" t="str">
        <f>VLOOKUP(H2198,Products!$A:$D,2,FALSE)</f>
        <v>Tape Measure</v>
      </c>
      <c r="J2198" t="str">
        <f>VLOOKUP(H2198,Products!$A:$D,3,FALSE)</f>
        <v>Maintenance</v>
      </c>
      <c r="K2198">
        <f>VLOOKUP(H2198,Products!$A:$D,4,FALSE)</f>
        <v>8</v>
      </c>
      <c r="L2198">
        <v>2</v>
      </c>
      <c r="M2198">
        <f t="shared" si="138"/>
        <v>15.2</v>
      </c>
      <c r="N2198">
        <f t="shared" si="139"/>
        <v>16</v>
      </c>
    </row>
    <row r="2199" spans="1:14" x14ac:dyDescent="0.3">
      <c r="A2199">
        <v>2198</v>
      </c>
      <c r="B2199" s="1">
        <v>42326</v>
      </c>
      <c r="C2199" s="5">
        <f t="shared" si="136"/>
        <v>2015</v>
      </c>
      <c r="D2199" s="5">
        <f t="shared" si="137"/>
        <v>11</v>
      </c>
      <c r="E2199">
        <v>5</v>
      </c>
      <c r="F2199" t="str">
        <f>VLOOKUP(E2199,Property!$A:$C,2,FALSE)</f>
        <v>Kansas City</v>
      </c>
      <c r="G2199" t="str">
        <f>VLOOKUP(E2199,Property!$A:$C,2,FALSE)</f>
        <v>Kansas City</v>
      </c>
      <c r="H2199">
        <v>45</v>
      </c>
      <c r="I2199" t="str">
        <f>VLOOKUP(H2199,Products!$A:$D,2,FALSE)</f>
        <v>Computer Desk</v>
      </c>
      <c r="J2199" t="str">
        <f>VLOOKUP(H2199,Products!$A:$D,3,FALSE)</f>
        <v>Furnishings</v>
      </c>
      <c r="K2199">
        <f>VLOOKUP(H2199,Products!$A:$D,4,FALSE)</f>
        <v>102</v>
      </c>
      <c r="L2199">
        <v>2</v>
      </c>
      <c r="M2199">
        <f t="shared" si="138"/>
        <v>193.8</v>
      </c>
      <c r="N2199">
        <f t="shared" si="139"/>
        <v>204</v>
      </c>
    </row>
    <row r="2200" spans="1:14" x14ac:dyDescent="0.3">
      <c r="A2200">
        <v>2199</v>
      </c>
      <c r="B2200" s="1">
        <v>42326</v>
      </c>
      <c r="C2200" s="5">
        <f t="shared" si="136"/>
        <v>2015</v>
      </c>
      <c r="D2200" s="5">
        <f t="shared" si="137"/>
        <v>11</v>
      </c>
      <c r="E2200">
        <v>11</v>
      </c>
      <c r="F2200" t="str">
        <f>VLOOKUP(E2200,Property!$A:$C,2,FALSE)</f>
        <v>Atlanta</v>
      </c>
      <c r="G2200" t="str">
        <f>VLOOKUP(E2200,Property!$A:$C,2,FALSE)</f>
        <v>Atlanta</v>
      </c>
      <c r="H2200">
        <v>77</v>
      </c>
      <c r="I2200" t="str">
        <f>VLOOKUP(H2200,Products!$A:$D,2,FALSE)</f>
        <v>Large Area Rug</v>
      </c>
      <c r="J2200" t="str">
        <f>VLOOKUP(H2200,Products!$A:$D,3,FALSE)</f>
        <v>Public Areas</v>
      </c>
      <c r="K2200">
        <f>VLOOKUP(H2200,Products!$A:$D,4,FALSE)</f>
        <v>40</v>
      </c>
      <c r="L2200">
        <v>1</v>
      </c>
      <c r="M2200">
        <f t="shared" si="138"/>
        <v>38</v>
      </c>
      <c r="N2200">
        <f t="shared" si="139"/>
        <v>40</v>
      </c>
    </row>
    <row r="2201" spans="1:14" x14ac:dyDescent="0.3">
      <c r="A2201">
        <v>2200</v>
      </c>
      <c r="B2201" s="1">
        <v>42326</v>
      </c>
      <c r="C2201" s="5">
        <f t="shared" si="136"/>
        <v>2015</v>
      </c>
      <c r="D2201" s="5">
        <f t="shared" si="137"/>
        <v>11</v>
      </c>
      <c r="E2201">
        <v>10</v>
      </c>
      <c r="F2201" t="str">
        <f>VLOOKUP(E2201,Property!$A:$C,2,FALSE)</f>
        <v>Arlington</v>
      </c>
      <c r="G2201" t="str">
        <f>VLOOKUP(E2201,Property!$A:$C,2,FALSE)</f>
        <v>Arlington</v>
      </c>
      <c r="H2201">
        <v>63</v>
      </c>
      <c r="I2201" t="str">
        <f>VLOOKUP(H2201,Products!$A:$D,2,FALSE)</f>
        <v>Duct Tape</v>
      </c>
      <c r="J2201" t="str">
        <f>VLOOKUP(H2201,Products!$A:$D,3,FALSE)</f>
        <v>Maintenance</v>
      </c>
      <c r="K2201">
        <f>VLOOKUP(H2201,Products!$A:$D,4,FALSE)</f>
        <v>27</v>
      </c>
      <c r="L2201">
        <v>3</v>
      </c>
      <c r="M2201">
        <f t="shared" si="138"/>
        <v>76.95</v>
      </c>
      <c r="N2201">
        <f t="shared" si="139"/>
        <v>81</v>
      </c>
    </row>
    <row r="2202" spans="1:14" x14ac:dyDescent="0.3">
      <c r="A2202">
        <v>2201</v>
      </c>
      <c r="B2202" s="1">
        <v>42326</v>
      </c>
      <c r="C2202" s="5">
        <f t="shared" si="136"/>
        <v>2015</v>
      </c>
      <c r="D2202" s="5">
        <f t="shared" si="137"/>
        <v>11</v>
      </c>
      <c r="E2202">
        <v>8</v>
      </c>
      <c r="F2202" t="str">
        <f>VLOOKUP(E2202,Property!$A:$C,2,FALSE)</f>
        <v>Philadelphia</v>
      </c>
      <c r="G2202" t="str">
        <f>VLOOKUP(E2202,Property!$A:$C,2,FALSE)</f>
        <v>Philadelphia</v>
      </c>
      <c r="H2202">
        <v>12</v>
      </c>
      <c r="I2202" t="str">
        <f>VLOOKUP(H2202,Products!$A:$D,2,FALSE)</f>
        <v>Bed Sheet (King)</v>
      </c>
      <c r="J2202" t="str">
        <f>VLOOKUP(H2202,Products!$A:$D,3,FALSE)</f>
        <v>Housekeeping</v>
      </c>
      <c r="K2202">
        <f>VLOOKUP(H2202,Products!$A:$D,4,FALSE)</f>
        <v>29</v>
      </c>
      <c r="L2202">
        <v>3</v>
      </c>
      <c r="M2202">
        <f t="shared" si="138"/>
        <v>82.65</v>
      </c>
      <c r="N2202">
        <f t="shared" si="139"/>
        <v>87</v>
      </c>
    </row>
    <row r="2203" spans="1:14" x14ac:dyDescent="0.3">
      <c r="A2203">
        <v>2202</v>
      </c>
      <c r="B2203" s="1">
        <v>42326</v>
      </c>
      <c r="C2203" s="5">
        <f t="shared" si="136"/>
        <v>2015</v>
      </c>
      <c r="D2203" s="5">
        <f t="shared" si="137"/>
        <v>11</v>
      </c>
      <c r="E2203">
        <v>11</v>
      </c>
      <c r="F2203" t="str">
        <f>VLOOKUP(E2203,Property!$A:$C,2,FALSE)</f>
        <v>Atlanta</v>
      </c>
      <c r="G2203" t="str">
        <f>VLOOKUP(E2203,Property!$A:$C,2,FALSE)</f>
        <v>Atlanta</v>
      </c>
      <c r="H2203">
        <v>78</v>
      </c>
      <c r="I2203" t="str">
        <f>VLOOKUP(H2203,Products!$A:$D,2,FALSE)</f>
        <v>Small Area Rug</v>
      </c>
      <c r="J2203" t="str">
        <f>VLOOKUP(H2203,Products!$A:$D,3,FALSE)</f>
        <v>Public Areas</v>
      </c>
      <c r="K2203">
        <f>VLOOKUP(H2203,Products!$A:$D,4,FALSE)</f>
        <v>20</v>
      </c>
      <c r="L2203">
        <v>3</v>
      </c>
      <c r="M2203">
        <f t="shared" si="138"/>
        <v>57</v>
      </c>
      <c r="N2203">
        <f t="shared" si="139"/>
        <v>60</v>
      </c>
    </row>
    <row r="2204" spans="1:14" x14ac:dyDescent="0.3">
      <c r="A2204">
        <v>2203</v>
      </c>
      <c r="B2204" s="1">
        <v>42327</v>
      </c>
      <c r="C2204" s="5">
        <f t="shared" si="136"/>
        <v>2015</v>
      </c>
      <c r="D2204" s="5">
        <f t="shared" si="137"/>
        <v>11</v>
      </c>
      <c r="E2204">
        <v>14</v>
      </c>
      <c r="F2204" t="str">
        <f>VLOOKUP(E2204,Property!$A:$C,2,FALSE)</f>
        <v>Nashville</v>
      </c>
      <c r="G2204" t="str">
        <f>VLOOKUP(E2204,Property!$A:$C,2,FALSE)</f>
        <v>Nashville</v>
      </c>
      <c r="H2204">
        <v>58</v>
      </c>
      <c r="I2204" t="str">
        <f>VLOOKUP(H2204,Products!$A:$D,2,FALSE)</f>
        <v>Mirror</v>
      </c>
      <c r="J2204" t="str">
        <f>VLOOKUP(H2204,Products!$A:$D,3,FALSE)</f>
        <v>Furnishings</v>
      </c>
      <c r="K2204">
        <f>VLOOKUP(H2204,Products!$A:$D,4,FALSE)</f>
        <v>85</v>
      </c>
      <c r="L2204">
        <v>3</v>
      </c>
      <c r="M2204">
        <f t="shared" si="138"/>
        <v>242.25</v>
      </c>
      <c r="N2204">
        <f t="shared" si="139"/>
        <v>255</v>
      </c>
    </row>
    <row r="2205" spans="1:14" x14ac:dyDescent="0.3">
      <c r="A2205">
        <v>2204</v>
      </c>
      <c r="B2205" s="1">
        <v>42327</v>
      </c>
      <c r="C2205" s="5">
        <f t="shared" si="136"/>
        <v>2015</v>
      </c>
      <c r="D2205" s="5">
        <f t="shared" si="137"/>
        <v>11</v>
      </c>
      <c r="E2205">
        <v>4</v>
      </c>
      <c r="F2205" t="str">
        <f>VLOOKUP(E2205,Property!$A:$C,2,FALSE)</f>
        <v>Seattle</v>
      </c>
      <c r="G2205" t="str">
        <f>VLOOKUP(E2205,Property!$A:$C,2,FALSE)</f>
        <v>Seattle</v>
      </c>
      <c r="H2205">
        <v>40</v>
      </c>
      <c r="I2205" t="str">
        <f>VLOOKUP(H2205,Products!$A:$D,2,FALSE)</f>
        <v>Coffee Maker</v>
      </c>
      <c r="J2205" t="str">
        <f>VLOOKUP(H2205,Products!$A:$D,3,FALSE)</f>
        <v>Furnishings</v>
      </c>
      <c r="K2205">
        <f>VLOOKUP(H2205,Products!$A:$D,4,FALSE)</f>
        <v>119</v>
      </c>
      <c r="L2205">
        <v>2</v>
      </c>
      <c r="M2205">
        <f t="shared" si="138"/>
        <v>226.1</v>
      </c>
      <c r="N2205">
        <f t="shared" si="139"/>
        <v>238</v>
      </c>
    </row>
    <row r="2206" spans="1:14" x14ac:dyDescent="0.3">
      <c r="A2206">
        <v>2205</v>
      </c>
      <c r="B2206" s="1">
        <v>42327</v>
      </c>
      <c r="C2206" s="5">
        <f t="shared" si="136"/>
        <v>2015</v>
      </c>
      <c r="D2206" s="5">
        <f t="shared" si="137"/>
        <v>11</v>
      </c>
      <c r="E2206">
        <v>12</v>
      </c>
      <c r="F2206" t="str">
        <f>VLOOKUP(E2206,Property!$A:$C,2,FALSE)</f>
        <v>Dallas</v>
      </c>
      <c r="G2206" t="str">
        <f>VLOOKUP(E2206,Property!$A:$C,2,FALSE)</f>
        <v>Dallas</v>
      </c>
      <c r="H2206">
        <v>29</v>
      </c>
      <c r="I2206" t="str">
        <f>VLOOKUP(H2206,Products!$A:$D,2,FALSE)</f>
        <v>Erasable Markers</v>
      </c>
      <c r="J2206" t="str">
        <f>VLOOKUP(H2206,Products!$A:$D,3,FALSE)</f>
        <v>Office Supplies</v>
      </c>
      <c r="K2206">
        <f>VLOOKUP(H2206,Products!$A:$D,4,FALSE)</f>
        <v>6</v>
      </c>
      <c r="L2206">
        <v>1</v>
      </c>
      <c r="M2206">
        <f t="shared" si="138"/>
        <v>5.7</v>
      </c>
      <c r="N2206">
        <f t="shared" si="139"/>
        <v>6</v>
      </c>
    </row>
    <row r="2207" spans="1:14" x14ac:dyDescent="0.3">
      <c r="A2207">
        <v>2206</v>
      </c>
      <c r="B2207" s="1">
        <v>42327</v>
      </c>
      <c r="C2207" s="5">
        <f t="shared" si="136"/>
        <v>2015</v>
      </c>
      <c r="D2207" s="5">
        <f t="shared" si="137"/>
        <v>11</v>
      </c>
      <c r="E2207">
        <v>1</v>
      </c>
      <c r="F2207" t="str">
        <f>VLOOKUP(E2207,Property!$A:$C,2,FALSE)</f>
        <v>New York</v>
      </c>
      <c r="G2207" t="str">
        <f>VLOOKUP(E2207,Property!$A:$C,2,FALSE)</f>
        <v>New York</v>
      </c>
      <c r="H2207">
        <v>25</v>
      </c>
      <c r="I2207" t="str">
        <f>VLOOKUP(H2207,Products!$A:$D,2,FALSE)</f>
        <v>Envelopes (Legal)</v>
      </c>
      <c r="J2207" t="str">
        <f>VLOOKUP(H2207,Products!$A:$D,3,FALSE)</f>
        <v>Office Supplies</v>
      </c>
      <c r="K2207">
        <f>VLOOKUP(H2207,Products!$A:$D,4,FALSE)</f>
        <v>28</v>
      </c>
      <c r="L2207">
        <v>2</v>
      </c>
      <c r="M2207">
        <f t="shared" si="138"/>
        <v>53.2</v>
      </c>
      <c r="N2207">
        <f t="shared" si="139"/>
        <v>56</v>
      </c>
    </row>
    <row r="2208" spans="1:14" x14ac:dyDescent="0.3">
      <c r="A2208">
        <v>2207</v>
      </c>
      <c r="B2208" s="1">
        <v>42327</v>
      </c>
      <c r="C2208" s="5">
        <f t="shared" si="136"/>
        <v>2015</v>
      </c>
      <c r="D2208" s="5">
        <f t="shared" si="137"/>
        <v>11</v>
      </c>
      <c r="E2208">
        <v>7</v>
      </c>
      <c r="F2208" t="str">
        <f>VLOOKUP(E2208,Property!$A:$C,2,FALSE)</f>
        <v>Boston</v>
      </c>
      <c r="G2208" t="str">
        <f>VLOOKUP(E2208,Property!$A:$C,2,FALSE)</f>
        <v>Boston</v>
      </c>
      <c r="H2208">
        <v>59</v>
      </c>
      <c r="I2208" t="str">
        <f>VLOOKUP(H2208,Products!$A:$D,2,FALSE)</f>
        <v>Screws</v>
      </c>
      <c r="J2208" t="str">
        <f>VLOOKUP(H2208,Products!$A:$D,3,FALSE)</f>
        <v>Maintenance</v>
      </c>
      <c r="K2208">
        <f>VLOOKUP(H2208,Products!$A:$D,4,FALSE)</f>
        <v>14</v>
      </c>
      <c r="L2208">
        <v>2</v>
      </c>
      <c r="M2208">
        <f t="shared" si="138"/>
        <v>26.6</v>
      </c>
      <c r="N2208">
        <f t="shared" si="139"/>
        <v>28</v>
      </c>
    </row>
    <row r="2209" spans="1:14" x14ac:dyDescent="0.3">
      <c r="A2209">
        <v>2208</v>
      </c>
      <c r="B2209" s="1">
        <v>42327</v>
      </c>
      <c r="C2209" s="5">
        <f t="shared" si="136"/>
        <v>2015</v>
      </c>
      <c r="D2209" s="5">
        <f t="shared" si="137"/>
        <v>11</v>
      </c>
      <c r="E2209">
        <v>16</v>
      </c>
      <c r="F2209" t="str">
        <f>VLOOKUP(E2209,Property!$A:$C,2,FALSE)</f>
        <v>Denver</v>
      </c>
      <c r="G2209" t="str">
        <f>VLOOKUP(E2209,Property!$A:$C,2,FALSE)</f>
        <v>Denver</v>
      </c>
      <c r="H2209">
        <v>85</v>
      </c>
      <c r="I2209" t="str">
        <f>VLOOKUP(H2209,Products!$A:$D,2,FALSE)</f>
        <v>Low Chair</v>
      </c>
      <c r="J2209" t="str">
        <f>VLOOKUP(H2209,Products!$A:$D,3,FALSE)</f>
        <v>Public Areas</v>
      </c>
      <c r="K2209">
        <f>VLOOKUP(H2209,Products!$A:$D,4,FALSE)</f>
        <v>80</v>
      </c>
      <c r="L2209">
        <v>1</v>
      </c>
      <c r="M2209">
        <f t="shared" si="138"/>
        <v>76</v>
      </c>
      <c r="N2209">
        <f t="shared" si="139"/>
        <v>80</v>
      </c>
    </row>
    <row r="2210" spans="1:14" x14ac:dyDescent="0.3">
      <c r="A2210">
        <v>2209</v>
      </c>
      <c r="B2210" s="1">
        <v>42327</v>
      </c>
      <c r="C2210" s="5">
        <f t="shared" si="136"/>
        <v>2015</v>
      </c>
      <c r="D2210" s="5">
        <f t="shared" si="137"/>
        <v>11</v>
      </c>
      <c r="E2210">
        <v>2</v>
      </c>
      <c r="F2210" t="str">
        <f>VLOOKUP(E2210,Property!$A:$C,2,FALSE)</f>
        <v>Cincinnati</v>
      </c>
      <c r="G2210" t="str">
        <f>VLOOKUP(E2210,Property!$A:$C,2,FALSE)</f>
        <v>Cincinnati</v>
      </c>
      <c r="H2210">
        <v>26</v>
      </c>
      <c r="I2210" t="str">
        <f>VLOOKUP(H2210,Products!$A:$D,2,FALSE)</f>
        <v>Envelopes (Catalog)</v>
      </c>
      <c r="J2210" t="str">
        <f>VLOOKUP(H2210,Products!$A:$D,3,FALSE)</f>
        <v>Office Supplies</v>
      </c>
      <c r="K2210">
        <f>VLOOKUP(H2210,Products!$A:$D,4,FALSE)</f>
        <v>13</v>
      </c>
      <c r="L2210">
        <v>1</v>
      </c>
      <c r="M2210">
        <f t="shared" si="138"/>
        <v>12.35</v>
      </c>
      <c r="N2210">
        <f t="shared" si="139"/>
        <v>13</v>
      </c>
    </row>
    <row r="2211" spans="1:14" x14ac:dyDescent="0.3">
      <c r="A2211">
        <v>2210</v>
      </c>
      <c r="B2211" s="1">
        <v>42327</v>
      </c>
      <c r="C2211" s="5">
        <f t="shared" si="136"/>
        <v>2015</v>
      </c>
      <c r="D2211" s="5">
        <f t="shared" si="137"/>
        <v>11</v>
      </c>
      <c r="E2211">
        <v>9</v>
      </c>
      <c r="F2211" t="str">
        <f>VLOOKUP(E2211,Property!$A:$C,2,FALSE)</f>
        <v>Richmond</v>
      </c>
      <c r="G2211" t="str">
        <f>VLOOKUP(E2211,Property!$A:$C,2,FALSE)</f>
        <v>Richmond</v>
      </c>
      <c r="H2211">
        <v>48</v>
      </c>
      <c r="I2211" t="str">
        <f>VLOOKUP(H2211,Products!$A:$D,2,FALSE)</f>
        <v>Side Table</v>
      </c>
      <c r="J2211" t="str">
        <f>VLOOKUP(H2211,Products!$A:$D,3,FALSE)</f>
        <v>Furnishings</v>
      </c>
      <c r="K2211">
        <f>VLOOKUP(H2211,Products!$A:$D,4,FALSE)</f>
        <v>40</v>
      </c>
      <c r="L2211">
        <v>3</v>
      </c>
      <c r="M2211">
        <f t="shared" si="138"/>
        <v>114</v>
      </c>
      <c r="N2211">
        <f t="shared" si="139"/>
        <v>120</v>
      </c>
    </row>
    <row r="2212" spans="1:14" x14ac:dyDescent="0.3">
      <c r="A2212">
        <v>2211</v>
      </c>
      <c r="B2212" s="1">
        <v>42327</v>
      </c>
      <c r="C2212" s="5">
        <f t="shared" si="136"/>
        <v>2015</v>
      </c>
      <c r="D2212" s="5">
        <f t="shared" si="137"/>
        <v>11</v>
      </c>
      <c r="E2212">
        <v>9</v>
      </c>
      <c r="F2212" t="str">
        <f>VLOOKUP(E2212,Property!$A:$C,2,FALSE)</f>
        <v>Richmond</v>
      </c>
      <c r="G2212" t="str">
        <f>VLOOKUP(E2212,Property!$A:$C,2,FALSE)</f>
        <v>Richmond</v>
      </c>
      <c r="H2212">
        <v>47</v>
      </c>
      <c r="I2212" t="str">
        <f>VLOOKUP(H2212,Products!$A:$D,2,FALSE)</f>
        <v>Swivel Chair</v>
      </c>
      <c r="J2212" t="str">
        <f>VLOOKUP(H2212,Products!$A:$D,3,FALSE)</f>
        <v>Furnishings</v>
      </c>
      <c r="K2212">
        <f>VLOOKUP(H2212,Products!$A:$D,4,FALSE)</f>
        <v>75</v>
      </c>
      <c r="L2212">
        <v>1</v>
      </c>
      <c r="M2212">
        <f t="shared" si="138"/>
        <v>71.25</v>
      </c>
      <c r="N2212">
        <f t="shared" si="139"/>
        <v>75</v>
      </c>
    </row>
    <row r="2213" spans="1:14" x14ac:dyDescent="0.3">
      <c r="A2213">
        <v>2212</v>
      </c>
      <c r="B2213" s="1">
        <v>42327</v>
      </c>
      <c r="C2213" s="5">
        <f t="shared" si="136"/>
        <v>2015</v>
      </c>
      <c r="D2213" s="5">
        <f t="shared" si="137"/>
        <v>11</v>
      </c>
      <c r="E2213">
        <v>13</v>
      </c>
      <c r="F2213" t="str">
        <f>VLOOKUP(E2213,Property!$A:$C,2,FALSE)</f>
        <v>New Orleans</v>
      </c>
      <c r="G2213" t="str">
        <f>VLOOKUP(E2213,Property!$A:$C,2,FALSE)</f>
        <v>New Orleans</v>
      </c>
      <c r="H2213">
        <v>50</v>
      </c>
      <c r="I2213" t="str">
        <f>VLOOKUP(H2213,Products!$A:$D,2,FALSE)</f>
        <v>Small Vase</v>
      </c>
      <c r="J2213" t="str">
        <f>VLOOKUP(H2213,Products!$A:$D,3,FALSE)</f>
        <v>Furnishings</v>
      </c>
      <c r="K2213">
        <f>VLOOKUP(H2213,Products!$A:$D,4,FALSE)</f>
        <v>33</v>
      </c>
      <c r="L2213">
        <v>2</v>
      </c>
      <c r="M2213">
        <f t="shared" si="138"/>
        <v>62.7</v>
      </c>
      <c r="N2213">
        <f t="shared" si="139"/>
        <v>66</v>
      </c>
    </row>
    <row r="2214" spans="1:14" x14ac:dyDescent="0.3">
      <c r="A2214">
        <v>2213</v>
      </c>
      <c r="B2214" s="1">
        <v>42327</v>
      </c>
      <c r="C2214" s="5">
        <f t="shared" si="136"/>
        <v>2015</v>
      </c>
      <c r="D2214" s="5">
        <f t="shared" si="137"/>
        <v>11</v>
      </c>
      <c r="E2214">
        <v>16</v>
      </c>
      <c r="F2214" t="str">
        <f>VLOOKUP(E2214,Property!$A:$C,2,FALSE)</f>
        <v>Denver</v>
      </c>
      <c r="G2214" t="str">
        <f>VLOOKUP(E2214,Property!$A:$C,2,FALSE)</f>
        <v>Denver</v>
      </c>
      <c r="H2214">
        <v>74</v>
      </c>
      <c r="I2214" t="str">
        <f>VLOOKUP(H2214,Products!$A:$D,2,FALSE)</f>
        <v>Large Plant</v>
      </c>
      <c r="J2214" t="str">
        <f>VLOOKUP(H2214,Products!$A:$D,3,FALSE)</f>
        <v>Public Areas</v>
      </c>
      <c r="K2214">
        <f>VLOOKUP(H2214,Products!$A:$D,4,FALSE)</f>
        <v>35</v>
      </c>
      <c r="L2214">
        <v>1</v>
      </c>
      <c r="M2214">
        <f t="shared" si="138"/>
        <v>33.25</v>
      </c>
      <c r="N2214">
        <f t="shared" si="139"/>
        <v>35</v>
      </c>
    </row>
    <row r="2215" spans="1:14" x14ac:dyDescent="0.3">
      <c r="A2215">
        <v>2214</v>
      </c>
      <c r="B2215" s="1">
        <v>42328</v>
      </c>
      <c r="C2215" s="5">
        <f t="shared" si="136"/>
        <v>2015</v>
      </c>
      <c r="D2215" s="5">
        <f t="shared" si="137"/>
        <v>11</v>
      </c>
      <c r="E2215">
        <v>10</v>
      </c>
      <c r="F2215" t="str">
        <f>VLOOKUP(E2215,Property!$A:$C,2,FALSE)</f>
        <v>Arlington</v>
      </c>
      <c r="G2215" t="str">
        <f>VLOOKUP(E2215,Property!$A:$C,2,FALSE)</f>
        <v>Arlington</v>
      </c>
      <c r="H2215">
        <v>80</v>
      </c>
      <c r="I2215" t="str">
        <f>VLOOKUP(H2215,Products!$A:$D,2,FALSE)</f>
        <v>Poster Stand</v>
      </c>
      <c r="J2215" t="str">
        <f>VLOOKUP(H2215,Products!$A:$D,3,FALSE)</f>
        <v>Public Areas</v>
      </c>
      <c r="K2215">
        <f>VLOOKUP(H2215,Products!$A:$D,4,FALSE)</f>
        <v>27</v>
      </c>
      <c r="L2215">
        <v>2</v>
      </c>
      <c r="M2215">
        <f t="shared" si="138"/>
        <v>51.3</v>
      </c>
      <c r="N2215">
        <f t="shared" si="139"/>
        <v>54</v>
      </c>
    </row>
    <row r="2216" spans="1:14" x14ac:dyDescent="0.3">
      <c r="A2216">
        <v>2215</v>
      </c>
      <c r="B2216" s="1">
        <v>42328</v>
      </c>
      <c r="C2216" s="5">
        <f t="shared" si="136"/>
        <v>2015</v>
      </c>
      <c r="D2216" s="5">
        <f t="shared" si="137"/>
        <v>11</v>
      </c>
      <c r="E2216">
        <v>18</v>
      </c>
      <c r="F2216" t="str">
        <f>VLOOKUP(E2216,Property!$A:$C,2,FALSE)</f>
        <v>Phoenix</v>
      </c>
      <c r="G2216" t="str">
        <f>VLOOKUP(E2216,Property!$A:$C,2,FALSE)</f>
        <v>Phoenix</v>
      </c>
      <c r="H2216">
        <v>77</v>
      </c>
      <c r="I2216" t="str">
        <f>VLOOKUP(H2216,Products!$A:$D,2,FALSE)</f>
        <v>Large Area Rug</v>
      </c>
      <c r="J2216" t="str">
        <f>VLOOKUP(H2216,Products!$A:$D,3,FALSE)</f>
        <v>Public Areas</v>
      </c>
      <c r="K2216">
        <f>VLOOKUP(H2216,Products!$A:$D,4,FALSE)</f>
        <v>40</v>
      </c>
      <c r="L2216">
        <v>2</v>
      </c>
      <c r="M2216">
        <f t="shared" si="138"/>
        <v>76</v>
      </c>
      <c r="N2216">
        <f t="shared" si="139"/>
        <v>80</v>
      </c>
    </row>
    <row r="2217" spans="1:14" x14ac:dyDescent="0.3">
      <c r="A2217">
        <v>2216</v>
      </c>
      <c r="B2217" s="1">
        <v>42328</v>
      </c>
      <c r="C2217" s="5">
        <f t="shared" si="136"/>
        <v>2015</v>
      </c>
      <c r="D2217" s="5">
        <f t="shared" si="137"/>
        <v>11</v>
      </c>
      <c r="E2217">
        <v>4</v>
      </c>
      <c r="F2217" t="str">
        <f>VLOOKUP(E2217,Property!$A:$C,2,FALSE)</f>
        <v>Seattle</v>
      </c>
      <c r="G2217" t="str">
        <f>VLOOKUP(E2217,Property!$A:$C,2,FALSE)</f>
        <v>Seattle</v>
      </c>
      <c r="H2217">
        <v>35</v>
      </c>
      <c r="I2217" t="str">
        <f>VLOOKUP(H2217,Products!$A:$D,2,FALSE)</f>
        <v>Tissue Box</v>
      </c>
      <c r="J2217" t="str">
        <f>VLOOKUP(H2217,Products!$A:$D,3,FALSE)</f>
        <v>Furnishings</v>
      </c>
      <c r="K2217">
        <f>VLOOKUP(H2217,Products!$A:$D,4,FALSE)</f>
        <v>25</v>
      </c>
      <c r="L2217">
        <v>1</v>
      </c>
      <c r="M2217">
        <f t="shared" si="138"/>
        <v>23.75</v>
      </c>
      <c r="N2217">
        <f t="shared" si="139"/>
        <v>25</v>
      </c>
    </row>
    <row r="2218" spans="1:14" x14ac:dyDescent="0.3">
      <c r="A2218">
        <v>2217</v>
      </c>
      <c r="B2218" s="1">
        <v>42328</v>
      </c>
      <c r="C2218" s="5">
        <f t="shared" si="136"/>
        <v>2015</v>
      </c>
      <c r="D2218" s="5">
        <f t="shared" si="137"/>
        <v>11</v>
      </c>
      <c r="E2218">
        <v>7</v>
      </c>
      <c r="F2218" t="str">
        <f>VLOOKUP(E2218,Property!$A:$C,2,FALSE)</f>
        <v>Boston</v>
      </c>
      <c r="G2218" t="str">
        <f>VLOOKUP(E2218,Property!$A:$C,2,FALSE)</f>
        <v>Boston</v>
      </c>
      <c r="H2218">
        <v>16</v>
      </c>
      <c r="I2218" t="str">
        <f>VLOOKUP(H2218,Products!$A:$D,2,FALSE)</f>
        <v>Mouthwash</v>
      </c>
      <c r="J2218" t="str">
        <f>VLOOKUP(H2218,Products!$A:$D,3,FALSE)</f>
        <v>Housekeeping</v>
      </c>
      <c r="K2218">
        <f>VLOOKUP(H2218,Products!$A:$D,4,FALSE)</f>
        <v>40</v>
      </c>
      <c r="L2218">
        <v>3</v>
      </c>
      <c r="M2218">
        <f t="shared" si="138"/>
        <v>114</v>
      </c>
      <c r="N2218">
        <f t="shared" si="139"/>
        <v>120</v>
      </c>
    </row>
    <row r="2219" spans="1:14" x14ac:dyDescent="0.3">
      <c r="A2219">
        <v>2218</v>
      </c>
      <c r="B2219" s="1">
        <v>42328</v>
      </c>
      <c r="C2219" s="5">
        <f t="shared" si="136"/>
        <v>2015</v>
      </c>
      <c r="D2219" s="5">
        <f t="shared" si="137"/>
        <v>11</v>
      </c>
      <c r="E2219">
        <v>13</v>
      </c>
      <c r="F2219" t="str">
        <f>VLOOKUP(E2219,Property!$A:$C,2,FALSE)</f>
        <v>New Orleans</v>
      </c>
      <c r="G2219" t="str">
        <f>VLOOKUP(E2219,Property!$A:$C,2,FALSE)</f>
        <v>New Orleans</v>
      </c>
      <c r="H2219">
        <v>49</v>
      </c>
      <c r="I2219" t="str">
        <f>VLOOKUP(H2219,Products!$A:$D,2,FALSE)</f>
        <v>Large Vase</v>
      </c>
      <c r="J2219" t="str">
        <f>VLOOKUP(H2219,Products!$A:$D,3,FALSE)</f>
        <v>Furnishings</v>
      </c>
      <c r="K2219">
        <f>VLOOKUP(H2219,Products!$A:$D,4,FALSE)</f>
        <v>27</v>
      </c>
      <c r="L2219">
        <v>3</v>
      </c>
      <c r="M2219">
        <f t="shared" si="138"/>
        <v>76.95</v>
      </c>
      <c r="N2219">
        <f t="shared" si="139"/>
        <v>81</v>
      </c>
    </row>
    <row r="2220" spans="1:14" x14ac:dyDescent="0.3">
      <c r="A2220">
        <v>2219</v>
      </c>
      <c r="B2220" s="1">
        <v>42328</v>
      </c>
      <c r="C2220" s="5">
        <f t="shared" si="136"/>
        <v>2015</v>
      </c>
      <c r="D2220" s="5">
        <f t="shared" si="137"/>
        <v>11</v>
      </c>
      <c r="E2220">
        <v>5</v>
      </c>
      <c r="F2220" t="str">
        <f>VLOOKUP(E2220,Property!$A:$C,2,FALSE)</f>
        <v>Kansas City</v>
      </c>
      <c r="G2220" t="str">
        <f>VLOOKUP(E2220,Property!$A:$C,2,FALSE)</f>
        <v>Kansas City</v>
      </c>
      <c r="H2220">
        <v>18</v>
      </c>
      <c r="I2220" t="str">
        <f>VLOOKUP(H2220,Products!$A:$D,2,FALSE)</f>
        <v>Coffee Cup</v>
      </c>
      <c r="J2220" t="str">
        <f>VLOOKUP(H2220,Products!$A:$D,3,FALSE)</f>
        <v>Housekeeping</v>
      </c>
      <c r="K2220">
        <f>VLOOKUP(H2220,Products!$A:$D,4,FALSE)</f>
        <v>24</v>
      </c>
      <c r="L2220">
        <v>2</v>
      </c>
      <c r="M2220">
        <f t="shared" si="138"/>
        <v>45.6</v>
      </c>
      <c r="N2220">
        <f t="shared" si="139"/>
        <v>48</v>
      </c>
    </row>
    <row r="2221" spans="1:14" x14ac:dyDescent="0.3">
      <c r="A2221">
        <v>2220</v>
      </c>
      <c r="B2221" s="1">
        <v>42328</v>
      </c>
      <c r="C2221" s="5">
        <f t="shared" si="136"/>
        <v>2015</v>
      </c>
      <c r="D2221" s="5">
        <f t="shared" si="137"/>
        <v>11</v>
      </c>
      <c r="E2221">
        <v>19</v>
      </c>
      <c r="F2221" t="str">
        <f>VLOOKUP(E2221,Property!$A:$C,2,FALSE)</f>
        <v>Los Angeles</v>
      </c>
      <c r="G2221" t="str">
        <f>VLOOKUP(E2221,Property!$A:$C,2,FALSE)</f>
        <v>Los Angeles</v>
      </c>
      <c r="H2221">
        <v>14</v>
      </c>
      <c r="I2221" t="str">
        <f>VLOOKUP(H2221,Products!$A:$D,2,FALSE)</f>
        <v>Pillowcase</v>
      </c>
      <c r="J2221" t="str">
        <f>VLOOKUP(H2221,Products!$A:$D,3,FALSE)</f>
        <v>Housekeeping</v>
      </c>
      <c r="K2221">
        <f>VLOOKUP(H2221,Products!$A:$D,4,FALSE)</f>
        <v>15</v>
      </c>
      <c r="L2221">
        <v>2</v>
      </c>
      <c r="M2221">
        <f t="shared" si="138"/>
        <v>28.5</v>
      </c>
      <c r="N2221">
        <f t="shared" si="139"/>
        <v>30</v>
      </c>
    </row>
    <row r="2222" spans="1:14" x14ac:dyDescent="0.3">
      <c r="A2222">
        <v>2221</v>
      </c>
      <c r="B2222" s="1">
        <v>42328</v>
      </c>
      <c r="C2222" s="5">
        <f t="shared" si="136"/>
        <v>2015</v>
      </c>
      <c r="D2222" s="5">
        <f t="shared" si="137"/>
        <v>11</v>
      </c>
      <c r="E2222">
        <v>3</v>
      </c>
      <c r="F2222" t="str">
        <f>VLOOKUP(E2222,Property!$A:$C,2,FALSE)</f>
        <v>Portland</v>
      </c>
      <c r="G2222" t="str">
        <f>VLOOKUP(E2222,Property!$A:$C,2,FALSE)</f>
        <v>Portland</v>
      </c>
      <c r="H2222">
        <v>23</v>
      </c>
      <c r="I2222" t="str">
        <f>VLOOKUP(H2222,Products!$A:$D,2,FALSE)</f>
        <v>Printer Toner</v>
      </c>
      <c r="J2222" t="str">
        <f>VLOOKUP(H2222,Products!$A:$D,3,FALSE)</f>
        <v>Office Supplies</v>
      </c>
      <c r="K2222">
        <f>VLOOKUP(H2222,Products!$A:$D,4,FALSE)</f>
        <v>85</v>
      </c>
      <c r="L2222">
        <v>3</v>
      </c>
      <c r="M2222">
        <f t="shared" si="138"/>
        <v>242.25</v>
      </c>
      <c r="N2222">
        <f t="shared" si="139"/>
        <v>255</v>
      </c>
    </row>
    <row r="2223" spans="1:14" x14ac:dyDescent="0.3">
      <c r="A2223">
        <v>2222</v>
      </c>
      <c r="B2223" s="1">
        <v>42328</v>
      </c>
      <c r="C2223" s="5">
        <f t="shared" si="136"/>
        <v>2015</v>
      </c>
      <c r="D2223" s="5">
        <f t="shared" si="137"/>
        <v>11</v>
      </c>
      <c r="E2223">
        <v>15</v>
      </c>
      <c r="F2223" t="str">
        <f>VLOOKUP(E2223,Property!$A:$C,2,FALSE)</f>
        <v>Chicago</v>
      </c>
      <c r="G2223" t="str">
        <f>VLOOKUP(E2223,Property!$A:$C,2,FALSE)</f>
        <v>Chicago</v>
      </c>
      <c r="H2223">
        <v>74</v>
      </c>
      <c r="I2223" t="str">
        <f>VLOOKUP(H2223,Products!$A:$D,2,FALSE)</f>
        <v>Large Plant</v>
      </c>
      <c r="J2223" t="str">
        <f>VLOOKUP(H2223,Products!$A:$D,3,FALSE)</f>
        <v>Public Areas</v>
      </c>
      <c r="K2223">
        <f>VLOOKUP(H2223,Products!$A:$D,4,FALSE)</f>
        <v>35</v>
      </c>
      <c r="L2223">
        <v>3</v>
      </c>
      <c r="M2223">
        <f t="shared" si="138"/>
        <v>99.75</v>
      </c>
      <c r="N2223">
        <f t="shared" si="139"/>
        <v>105</v>
      </c>
    </row>
    <row r="2224" spans="1:14" x14ac:dyDescent="0.3">
      <c r="A2224">
        <v>2223</v>
      </c>
      <c r="B2224" s="1">
        <v>42329</v>
      </c>
      <c r="C2224" s="5">
        <f t="shared" si="136"/>
        <v>2015</v>
      </c>
      <c r="D2224" s="5">
        <f t="shared" si="137"/>
        <v>11</v>
      </c>
      <c r="E2224">
        <v>19</v>
      </c>
      <c r="F2224" t="str">
        <f>VLOOKUP(E2224,Property!$A:$C,2,FALSE)</f>
        <v>Los Angeles</v>
      </c>
      <c r="G2224" t="str">
        <f>VLOOKUP(E2224,Property!$A:$C,2,FALSE)</f>
        <v>Los Angeles</v>
      </c>
      <c r="H2224">
        <v>94</v>
      </c>
      <c r="I2224" t="str">
        <f>VLOOKUP(H2224,Products!$A:$D,2,FALSE)</f>
        <v>Monitor</v>
      </c>
      <c r="J2224" t="str">
        <f>VLOOKUP(H2224,Products!$A:$D,3,FALSE)</f>
        <v>Public Areas</v>
      </c>
      <c r="K2224">
        <f>VLOOKUP(H2224,Products!$A:$D,4,FALSE)</f>
        <v>70</v>
      </c>
      <c r="L2224">
        <v>3</v>
      </c>
      <c r="M2224">
        <f t="shared" si="138"/>
        <v>199.5</v>
      </c>
      <c r="N2224">
        <f t="shared" si="139"/>
        <v>210</v>
      </c>
    </row>
    <row r="2225" spans="1:14" x14ac:dyDescent="0.3">
      <c r="A2225">
        <v>2224</v>
      </c>
      <c r="B2225" s="1">
        <v>42329</v>
      </c>
      <c r="C2225" s="5">
        <f t="shared" si="136"/>
        <v>2015</v>
      </c>
      <c r="D2225" s="5">
        <f t="shared" si="137"/>
        <v>11</v>
      </c>
      <c r="E2225">
        <v>9</v>
      </c>
      <c r="F2225" t="str">
        <f>VLOOKUP(E2225,Property!$A:$C,2,FALSE)</f>
        <v>Richmond</v>
      </c>
      <c r="G2225" t="str">
        <f>VLOOKUP(E2225,Property!$A:$C,2,FALSE)</f>
        <v>Richmond</v>
      </c>
      <c r="H2225">
        <v>44</v>
      </c>
      <c r="I2225" t="str">
        <f>VLOOKUP(H2225,Products!$A:$D,2,FALSE)</f>
        <v>Floor Lamp</v>
      </c>
      <c r="J2225" t="str">
        <f>VLOOKUP(H2225,Products!$A:$D,3,FALSE)</f>
        <v>Furnishings</v>
      </c>
      <c r="K2225">
        <f>VLOOKUP(H2225,Products!$A:$D,4,FALSE)</f>
        <v>55</v>
      </c>
      <c r="L2225">
        <v>2</v>
      </c>
      <c r="M2225">
        <f t="shared" si="138"/>
        <v>104.5</v>
      </c>
      <c r="N2225">
        <f t="shared" si="139"/>
        <v>110</v>
      </c>
    </row>
    <row r="2226" spans="1:14" x14ac:dyDescent="0.3">
      <c r="A2226">
        <v>2225</v>
      </c>
      <c r="B2226" s="1">
        <v>42329</v>
      </c>
      <c r="C2226" s="5">
        <f t="shared" si="136"/>
        <v>2015</v>
      </c>
      <c r="D2226" s="5">
        <f t="shared" si="137"/>
        <v>11</v>
      </c>
      <c r="E2226">
        <v>19</v>
      </c>
      <c r="F2226" t="str">
        <f>VLOOKUP(E2226,Property!$A:$C,2,FALSE)</f>
        <v>Los Angeles</v>
      </c>
      <c r="G2226" t="str">
        <f>VLOOKUP(E2226,Property!$A:$C,2,FALSE)</f>
        <v>Los Angeles</v>
      </c>
      <c r="H2226">
        <v>29</v>
      </c>
      <c r="I2226" t="str">
        <f>VLOOKUP(H2226,Products!$A:$D,2,FALSE)</f>
        <v>Erasable Markers</v>
      </c>
      <c r="J2226" t="str">
        <f>VLOOKUP(H2226,Products!$A:$D,3,FALSE)</f>
        <v>Office Supplies</v>
      </c>
      <c r="K2226">
        <f>VLOOKUP(H2226,Products!$A:$D,4,FALSE)</f>
        <v>6</v>
      </c>
      <c r="L2226">
        <v>1</v>
      </c>
      <c r="M2226">
        <f t="shared" si="138"/>
        <v>5.7</v>
      </c>
      <c r="N2226">
        <f t="shared" si="139"/>
        <v>6</v>
      </c>
    </row>
    <row r="2227" spans="1:14" x14ac:dyDescent="0.3">
      <c r="A2227">
        <v>2226</v>
      </c>
      <c r="B2227" s="1">
        <v>42329</v>
      </c>
      <c r="C2227" s="5">
        <f t="shared" si="136"/>
        <v>2015</v>
      </c>
      <c r="D2227" s="5">
        <f t="shared" si="137"/>
        <v>11</v>
      </c>
      <c r="E2227">
        <v>4</v>
      </c>
      <c r="F2227" t="str">
        <f>VLOOKUP(E2227,Property!$A:$C,2,FALSE)</f>
        <v>Seattle</v>
      </c>
      <c r="G2227" t="str">
        <f>VLOOKUP(E2227,Property!$A:$C,2,FALSE)</f>
        <v>Seattle</v>
      </c>
      <c r="H2227">
        <v>89</v>
      </c>
      <c r="I2227" t="str">
        <f>VLOOKUP(H2227,Products!$A:$D,2,FALSE)</f>
        <v>Photograph</v>
      </c>
      <c r="J2227" t="str">
        <f>VLOOKUP(H2227,Products!$A:$D,3,FALSE)</f>
        <v>Public Areas</v>
      </c>
      <c r="K2227">
        <f>VLOOKUP(H2227,Products!$A:$D,4,FALSE)</f>
        <v>45</v>
      </c>
      <c r="L2227">
        <v>3</v>
      </c>
      <c r="M2227">
        <f t="shared" si="138"/>
        <v>128.25</v>
      </c>
      <c r="N2227">
        <f t="shared" si="139"/>
        <v>135</v>
      </c>
    </row>
    <row r="2228" spans="1:14" x14ac:dyDescent="0.3">
      <c r="A2228">
        <v>2227</v>
      </c>
      <c r="B2228" s="1">
        <v>42329</v>
      </c>
      <c r="C2228" s="5">
        <f t="shared" si="136"/>
        <v>2015</v>
      </c>
      <c r="D2228" s="5">
        <f t="shared" si="137"/>
        <v>11</v>
      </c>
      <c r="E2228">
        <v>2</v>
      </c>
      <c r="F2228" t="str">
        <f>VLOOKUP(E2228,Property!$A:$C,2,FALSE)</f>
        <v>Cincinnati</v>
      </c>
      <c r="G2228" t="str">
        <f>VLOOKUP(E2228,Property!$A:$C,2,FALSE)</f>
        <v>Cincinnati</v>
      </c>
      <c r="H2228">
        <v>5</v>
      </c>
      <c r="I2228" t="str">
        <f>VLOOKUP(H2228,Products!$A:$D,2,FALSE)</f>
        <v>Moisturizer</v>
      </c>
      <c r="J2228" t="str">
        <f>VLOOKUP(H2228,Products!$A:$D,3,FALSE)</f>
        <v>Housekeeping</v>
      </c>
      <c r="K2228">
        <f>VLOOKUP(H2228,Products!$A:$D,4,FALSE)</f>
        <v>40</v>
      </c>
      <c r="L2228">
        <v>3</v>
      </c>
      <c r="M2228">
        <f t="shared" si="138"/>
        <v>114</v>
      </c>
      <c r="N2228">
        <f t="shared" si="139"/>
        <v>120</v>
      </c>
    </row>
    <row r="2229" spans="1:14" x14ac:dyDescent="0.3">
      <c r="A2229">
        <v>2228</v>
      </c>
      <c r="B2229" s="1">
        <v>42329</v>
      </c>
      <c r="C2229" s="5">
        <f t="shared" si="136"/>
        <v>2015</v>
      </c>
      <c r="D2229" s="5">
        <f t="shared" si="137"/>
        <v>11</v>
      </c>
      <c r="E2229">
        <v>17</v>
      </c>
      <c r="F2229" t="str">
        <f>VLOOKUP(E2229,Property!$A:$C,2,FALSE)</f>
        <v>Las Vegas</v>
      </c>
      <c r="G2229" t="str">
        <f>VLOOKUP(E2229,Property!$A:$C,2,FALSE)</f>
        <v>Las Vegas</v>
      </c>
      <c r="H2229">
        <v>76</v>
      </c>
      <c r="I2229" t="str">
        <f>VLOOKUP(H2229,Products!$A:$D,2,FALSE)</f>
        <v>Ficus</v>
      </c>
      <c r="J2229" t="str">
        <f>VLOOKUP(H2229,Products!$A:$D,3,FALSE)</f>
        <v>Public Areas</v>
      </c>
      <c r="K2229">
        <f>VLOOKUP(H2229,Products!$A:$D,4,FALSE)</f>
        <v>80</v>
      </c>
      <c r="L2229">
        <v>1</v>
      </c>
      <c r="M2229">
        <f t="shared" si="138"/>
        <v>76</v>
      </c>
      <c r="N2229">
        <f t="shared" si="139"/>
        <v>80</v>
      </c>
    </row>
    <row r="2230" spans="1:14" x14ac:dyDescent="0.3">
      <c r="A2230">
        <v>2229</v>
      </c>
      <c r="B2230" s="1">
        <v>42329</v>
      </c>
      <c r="C2230" s="5">
        <f t="shared" si="136"/>
        <v>2015</v>
      </c>
      <c r="D2230" s="5">
        <f t="shared" si="137"/>
        <v>11</v>
      </c>
      <c r="E2230">
        <v>13</v>
      </c>
      <c r="F2230" t="str">
        <f>VLOOKUP(E2230,Property!$A:$C,2,FALSE)</f>
        <v>New Orleans</v>
      </c>
      <c r="G2230" t="str">
        <f>VLOOKUP(E2230,Property!$A:$C,2,FALSE)</f>
        <v>New Orleans</v>
      </c>
      <c r="H2230">
        <v>65</v>
      </c>
      <c r="I2230" t="str">
        <f>VLOOKUP(H2230,Products!$A:$D,2,FALSE)</f>
        <v>Ladder</v>
      </c>
      <c r="J2230" t="str">
        <f>VLOOKUP(H2230,Products!$A:$D,3,FALSE)</f>
        <v>Maintenance</v>
      </c>
      <c r="K2230">
        <f>VLOOKUP(H2230,Products!$A:$D,4,FALSE)</f>
        <v>89</v>
      </c>
      <c r="L2230">
        <v>2</v>
      </c>
      <c r="M2230">
        <f t="shared" si="138"/>
        <v>169.1</v>
      </c>
      <c r="N2230">
        <f t="shared" si="139"/>
        <v>178</v>
      </c>
    </row>
    <row r="2231" spans="1:14" x14ac:dyDescent="0.3">
      <c r="A2231">
        <v>2230</v>
      </c>
      <c r="B2231" s="1">
        <v>42329</v>
      </c>
      <c r="C2231" s="5">
        <f t="shared" si="136"/>
        <v>2015</v>
      </c>
      <c r="D2231" s="5">
        <f t="shared" si="137"/>
        <v>11</v>
      </c>
      <c r="E2231">
        <v>3</v>
      </c>
      <c r="F2231" t="str">
        <f>VLOOKUP(E2231,Property!$A:$C,2,FALSE)</f>
        <v>Portland</v>
      </c>
      <c r="G2231" t="str">
        <f>VLOOKUP(E2231,Property!$A:$C,2,FALSE)</f>
        <v>Portland</v>
      </c>
      <c r="H2231">
        <v>92</v>
      </c>
      <c r="I2231" t="str">
        <f>VLOOKUP(H2231,Products!$A:$D,2,FALSE)</f>
        <v>Large Sign</v>
      </c>
      <c r="J2231" t="str">
        <f>VLOOKUP(H2231,Products!$A:$D,3,FALSE)</f>
        <v>Public Areas</v>
      </c>
      <c r="K2231">
        <f>VLOOKUP(H2231,Products!$A:$D,4,FALSE)</f>
        <v>20</v>
      </c>
      <c r="L2231">
        <v>2</v>
      </c>
      <c r="M2231">
        <f t="shared" si="138"/>
        <v>38</v>
      </c>
      <c r="N2231">
        <f t="shared" si="139"/>
        <v>40</v>
      </c>
    </row>
    <row r="2232" spans="1:14" x14ac:dyDescent="0.3">
      <c r="A2232">
        <v>2231</v>
      </c>
      <c r="B2232" s="1">
        <v>42329</v>
      </c>
      <c r="C2232" s="5">
        <f t="shared" si="136"/>
        <v>2015</v>
      </c>
      <c r="D2232" s="5">
        <f t="shared" si="137"/>
        <v>11</v>
      </c>
      <c r="E2232">
        <v>16</v>
      </c>
      <c r="F2232" t="str">
        <f>VLOOKUP(E2232,Property!$A:$C,2,FALSE)</f>
        <v>Denver</v>
      </c>
      <c r="G2232" t="str">
        <f>VLOOKUP(E2232,Property!$A:$C,2,FALSE)</f>
        <v>Denver</v>
      </c>
      <c r="H2232">
        <v>28</v>
      </c>
      <c r="I2232" t="str">
        <f>VLOOKUP(H2232,Products!$A:$D,2,FALSE)</f>
        <v>Staples</v>
      </c>
      <c r="J2232" t="str">
        <f>VLOOKUP(H2232,Products!$A:$D,3,FALSE)</f>
        <v>Office Supplies</v>
      </c>
      <c r="K2232">
        <f>VLOOKUP(H2232,Products!$A:$D,4,FALSE)</f>
        <v>8</v>
      </c>
      <c r="L2232">
        <v>3</v>
      </c>
      <c r="M2232">
        <f t="shared" si="138"/>
        <v>22.8</v>
      </c>
      <c r="N2232">
        <f t="shared" si="139"/>
        <v>24</v>
      </c>
    </row>
    <row r="2233" spans="1:14" x14ac:dyDescent="0.3">
      <c r="A2233">
        <v>2232</v>
      </c>
      <c r="B2233" s="1">
        <v>42330</v>
      </c>
      <c r="C2233" s="5">
        <f t="shared" si="136"/>
        <v>2015</v>
      </c>
      <c r="D2233" s="5">
        <f t="shared" si="137"/>
        <v>11</v>
      </c>
      <c r="E2233">
        <v>4</v>
      </c>
      <c r="F2233" t="str">
        <f>VLOOKUP(E2233,Property!$A:$C,2,FALSE)</f>
        <v>Seattle</v>
      </c>
      <c r="G2233" t="str">
        <f>VLOOKUP(E2233,Property!$A:$C,2,FALSE)</f>
        <v>Seattle</v>
      </c>
      <c r="H2233">
        <v>6</v>
      </c>
      <c r="I2233" t="str">
        <f>VLOOKUP(H2233,Products!$A:$D,2,FALSE)</f>
        <v>Conditioner</v>
      </c>
      <c r="J2233" t="str">
        <f>VLOOKUP(H2233,Products!$A:$D,3,FALSE)</f>
        <v>Housekeeping</v>
      </c>
      <c r="K2233">
        <f>VLOOKUP(H2233,Products!$A:$D,4,FALSE)</f>
        <v>40</v>
      </c>
      <c r="L2233">
        <v>2</v>
      </c>
      <c r="M2233">
        <f t="shared" si="138"/>
        <v>76</v>
      </c>
      <c r="N2233">
        <f t="shared" si="139"/>
        <v>80</v>
      </c>
    </row>
    <row r="2234" spans="1:14" x14ac:dyDescent="0.3">
      <c r="A2234">
        <v>2233</v>
      </c>
      <c r="B2234" s="1">
        <v>42330</v>
      </c>
      <c r="C2234" s="5">
        <f t="shared" si="136"/>
        <v>2015</v>
      </c>
      <c r="D2234" s="5">
        <f t="shared" si="137"/>
        <v>11</v>
      </c>
      <c r="E2234">
        <v>8</v>
      </c>
      <c r="F2234" t="str">
        <f>VLOOKUP(E2234,Property!$A:$C,2,FALSE)</f>
        <v>Philadelphia</v>
      </c>
      <c r="G2234" t="str">
        <f>VLOOKUP(E2234,Property!$A:$C,2,FALSE)</f>
        <v>Philadelphia</v>
      </c>
      <c r="H2234">
        <v>52</v>
      </c>
      <c r="I2234" t="str">
        <f>VLOOKUP(H2234,Products!$A:$D,2,FALSE)</f>
        <v>Ironing Board</v>
      </c>
      <c r="J2234" t="str">
        <f>VLOOKUP(H2234,Products!$A:$D,3,FALSE)</f>
        <v>Furnishings</v>
      </c>
      <c r="K2234">
        <f>VLOOKUP(H2234,Products!$A:$D,4,FALSE)</f>
        <v>18</v>
      </c>
      <c r="L2234">
        <v>1</v>
      </c>
      <c r="M2234">
        <f t="shared" si="138"/>
        <v>17.100000000000001</v>
      </c>
      <c r="N2234">
        <f t="shared" si="139"/>
        <v>18</v>
      </c>
    </row>
    <row r="2235" spans="1:14" x14ac:dyDescent="0.3">
      <c r="A2235">
        <v>2234</v>
      </c>
      <c r="B2235" s="1">
        <v>42330</v>
      </c>
      <c r="C2235" s="5">
        <f t="shared" si="136"/>
        <v>2015</v>
      </c>
      <c r="D2235" s="5">
        <f t="shared" si="137"/>
        <v>11</v>
      </c>
      <c r="E2235">
        <v>18</v>
      </c>
      <c r="F2235" t="str">
        <f>VLOOKUP(E2235,Property!$A:$C,2,FALSE)</f>
        <v>Phoenix</v>
      </c>
      <c r="G2235" t="str">
        <f>VLOOKUP(E2235,Property!$A:$C,2,FALSE)</f>
        <v>Phoenix</v>
      </c>
      <c r="H2235">
        <v>78</v>
      </c>
      <c r="I2235" t="str">
        <f>VLOOKUP(H2235,Products!$A:$D,2,FALSE)</f>
        <v>Small Area Rug</v>
      </c>
      <c r="J2235" t="str">
        <f>VLOOKUP(H2235,Products!$A:$D,3,FALSE)</f>
        <v>Public Areas</v>
      </c>
      <c r="K2235">
        <f>VLOOKUP(H2235,Products!$A:$D,4,FALSE)</f>
        <v>20</v>
      </c>
      <c r="L2235">
        <v>3</v>
      </c>
      <c r="M2235">
        <f t="shared" si="138"/>
        <v>57</v>
      </c>
      <c r="N2235">
        <f t="shared" si="139"/>
        <v>60</v>
      </c>
    </row>
    <row r="2236" spans="1:14" x14ac:dyDescent="0.3">
      <c r="A2236">
        <v>2235</v>
      </c>
      <c r="B2236" s="1">
        <v>42330</v>
      </c>
      <c r="C2236" s="5">
        <f t="shared" si="136"/>
        <v>2015</v>
      </c>
      <c r="D2236" s="5">
        <f t="shared" si="137"/>
        <v>11</v>
      </c>
      <c r="E2236">
        <v>8</v>
      </c>
      <c r="F2236" t="str">
        <f>VLOOKUP(E2236,Property!$A:$C,2,FALSE)</f>
        <v>Philadelphia</v>
      </c>
      <c r="G2236" t="str">
        <f>VLOOKUP(E2236,Property!$A:$C,2,FALSE)</f>
        <v>Philadelphia</v>
      </c>
      <c r="H2236">
        <v>53</v>
      </c>
      <c r="I2236" t="str">
        <f>VLOOKUP(H2236,Products!$A:$D,2,FALSE)</f>
        <v>Iron</v>
      </c>
      <c r="J2236" t="str">
        <f>VLOOKUP(H2236,Products!$A:$D,3,FALSE)</f>
        <v>Furnishings</v>
      </c>
      <c r="K2236">
        <f>VLOOKUP(H2236,Products!$A:$D,4,FALSE)</f>
        <v>20</v>
      </c>
      <c r="L2236">
        <v>3</v>
      </c>
      <c r="M2236">
        <f t="shared" si="138"/>
        <v>57</v>
      </c>
      <c r="N2236">
        <f t="shared" si="139"/>
        <v>60</v>
      </c>
    </row>
    <row r="2237" spans="1:14" x14ac:dyDescent="0.3">
      <c r="A2237">
        <v>2236</v>
      </c>
      <c r="B2237" s="1">
        <v>42330</v>
      </c>
      <c r="C2237" s="5">
        <f t="shared" si="136"/>
        <v>2015</v>
      </c>
      <c r="D2237" s="5">
        <f t="shared" si="137"/>
        <v>11</v>
      </c>
      <c r="E2237">
        <v>20</v>
      </c>
      <c r="F2237" t="str">
        <f>VLOOKUP(E2237,Property!$A:$C,2,FALSE)</f>
        <v>San Francisco</v>
      </c>
      <c r="G2237" t="str">
        <f>VLOOKUP(E2237,Property!$A:$C,2,FALSE)</f>
        <v>San Francisco</v>
      </c>
      <c r="H2237">
        <v>86</v>
      </c>
      <c r="I2237" t="str">
        <f>VLOOKUP(H2237,Products!$A:$D,2,FALSE)</f>
        <v>Sofa</v>
      </c>
      <c r="J2237" t="str">
        <f>VLOOKUP(H2237,Products!$A:$D,3,FALSE)</f>
        <v>Public Areas</v>
      </c>
      <c r="K2237">
        <f>VLOOKUP(H2237,Products!$A:$D,4,FALSE)</f>
        <v>215</v>
      </c>
      <c r="L2237">
        <v>2</v>
      </c>
      <c r="M2237">
        <f t="shared" si="138"/>
        <v>408.5</v>
      </c>
      <c r="N2237">
        <f t="shared" si="139"/>
        <v>430</v>
      </c>
    </row>
    <row r="2238" spans="1:14" x14ac:dyDescent="0.3">
      <c r="A2238">
        <v>2237</v>
      </c>
      <c r="B2238" s="1">
        <v>42331</v>
      </c>
      <c r="C2238" s="5">
        <f t="shared" si="136"/>
        <v>2015</v>
      </c>
      <c r="D2238" s="5">
        <f t="shared" si="137"/>
        <v>11</v>
      </c>
      <c r="E2238">
        <v>11</v>
      </c>
      <c r="F2238" t="str">
        <f>VLOOKUP(E2238,Property!$A:$C,2,FALSE)</f>
        <v>Atlanta</v>
      </c>
      <c r="G2238" t="str">
        <f>VLOOKUP(E2238,Property!$A:$C,2,FALSE)</f>
        <v>Atlanta</v>
      </c>
      <c r="H2238">
        <v>93</v>
      </c>
      <c r="I2238" t="str">
        <f>VLOOKUP(H2238,Products!$A:$D,2,FALSE)</f>
        <v>Terminal</v>
      </c>
      <c r="J2238" t="str">
        <f>VLOOKUP(H2238,Products!$A:$D,3,FALSE)</f>
        <v>Public Areas</v>
      </c>
      <c r="K2238">
        <f>VLOOKUP(H2238,Products!$A:$D,4,FALSE)</f>
        <v>85</v>
      </c>
      <c r="L2238">
        <v>3</v>
      </c>
      <c r="M2238">
        <f t="shared" si="138"/>
        <v>242.25</v>
      </c>
      <c r="N2238">
        <f t="shared" si="139"/>
        <v>255</v>
      </c>
    </row>
    <row r="2239" spans="1:14" x14ac:dyDescent="0.3">
      <c r="A2239">
        <v>2238</v>
      </c>
      <c r="B2239" s="1">
        <v>42331</v>
      </c>
      <c r="C2239" s="5">
        <f t="shared" si="136"/>
        <v>2015</v>
      </c>
      <c r="D2239" s="5">
        <f t="shared" si="137"/>
        <v>11</v>
      </c>
      <c r="E2239">
        <v>7</v>
      </c>
      <c r="F2239" t="str">
        <f>VLOOKUP(E2239,Property!$A:$C,2,FALSE)</f>
        <v>Boston</v>
      </c>
      <c r="G2239" t="str">
        <f>VLOOKUP(E2239,Property!$A:$C,2,FALSE)</f>
        <v>Boston</v>
      </c>
      <c r="H2239">
        <v>37</v>
      </c>
      <c r="I2239" t="str">
        <f>VLOOKUP(H2239,Products!$A:$D,2,FALSE)</f>
        <v>Bed (King)</v>
      </c>
      <c r="J2239" t="str">
        <f>VLOOKUP(H2239,Products!$A:$D,3,FALSE)</f>
        <v>Furnishings</v>
      </c>
      <c r="K2239">
        <f>VLOOKUP(H2239,Products!$A:$D,4,FALSE)</f>
        <v>300</v>
      </c>
      <c r="L2239">
        <v>2</v>
      </c>
      <c r="M2239">
        <f t="shared" si="138"/>
        <v>570</v>
      </c>
      <c r="N2239">
        <f t="shared" si="139"/>
        <v>600</v>
      </c>
    </row>
    <row r="2240" spans="1:14" x14ac:dyDescent="0.3">
      <c r="A2240">
        <v>2239</v>
      </c>
      <c r="B2240" s="1">
        <v>42331</v>
      </c>
      <c r="C2240" s="5">
        <f t="shared" si="136"/>
        <v>2015</v>
      </c>
      <c r="D2240" s="5">
        <f t="shared" si="137"/>
        <v>11</v>
      </c>
      <c r="E2240">
        <v>12</v>
      </c>
      <c r="F2240" t="str">
        <f>VLOOKUP(E2240,Property!$A:$C,2,FALSE)</f>
        <v>Dallas</v>
      </c>
      <c r="G2240" t="str">
        <f>VLOOKUP(E2240,Property!$A:$C,2,FALSE)</f>
        <v>Dallas</v>
      </c>
      <c r="H2240">
        <v>15</v>
      </c>
      <c r="I2240" t="str">
        <f>VLOOKUP(H2240,Products!$A:$D,2,FALSE)</f>
        <v>Drinking Glass</v>
      </c>
      <c r="J2240" t="str">
        <f>VLOOKUP(H2240,Products!$A:$D,3,FALSE)</f>
        <v>Housekeeping</v>
      </c>
      <c r="K2240">
        <f>VLOOKUP(H2240,Products!$A:$D,4,FALSE)</f>
        <v>24</v>
      </c>
      <c r="L2240">
        <v>3</v>
      </c>
      <c r="M2240">
        <f t="shared" si="138"/>
        <v>68.400000000000006</v>
      </c>
      <c r="N2240">
        <f t="shared" si="139"/>
        <v>72</v>
      </c>
    </row>
    <row r="2241" spans="1:14" x14ac:dyDescent="0.3">
      <c r="A2241">
        <v>2240</v>
      </c>
      <c r="B2241" s="1">
        <v>42331</v>
      </c>
      <c r="C2241" s="5">
        <f t="shared" si="136"/>
        <v>2015</v>
      </c>
      <c r="D2241" s="5">
        <f t="shared" si="137"/>
        <v>11</v>
      </c>
      <c r="E2241">
        <v>16</v>
      </c>
      <c r="F2241" t="str">
        <f>VLOOKUP(E2241,Property!$A:$C,2,FALSE)</f>
        <v>Denver</v>
      </c>
      <c r="G2241" t="str">
        <f>VLOOKUP(E2241,Property!$A:$C,2,FALSE)</f>
        <v>Denver</v>
      </c>
      <c r="H2241">
        <v>2</v>
      </c>
      <c r="I2241" t="str">
        <f>VLOOKUP(H2241,Products!$A:$D,2,FALSE)</f>
        <v>Hand Towel</v>
      </c>
      <c r="J2241" t="str">
        <f>VLOOKUP(H2241,Products!$A:$D,3,FALSE)</f>
        <v>Housekeeping</v>
      </c>
      <c r="K2241">
        <f>VLOOKUP(H2241,Products!$A:$D,4,FALSE)</f>
        <v>5</v>
      </c>
      <c r="L2241">
        <v>1</v>
      </c>
      <c r="M2241">
        <f t="shared" si="138"/>
        <v>4.75</v>
      </c>
      <c r="N2241">
        <f t="shared" si="139"/>
        <v>5</v>
      </c>
    </row>
    <row r="2242" spans="1:14" x14ac:dyDescent="0.3">
      <c r="A2242">
        <v>2241</v>
      </c>
      <c r="B2242" s="1">
        <v>42331</v>
      </c>
      <c r="C2242" s="5">
        <f t="shared" si="136"/>
        <v>2015</v>
      </c>
      <c r="D2242" s="5">
        <f t="shared" si="137"/>
        <v>11</v>
      </c>
      <c r="E2242">
        <v>14</v>
      </c>
      <c r="F2242" t="str">
        <f>VLOOKUP(E2242,Property!$A:$C,2,FALSE)</f>
        <v>Nashville</v>
      </c>
      <c r="G2242" t="str">
        <f>VLOOKUP(E2242,Property!$A:$C,2,FALSE)</f>
        <v>Nashville</v>
      </c>
      <c r="H2242">
        <v>94</v>
      </c>
      <c r="I2242" t="str">
        <f>VLOOKUP(H2242,Products!$A:$D,2,FALSE)</f>
        <v>Monitor</v>
      </c>
      <c r="J2242" t="str">
        <f>VLOOKUP(H2242,Products!$A:$D,3,FALSE)</f>
        <v>Public Areas</v>
      </c>
      <c r="K2242">
        <f>VLOOKUP(H2242,Products!$A:$D,4,FALSE)</f>
        <v>70</v>
      </c>
      <c r="L2242">
        <v>1</v>
      </c>
      <c r="M2242">
        <f t="shared" si="138"/>
        <v>66.5</v>
      </c>
      <c r="N2242">
        <f t="shared" si="139"/>
        <v>70</v>
      </c>
    </row>
    <row r="2243" spans="1:14" x14ac:dyDescent="0.3">
      <c r="A2243">
        <v>2242</v>
      </c>
      <c r="B2243" s="1">
        <v>42331</v>
      </c>
      <c r="C2243" s="5">
        <f t="shared" ref="C2243:C2306" si="140">YEAR(B2243)</f>
        <v>2015</v>
      </c>
      <c r="D2243" s="5">
        <f t="shared" ref="D2243:D2306" si="141">MONTH(B2243)</f>
        <v>11</v>
      </c>
      <c r="E2243">
        <v>10</v>
      </c>
      <c r="F2243" t="str">
        <f>VLOOKUP(E2243,Property!$A:$C,2,FALSE)</f>
        <v>Arlington</v>
      </c>
      <c r="G2243" t="str">
        <f>VLOOKUP(E2243,Property!$A:$C,2,FALSE)</f>
        <v>Arlington</v>
      </c>
      <c r="H2243">
        <v>10</v>
      </c>
      <c r="I2243" t="str">
        <f>VLOOKUP(H2243,Products!$A:$D,2,FALSE)</f>
        <v>Toilet Paper</v>
      </c>
      <c r="J2243" t="str">
        <f>VLOOKUP(H2243,Products!$A:$D,3,FALSE)</f>
        <v>Housekeeping</v>
      </c>
      <c r="K2243">
        <f>VLOOKUP(H2243,Products!$A:$D,4,FALSE)</f>
        <v>19</v>
      </c>
      <c r="L2243">
        <v>1</v>
      </c>
      <c r="M2243">
        <f t="shared" ref="M2243:M2306" si="142">N2243-N2243*5%</f>
        <v>18.05</v>
      </c>
      <c r="N2243">
        <f t="shared" ref="N2243:N2306" si="143">K2243*L2243</f>
        <v>19</v>
      </c>
    </row>
    <row r="2244" spans="1:14" x14ac:dyDescent="0.3">
      <c r="A2244">
        <v>2243</v>
      </c>
      <c r="B2244" s="1">
        <v>42331</v>
      </c>
      <c r="C2244" s="5">
        <f t="shared" si="140"/>
        <v>2015</v>
      </c>
      <c r="D2244" s="5">
        <f t="shared" si="141"/>
        <v>11</v>
      </c>
      <c r="E2244">
        <v>9</v>
      </c>
      <c r="F2244" t="str">
        <f>VLOOKUP(E2244,Property!$A:$C,2,FALSE)</f>
        <v>Richmond</v>
      </c>
      <c r="G2244" t="str">
        <f>VLOOKUP(E2244,Property!$A:$C,2,FALSE)</f>
        <v>Richmond</v>
      </c>
      <c r="H2244">
        <v>13</v>
      </c>
      <c r="I2244" t="str">
        <f>VLOOKUP(H2244,Products!$A:$D,2,FALSE)</f>
        <v>Bed Sheet (Double)</v>
      </c>
      <c r="J2244" t="str">
        <f>VLOOKUP(H2244,Products!$A:$D,3,FALSE)</f>
        <v>Housekeeping</v>
      </c>
      <c r="K2244">
        <f>VLOOKUP(H2244,Products!$A:$D,4,FALSE)</f>
        <v>20</v>
      </c>
      <c r="L2244">
        <v>2</v>
      </c>
      <c r="M2244">
        <f t="shared" si="142"/>
        <v>38</v>
      </c>
      <c r="N2244">
        <f t="shared" si="143"/>
        <v>40</v>
      </c>
    </row>
    <row r="2245" spans="1:14" x14ac:dyDescent="0.3">
      <c r="A2245">
        <v>2244</v>
      </c>
      <c r="B2245" s="1">
        <v>42331</v>
      </c>
      <c r="C2245" s="5">
        <f t="shared" si="140"/>
        <v>2015</v>
      </c>
      <c r="D2245" s="5">
        <f t="shared" si="141"/>
        <v>11</v>
      </c>
      <c r="E2245">
        <v>8</v>
      </c>
      <c r="F2245" t="str">
        <f>VLOOKUP(E2245,Property!$A:$C,2,FALSE)</f>
        <v>Philadelphia</v>
      </c>
      <c r="G2245" t="str">
        <f>VLOOKUP(E2245,Property!$A:$C,2,FALSE)</f>
        <v>Philadelphia</v>
      </c>
      <c r="H2245">
        <v>47</v>
      </c>
      <c r="I2245" t="str">
        <f>VLOOKUP(H2245,Products!$A:$D,2,FALSE)</f>
        <v>Swivel Chair</v>
      </c>
      <c r="J2245" t="str">
        <f>VLOOKUP(H2245,Products!$A:$D,3,FALSE)</f>
        <v>Furnishings</v>
      </c>
      <c r="K2245">
        <f>VLOOKUP(H2245,Products!$A:$D,4,FALSE)</f>
        <v>75</v>
      </c>
      <c r="L2245">
        <v>2</v>
      </c>
      <c r="M2245">
        <f t="shared" si="142"/>
        <v>142.5</v>
      </c>
      <c r="N2245">
        <f t="shared" si="143"/>
        <v>150</v>
      </c>
    </row>
    <row r="2246" spans="1:14" x14ac:dyDescent="0.3">
      <c r="A2246">
        <v>2245</v>
      </c>
      <c r="B2246" s="1">
        <v>42332</v>
      </c>
      <c r="C2246" s="5">
        <f t="shared" si="140"/>
        <v>2015</v>
      </c>
      <c r="D2246" s="5">
        <f t="shared" si="141"/>
        <v>11</v>
      </c>
      <c r="E2246">
        <v>13</v>
      </c>
      <c r="F2246" t="str">
        <f>VLOOKUP(E2246,Property!$A:$C,2,FALSE)</f>
        <v>New Orleans</v>
      </c>
      <c r="G2246" t="str">
        <f>VLOOKUP(E2246,Property!$A:$C,2,FALSE)</f>
        <v>New Orleans</v>
      </c>
      <c r="H2246">
        <v>65</v>
      </c>
      <c r="I2246" t="str">
        <f>VLOOKUP(H2246,Products!$A:$D,2,FALSE)</f>
        <v>Ladder</v>
      </c>
      <c r="J2246" t="str">
        <f>VLOOKUP(H2246,Products!$A:$D,3,FALSE)</f>
        <v>Maintenance</v>
      </c>
      <c r="K2246">
        <f>VLOOKUP(H2246,Products!$A:$D,4,FALSE)</f>
        <v>89</v>
      </c>
      <c r="L2246">
        <v>1</v>
      </c>
      <c r="M2246">
        <f t="shared" si="142"/>
        <v>84.55</v>
      </c>
      <c r="N2246">
        <f t="shared" si="143"/>
        <v>89</v>
      </c>
    </row>
    <row r="2247" spans="1:14" x14ac:dyDescent="0.3">
      <c r="A2247">
        <v>2246</v>
      </c>
      <c r="B2247" s="1">
        <v>42332</v>
      </c>
      <c r="C2247" s="5">
        <f t="shared" si="140"/>
        <v>2015</v>
      </c>
      <c r="D2247" s="5">
        <f t="shared" si="141"/>
        <v>11</v>
      </c>
      <c r="E2247">
        <v>6</v>
      </c>
      <c r="F2247" t="str">
        <f>VLOOKUP(E2247,Property!$A:$C,2,FALSE)</f>
        <v>Orlando</v>
      </c>
      <c r="G2247" t="str">
        <f>VLOOKUP(E2247,Property!$A:$C,2,FALSE)</f>
        <v>Orlando</v>
      </c>
      <c r="H2247">
        <v>15</v>
      </c>
      <c r="I2247" t="str">
        <f>VLOOKUP(H2247,Products!$A:$D,2,FALSE)</f>
        <v>Drinking Glass</v>
      </c>
      <c r="J2247" t="str">
        <f>VLOOKUP(H2247,Products!$A:$D,3,FALSE)</f>
        <v>Housekeeping</v>
      </c>
      <c r="K2247">
        <f>VLOOKUP(H2247,Products!$A:$D,4,FALSE)</f>
        <v>24</v>
      </c>
      <c r="L2247">
        <v>3</v>
      </c>
      <c r="M2247">
        <f t="shared" si="142"/>
        <v>68.400000000000006</v>
      </c>
      <c r="N2247">
        <f t="shared" si="143"/>
        <v>72</v>
      </c>
    </row>
    <row r="2248" spans="1:14" x14ac:dyDescent="0.3">
      <c r="A2248">
        <v>2247</v>
      </c>
      <c r="B2248" s="1">
        <v>42332</v>
      </c>
      <c r="C2248" s="5">
        <f t="shared" si="140"/>
        <v>2015</v>
      </c>
      <c r="D2248" s="5">
        <f t="shared" si="141"/>
        <v>11</v>
      </c>
      <c r="E2248">
        <v>14</v>
      </c>
      <c r="F2248" t="str">
        <f>VLOOKUP(E2248,Property!$A:$C,2,FALSE)</f>
        <v>Nashville</v>
      </c>
      <c r="G2248" t="str">
        <f>VLOOKUP(E2248,Property!$A:$C,2,FALSE)</f>
        <v>Nashville</v>
      </c>
      <c r="H2248">
        <v>77</v>
      </c>
      <c r="I2248" t="str">
        <f>VLOOKUP(H2248,Products!$A:$D,2,FALSE)</f>
        <v>Large Area Rug</v>
      </c>
      <c r="J2248" t="str">
        <f>VLOOKUP(H2248,Products!$A:$D,3,FALSE)</f>
        <v>Public Areas</v>
      </c>
      <c r="K2248">
        <f>VLOOKUP(H2248,Products!$A:$D,4,FALSE)</f>
        <v>40</v>
      </c>
      <c r="L2248">
        <v>2</v>
      </c>
      <c r="M2248">
        <f t="shared" si="142"/>
        <v>76</v>
      </c>
      <c r="N2248">
        <f t="shared" si="143"/>
        <v>80</v>
      </c>
    </row>
    <row r="2249" spans="1:14" x14ac:dyDescent="0.3">
      <c r="A2249">
        <v>2248</v>
      </c>
      <c r="B2249" s="1">
        <v>42332</v>
      </c>
      <c r="C2249" s="5">
        <f t="shared" si="140"/>
        <v>2015</v>
      </c>
      <c r="D2249" s="5">
        <f t="shared" si="141"/>
        <v>11</v>
      </c>
      <c r="E2249">
        <v>7</v>
      </c>
      <c r="F2249" t="str">
        <f>VLOOKUP(E2249,Property!$A:$C,2,FALSE)</f>
        <v>Boston</v>
      </c>
      <c r="G2249" t="str">
        <f>VLOOKUP(E2249,Property!$A:$C,2,FALSE)</f>
        <v>Boston</v>
      </c>
      <c r="H2249">
        <v>46</v>
      </c>
      <c r="I2249" t="str">
        <f>VLOOKUP(H2249,Products!$A:$D,2,FALSE)</f>
        <v>Safe</v>
      </c>
      <c r="J2249" t="str">
        <f>VLOOKUP(H2249,Products!$A:$D,3,FALSE)</f>
        <v>Furnishings</v>
      </c>
      <c r="K2249">
        <f>VLOOKUP(H2249,Products!$A:$D,4,FALSE)</f>
        <v>115</v>
      </c>
      <c r="L2249">
        <v>1</v>
      </c>
      <c r="M2249">
        <f t="shared" si="142"/>
        <v>109.25</v>
      </c>
      <c r="N2249">
        <f t="shared" si="143"/>
        <v>115</v>
      </c>
    </row>
    <row r="2250" spans="1:14" x14ac:dyDescent="0.3">
      <c r="A2250">
        <v>2249</v>
      </c>
      <c r="B2250" s="1">
        <v>42332</v>
      </c>
      <c r="C2250" s="5">
        <f t="shared" si="140"/>
        <v>2015</v>
      </c>
      <c r="D2250" s="5">
        <f t="shared" si="141"/>
        <v>11</v>
      </c>
      <c r="E2250">
        <v>12</v>
      </c>
      <c r="F2250" t="str">
        <f>VLOOKUP(E2250,Property!$A:$C,2,FALSE)</f>
        <v>Dallas</v>
      </c>
      <c r="G2250" t="str">
        <f>VLOOKUP(E2250,Property!$A:$C,2,FALSE)</f>
        <v>Dallas</v>
      </c>
      <c r="H2250">
        <v>56</v>
      </c>
      <c r="I2250" t="str">
        <f>VLOOKUP(H2250,Products!$A:$D,2,FALSE)</f>
        <v>Telephone</v>
      </c>
      <c r="J2250" t="str">
        <f>VLOOKUP(H2250,Products!$A:$D,3,FALSE)</f>
        <v>Furnishings</v>
      </c>
      <c r="K2250">
        <f>VLOOKUP(H2250,Products!$A:$D,4,FALSE)</f>
        <v>38</v>
      </c>
      <c r="L2250">
        <v>2</v>
      </c>
      <c r="M2250">
        <f t="shared" si="142"/>
        <v>72.2</v>
      </c>
      <c r="N2250">
        <f t="shared" si="143"/>
        <v>76</v>
      </c>
    </row>
    <row r="2251" spans="1:14" x14ac:dyDescent="0.3">
      <c r="A2251">
        <v>2250</v>
      </c>
      <c r="B2251" s="1">
        <v>42332</v>
      </c>
      <c r="C2251" s="5">
        <f t="shared" si="140"/>
        <v>2015</v>
      </c>
      <c r="D2251" s="5">
        <f t="shared" si="141"/>
        <v>11</v>
      </c>
      <c r="E2251">
        <v>9</v>
      </c>
      <c r="F2251" t="str">
        <f>VLOOKUP(E2251,Property!$A:$C,2,FALSE)</f>
        <v>Richmond</v>
      </c>
      <c r="G2251" t="str">
        <f>VLOOKUP(E2251,Property!$A:$C,2,FALSE)</f>
        <v>Richmond</v>
      </c>
      <c r="H2251">
        <v>52</v>
      </c>
      <c r="I2251" t="str">
        <f>VLOOKUP(H2251,Products!$A:$D,2,FALSE)</f>
        <v>Ironing Board</v>
      </c>
      <c r="J2251" t="str">
        <f>VLOOKUP(H2251,Products!$A:$D,3,FALSE)</f>
        <v>Furnishings</v>
      </c>
      <c r="K2251">
        <f>VLOOKUP(H2251,Products!$A:$D,4,FALSE)</f>
        <v>18</v>
      </c>
      <c r="L2251">
        <v>2</v>
      </c>
      <c r="M2251">
        <f t="shared" si="142"/>
        <v>34.200000000000003</v>
      </c>
      <c r="N2251">
        <f t="shared" si="143"/>
        <v>36</v>
      </c>
    </row>
    <row r="2252" spans="1:14" x14ac:dyDescent="0.3">
      <c r="A2252">
        <v>2251</v>
      </c>
      <c r="B2252" s="1">
        <v>42332</v>
      </c>
      <c r="C2252" s="5">
        <f t="shared" si="140"/>
        <v>2015</v>
      </c>
      <c r="D2252" s="5">
        <f t="shared" si="141"/>
        <v>11</v>
      </c>
      <c r="E2252">
        <v>14</v>
      </c>
      <c r="F2252" t="str">
        <f>VLOOKUP(E2252,Property!$A:$C,2,FALSE)</f>
        <v>Nashville</v>
      </c>
      <c r="G2252" t="str">
        <f>VLOOKUP(E2252,Property!$A:$C,2,FALSE)</f>
        <v>Nashville</v>
      </c>
      <c r="H2252">
        <v>54</v>
      </c>
      <c r="I2252" t="str">
        <f>VLOOKUP(H2252,Products!$A:$D,2,FALSE)</f>
        <v>Chest of Drawers</v>
      </c>
      <c r="J2252" t="str">
        <f>VLOOKUP(H2252,Products!$A:$D,3,FALSE)</f>
        <v>Furnishings</v>
      </c>
      <c r="K2252">
        <f>VLOOKUP(H2252,Products!$A:$D,4,FALSE)</f>
        <v>150</v>
      </c>
      <c r="L2252">
        <v>3</v>
      </c>
      <c r="M2252">
        <f t="shared" si="142"/>
        <v>427.5</v>
      </c>
      <c r="N2252">
        <f t="shared" si="143"/>
        <v>450</v>
      </c>
    </row>
    <row r="2253" spans="1:14" x14ac:dyDescent="0.3">
      <c r="A2253">
        <v>2252</v>
      </c>
      <c r="B2253" s="1">
        <v>42332</v>
      </c>
      <c r="C2253" s="5">
        <f t="shared" si="140"/>
        <v>2015</v>
      </c>
      <c r="D2253" s="5">
        <f t="shared" si="141"/>
        <v>11</v>
      </c>
      <c r="E2253">
        <v>14</v>
      </c>
      <c r="F2253" t="str">
        <f>VLOOKUP(E2253,Property!$A:$C,2,FALSE)</f>
        <v>Nashville</v>
      </c>
      <c r="G2253" t="str">
        <f>VLOOKUP(E2253,Property!$A:$C,2,FALSE)</f>
        <v>Nashville</v>
      </c>
      <c r="H2253">
        <v>36</v>
      </c>
      <c r="I2253" t="str">
        <f>VLOOKUP(H2253,Products!$A:$D,2,FALSE)</f>
        <v>Armoire</v>
      </c>
      <c r="J2253" t="str">
        <f>VLOOKUP(H2253,Products!$A:$D,3,FALSE)</f>
        <v>Furnishings</v>
      </c>
      <c r="K2253">
        <f>VLOOKUP(H2253,Products!$A:$D,4,FALSE)</f>
        <v>115</v>
      </c>
      <c r="L2253">
        <v>1</v>
      </c>
      <c r="M2253">
        <f t="shared" si="142"/>
        <v>109.25</v>
      </c>
      <c r="N2253">
        <f t="shared" si="143"/>
        <v>115</v>
      </c>
    </row>
    <row r="2254" spans="1:14" x14ac:dyDescent="0.3">
      <c r="A2254">
        <v>2253</v>
      </c>
      <c r="B2254" s="1">
        <v>42332</v>
      </c>
      <c r="C2254" s="5">
        <f t="shared" si="140"/>
        <v>2015</v>
      </c>
      <c r="D2254" s="5">
        <f t="shared" si="141"/>
        <v>11</v>
      </c>
      <c r="E2254">
        <v>3</v>
      </c>
      <c r="F2254" t="str">
        <f>VLOOKUP(E2254,Property!$A:$C,2,FALSE)</f>
        <v>Portland</v>
      </c>
      <c r="G2254" t="str">
        <f>VLOOKUP(E2254,Property!$A:$C,2,FALSE)</f>
        <v>Portland</v>
      </c>
      <c r="H2254">
        <v>10</v>
      </c>
      <c r="I2254" t="str">
        <f>VLOOKUP(H2254,Products!$A:$D,2,FALSE)</f>
        <v>Toilet Paper</v>
      </c>
      <c r="J2254" t="str">
        <f>VLOOKUP(H2254,Products!$A:$D,3,FALSE)</f>
        <v>Housekeeping</v>
      </c>
      <c r="K2254">
        <f>VLOOKUP(H2254,Products!$A:$D,4,FALSE)</f>
        <v>19</v>
      </c>
      <c r="L2254">
        <v>3</v>
      </c>
      <c r="M2254">
        <f t="shared" si="142"/>
        <v>54.15</v>
      </c>
      <c r="N2254">
        <f t="shared" si="143"/>
        <v>57</v>
      </c>
    </row>
    <row r="2255" spans="1:14" x14ac:dyDescent="0.3">
      <c r="A2255">
        <v>2254</v>
      </c>
      <c r="B2255" s="1">
        <v>42333</v>
      </c>
      <c r="C2255" s="5">
        <f t="shared" si="140"/>
        <v>2015</v>
      </c>
      <c r="D2255" s="5">
        <f t="shared" si="141"/>
        <v>11</v>
      </c>
      <c r="E2255">
        <v>9</v>
      </c>
      <c r="F2255" t="str">
        <f>VLOOKUP(E2255,Property!$A:$C,2,FALSE)</f>
        <v>Richmond</v>
      </c>
      <c r="G2255" t="str">
        <f>VLOOKUP(E2255,Property!$A:$C,2,FALSE)</f>
        <v>Richmond</v>
      </c>
      <c r="H2255">
        <v>48</v>
      </c>
      <c r="I2255" t="str">
        <f>VLOOKUP(H2255,Products!$A:$D,2,FALSE)</f>
        <v>Side Table</v>
      </c>
      <c r="J2255" t="str">
        <f>VLOOKUP(H2255,Products!$A:$D,3,FALSE)</f>
        <v>Furnishings</v>
      </c>
      <c r="K2255">
        <f>VLOOKUP(H2255,Products!$A:$D,4,FALSE)</f>
        <v>40</v>
      </c>
      <c r="L2255">
        <v>2</v>
      </c>
      <c r="M2255">
        <f t="shared" si="142"/>
        <v>76</v>
      </c>
      <c r="N2255">
        <f t="shared" si="143"/>
        <v>80</v>
      </c>
    </row>
    <row r="2256" spans="1:14" x14ac:dyDescent="0.3">
      <c r="A2256">
        <v>2255</v>
      </c>
      <c r="B2256" s="1">
        <v>42333</v>
      </c>
      <c r="C2256" s="5">
        <f t="shared" si="140"/>
        <v>2015</v>
      </c>
      <c r="D2256" s="5">
        <f t="shared" si="141"/>
        <v>11</v>
      </c>
      <c r="E2256">
        <v>19</v>
      </c>
      <c r="F2256" t="str">
        <f>VLOOKUP(E2256,Property!$A:$C,2,FALSE)</f>
        <v>Los Angeles</v>
      </c>
      <c r="G2256" t="str">
        <f>VLOOKUP(E2256,Property!$A:$C,2,FALSE)</f>
        <v>Los Angeles</v>
      </c>
      <c r="H2256">
        <v>77</v>
      </c>
      <c r="I2256" t="str">
        <f>VLOOKUP(H2256,Products!$A:$D,2,FALSE)</f>
        <v>Large Area Rug</v>
      </c>
      <c r="J2256" t="str">
        <f>VLOOKUP(H2256,Products!$A:$D,3,FALSE)</f>
        <v>Public Areas</v>
      </c>
      <c r="K2256">
        <f>VLOOKUP(H2256,Products!$A:$D,4,FALSE)</f>
        <v>40</v>
      </c>
      <c r="L2256">
        <v>1</v>
      </c>
      <c r="M2256">
        <f t="shared" si="142"/>
        <v>38</v>
      </c>
      <c r="N2256">
        <f t="shared" si="143"/>
        <v>40</v>
      </c>
    </row>
    <row r="2257" spans="1:14" x14ac:dyDescent="0.3">
      <c r="A2257">
        <v>2256</v>
      </c>
      <c r="B2257" s="1">
        <v>42333</v>
      </c>
      <c r="C2257" s="5">
        <f t="shared" si="140"/>
        <v>2015</v>
      </c>
      <c r="D2257" s="5">
        <f t="shared" si="141"/>
        <v>11</v>
      </c>
      <c r="E2257">
        <v>15</v>
      </c>
      <c r="F2257" t="str">
        <f>VLOOKUP(E2257,Property!$A:$C,2,FALSE)</f>
        <v>Chicago</v>
      </c>
      <c r="G2257" t="str">
        <f>VLOOKUP(E2257,Property!$A:$C,2,FALSE)</f>
        <v>Chicago</v>
      </c>
      <c r="H2257">
        <v>13</v>
      </c>
      <c r="I2257" t="str">
        <f>VLOOKUP(H2257,Products!$A:$D,2,FALSE)</f>
        <v>Bed Sheet (Double)</v>
      </c>
      <c r="J2257" t="str">
        <f>VLOOKUP(H2257,Products!$A:$D,3,FALSE)</f>
        <v>Housekeeping</v>
      </c>
      <c r="K2257">
        <f>VLOOKUP(H2257,Products!$A:$D,4,FALSE)</f>
        <v>20</v>
      </c>
      <c r="L2257">
        <v>1</v>
      </c>
      <c r="M2257">
        <f t="shared" si="142"/>
        <v>19</v>
      </c>
      <c r="N2257">
        <f t="shared" si="143"/>
        <v>20</v>
      </c>
    </row>
    <row r="2258" spans="1:14" x14ac:dyDescent="0.3">
      <c r="A2258">
        <v>2257</v>
      </c>
      <c r="B2258" s="1">
        <v>42333</v>
      </c>
      <c r="C2258" s="5">
        <f t="shared" si="140"/>
        <v>2015</v>
      </c>
      <c r="D2258" s="5">
        <f t="shared" si="141"/>
        <v>11</v>
      </c>
      <c r="E2258">
        <v>20</v>
      </c>
      <c r="F2258" t="str">
        <f>VLOOKUP(E2258,Property!$A:$C,2,FALSE)</f>
        <v>San Francisco</v>
      </c>
      <c r="G2258" t="str">
        <f>VLOOKUP(E2258,Property!$A:$C,2,FALSE)</f>
        <v>San Francisco</v>
      </c>
      <c r="H2258">
        <v>7</v>
      </c>
      <c r="I2258" t="str">
        <f>VLOOKUP(H2258,Products!$A:$D,2,FALSE)</f>
        <v>Hand Soap</v>
      </c>
      <c r="J2258" t="str">
        <f>VLOOKUP(H2258,Products!$A:$D,3,FALSE)</f>
        <v>Housekeeping</v>
      </c>
      <c r="K2258">
        <f>VLOOKUP(H2258,Products!$A:$D,4,FALSE)</f>
        <v>35</v>
      </c>
      <c r="L2258">
        <v>1</v>
      </c>
      <c r="M2258">
        <f t="shared" si="142"/>
        <v>33.25</v>
      </c>
      <c r="N2258">
        <f t="shared" si="143"/>
        <v>35</v>
      </c>
    </row>
    <row r="2259" spans="1:14" x14ac:dyDescent="0.3">
      <c r="A2259">
        <v>2258</v>
      </c>
      <c r="B2259" s="1">
        <v>42333</v>
      </c>
      <c r="C2259" s="5">
        <f t="shared" si="140"/>
        <v>2015</v>
      </c>
      <c r="D2259" s="5">
        <f t="shared" si="141"/>
        <v>11</v>
      </c>
      <c r="E2259">
        <v>20</v>
      </c>
      <c r="F2259" t="str">
        <f>VLOOKUP(E2259,Property!$A:$C,2,FALSE)</f>
        <v>San Francisco</v>
      </c>
      <c r="G2259" t="str">
        <f>VLOOKUP(E2259,Property!$A:$C,2,FALSE)</f>
        <v>San Francisco</v>
      </c>
      <c r="H2259">
        <v>80</v>
      </c>
      <c r="I2259" t="str">
        <f>VLOOKUP(H2259,Products!$A:$D,2,FALSE)</f>
        <v>Poster Stand</v>
      </c>
      <c r="J2259" t="str">
        <f>VLOOKUP(H2259,Products!$A:$D,3,FALSE)</f>
        <v>Public Areas</v>
      </c>
      <c r="K2259">
        <f>VLOOKUP(H2259,Products!$A:$D,4,FALSE)</f>
        <v>27</v>
      </c>
      <c r="L2259">
        <v>2</v>
      </c>
      <c r="M2259">
        <f t="shared" si="142"/>
        <v>51.3</v>
      </c>
      <c r="N2259">
        <f t="shared" si="143"/>
        <v>54</v>
      </c>
    </row>
    <row r="2260" spans="1:14" x14ac:dyDescent="0.3">
      <c r="A2260">
        <v>2259</v>
      </c>
      <c r="B2260" s="1">
        <v>42333</v>
      </c>
      <c r="C2260" s="5">
        <f t="shared" si="140"/>
        <v>2015</v>
      </c>
      <c r="D2260" s="5">
        <f t="shared" si="141"/>
        <v>11</v>
      </c>
      <c r="E2260">
        <v>2</v>
      </c>
      <c r="F2260" t="str">
        <f>VLOOKUP(E2260,Property!$A:$C,2,FALSE)</f>
        <v>Cincinnati</v>
      </c>
      <c r="G2260" t="str">
        <f>VLOOKUP(E2260,Property!$A:$C,2,FALSE)</f>
        <v>Cincinnati</v>
      </c>
      <c r="H2260">
        <v>92</v>
      </c>
      <c r="I2260" t="str">
        <f>VLOOKUP(H2260,Products!$A:$D,2,FALSE)</f>
        <v>Large Sign</v>
      </c>
      <c r="J2260" t="str">
        <f>VLOOKUP(H2260,Products!$A:$D,3,FALSE)</f>
        <v>Public Areas</v>
      </c>
      <c r="K2260">
        <f>VLOOKUP(H2260,Products!$A:$D,4,FALSE)</f>
        <v>20</v>
      </c>
      <c r="L2260">
        <v>3</v>
      </c>
      <c r="M2260">
        <f t="shared" si="142"/>
        <v>57</v>
      </c>
      <c r="N2260">
        <f t="shared" si="143"/>
        <v>60</v>
      </c>
    </row>
    <row r="2261" spans="1:14" x14ac:dyDescent="0.3">
      <c r="A2261">
        <v>2260</v>
      </c>
      <c r="B2261" s="1">
        <v>42333</v>
      </c>
      <c r="C2261" s="5">
        <f t="shared" si="140"/>
        <v>2015</v>
      </c>
      <c r="D2261" s="5">
        <f t="shared" si="141"/>
        <v>11</v>
      </c>
      <c r="E2261">
        <v>3</v>
      </c>
      <c r="F2261" t="str">
        <f>VLOOKUP(E2261,Property!$A:$C,2,FALSE)</f>
        <v>Portland</v>
      </c>
      <c r="G2261" t="str">
        <f>VLOOKUP(E2261,Property!$A:$C,2,FALSE)</f>
        <v>Portland</v>
      </c>
      <c r="H2261">
        <v>56</v>
      </c>
      <c r="I2261" t="str">
        <f>VLOOKUP(H2261,Products!$A:$D,2,FALSE)</f>
        <v>Telephone</v>
      </c>
      <c r="J2261" t="str">
        <f>VLOOKUP(H2261,Products!$A:$D,3,FALSE)</f>
        <v>Furnishings</v>
      </c>
      <c r="K2261">
        <f>VLOOKUP(H2261,Products!$A:$D,4,FALSE)</f>
        <v>38</v>
      </c>
      <c r="L2261">
        <v>3</v>
      </c>
      <c r="M2261">
        <f t="shared" si="142"/>
        <v>108.3</v>
      </c>
      <c r="N2261">
        <f t="shared" si="143"/>
        <v>114</v>
      </c>
    </row>
    <row r="2262" spans="1:14" x14ac:dyDescent="0.3">
      <c r="A2262">
        <v>2261</v>
      </c>
      <c r="B2262" s="1">
        <v>42334</v>
      </c>
      <c r="C2262" s="5">
        <f t="shared" si="140"/>
        <v>2015</v>
      </c>
      <c r="D2262" s="5">
        <f t="shared" si="141"/>
        <v>11</v>
      </c>
      <c r="E2262">
        <v>13</v>
      </c>
      <c r="F2262" t="str">
        <f>VLOOKUP(E2262,Property!$A:$C,2,FALSE)</f>
        <v>New Orleans</v>
      </c>
      <c r="G2262" t="str">
        <f>VLOOKUP(E2262,Property!$A:$C,2,FALSE)</f>
        <v>New Orleans</v>
      </c>
      <c r="H2262">
        <v>53</v>
      </c>
      <c r="I2262" t="str">
        <f>VLOOKUP(H2262,Products!$A:$D,2,FALSE)</f>
        <v>Iron</v>
      </c>
      <c r="J2262" t="str">
        <f>VLOOKUP(H2262,Products!$A:$D,3,FALSE)</f>
        <v>Furnishings</v>
      </c>
      <c r="K2262">
        <f>VLOOKUP(H2262,Products!$A:$D,4,FALSE)</f>
        <v>20</v>
      </c>
      <c r="L2262">
        <v>2</v>
      </c>
      <c r="M2262">
        <f t="shared" si="142"/>
        <v>38</v>
      </c>
      <c r="N2262">
        <f t="shared" si="143"/>
        <v>40</v>
      </c>
    </row>
    <row r="2263" spans="1:14" x14ac:dyDescent="0.3">
      <c r="A2263">
        <v>2262</v>
      </c>
      <c r="B2263" s="1">
        <v>42334</v>
      </c>
      <c r="C2263" s="5">
        <f t="shared" si="140"/>
        <v>2015</v>
      </c>
      <c r="D2263" s="5">
        <f t="shared" si="141"/>
        <v>11</v>
      </c>
      <c r="E2263">
        <v>11</v>
      </c>
      <c r="F2263" t="str">
        <f>VLOOKUP(E2263,Property!$A:$C,2,FALSE)</f>
        <v>Atlanta</v>
      </c>
      <c r="G2263" t="str">
        <f>VLOOKUP(E2263,Property!$A:$C,2,FALSE)</f>
        <v>Atlanta</v>
      </c>
      <c r="H2263">
        <v>71</v>
      </c>
      <c r="I2263" t="str">
        <f>VLOOKUP(H2263,Products!$A:$D,2,FALSE)</f>
        <v>Hammer</v>
      </c>
      <c r="J2263" t="str">
        <f>VLOOKUP(H2263,Products!$A:$D,3,FALSE)</f>
        <v>Maintenance</v>
      </c>
      <c r="K2263">
        <f>VLOOKUP(H2263,Products!$A:$D,4,FALSE)</f>
        <v>17</v>
      </c>
      <c r="L2263">
        <v>3</v>
      </c>
      <c r="M2263">
        <f t="shared" si="142"/>
        <v>48.45</v>
      </c>
      <c r="N2263">
        <f t="shared" si="143"/>
        <v>51</v>
      </c>
    </row>
    <row r="2264" spans="1:14" x14ac:dyDescent="0.3">
      <c r="A2264">
        <v>2263</v>
      </c>
      <c r="B2264" s="1">
        <v>42334</v>
      </c>
      <c r="C2264" s="5">
        <f t="shared" si="140"/>
        <v>2015</v>
      </c>
      <c r="D2264" s="5">
        <f t="shared" si="141"/>
        <v>11</v>
      </c>
      <c r="E2264">
        <v>11</v>
      </c>
      <c r="F2264" t="str">
        <f>VLOOKUP(E2264,Property!$A:$C,2,FALSE)</f>
        <v>Atlanta</v>
      </c>
      <c r="G2264" t="str">
        <f>VLOOKUP(E2264,Property!$A:$C,2,FALSE)</f>
        <v>Atlanta</v>
      </c>
      <c r="H2264">
        <v>3</v>
      </c>
      <c r="I2264" t="str">
        <f>VLOOKUP(H2264,Products!$A:$D,2,FALSE)</f>
        <v>Washcloth</v>
      </c>
      <c r="J2264" t="str">
        <f>VLOOKUP(H2264,Products!$A:$D,3,FALSE)</f>
        <v>Housekeeping</v>
      </c>
      <c r="K2264">
        <f>VLOOKUP(H2264,Products!$A:$D,4,FALSE)</f>
        <v>3</v>
      </c>
      <c r="L2264">
        <v>3</v>
      </c>
      <c r="M2264">
        <f t="shared" si="142"/>
        <v>8.5500000000000007</v>
      </c>
      <c r="N2264">
        <f t="shared" si="143"/>
        <v>9</v>
      </c>
    </row>
    <row r="2265" spans="1:14" x14ac:dyDescent="0.3">
      <c r="A2265">
        <v>2264</v>
      </c>
      <c r="B2265" s="1">
        <v>42334</v>
      </c>
      <c r="C2265" s="5">
        <f t="shared" si="140"/>
        <v>2015</v>
      </c>
      <c r="D2265" s="5">
        <f t="shared" si="141"/>
        <v>11</v>
      </c>
      <c r="E2265">
        <v>1</v>
      </c>
      <c r="F2265" t="str">
        <f>VLOOKUP(E2265,Property!$A:$C,2,FALSE)</f>
        <v>New York</v>
      </c>
      <c r="G2265" t="str">
        <f>VLOOKUP(E2265,Property!$A:$C,2,FALSE)</f>
        <v>New York</v>
      </c>
      <c r="H2265">
        <v>20</v>
      </c>
      <c r="I2265" t="str">
        <f>VLOOKUP(H2265,Products!$A:$D,2,FALSE)</f>
        <v>Pens</v>
      </c>
      <c r="J2265" t="str">
        <f>VLOOKUP(H2265,Products!$A:$D,3,FALSE)</f>
        <v>Office Supplies</v>
      </c>
      <c r="K2265">
        <f>VLOOKUP(H2265,Products!$A:$D,4,FALSE)</f>
        <v>30</v>
      </c>
      <c r="L2265">
        <v>2</v>
      </c>
      <c r="M2265">
        <f t="shared" si="142"/>
        <v>57</v>
      </c>
      <c r="N2265">
        <f t="shared" si="143"/>
        <v>60</v>
      </c>
    </row>
    <row r="2266" spans="1:14" x14ac:dyDescent="0.3">
      <c r="A2266">
        <v>2265</v>
      </c>
      <c r="B2266" s="1">
        <v>42334</v>
      </c>
      <c r="C2266" s="5">
        <f t="shared" si="140"/>
        <v>2015</v>
      </c>
      <c r="D2266" s="5">
        <f t="shared" si="141"/>
        <v>11</v>
      </c>
      <c r="E2266">
        <v>13</v>
      </c>
      <c r="F2266" t="str">
        <f>VLOOKUP(E2266,Property!$A:$C,2,FALSE)</f>
        <v>New Orleans</v>
      </c>
      <c r="G2266" t="str">
        <f>VLOOKUP(E2266,Property!$A:$C,2,FALSE)</f>
        <v>New Orleans</v>
      </c>
      <c r="H2266">
        <v>83</v>
      </c>
      <c r="I2266" t="str">
        <f>VLOOKUP(H2266,Products!$A:$D,2,FALSE)</f>
        <v>Bar Stool</v>
      </c>
      <c r="J2266" t="str">
        <f>VLOOKUP(H2266,Products!$A:$D,3,FALSE)</f>
        <v>Public Areas</v>
      </c>
      <c r="K2266">
        <f>VLOOKUP(H2266,Products!$A:$D,4,FALSE)</f>
        <v>60</v>
      </c>
      <c r="L2266">
        <v>1</v>
      </c>
      <c r="M2266">
        <f t="shared" si="142"/>
        <v>57</v>
      </c>
      <c r="N2266">
        <f t="shared" si="143"/>
        <v>60</v>
      </c>
    </row>
    <row r="2267" spans="1:14" x14ac:dyDescent="0.3">
      <c r="A2267">
        <v>2266</v>
      </c>
      <c r="B2267" s="1">
        <v>42334</v>
      </c>
      <c r="C2267" s="5">
        <f t="shared" si="140"/>
        <v>2015</v>
      </c>
      <c r="D2267" s="5">
        <f t="shared" si="141"/>
        <v>11</v>
      </c>
      <c r="E2267">
        <v>18</v>
      </c>
      <c r="F2267" t="str">
        <f>VLOOKUP(E2267,Property!$A:$C,2,FALSE)</f>
        <v>Phoenix</v>
      </c>
      <c r="G2267" t="str">
        <f>VLOOKUP(E2267,Property!$A:$C,2,FALSE)</f>
        <v>Phoenix</v>
      </c>
      <c r="H2267">
        <v>4</v>
      </c>
      <c r="I2267" t="str">
        <f>VLOOKUP(H2267,Products!$A:$D,2,FALSE)</f>
        <v>Shampoo</v>
      </c>
      <c r="J2267" t="str">
        <f>VLOOKUP(H2267,Products!$A:$D,3,FALSE)</f>
        <v>Housekeeping</v>
      </c>
      <c r="K2267">
        <f>VLOOKUP(H2267,Products!$A:$D,4,FALSE)</f>
        <v>40</v>
      </c>
      <c r="L2267">
        <v>2</v>
      </c>
      <c r="M2267">
        <f t="shared" si="142"/>
        <v>76</v>
      </c>
      <c r="N2267">
        <f t="shared" si="143"/>
        <v>80</v>
      </c>
    </row>
    <row r="2268" spans="1:14" x14ac:dyDescent="0.3">
      <c r="A2268">
        <v>2267</v>
      </c>
      <c r="B2268" s="1">
        <v>42335</v>
      </c>
      <c r="C2268" s="5">
        <f t="shared" si="140"/>
        <v>2015</v>
      </c>
      <c r="D2268" s="5">
        <f t="shared" si="141"/>
        <v>11</v>
      </c>
      <c r="E2268">
        <v>14</v>
      </c>
      <c r="F2268" t="str">
        <f>VLOOKUP(E2268,Property!$A:$C,2,FALSE)</f>
        <v>Nashville</v>
      </c>
      <c r="G2268" t="str">
        <f>VLOOKUP(E2268,Property!$A:$C,2,FALSE)</f>
        <v>Nashville</v>
      </c>
      <c r="H2268">
        <v>69</v>
      </c>
      <c r="I2268" t="str">
        <f>VLOOKUP(H2268,Products!$A:$D,2,FALSE)</f>
        <v>Door Knob</v>
      </c>
      <c r="J2268" t="str">
        <f>VLOOKUP(H2268,Products!$A:$D,3,FALSE)</f>
        <v>Maintenance</v>
      </c>
      <c r="K2268">
        <f>VLOOKUP(H2268,Products!$A:$D,4,FALSE)</f>
        <v>41</v>
      </c>
      <c r="L2268">
        <v>3</v>
      </c>
      <c r="M2268">
        <f t="shared" si="142"/>
        <v>116.85</v>
      </c>
      <c r="N2268">
        <f t="shared" si="143"/>
        <v>123</v>
      </c>
    </row>
    <row r="2269" spans="1:14" x14ac:dyDescent="0.3">
      <c r="A2269">
        <v>2268</v>
      </c>
      <c r="B2269" s="1">
        <v>42335</v>
      </c>
      <c r="C2269" s="5">
        <f t="shared" si="140"/>
        <v>2015</v>
      </c>
      <c r="D2269" s="5">
        <f t="shared" si="141"/>
        <v>11</v>
      </c>
      <c r="E2269">
        <v>18</v>
      </c>
      <c r="F2269" t="str">
        <f>VLOOKUP(E2269,Property!$A:$C,2,FALSE)</f>
        <v>Phoenix</v>
      </c>
      <c r="G2269" t="str">
        <f>VLOOKUP(E2269,Property!$A:$C,2,FALSE)</f>
        <v>Phoenix</v>
      </c>
      <c r="H2269">
        <v>37</v>
      </c>
      <c r="I2269" t="str">
        <f>VLOOKUP(H2269,Products!$A:$D,2,FALSE)</f>
        <v>Bed (King)</v>
      </c>
      <c r="J2269" t="str">
        <f>VLOOKUP(H2269,Products!$A:$D,3,FALSE)</f>
        <v>Furnishings</v>
      </c>
      <c r="K2269">
        <f>VLOOKUP(H2269,Products!$A:$D,4,FALSE)</f>
        <v>300</v>
      </c>
      <c r="L2269">
        <v>3</v>
      </c>
      <c r="M2269">
        <f t="shared" si="142"/>
        <v>855</v>
      </c>
      <c r="N2269">
        <f t="shared" si="143"/>
        <v>900</v>
      </c>
    </row>
    <row r="2270" spans="1:14" x14ac:dyDescent="0.3">
      <c r="A2270">
        <v>2269</v>
      </c>
      <c r="B2270" s="1">
        <v>42335</v>
      </c>
      <c r="C2270" s="5">
        <f t="shared" si="140"/>
        <v>2015</v>
      </c>
      <c r="D2270" s="5">
        <f t="shared" si="141"/>
        <v>11</v>
      </c>
      <c r="E2270">
        <v>20</v>
      </c>
      <c r="F2270" t="str">
        <f>VLOOKUP(E2270,Property!$A:$C,2,FALSE)</f>
        <v>San Francisco</v>
      </c>
      <c r="G2270" t="str">
        <f>VLOOKUP(E2270,Property!$A:$C,2,FALSE)</f>
        <v>San Francisco</v>
      </c>
      <c r="H2270">
        <v>30</v>
      </c>
      <c r="I2270" t="str">
        <f>VLOOKUP(H2270,Products!$A:$D,2,FALSE)</f>
        <v>Permanent Markers</v>
      </c>
      <c r="J2270" t="str">
        <f>VLOOKUP(H2270,Products!$A:$D,3,FALSE)</f>
        <v>Office Supplies</v>
      </c>
      <c r="K2270">
        <f>VLOOKUP(H2270,Products!$A:$D,4,FALSE)</f>
        <v>6</v>
      </c>
      <c r="L2270">
        <v>3</v>
      </c>
      <c r="M2270">
        <f t="shared" si="142"/>
        <v>17.100000000000001</v>
      </c>
      <c r="N2270">
        <f t="shared" si="143"/>
        <v>18</v>
      </c>
    </row>
    <row r="2271" spans="1:14" x14ac:dyDescent="0.3">
      <c r="A2271">
        <v>2270</v>
      </c>
      <c r="B2271" s="1">
        <v>42335</v>
      </c>
      <c r="C2271" s="5">
        <f t="shared" si="140"/>
        <v>2015</v>
      </c>
      <c r="D2271" s="5">
        <f t="shared" si="141"/>
        <v>11</v>
      </c>
      <c r="E2271">
        <v>17</v>
      </c>
      <c r="F2271" t="str">
        <f>VLOOKUP(E2271,Property!$A:$C,2,FALSE)</f>
        <v>Las Vegas</v>
      </c>
      <c r="G2271" t="str">
        <f>VLOOKUP(E2271,Property!$A:$C,2,FALSE)</f>
        <v>Las Vegas</v>
      </c>
      <c r="H2271">
        <v>84</v>
      </c>
      <c r="I2271" t="str">
        <f>VLOOKUP(H2271,Products!$A:$D,2,FALSE)</f>
        <v>Tall Chair</v>
      </c>
      <c r="J2271" t="str">
        <f>VLOOKUP(H2271,Products!$A:$D,3,FALSE)</f>
        <v>Public Areas</v>
      </c>
      <c r="K2271">
        <f>VLOOKUP(H2271,Products!$A:$D,4,FALSE)</f>
        <v>75</v>
      </c>
      <c r="L2271">
        <v>3</v>
      </c>
      <c r="M2271">
        <f t="shared" si="142"/>
        <v>213.75</v>
      </c>
      <c r="N2271">
        <f t="shared" si="143"/>
        <v>225</v>
      </c>
    </row>
    <row r="2272" spans="1:14" x14ac:dyDescent="0.3">
      <c r="A2272">
        <v>2271</v>
      </c>
      <c r="B2272" s="1">
        <v>42335</v>
      </c>
      <c r="C2272" s="5">
        <f t="shared" si="140"/>
        <v>2015</v>
      </c>
      <c r="D2272" s="5">
        <f t="shared" si="141"/>
        <v>11</v>
      </c>
      <c r="E2272">
        <v>3</v>
      </c>
      <c r="F2272" t="str">
        <f>VLOOKUP(E2272,Property!$A:$C,2,FALSE)</f>
        <v>Portland</v>
      </c>
      <c r="G2272" t="str">
        <f>VLOOKUP(E2272,Property!$A:$C,2,FALSE)</f>
        <v>Portland</v>
      </c>
      <c r="H2272">
        <v>42</v>
      </c>
      <c r="I2272" t="str">
        <f>VLOOKUP(H2272,Products!$A:$D,2,FALSE)</f>
        <v>Reading Chair</v>
      </c>
      <c r="J2272" t="str">
        <f>VLOOKUP(H2272,Products!$A:$D,3,FALSE)</f>
        <v>Furnishings</v>
      </c>
      <c r="K2272">
        <f>VLOOKUP(H2272,Products!$A:$D,4,FALSE)</f>
        <v>70</v>
      </c>
      <c r="L2272">
        <v>2</v>
      </c>
      <c r="M2272">
        <f t="shared" si="142"/>
        <v>133</v>
      </c>
      <c r="N2272">
        <f t="shared" si="143"/>
        <v>140</v>
      </c>
    </row>
    <row r="2273" spans="1:14" x14ac:dyDescent="0.3">
      <c r="A2273">
        <v>2272</v>
      </c>
      <c r="B2273" s="1">
        <v>42335</v>
      </c>
      <c r="C2273" s="5">
        <f t="shared" si="140"/>
        <v>2015</v>
      </c>
      <c r="D2273" s="5">
        <f t="shared" si="141"/>
        <v>11</v>
      </c>
      <c r="E2273">
        <v>6</v>
      </c>
      <c r="F2273" t="str">
        <f>VLOOKUP(E2273,Property!$A:$C,2,FALSE)</f>
        <v>Orlando</v>
      </c>
      <c r="G2273" t="str">
        <f>VLOOKUP(E2273,Property!$A:$C,2,FALSE)</f>
        <v>Orlando</v>
      </c>
      <c r="H2273">
        <v>38</v>
      </c>
      <c r="I2273" t="str">
        <f>VLOOKUP(H2273,Products!$A:$D,2,FALSE)</f>
        <v>Bed (Double)</v>
      </c>
      <c r="J2273" t="str">
        <f>VLOOKUP(H2273,Products!$A:$D,3,FALSE)</f>
        <v>Furnishings</v>
      </c>
      <c r="K2273">
        <f>VLOOKUP(H2273,Products!$A:$D,4,FALSE)</f>
        <v>250</v>
      </c>
      <c r="L2273">
        <v>2</v>
      </c>
      <c r="M2273">
        <f t="shared" si="142"/>
        <v>475</v>
      </c>
      <c r="N2273">
        <f t="shared" si="143"/>
        <v>500</v>
      </c>
    </row>
    <row r="2274" spans="1:14" x14ac:dyDescent="0.3">
      <c r="A2274">
        <v>2273</v>
      </c>
      <c r="B2274" s="1">
        <v>42336</v>
      </c>
      <c r="C2274" s="5">
        <f t="shared" si="140"/>
        <v>2015</v>
      </c>
      <c r="D2274" s="5">
        <f t="shared" si="141"/>
        <v>11</v>
      </c>
      <c r="E2274">
        <v>3</v>
      </c>
      <c r="F2274" t="str">
        <f>VLOOKUP(E2274,Property!$A:$C,2,FALSE)</f>
        <v>Portland</v>
      </c>
      <c r="G2274" t="str">
        <f>VLOOKUP(E2274,Property!$A:$C,2,FALSE)</f>
        <v>Portland</v>
      </c>
      <c r="H2274">
        <v>78</v>
      </c>
      <c r="I2274" t="str">
        <f>VLOOKUP(H2274,Products!$A:$D,2,FALSE)</f>
        <v>Small Area Rug</v>
      </c>
      <c r="J2274" t="str">
        <f>VLOOKUP(H2274,Products!$A:$D,3,FALSE)</f>
        <v>Public Areas</v>
      </c>
      <c r="K2274">
        <f>VLOOKUP(H2274,Products!$A:$D,4,FALSE)</f>
        <v>20</v>
      </c>
      <c r="L2274">
        <v>2</v>
      </c>
      <c r="M2274">
        <f t="shared" si="142"/>
        <v>38</v>
      </c>
      <c r="N2274">
        <f t="shared" si="143"/>
        <v>40</v>
      </c>
    </row>
    <row r="2275" spans="1:14" x14ac:dyDescent="0.3">
      <c r="A2275">
        <v>2274</v>
      </c>
      <c r="B2275" s="1">
        <v>42336</v>
      </c>
      <c r="C2275" s="5">
        <f t="shared" si="140"/>
        <v>2015</v>
      </c>
      <c r="D2275" s="5">
        <f t="shared" si="141"/>
        <v>11</v>
      </c>
      <c r="E2275">
        <v>6</v>
      </c>
      <c r="F2275" t="str">
        <f>VLOOKUP(E2275,Property!$A:$C,2,FALSE)</f>
        <v>Orlando</v>
      </c>
      <c r="G2275" t="str">
        <f>VLOOKUP(E2275,Property!$A:$C,2,FALSE)</f>
        <v>Orlando</v>
      </c>
      <c r="H2275">
        <v>80</v>
      </c>
      <c r="I2275" t="str">
        <f>VLOOKUP(H2275,Products!$A:$D,2,FALSE)</f>
        <v>Poster Stand</v>
      </c>
      <c r="J2275" t="str">
        <f>VLOOKUP(H2275,Products!$A:$D,3,FALSE)</f>
        <v>Public Areas</v>
      </c>
      <c r="K2275">
        <f>VLOOKUP(H2275,Products!$A:$D,4,FALSE)</f>
        <v>27</v>
      </c>
      <c r="L2275">
        <v>1</v>
      </c>
      <c r="M2275">
        <f t="shared" si="142"/>
        <v>25.65</v>
      </c>
      <c r="N2275">
        <f t="shared" si="143"/>
        <v>27</v>
      </c>
    </row>
    <row r="2276" spans="1:14" x14ac:dyDescent="0.3">
      <c r="A2276">
        <v>2275</v>
      </c>
      <c r="B2276" s="1">
        <v>42336</v>
      </c>
      <c r="C2276" s="5">
        <f t="shared" si="140"/>
        <v>2015</v>
      </c>
      <c r="D2276" s="5">
        <f t="shared" si="141"/>
        <v>11</v>
      </c>
      <c r="E2276">
        <v>14</v>
      </c>
      <c r="F2276" t="str">
        <f>VLOOKUP(E2276,Property!$A:$C,2,FALSE)</f>
        <v>Nashville</v>
      </c>
      <c r="G2276" t="str">
        <f>VLOOKUP(E2276,Property!$A:$C,2,FALSE)</f>
        <v>Nashville</v>
      </c>
      <c r="H2276">
        <v>80</v>
      </c>
      <c r="I2276" t="str">
        <f>VLOOKUP(H2276,Products!$A:$D,2,FALSE)</f>
        <v>Poster Stand</v>
      </c>
      <c r="J2276" t="str">
        <f>VLOOKUP(H2276,Products!$A:$D,3,FALSE)</f>
        <v>Public Areas</v>
      </c>
      <c r="K2276">
        <f>VLOOKUP(H2276,Products!$A:$D,4,FALSE)</f>
        <v>27</v>
      </c>
      <c r="L2276">
        <v>1</v>
      </c>
      <c r="M2276">
        <f t="shared" si="142"/>
        <v>25.65</v>
      </c>
      <c r="N2276">
        <f t="shared" si="143"/>
        <v>27</v>
      </c>
    </row>
    <row r="2277" spans="1:14" x14ac:dyDescent="0.3">
      <c r="A2277">
        <v>2276</v>
      </c>
      <c r="B2277" s="1">
        <v>42337</v>
      </c>
      <c r="C2277" s="5">
        <f t="shared" si="140"/>
        <v>2015</v>
      </c>
      <c r="D2277" s="5">
        <f t="shared" si="141"/>
        <v>11</v>
      </c>
      <c r="E2277">
        <v>4</v>
      </c>
      <c r="F2277" t="str">
        <f>VLOOKUP(E2277,Property!$A:$C,2,FALSE)</f>
        <v>Seattle</v>
      </c>
      <c r="G2277" t="str">
        <f>VLOOKUP(E2277,Property!$A:$C,2,FALSE)</f>
        <v>Seattle</v>
      </c>
      <c r="H2277">
        <v>73</v>
      </c>
      <c r="I2277" t="str">
        <f>VLOOKUP(H2277,Products!$A:$D,2,FALSE)</f>
        <v>Mop</v>
      </c>
      <c r="J2277" t="str">
        <f>VLOOKUP(H2277,Products!$A:$D,3,FALSE)</f>
        <v>Maintenance</v>
      </c>
      <c r="K2277">
        <f>VLOOKUP(H2277,Products!$A:$D,4,FALSE)</f>
        <v>15</v>
      </c>
      <c r="L2277">
        <v>1</v>
      </c>
      <c r="M2277">
        <f t="shared" si="142"/>
        <v>14.25</v>
      </c>
      <c r="N2277">
        <f t="shared" si="143"/>
        <v>15</v>
      </c>
    </row>
    <row r="2278" spans="1:14" x14ac:dyDescent="0.3">
      <c r="A2278">
        <v>2277</v>
      </c>
      <c r="B2278" s="1">
        <v>42337</v>
      </c>
      <c r="C2278" s="5">
        <f t="shared" si="140"/>
        <v>2015</v>
      </c>
      <c r="D2278" s="5">
        <f t="shared" si="141"/>
        <v>11</v>
      </c>
      <c r="E2278">
        <v>20</v>
      </c>
      <c r="F2278" t="str">
        <f>VLOOKUP(E2278,Property!$A:$C,2,FALSE)</f>
        <v>San Francisco</v>
      </c>
      <c r="G2278" t="str">
        <f>VLOOKUP(E2278,Property!$A:$C,2,FALSE)</f>
        <v>San Francisco</v>
      </c>
      <c r="H2278">
        <v>28</v>
      </c>
      <c r="I2278" t="str">
        <f>VLOOKUP(H2278,Products!$A:$D,2,FALSE)</f>
        <v>Staples</v>
      </c>
      <c r="J2278" t="str">
        <f>VLOOKUP(H2278,Products!$A:$D,3,FALSE)</f>
        <v>Office Supplies</v>
      </c>
      <c r="K2278">
        <f>VLOOKUP(H2278,Products!$A:$D,4,FALSE)</f>
        <v>8</v>
      </c>
      <c r="L2278">
        <v>2</v>
      </c>
      <c r="M2278">
        <f t="shared" si="142"/>
        <v>15.2</v>
      </c>
      <c r="N2278">
        <f t="shared" si="143"/>
        <v>16</v>
      </c>
    </row>
    <row r="2279" spans="1:14" x14ac:dyDescent="0.3">
      <c r="A2279">
        <v>2278</v>
      </c>
      <c r="B2279" s="1">
        <v>42337</v>
      </c>
      <c r="C2279" s="5">
        <f t="shared" si="140"/>
        <v>2015</v>
      </c>
      <c r="D2279" s="5">
        <f t="shared" si="141"/>
        <v>11</v>
      </c>
      <c r="E2279">
        <v>14</v>
      </c>
      <c r="F2279" t="str">
        <f>VLOOKUP(E2279,Property!$A:$C,2,FALSE)</f>
        <v>Nashville</v>
      </c>
      <c r="G2279" t="str">
        <f>VLOOKUP(E2279,Property!$A:$C,2,FALSE)</f>
        <v>Nashville</v>
      </c>
      <c r="H2279">
        <v>3</v>
      </c>
      <c r="I2279" t="str">
        <f>VLOOKUP(H2279,Products!$A:$D,2,FALSE)</f>
        <v>Washcloth</v>
      </c>
      <c r="J2279" t="str">
        <f>VLOOKUP(H2279,Products!$A:$D,3,FALSE)</f>
        <v>Housekeeping</v>
      </c>
      <c r="K2279">
        <f>VLOOKUP(H2279,Products!$A:$D,4,FALSE)</f>
        <v>3</v>
      </c>
      <c r="L2279">
        <v>1</v>
      </c>
      <c r="M2279">
        <f t="shared" si="142"/>
        <v>2.85</v>
      </c>
      <c r="N2279">
        <f t="shared" si="143"/>
        <v>3</v>
      </c>
    </row>
    <row r="2280" spans="1:14" x14ac:dyDescent="0.3">
      <c r="A2280">
        <v>2279</v>
      </c>
      <c r="B2280" s="1">
        <v>42337</v>
      </c>
      <c r="C2280" s="5">
        <f t="shared" si="140"/>
        <v>2015</v>
      </c>
      <c r="D2280" s="5">
        <f t="shared" si="141"/>
        <v>11</v>
      </c>
      <c r="E2280">
        <v>10</v>
      </c>
      <c r="F2280" t="str">
        <f>VLOOKUP(E2280,Property!$A:$C,2,FALSE)</f>
        <v>Arlington</v>
      </c>
      <c r="G2280" t="str">
        <f>VLOOKUP(E2280,Property!$A:$C,2,FALSE)</f>
        <v>Arlington</v>
      </c>
      <c r="H2280">
        <v>14</v>
      </c>
      <c r="I2280" t="str">
        <f>VLOOKUP(H2280,Products!$A:$D,2,FALSE)</f>
        <v>Pillowcase</v>
      </c>
      <c r="J2280" t="str">
        <f>VLOOKUP(H2280,Products!$A:$D,3,FALSE)</f>
        <v>Housekeeping</v>
      </c>
      <c r="K2280">
        <f>VLOOKUP(H2280,Products!$A:$D,4,FALSE)</f>
        <v>15</v>
      </c>
      <c r="L2280">
        <v>2</v>
      </c>
      <c r="M2280">
        <f t="shared" si="142"/>
        <v>28.5</v>
      </c>
      <c r="N2280">
        <f t="shared" si="143"/>
        <v>30</v>
      </c>
    </row>
    <row r="2281" spans="1:14" x14ac:dyDescent="0.3">
      <c r="A2281">
        <v>2280</v>
      </c>
      <c r="B2281" s="1">
        <v>42337</v>
      </c>
      <c r="C2281" s="5">
        <f t="shared" si="140"/>
        <v>2015</v>
      </c>
      <c r="D2281" s="5">
        <f t="shared" si="141"/>
        <v>11</v>
      </c>
      <c r="E2281">
        <v>6</v>
      </c>
      <c r="F2281" t="str">
        <f>VLOOKUP(E2281,Property!$A:$C,2,FALSE)</f>
        <v>Orlando</v>
      </c>
      <c r="G2281" t="str">
        <f>VLOOKUP(E2281,Property!$A:$C,2,FALSE)</f>
        <v>Orlando</v>
      </c>
      <c r="H2281">
        <v>44</v>
      </c>
      <c r="I2281" t="str">
        <f>VLOOKUP(H2281,Products!$A:$D,2,FALSE)</f>
        <v>Floor Lamp</v>
      </c>
      <c r="J2281" t="str">
        <f>VLOOKUP(H2281,Products!$A:$D,3,FALSE)</f>
        <v>Furnishings</v>
      </c>
      <c r="K2281">
        <f>VLOOKUP(H2281,Products!$A:$D,4,FALSE)</f>
        <v>55</v>
      </c>
      <c r="L2281">
        <v>2</v>
      </c>
      <c r="M2281">
        <f t="shared" si="142"/>
        <v>104.5</v>
      </c>
      <c r="N2281">
        <f t="shared" si="143"/>
        <v>110</v>
      </c>
    </row>
    <row r="2282" spans="1:14" x14ac:dyDescent="0.3">
      <c r="A2282">
        <v>2281</v>
      </c>
      <c r="B2282" s="1">
        <v>42337</v>
      </c>
      <c r="C2282" s="5">
        <f t="shared" si="140"/>
        <v>2015</v>
      </c>
      <c r="D2282" s="5">
        <f t="shared" si="141"/>
        <v>11</v>
      </c>
      <c r="E2282">
        <v>15</v>
      </c>
      <c r="F2282" t="str">
        <f>VLOOKUP(E2282,Property!$A:$C,2,FALSE)</f>
        <v>Chicago</v>
      </c>
      <c r="G2282" t="str">
        <f>VLOOKUP(E2282,Property!$A:$C,2,FALSE)</f>
        <v>Chicago</v>
      </c>
      <c r="H2282">
        <v>56</v>
      </c>
      <c r="I2282" t="str">
        <f>VLOOKUP(H2282,Products!$A:$D,2,FALSE)</f>
        <v>Telephone</v>
      </c>
      <c r="J2282" t="str">
        <f>VLOOKUP(H2282,Products!$A:$D,3,FALSE)</f>
        <v>Furnishings</v>
      </c>
      <c r="K2282">
        <f>VLOOKUP(H2282,Products!$A:$D,4,FALSE)</f>
        <v>38</v>
      </c>
      <c r="L2282">
        <v>3</v>
      </c>
      <c r="M2282">
        <f t="shared" si="142"/>
        <v>108.3</v>
      </c>
      <c r="N2282">
        <f t="shared" si="143"/>
        <v>114</v>
      </c>
    </row>
    <row r="2283" spans="1:14" x14ac:dyDescent="0.3">
      <c r="A2283">
        <v>2282</v>
      </c>
      <c r="B2283" s="1">
        <v>42337</v>
      </c>
      <c r="C2283" s="5">
        <f t="shared" si="140"/>
        <v>2015</v>
      </c>
      <c r="D2283" s="5">
        <f t="shared" si="141"/>
        <v>11</v>
      </c>
      <c r="E2283">
        <v>9</v>
      </c>
      <c r="F2283" t="str">
        <f>VLOOKUP(E2283,Property!$A:$C,2,FALSE)</f>
        <v>Richmond</v>
      </c>
      <c r="G2283" t="str">
        <f>VLOOKUP(E2283,Property!$A:$C,2,FALSE)</f>
        <v>Richmond</v>
      </c>
      <c r="H2283">
        <v>18</v>
      </c>
      <c r="I2283" t="str">
        <f>VLOOKUP(H2283,Products!$A:$D,2,FALSE)</f>
        <v>Coffee Cup</v>
      </c>
      <c r="J2283" t="str">
        <f>VLOOKUP(H2283,Products!$A:$D,3,FALSE)</f>
        <v>Housekeeping</v>
      </c>
      <c r="K2283">
        <f>VLOOKUP(H2283,Products!$A:$D,4,FALSE)</f>
        <v>24</v>
      </c>
      <c r="L2283">
        <v>3</v>
      </c>
      <c r="M2283">
        <f t="shared" si="142"/>
        <v>68.400000000000006</v>
      </c>
      <c r="N2283">
        <f t="shared" si="143"/>
        <v>72</v>
      </c>
    </row>
    <row r="2284" spans="1:14" x14ac:dyDescent="0.3">
      <c r="A2284">
        <v>2283</v>
      </c>
      <c r="B2284" s="1">
        <v>42337</v>
      </c>
      <c r="C2284" s="5">
        <f t="shared" si="140"/>
        <v>2015</v>
      </c>
      <c r="D2284" s="5">
        <f t="shared" si="141"/>
        <v>11</v>
      </c>
      <c r="E2284">
        <v>19</v>
      </c>
      <c r="F2284" t="str">
        <f>VLOOKUP(E2284,Property!$A:$C,2,FALSE)</f>
        <v>Los Angeles</v>
      </c>
      <c r="G2284" t="str">
        <f>VLOOKUP(E2284,Property!$A:$C,2,FALSE)</f>
        <v>Los Angeles</v>
      </c>
      <c r="H2284">
        <v>58</v>
      </c>
      <c r="I2284" t="str">
        <f>VLOOKUP(H2284,Products!$A:$D,2,FALSE)</f>
        <v>Mirror</v>
      </c>
      <c r="J2284" t="str">
        <f>VLOOKUP(H2284,Products!$A:$D,3,FALSE)</f>
        <v>Furnishings</v>
      </c>
      <c r="K2284">
        <f>VLOOKUP(H2284,Products!$A:$D,4,FALSE)</f>
        <v>85</v>
      </c>
      <c r="L2284">
        <v>2</v>
      </c>
      <c r="M2284">
        <f t="shared" si="142"/>
        <v>161.5</v>
      </c>
      <c r="N2284">
        <f t="shared" si="143"/>
        <v>170</v>
      </c>
    </row>
    <row r="2285" spans="1:14" x14ac:dyDescent="0.3">
      <c r="A2285">
        <v>2284</v>
      </c>
      <c r="B2285" s="1">
        <v>42337</v>
      </c>
      <c r="C2285" s="5">
        <f t="shared" si="140"/>
        <v>2015</v>
      </c>
      <c r="D2285" s="5">
        <f t="shared" si="141"/>
        <v>11</v>
      </c>
      <c r="E2285">
        <v>14</v>
      </c>
      <c r="F2285" t="str">
        <f>VLOOKUP(E2285,Property!$A:$C,2,FALSE)</f>
        <v>Nashville</v>
      </c>
      <c r="G2285" t="str">
        <f>VLOOKUP(E2285,Property!$A:$C,2,FALSE)</f>
        <v>Nashville</v>
      </c>
      <c r="H2285">
        <v>12</v>
      </c>
      <c r="I2285" t="str">
        <f>VLOOKUP(H2285,Products!$A:$D,2,FALSE)</f>
        <v>Bed Sheet (King)</v>
      </c>
      <c r="J2285" t="str">
        <f>VLOOKUP(H2285,Products!$A:$D,3,FALSE)</f>
        <v>Housekeeping</v>
      </c>
      <c r="K2285">
        <f>VLOOKUP(H2285,Products!$A:$D,4,FALSE)</f>
        <v>29</v>
      </c>
      <c r="L2285">
        <v>1</v>
      </c>
      <c r="M2285">
        <f t="shared" si="142"/>
        <v>27.55</v>
      </c>
      <c r="N2285">
        <f t="shared" si="143"/>
        <v>29</v>
      </c>
    </row>
    <row r="2286" spans="1:14" x14ac:dyDescent="0.3">
      <c r="A2286">
        <v>2285</v>
      </c>
      <c r="B2286" s="1">
        <v>42338</v>
      </c>
      <c r="C2286" s="5">
        <f t="shared" si="140"/>
        <v>2015</v>
      </c>
      <c r="D2286" s="5">
        <f t="shared" si="141"/>
        <v>11</v>
      </c>
      <c r="E2286">
        <v>9</v>
      </c>
      <c r="F2286" t="str">
        <f>VLOOKUP(E2286,Property!$A:$C,2,FALSE)</f>
        <v>Richmond</v>
      </c>
      <c r="G2286" t="str">
        <f>VLOOKUP(E2286,Property!$A:$C,2,FALSE)</f>
        <v>Richmond</v>
      </c>
      <c r="H2286">
        <v>94</v>
      </c>
      <c r="I2286" t="str">
        <f>VLOOKUP(H2286,Products!$A:$D,2,FALSE)</f>
        <v>Monitor</v>
      </c>
      <c r="J2286" t="str">
        <f>VLOOKUP(H2286,Products!$A:$D,3,FALSE)</f>
        <v>Public Areas</v>
      </c>
      <c r="K2286">
        <f>VLOOKUP(H2286,Products!$A:$D,4,FALSE)</f>
        <v>70</v>
      </c>
      <c r="L2286">
        <v>1</v>
      </c>
      <c r="M2286">
        <f t="shared" si="142"/>
        <v>66.5</v>
      </c>
      <c r="N2286">
        <f t="shared" si="143"/>
        <v>70</v>
      </c>
    </row>
    <row r="2287" spans="1:14" x14ac:dyDescent="0.3">
      <c r="A2287">
        <v>2286</v>
      </c>
      <c r="B2287" s="1">
        <v>42338</v>
      </c>
      <c r="C2287" s="5">
        <f t="shared" si="140"/>
        <v>2015</v>
      </c>
      <c r="D2287" s="5">
        <f t="shared" si="141"/>
        <v>11</v>
      </c>
      <c r="E2287">
        <v>11</v>
      </c>
      <c r="F2287" t="str">
        <f>VLOOKUP(E2287,Property!$A:$C,2,FALSE)</f>
        <v>Atlanta</v>
      </c>
      <c r="G2287" t="str">
        <f>VLOOKUP(E2287,Property!$A:$C,2,FALSE)</f>
        <v>Atlanta</v>
      </c>
      <c r="H2287">
        <v>3</v>
      </c>
      <c r="I2287" t="str">
        <f>VLOOKUP(H2287,Products!$A:$D,2,FALSE)</f>
        <v>Washcloth</v>
      </c>
      <c r="J2287" t="str">
        <f>VLOOKUP(H2287,Products!$A:$D,3,FALSE)</f>
        <v>Housekeeping</v>
      </c>
      <c r="K2287">
        <f>VLOOKUP(H2287,Products!$A:$D,4,FALSE)</f>
        <v>3</v>
      </c>
      <c r="L2287">
        <v>1</v>
      </c>
      <c r="M2287">
        <f t="shared" si="142"/>
        <v>2.85</v>
      </c>
      <c r="N2287">
        <f t="shared" si="143"/>
        <v>3</v>
      </c>
    </row>
    <row r="2288" spans="1:14" x14ac:dyDescent="0.3">
      <c r="A2288">
        <v>2287</v>
      </c>
      <c r="B2288" s="1">
        <v>42338</v>
      </c>
      <c r="C2288" s="5">
        <f t="shared" si="140"/>
        <v>2015</v>
      </c>
      <c r="D2288" s="5">
        <f t="shared" si="141"/>
        <v>11</v>
      </c>
      <c r="E2288">
        <v>2</v>
      </c>
      <c r="F2288" t="str">
        <f>VLOOKUP(E2288,Property!$A:$C,2,FALSE)</f>
        <v>Cincinnati</v>
      </c>
      <c r="G2288" t="str">
        <f>VLOOKUP(E2288,Property!$A:$C,2,FALSE)</f>
        <v>Cincinnati</v>
      </c>
      <c r="H2288">
        <v>36</v>
      </c>
      <c r="I2288" t="str">
        <f>VLOOKUP(H2288,Products!$A:$D,2,FALSE)</f>
        <v>Armoire</v>
      </c>
      <c r="J2288" t="str">
        <f>VLOOKUP(H2288,Products!$A:$D,3,FALSE)</f>
        <v>Furnishings</v>
      </c>
      <c r="K2288">
        <f>VLOOKUP(H2288,Products!$A:$D,4,FALSE)</f>
        <v>115</v>
      </c>
      <c r="L2288">
        <v>3</v>
      </c>
      <c r="M2288">
        <f t="shared" si="142"/>
        <v>327.75</v>
      </c>
      <c r="N2288">
        <f t="shared" si="143"/>
        <v>345</v>
      </c>
    </row>
    <row r="2289" spans="1:14" x14ac:dyDescent="0.3">
      <c r="A2289">
        <v>2288</v>
      </c>
      <c r="B2289" s="1">
        <v>42338</v>
      </c>
      <c r="C2289" s="5">
        <f t="shared" si="140"/>
        <v>2015</v>
      </c>
      <c r="D2289" s="5">
        <f t="shared" si="141"/>
        <v>11</v>
      </c>
      <c r="E2289">
        <v>15</v>
      </c>
      <c r="F2289" t="str">
        <f>VLOOKUP(E2289,Property!$A:$C,2,FALSE)</f>
        <v>Chicago</v>
      </c>
      <c r="G2289" t="str">
        <f>VLOOKUP(E2289,Property!$A:$C,2,FALSE)</f>
        <v>Chicago</v>
      </c>
      <c r="H2289">
        <v>60</v>
      </c>
      <c r="I2289" t="str">
        <f>VLOOKUP(H2289,Products!$A:$D,2,FALSE)</f>
        <v>Portable Drill</v>
      </c>
      <c r="J2289" t="str">
        <f>VLOOKUP(H2289,Products!$A:$D,3,FALSE)</f>
        <v>Maintenance</v>
      </c>
      <c r="K2289">
        <f>VLOOKUP(H2289,Products!$A:$D,4,FALSE)</f>
        <v>195</v>
      </c>
      <c r="L2289">
        <v>3</v>
      </c>
      <c r="M2289">
        <f t="shared" si="142"/>
        <v>555.75</v>
      </c>
      <c r="N2289">
        <f t="shared" si="143"/>
        <v>585</v>
      </c>
    </row>
    <row r="2290" spans="1:14" x14ac:dyDescent="0.3">
      <c r="A2290">
        <v>2289</v>
      </c>
      <c r="B2290" s="1">
        <v>42338</v>
      </c>
      <c r="C2290" s="5">
        <f t="shared" si="140"/>
        <v>2015</v>
      </c>
      <c r="D2290" s="5">
        <f t="shared" si="141"/>
        <v>11</v>
      </c>
      <c r="E2290">
        <v>10</v>
      </c>
      <c r="F2290" t="str">
        <f>VLOOKUP(E2290,Property!$A:$C,2,FALSE)</f>
        <v>Arlington</v>
      </c>
      <c r="G2290" t="str">
        <f>VLOOKUP(E2290,Property!$A:$C,2,FALSE)</f>
        <v>Arlington</v>
      </c>
      <c r="H2290">
        <v>53</v>
      </c>
      <c r="I2290" t="str">
        <f>VLOOKUP(H2290,Products!$A:$D,2,FALSE)</f>
        <v>Iron</v>
      </c>
      <c r="J2290" t="str">
        <f>VLOOKUP(H2290,Products!$A:$D,3,FALSE)</f>
        <v>Furnishings</v>
      </c>
      <c r="K2290">
        <f>VLOOKUP(H2290,Products!$A:$D,4,FALSE)</f>
        <v>20</v>
      </c>
      <c r="L2290">
        <v>1</v>
      </c>
      <c r="M2290">
        <f t="shared" si="142"/>
        <v>19</v>
      </c>
      <c r="N2290">
        <f t="shared" si="143"/>
        <v>20</v>
      </c>
    </row>
    <row r="2291" spans="1:14" x14ac:dyDescent="0.3">
      <c r="A2291">
        <v>2290</v>
      </c>
      <c r="B2291" s="1">
        <v>42338</v>
      </c>
      <c r="C2291" s="5">
        <f t="shared" si="140"/>
        <v>2015</v>
      </c>
      <c r="D2291" s="5">
        <f t="shared" si="141"/>
        <v>11</v>
      </c>
      <c r="E2291">
        <v>10</v>
      </c>
      <c r="F2291" t="str">
        <f>VLOOKUP(E2291,Property!$A:$C,2,FALSE)</f>
        <v>Arlington</v>
      </c>
      <c r="G2291" t="str">
        <f>VLOOKUP(E2291,Property!$A:$C,2,FALSE)</f>
        <v>Arlington</v>
      </c>
      <c r="H2291">
        <v>13</v>
      </c>
      <c r="I2291" t="str">
        <f>VLOOKUP(H2291,Products!$A:$D,2,FALSE)</f>
        <v>Bed Sheet (Double)</v>
      </c>
      <c r="J2291" t="str">
        <f>VLOOKUP(H2291,Products!$A:$D,3,FALSE)</f>
        <v>Housekeeping</v>
      </c>
      <c r="K2291">
        <f>VLOOKUP(H2291,Products!$A:$D,4,FALSE)</f>
        <v>20</v>
      </c>
      <c r="L2291">
        <v>2</v>
      </c>
      <c r="M2291">
        <f t="shared" si="142"/>
        <v>38</v>
      </c>
      <c r="N2291">
        <f t="shared" si="143"/>
        <v>40</v>
      </c>
    </row>
    <row r="2292" spans="1:14" x14ac:dyDescent="0.3">
      <c r="A2292">
        <v>2291</v>
      </c>
      <c r="B2292" s="1">
        <v>42338</v>
      </c>
      <c r="C2292" s="5">
        <f t="shared" si="140"/>
        <v>2015</v>
      </c>
      <c r="D2292" s="5">
        <f t="shared" si="141"/>
        <v>11</v>
      </c>
      <c r="E2292">
        <v>12</v>
      </c>
      <c r="F2292" t="str">
        <f>VLOOKUP(E2292,Property!$A:$C,2,FALSE)</f>
        <v>Dallas</v>
      </c>
      <c r="G2292" t="str">
        <f>VLOOKUP(E2292,Property!$A:$C,2,FALSE)</f>
        <v>Dallas</v>
      </c>
      <c r="H2292">
        <v>13</v>
      </c>
      <c r="I2292" t="str">
        <f>VLOOKUP(H2292,Products!$A:$D,2,FALSE)</f>
        <v>Bed Sheet (Double)</v>
      </c>
      <c r="J2292" t="str">
        <f>VLOOKUP(H2292,Products!$A:$D,3,FALSE)</f>
        <v>Housekeeping</v>
      </c>
      <c r="K2292">
        <f>VLOOKUP(H2292,Products!$A:$D,4,FALSE)</f>
        <v>20</v>
      </c>
      <c r="L2292">
        <v>3</v>
      </c>
      <c r="M2292">
        <f t="shared" si="142"/>
        <v>57</v>
      </c>
      <c r="N2292">
        <f t="shared" si="143"/>
        <v>60</v>
      </c>
    </row>
    <row r="2293" spans="1:14" x14ac:dyDescent="0.3">
      <c r="A2293">
        <v>2292</v>
      </c>
      <c r="B2293" s="1">
        <v>42338</v>
      </c>
      <c r="C2293" s="5">
        <f t="shared" si="140"/>
        <v>2015</v>
      </c>
      <c r="D2293" s="5">
        <f t="shared" si="141"/>
        <v>11</v>
      </c>
      <c r="E2293">
        <v>1</v>
      </c>
      <c r="F2293" t="str">
        <f>VLOOKUP(E2293,Property!$A:$C,2,FALSE)</f>
        <v>New York</v>
      </c>
      <c r="G2293" t="str">
        <f>VLOOKUP(E2293,Property!$A:$C,2,FALSE)</f>
        <v>New York</v>
      </c>
      <c r="H2293">
        <v>62</v>
      </c>
      <c r="I2293" t="str">
        <f>VLOOKUP(H2293,Products!$A:$D,2,FALSE)</f>
        <v>Leaf Blower</v>
      </c>
      <c r="J2293" t="str">
        <f>VLOOKUP(H2293,Products!$A:$D,3,FALSE)</f>
        <v>Maintenance</v>
      </c>
      <c r="K2293">
        <f>VLOOKUP(H2293,Products!$A:$D,4,FALSE)</f>
        <v>202</v>
      </c>
      <c r="L2293">
        <v>1</v>
      </c>
      <c r="M2293">
        <f t="shared" si="142"/>
        <v>191.9</v>
      </c>
      <c r="N2293">
        <f t="shared" si="143"/>
        <v>202</v>
      </c>
    </row>
    <row r="2294" spans="1:14" x14ac:dyDescent="0.3">
      <c r="A2294">
        <v>2293</v>
      </c>
      <c r="B2294" s="1">
        <v>42338</v>
      </c>
      <c r="C2294" s="5">
        <f t="shared" si="140"/>
        <v>2015</v>
      </c>
      <c r="D2294" s="5">
        <f t="shared" si="141"/>
        <v>11</v>
      </c>
      <c r="E2294">
        <v>19</v>
      </c>
      <c r="F2294" t="str">
        <f>VLOOKUP(E2294,Property!$A:$C,2,FALSE)</f>
        <v>Los Angeles</v>
      </c>
      <c r="G2294" t="str">
        <f>VLOOKUP(E2294,Property!$A:$C,2,FALSE)</f>
        <v>Los Angeles</v>
      </c>
      <c r="H2294">
        <v>13</v>
      </c>
      <c r="I2294" t="str">
        <f>VLOOKUP(H2294,Products!$A:$D,2,FALSE)</f>
        <v>Bed Sheet (Double)</v>
      </c>
      <c r="J2294" t="str">
        <f>VLOOKUP(H2294,Products!$A:$D,3,FALSE)</f>
        <v>Housekeeping</v>
      </c>
      <c r="K2294">
        <f>VLOOKUP(H2294,Products!$A:$D,4,FALSE)</f>
        <v>20</v>
      </c>
      <c r="L2294">
        <v>2</v>
      </c>
      <c r="M2294">
        <f t="shared" si="142"/>
        <v>38</v>
      </c>
      <c r="N2294">
        <f t="shared" si="143"/>
        <v>40</v>
      </c>
    </row>
    <row r="2295" spans="1:14" x14ac:dyDescent="0.3">
      <c r="A2295">
        <v>2294</v>
      </c>
      <c r="B2295" s="1">
        <v>42339</v>
      </c>
      <c r="C2295" s="5">
        <f t="shared" si="140"/>
        <v>2015</v>
      </c>
      <c r="D2295" s="5">
        <f t="shared" si="141"/>
        <v>12</v>
      </c>
      <c r="E2295">
        <v>9</v>
      </c>
      <c r="F2295" t="str">
        <f>VLOOKUP(E2295,Property!$A:$C,2,FALSE)</f>
        <v>Richmond</v>
      </c>
      <c r="G2295" t="str">
        <f>VLOOKUP(E2295,Property!$A:$C,2,FALSE)</f>
        <v>Richmond</v>
      </c>
      <c r="H2295">
        <v>67</v>
      </c>
      <c r="I2295" t="str">
        <f>VLOOKUP(H2295,Products!$A:$D,2,FALSE)</f>
        <v>Adjustable Wrench</v>
      </c>
      <c r="J2295" t="str">
        <f>VLOOKUP(H2295,Products!$A:$D,3,FALSE)</f>
        <v>Maintenance</v>
      </c>
      <c r="K2295">
        <f>VLOOKUP(H2295,Products!$A:$D,4,FALSE)</f>
        <v>10</v>
      </c>
      <c r="L2295">
        <v>1</v>
      </c>
      <c r="M2295">
        <f t="shared" si="142"/>
        <v>9.5</v>
      </c>
      <c r="N2295">
        <f t="shared" si="143"/>
        <v>10</v>
      </c>
    </row>
    <row r="2296" spans="1:14" x14ac:dyDescent="0.3">
      <c r="A2296">
        <v>2295</v>
      </c>
      <c r="B2296" s="1">
        <v>42339</v>
      </c>
      <c r="C2296" s="5">
        <f t="shared" si="140"/>
        <v>2015</v>
      </c>
      <c r="D2296" s="5">
        <f t="shared" si="141"/>
        <v>12</v>
      </c>
      <c r="E2296">
        <v>9</v>
      </c>
      <c r="F2296" t="str">
        <f>VLOOKUP(E2296,Property!$A:$C,2,FALSE)</f>
        <v>Richmond</v>
      </c>
      <c r="G2296" t="str">
        <f>VLOOKUP(E2296,Property!$A:$C,2,FALSE)</f>
        <v>Richmond</v>
      </c>
      <c r="H2296">
        <v>22</v>
      </c>
      <c r="I2296" t="str">
        <f>VLOOKUP(H2296,Products!$A:$D,2,FALSE)</f>
        <v>Paper Clips</v>
      </c>
      <c r="J2296" t="str">
        <f>VLOOKUP(H2296,Products!$A:$D,3,FALSE)</f>
        <v>Office Supplies</v>
      </c>
      <c r="K2296">
        <f>VLOOKUP(H2296,Products!$A:$D,4,FALSE)</f>
        <v>3</v>
      </c>
      <c r="L2296">
        <v>3</v>
      </c>
      <c r="M2296">
        <f t="shared" si="142"/>
        <v>8.5500000000000007</v>
      </c>
      <c r="N2296">
        <f t="shared" si="143"/>
        <v>9</v>
      </c>
    </row>
    <row r="2297" spans="1:14" x14ac:dyDescent="0.3">
      <c r="A2297">
        <v>2296</v>
      </c>
      <c r="B2297" s="1">
        <v>42339</v>
      </c>
      <c r="C2297" s="5">
        <f t="shared" si="140"/>
        <v>2015</v>
      </c>
      <c r="D2297" s="5">
        <f t="shared" si="141"/>
        <v>12</v>
      </c>
      <c r="E2297">
        <v>1</v>
      </c>
      <c r="F2297" t="str">
        <f>VLOOKUP(E2297,Property!$A:$C,2,FALSE)</f>
        <v>New York</v>
      </c>
      <c r="G2297" t="str">
        <f>VLOOKUP(E2297,Property!$A:$C,2,FALSE)</f>
        <v>New York</v>
      </c>
      <c r="H2297">
        <v>4</v>
      </c>
      <c r="I2297" t="str">
        <f>VLOOKUP(H2297,Products!$A:$D,2,FALSE)</f>
        <v>Shampoo</v>
      </c>
      <c r="J2297" t="str">
        <f>VLOOKUP(H2297,Products!$A:$D,3,FALSE)</f>
        <v>Housekeeping</v>
      </c>
      <c r="K2297">
        <f>VLOOKUP(H2297,Products!$A:$D,4,FALSE)</f>
        <v>40</v>
      </c>
      <c r="L2297">
        <v>1</v>
      </c>
      <c r="M2297">
        <f t="shared" si="142"/>
        <v>38</v>
      </c>
      <c r="N2297">
        <f t="shared" si="143"/>
        <v>40</v>
      </c>
    </row>
    <row r="2298" spans="1:14" x14ac:dyDescent="0.3">
      <c r="A2298">
        <v>2297</v>
      </c>
      <c r="B2298" s="1">
        <v>42339</v>
      </c>
      <c r="C2298" s="5">
        <f t="shared" si="140"/>
        <v>2015</v>
      </c>
      <c r="D2298" s="5">
        <f t="shared" si="141"/>
        <v>12</v>
      </c>
      <c r="E2298">
        <v>3</v>
      </c>
      <c r="F2298" t="str">
        <f>VLOOKUP(E2298,Property!$A:$C,2,FALSE)</f>
        <v>Portland</v>
      </c>
      <c r="G2298" t="str">
        <f>VLOOKUP(E2298,Property!$A:$C,2,FALSE)</f>
        <v>Portland</v>
      </c>
      <c r="H2298">
        <v>83</v>
      </c>
      <c r="I2298" t="str">
        <f>VLOOKUP(H2298,Products!$A:$D,2,FALSE)</f>
        <v>Bar Stool</v>
      </c>
      <c r="J2298" t="str">
        <f>VLOOKUP(H2298,Products!$A:$D,3,FALSE)</f>
        <v>Public Areas</v>
      </c>
      <c r="K2298">
        <f>VLOOKUP(H2298,Products!$A:$D,4,FALSE)</f>
        <v>60</v>
      </c>
      <c r="L2298">
        <v>3</v>
      </c>
      <c r="M2298">
        <f t="shared" si="142"/>
        <v>171</v>
      </c>
      <c r="N2298">
        <f t="shared" si="143"/>
        <v>180</v>
      </c>
    </row>
    <row r="2299" spans="1:14" x14ac:dyDescent="0.3">
      <c r="A2299">
        <v>2298</v>
      </c>
      <c r="B2299" s="1">
        <v>42339</v>
      </c>
      <c r="C2299" s="5">
        <f t="shared" si="140"/>
        <v>2015</v>
      </c>
      <c r="D2299" s="5">
        <f t="shared" si="141"/>
        <v>12</v>
      </c>
      <c r="E2299">
        <v>4</v>
      </c>
      <c r="F2299" t="str">
        <f>VLOOKUP(E2299,Property!$A:$C,2,FALSE)</f>
        <v>Seattle</v>
      </c>
      <c r="G2299" t="str">
        <f>VLOOKUP(E2299,Property!$A:$C,2,FALSE)</f>
        <v>Seattle</v>
      </c>
      <c r="H2299">
        <v>55</v>
      </c>
      <c r="I2299" t="str">
        <f>VLOOKUP(H2299,Products!$A:$D,2,FALSE)</f>
        <v>Television</v>
      </c>
      <c r="J2299" t="str">
        <f>VLOOKUP(H2299,Products!$A:$D,3,FALSE)</f>
        <v>Furnishings</v>
      </c>
      <c r="K2299">
        <f>VLOOKUP(H2299,Products!$A:$D,4,FALSE)</f>
        <v>200</v>
      </c>
      <c r="L2299">
        <v>1</v>
      </c>
      <c r="M2299">
        <f t="shared" si="142"/>
        <v>190</v>
      </c>
      <c r="N2299">
        <f t="shared" si="143"/>
        <v>200</v>
      </c>
    </row>
    <row r="2300" spans="1:14" x14ac:dyDescent="0.3">
      <c r="A2300">
        <v>2299</v>
      </c>
      <c r="B2300" s="1">
        <v>42339</v>
      </c>
      <c r="C2300" s="5">
        <f t="shared" si="140"/>
        <v>2015</v>
      </c>
      <c r="D2300" s="5">
        <f t="shared" si="141"/>
        <v>12</v>
      </c>
      <c r="E2300">
        <v>3</v>
      </c>
      <c r="F2300" t="str">
        <f>VLOOKUP(E2300,Property!$A:$C,2,FALSE)</f>
        <v>Portland</v>
      </c>
      <c r="G2300" t="str">
        <f>VLOOKUP(E2300,Property!$A:$C,2,FALSE)</f>
        <v>Portland</v>
      </c>
      <c r="H2300">
        <v>54</v>
      </c>
      <c r="I2300" t="str">
        <f>VLOOKUP(H2300,Products!$A:$D,2,FALSE)</f>
        <v>Chest of Drawers</v>
      </c>
      <c r="J2300" t="str">
        <f>VLOOKUP(H2300,Products!$A:$D,3,FALSE)</f>
        <v>Furnishings</v>
      </c>
      <c r="K2300">
        <f>VLOOKUP(H2300,Products!$A:$D,4,FALSE)</f>
        <v>150</v>
      </c>
      <c r="L2300">
        <v>3</v>
      </c>
      <c r="M2300">
        <f t="shared" si="142"/>
        <v>427.5</v>
      </c>
      <c r="N2300">
        <f t="shared" si="143"/>
        <v>450</v>
      </c>
    </row>
    <row r="2301" spans="1:14" x14ac:dyDescent="0.3">
      <c r="A2301">
        <v>2300</v>
      </c>
      <c r="B2301" s="1">
        <v>42339</v>
      </c>
      <c r="C2301" s="5">
        <f t="shared" si="140"/>
        <v>2015</v>
      </c>
      <c r="D2301" s="5">
        <f t="shared" si="141"/>
        <v>12</v>
      </c>
      <c r="E2301">
        <v>16</v>
      </c>
      <c r="F2301" t="str">
        <f>VLOOKUP(E2301,Property!$A:$C,2,FALSE)</f>
        <v>Denver</v>
      </c>
      <c r="G2301" t="str">
        <f>VLOOKUP(E2301,Property!$A:$C,2,FALSE)</f>
        <v>Denver</v>
      </c>
      <c r="H2301">
        <v>24</v>
      </c>
      <c r="I2301" t="str">
        <f>VLOOKUP(H2301,Products!$A:$D,2,FALSE)</f>
        <v>Envelopes (Letter)</v>
      </c>
      <c r="J2301" t="str">
        <f>VLOOKUP(H2301,Products!$A:$D,3,FALSE)</f>
        <v>Office Supplies</v>
      </c>
      <c r="K2301">
        <f>VLOOKUP(H2301,Products!$A:$D,4,FALSE)</f>
        <v>24</v>
      </c>
      <c r="L2301">
        <v>2</v>
      </c>
      <c r="M2301">
        <f t="shared" si="142"/>
        <v>45.6</v>
      </c>
      <c r="N2301">
        <f t="shared" si="143"/>
        <v>48</v>
      </c>
    </row>
    <row r="2302" spans="1:14" x14ac:dyDescent="0.3">
      <c r="A2302">
        <v>2301</v>
      </c>
      <c r="B2302" s="1">
        <v>42339</v>
      </c>
      <c r="C2302" s="5">
        <f t="shared" si="140"/>
        <v>2015</v>
      </c>
      <c r="D2302" s="5">
        <f t="shared" si="141"/>
        <v>12</v>
      </c>
      <c r="E2302">
        <v>11</v>
      </c>
      <c r="F2302" t="str">
        <f>VLOOKUP(E2302,Property!$A:$C,2,FALSE)</f>
        <v>Atlanta</v>
      </c>
      <c r="G2302" t="str">
        <f>VLOOKUP(E2302,Property!$A:$C,2,FALSE)</f>
        <v>Atlanta</v>
      </c>
      <c r="H2302">
        <v>72</v>
      </c>
      <c r="I2302" t="str">
        <f>VLOOKUP(H2302,Products!$A:$D,2,FALSE)</f>
        <v>Nails</v>
      </c>
      <c r="J2302" t="str">
        <f>VLOOKUP(H2302,Products!$A:$D,3,FALSE)</f>
        <v>Maintenance</v>
      </c>
      <c r="K2302">
        <f>VLOOKUP(H2302,Products!$A:$D,4,FALSE)</f>
        <v>12</v>
      </c>
      <c r="L2302">
        <v>1</v>
      </c>
      <c r="M2302">
        <f t="shared" si="142"/>
        <v>11.4</v>
      </c>
      <c r="N2302">
        <f t="shared" si="143"/>
        <v>12</v>
      </c>
    </row>
    <row r="2303" spans="1:14" x14ac:dyDescent="0.3">
      <c r="A2303">
        <v>2302</v>
      </c>
      <c r="B2303" s="1">
        <v>42339</v>
      </c>
      <c r="C2303" s="5">
        <f t="shared" si="140"/>
        <v>2015</v>
      </c>
      <c r="D2303" s="5">
        <f t="shared" si="141"/>
        <v>12</v>
      </c>
      <c r="E2303">
        <v>6</v>
      </c>
      <c r="F2303" t="str">
        <f>VLOOKUP(E2303,Property!$A:$C,2,FALSE)</f>
        <v>Orlando</v>
      </c>
      <c r="G2303" t="str">
        <f>VLOOKUP(E2303,Property!$A:$C,2,FALSE)</f>
        <v>Orlando</v>
      </c>
      <c r="H2303">
        <v>68</v>
      </c>
      <c r="I2303" t="str">
        <f>VLOOKUP(H2303,Products!$A:$D,2,FALSE)</f>
        <v>Window Screen</v>
      </c>
      <c r="J2303" t="str">
        <f>VLOOKUP(H2303,Products!$A:$D,3,FALSE)</f>
        <v>Maintenance</v>
      </c>
      <c r="K2303">
        <f>VLOOKUP(H2303,Products!$A:$D,4,FALSE)</f>
        <v>30</v>
      </c>
      <c r="L2303">
        <v>1</v>
      </c>
      <c r="M2303">
        <f t="shared" si="142"/>
        <v>28.5</v>
      </c>
      <c r="N2303">
        <f t="shared" si="143"/>
        <v>30</v>
      </c>
    </row>
    <row r="2304" spans="1:14" x14ac:dyDescent="0.3">
      <c r="A2304">
        <v>2303</v>
      </c>
      <c r="B2304" s="1">
        <v>42339</v>
      </c>
      <c r="C2304" s="5">
        <f t="shared" si="140"/>
        <v>2015</v>
      </c>
      <c r="D2304" s="5">
        <f t="shared" si="141"/>
        <v>12</v>
      </c>
      <c r="E2304">
        <v>13</v>
      </c>
      <c r="F2304" t="str">
        <f>VLOOKUP(E2304,Property!$A:$C,2,FALSE)</f>
        <v>New Orleans</v>
      </c>
      <c r="G2304" t="str">
        <f>VLOOKUP(E2304,Property!$A:$C,2,FALSE)</f>
        <v>New Orleans</v>
      </c>
      <c r="H2304">
        <v>2</v>
      </c>
      <c r="I2304" t="str">
        <f>VLOOKUP(H2304,Products!$A:$D,2,FALSE)</f>
        <v>Hand Towel</v>
      </c>
      <c r="J2304" t="str">
        <f>VLOOKUP(H2304,Products!$A:$D,3,FALSE)</f>
        <v>Housekeeping</v>
      </c>
      <c r="K2304">
        <f>VLOOKUP(H2304,Products!$A:$D,4,FALSE)</f>
        <v>5</v>
      </c>
      <c r="L2304">
        <v>1</v>
      </c>
      <c r="M2304">
        <f t="shared" si="142"/>
        <v>4.75</v>
      </c>
      <c r="N2304">
        <f t="shared" si="143"/>
        <v>5</v>
      </c>
    </row>
    <row r="2305" spans="1:14" x14ac:dyDescent="0.3">
      <c r="A2305">
        <v>2304</v>
      </c>
      <c r="B2305" s="1">
        <v>42340</v>
      </c>
      <c r="C2305" s="5">
        <f t="shared" si="140"/>
        <v>2015</v>
      </c>
      <c r="D2305" s="5">
        <f t="shared" si="141"/>
        <v>12</v>
      </c>
      <c r="E2305">
        <v>9</v>
      </c>
      <c r="F2305" t="str">
        <f>VLOOKUP(E2305,Property!$A:$C,2,FALSE)</f>
        <v>Richmond</v>
      </c>
      <c r="G2305" t="str">
        <f>VLOOKUP(E2305,Property!$A:$C,2,FALSE)</f>
        <v>Richmond</v>
      </c>
      <c r="H2305">
        <v>83</v>
      </c>
      <c r="I2305" t="str">
        <f>VLOOKUP(H2305,Products!$A:$D,2,FALSE)</f>
        <v>Bar Stool</v>
      </c>
      <c r="J2305" t="str">
        <f>VLOOKUP(H2305,Products!$A:$D,3,FALSE)</f>
        <v>Public Areas</v>
      </c>
      <c r="K2305">
        <f>VLOOKUP(H2305,Products!$A:$D,4,FALSE)</f>
        <v>60</v>
      </c>
      <c r="L2305">
        <v>2</v>
      </c>
      <c r="M2305">
        <f t="shared" si="142"/>
        <v>114</v>
      </c>
      <c r="N2305">
        <f t="shared" si="143"/>
        <v>120</v>
      </c>
    </row>
    <row r="2306" spans="1:14" x14ac:dyDescent="0.3">
      <c r="A2306">
        <v>2305</v>
      </c>
      <c r="B2306" s="1">
        <v>42340</v>
      </c>
      <c r="C2306" s="5">
        <f t="shared" si="140"/>
        <v>2015</v>
      </c>
      <c r="D2306" s="5">
        <f t="shared" si="141"/>
        <v>12</v>
      </c>
      <c r="E2306">
        <v>12</v>
      </c>
      <c r="F2306" t="str">
        <f>VLOOKUP(E2306,Property!$A:$C,2,FALSE)</f>
        <v>Dallas</v>
      </c>
      <c r="G2306" t="str">
        <f>VLOOKUP(E2306,Property!$A:$C,2,FALSE)</f>
        <v>Dallas</v>
      </c>
      <c r="H2306">
        <v>30</v>
      </c>
      <c r="I2306" t="str">
        <f>VLOOKUP(H2306,Products!$A:$D,2,FALSE)</f>
        <v>Permanent Markers</v>
      </c>
      <c r="J2306" t="str">
        <f>VLOOKUP(H2306,Products!$A:$D,3,FALSE)</f>
        <v>Office Supplies</v>
      </c>
      <c r="K2306">
        <f>VLOOKUP(H2306,Products!$A:$D,4,FALSE)</f>
        <v>6</v>
      </c>
      <c r="L2306">
        <v>2</v>
      </c>
      <c r="M2306">
        <f t="shared" si="142"/>
        <v>11.4</v>
      </c>
      <c r="N2306">
        <f t="shared" si="143"/>
        <v>12</v>
      </c>
    </row>
    <row r="2307" spans="1:14" x14ac:dyDescent="0.3">
      <c r="A2307">
        <v>2306</v>
      </c>
      <c r="B2307" s="1">
        <v>42340</v>
      </c>
      <c r="C2307" s="5">
        <f t="shared" ref="C2307:C2370" si="144">YEAR(B2307)</f>
        <v>2015</v>
      </c>
      <c r="D2307" s="5">
        <f t="shared" ref="D2307:D2370" si="145">MONTH(B2307)</f>
        <v>12</v>
      </c>
      <c r="E2307">
        <v>4</v>
      </c>
      <c r="F2307" t="str">
        <f>VLOOKUP(E2307,Property!$A:$C,2,FALSE)</f>
        <v>Seattle</v>
      </c>
      <c r="G2307" t="str">
        <f>VLOOKUP(E2307,Property!$A:$C,2,FALSE)</f>
        <v>Seattle</v>
      </c>
      <c r="H2307">
        <v>55</v>
      </c>
      <c r="I2307" t="str">
        <f>VLOOKUP(H2307,Products!$A:$D,2,FALSE)</f>
        <v>Television</v>
      </c>
      <c r="J2307" t="str">
        <f>VLOOKUP(H2307,Products!$A:$D,3,FALSE)</f>
        <v>Furnishings</v>
      </c>
      <c r="K2307">
        <f>VLOOKUP(H2307,Products!$A:$D,4,FALSE)</f>
        <v>200</v>
      </c>
      <c r="L2307">
        <v>3</v>
      </c>
      <c r="M2307">
        <f t="shared" ref="M2307:M2370" si="146">N2307-N2307*5%</f>
        <v>570</v>
      </c>
      <c r="N2307">
        <f t="shared" ref="N2307:N2370" si="147">K2307*L2307</f>
        <v>600</v>
      </c>
    </row>
    <row r="2308" spans="1:14" x14ac:dyDescent="0.3">
      <c r="A2308">
        <v>2307</v>
      </c>
      <c r="B2308" s="1">
        <v>42341</v>
      </c>
      <c r="C2308" s="5">
        <f t="shared" si="144"/>
        <v>2015</v>
      </c>
      <c r="D2308" s="5">
        <f t="shared" si="145"/>
        <v>12</v>
      </c>
      <c r="E2308">
        <v>4</v>
      </c>
      <c r="F2308" t="str">
        <f>VLOOKUP(E2308,Property!$A:$C,2,FALSE)</f>
        <v>Seattle</v>
      </c>
      <c r="G2308" t="str">
        <f>VLOOKUP(E2308,Property!$A:$C,2,FALSE)</f>
        <v>Seattle</v>
      </c>
      <c r="H2308">
        <v>38</v>
      </c>
      <c r="I2308" t="str">
        <f>VLOOKUP(H2308,Products!$A:$D,2,FALSE)</f>
        <v>Bed (Double)</v>
      </c>
      <c r="J2308" t="str">
        <f>VLOOKUP(H2308,Products!$A:$D,3,FALSE)</f>
        <v>Furnishings</v>
      </c>
      <c r="K2308">
        <f>VLOOKUP(H2308,Products!$A:$D,4,FALSE)</f>
        <v>250</v>
      </c>
      <c r="L2308">
        <v>3</v>
      </c>
      <c r="M2308">
        <f t="shared" si="146"/>
        <v>712.5</v>
      </c>
      <c r="N2308">
        <f t="shared" si="147"/>
        <v>750</v>
      </c>
    </row>
    <row r="2309" spans="1:14" x14ac:dyDescent="0.3">
      <c r="A2309">
        <v>2308</v>
      </c>
      <c r="B2309" s="1">
        <v>42341</v>
      </c>
      <c r="C2309" s="5">
        <f t="shared" si="144"/>
        <v>2015</v>
      </c>
      <c r="D2309" s="5">
        <f t="shared" si="145"/>
        <v>12</v>
      </c>
      <c r="E2309">
        <v>15</v>
      </c>
      <c r="F2309" t="str">
        <f>VLOOKUP(E2309,Property!$A:$C,2,FALSE)</f>
        <v>Chicago</v>
      </c>
      <c r="G2309" t="str">
        <f>VLOOKUP(E2309,Property!$A:$C,2,FALSE)</f>
        <v>Chicago</v>
      </c>
      <c r="H2309">
        <v>89</v>
      </c>
      <c r="I2309" t="str">
        <f>VLOOKUP(H2309,Products!$A:$D,2,FALSE)</f>
        <v>Photograph</v>
      </c>
      <c r="J2309" t="str">
        <f>VLOOKUP(H2309,Products!$A:$D,3,FALSE)</f>
        <v>Public Areas</v>
      </c>
      <c r="K2309">
        <f>VLOOKUP(H2309,Products!$A:$D,4,FALSE)</f>
        <v>45</v>
      </c>
      <c r="L2309">
        <v>2</v>
      </c>
      <c r="M2309">
        <f t="shared" si="146"/>
        <v>85.5</v>
      </c>
      <c r="N2309">
        <f t="shared" si="147"/>
        <v>90</v>
      </c>
    </row>
    <row r="2310" spans="1:14" x14ac:dyDescent="0.3">
      <c r="A2310">
        <v>2309</v>
      </c>
      <c r="B2310" s="1">
        <v>42341</v>
      </c>
      <c r="C2310" s="5">
        <f t="shared" si="144"/>
        <v>2015</v>
      </c>
      <c r="D2310" s="5">
        <f t="shared" si="145"/>
        <v>12</v>
      </c>
      <c r="E2310">
        <v>15</v>
      </c>
      <c r="F2310" t="str">
        <f>VLOOKUP(E2310,Property!$A:$C,2,FALSE)</f>
        <v>Chicago</v>
      </c>
      <c r="G2310" t="str">
        <f>VLOOKUP(E2310,Property!$A:$C,2,FALSE)</f>
        <v>Chicago</v>
      </c>
      <c r="H2310">
        <v>41</v>
      </c>
      <c r="I2310" t="str">
        <f>VLOOKUP(H2310,Products!$A:$D,2,FALSE)</f>
        <v>Office Chair</v>
      </c>
      <c r="J2310" t="str">
        <f>VLOOKUP(H2310,Products!$A:$D,3,FALSE)</f>
        <v>Furnishings</v>
      </c>
      <c r="K2310">
        <f>VLOOKUP(H2310,Products!$A:$D,4,FALSE)</f>
        <v>85</v>
      </c>
      <c r="L2310">
        <v>1</v>
      </c>
      <c r="M2310">
        <f t="shared" si="146"/>
        <v>80.75</v>
      </c>
      <c r="N2310">
        <f t="shared" si="147"/>
        <v>85</v>
      </c>
    </row>
    <row r="2311" spans="1:14" x14ac:dyDescent="0.3">
      <c r="A2311">
        <v>2310</v>
      </c>
      <c r="B2311" s="1">
        <v>42341</v>
      </c>
      <c r="C2311" s="5">
        <f t="shared" si="144"/>
        <v>2015</v>
      </c>
      <c r="D2311" s="5">
        <f t="shared" si="145"/>
        <v>12</v>
      </c>
      <c r="E2311">
        <v>3</v>
      </c>
      <c r="F2311" t="str">
        <f>VLOOKUP(E2311,Property!$A:$C,2,FALSE)</f>
        <v>Portland</v>
      </c>
      <c r="G2311" t="str">
        <f>VLOOKUP(E2311,Property!$A:$C,2,FALSE)</f>
        <v>Portland</v>
      </c>
      <c r="H2311">
        <v>84</v>
      </c>
      <c r="I2311" t="str">
        <f>VLOOKUP(H2311,Products!$A:$D,2,FALSE)</f>
        <v>Tall Chair</v>
      </c>
      <c r="J2311" t="str">
        <f>VLOOKUP(H2311,Products!$A:$D,3,FALSE)</f>
        <v>Public Areas</v>
      </c>
      <c r="K2311">
        <f>VLOOKUP(H2311,Products!$A:$D,4,FALSE)</f>
        <v>75</v>
      </c>
      <c r="L2311">
        <v>3</v>
      </c>
      <c r="M2311">
        <f t="shared" si="146"/>
        <v>213.75</v>
      </c>
      <c r="N2311">
        <f t="shared" si="147"/>
        <v>225</v>
      </c>
    </row>
    <row r="2312" spans="1:14" x14ac:dyDescent="0.3">
      <c r="A2312">
        <v>2311</v>
      </c>
      <c r="B2312" s="1">
        <v>42341</v>
      </c>
      <c r="C2312" s="5">
        <f t="shared" si="144"/>
        <v>2015</v>
      </c>
      <c r="D2312" s="5">
        <f t="shared" si="145"/>
        <v>12</v>
      </c>
      <c r="E2312">
        <v>5</v>
      </c>
      <c r="F2312" t="str">
        <f>VLOOKUP(E2312,Property!$A:$C,2,FALSE)</f>
        <v>Kansas City</v>
      </c>
      <c r="G2312" t="str">
        <f>VLOOKUP(E2312,Property!$A:$C,2,FALSE)</f>
        <v>Kansas City</v>
      </c>
      <c r="H2312">
        <v>40</v>
      </c>
      <c r="I2312" t="str">
        <f>VLOOKUP(H2312,Products!$A:$D,2,FALSE)</f>
        <v>Coffee Maker</v>
      </c>
      <c r="J2312" t="str">
        <f>VLOOKUP(H2312,Products!$A:$D,3,FALSE)</f>
        <v>Furnishings</v>
      </c>
      <c r="K2312">
        <f>VLOOKUP(H2312,Products!$A:$D,4,FALSE)</f>
        <v>119</v>
      </c>
      <c r="L2312">
        <v>1</v>
      </c>
      <c r="M2312">
        <f t="shared" si="146"/>
        <v>113.05</v>
      </c>
      <c r="N2312">
        <f t="shared" si="147"/>
        <v>119</v>
      </c>
    </row>
    <row r="2313" spans="1:14" x14ac:dyDescent="0.3">
      <c r="A2313">
        <v>2312</v>
      </c>
      <c r="B2313" s="1">
        <v>42341</v>
      </c>
      <c r="C2313" s="5">
        <f t="shared" si="144"/>
        <v>2015</v>
      </c>
      <c r="D2313" s="5">
        <f t="shared" si="145"/>
        <v>12</v>
      </c>
      <c r="E2313">
        <v>4</v>
      </c>
      <c r="F2313" t="str">
        <f>VLOOKUP(E2313,Property!$A:$C,2,FALSE)</f>
        <v>Seattle</v>
      </c>
      <c r="G2313" t="str">
        <f>VLOOKUP(E2313,Property!$A:$C,2,FALSE)</f>
        <v>Seattle</v>
      </c>
      <c r="H2313">
        <v>88</v>
      </c>
      <c r="I2313" t="str">
        <f>VLOOKUP(H2313,Products!$A:$D,2,FALSE)</f>
        <v>Serving Tray</v>
      </c>
      <c r="J2313" t="str">
        <f>VLOOKUP(H2313,Products!$A:$D,3,FALSE)</f>
        <v>Public Areas</v>
      </c>
      <c r="K2313">
        <f>VLOOKUP(H2313,Products!$A:$D,4,FALSE)</f>
        <v>6</v>
      </c>
      <c r="L2313">
        <v>3</v>
      </c>
      <c r="M2313">
        <f t="shared" si="146"/>
        <v>17.100000000000001</v>
      </c>
      <c r="N2313">
        <f t="shared" si="147"/>
        <v>18</v>
      </c>
    </row>
    <row r="2314" spans="1:14" x14ac:dyDescent="0.3">
      <c r="A2314">
        <v>2313</v>
      </c>
      <c r="B2314" s="1">
        <v>42342</v>
      </c>
      <c r="C2314" s="5">
        <f t="shared" si="144"/>
        <v>2015</v>
      </c>
      <c r="D2314" s="5">
        <f t="shared" si="145"/>
        <v>12</v>
      </c>
      <c r="E2314">
        <v>10</v>
      </c>
      <c r="F2314" t="str">
        <f>VLOOKUP(E2314,Property!$A:$C,2,FALSE)</f>
        <v>Arlington</v>
      </c>
      <c r="G2314" t="str">
        <f>VLOOKUP(E2314,Property!$A:$C,2,FALSE)</f>
        <v>Arlington</v>
      </c>
      <c r="H2314">
        <v>58</v>
      </c>
      <c r="I2314" t="str">
        <f>VLOOKUP(H2314,Products!$A:$D,2,FALSE)</f>
        <v>Mirror</v>
      </c>
      <c r="J2314" t="str">
        <f>VLOOKUP(H2314,Products!$A:$D,3,FALSE)</f>
        <v>Furnishings</v>
      </c>
      <c r="K2314">
        <f>VLOOKUP(H2314,Products!$A:$D,4,FALSE)</f>
        <v>85</v>
      </c>
      <c r="L2314">
        <v>2</v>
      </c>
      <c r="M2314">
        <f t="shared" si="146"/>
        <v>161.5</v>
      </c>
      <c r="N2314">
        <f t="shared" si="147"/>
        <v>170</v>
      </c>
    </row>
    <row r="2315" spans="1:14" x14ac:dyDescent="0.3">
      <c r="A2315">
        <v>2314</v>
      </c>
      <c r="B2315" s="1">
        <v>42342</v>
      </c>
      <c r="C2315" s="5">
        <f t="shared" si="144"/>
        <v>2015</v>
      </c>
      <c r="D2315" s="5">
        <f t="shared" si="145"/>
        <v>12</v>
      </c>
      <c r="E2315">
        <v>19</v>
      </c>
      <c r="F2315" t="str">
        <f>VLOOKUP(E2315,Property!$A:$C,2,FALSE)</f>
        <v>Los Angeles</v>
      </c>
      <c r="G2315" t="str">
        <f>VLOOKUP(E2315,Property!$A:$C,2,FALSE)</f>
        <v>Los Angeles</v>
      </c>
      <c r="H2315">
        <v>51</v>
      </c>
      <c r="I2315" t="str">
        <f>VLOOKUP(H2315,Products!$A:$D,2,FALSE)</f>
        <v>Painting</v>
      </c>
      <c r="J2315" t="str">
        <f>VLOOKUP(H2315,Products!$A:$D,3,FALSE)</f>
        <v>Furnishings</v>
      </c>
      <c r="K2315">
        <f>VLOOKUP(H2315,Products!$A:$D,4,FALSE)</f>
        <v>85</v>
      </c>
      <c r="L2315">
        <v>2</v>
      </c>
      <c r="M2315">
        <f t="shared" si="146"/>
        <v>161.5</v>
      </c>
      <c r="N2315">
        <f t="shared" si="147"/>
        <v>170</v>
      </c>
    </row>
    <row r="2316" spans="1:14" x14ac:dyDescent="0.3">
      <c r="A2316">
        <v>2315</v>
      </c>
      <c r="B2316" s="1">
        <v>42342</v>
      </c>
      <c r="C2316" s="5">
        <f t="shared" si="144"/>
        <v>2015</v>
      </c>
      <c r="D2316" s="5">
        <f t="shared" si="145"/>
        <v>12</v>
      </c>
      <c r="E2316">
        <v>20</v>
      </c>
      <c r="F2316" t="str">
        <f>VLOOKUP(E2316,Property!$A:$C,2,FALSE)</f>
        <v>San Francisco</v>
      </c>
      <c r="G2316" t="str">
        <f>VLOOKUP(E2316,Property!$A:$C,2,FALSE)</f>
        <v>San Francisco</v>
      </c>
      <c r="H2316">
        <v>54</v>
      </c>
      <c r="I2316" t="str">
        <f>VLOOKUP(H2316,Products!$A:$D,2,FALSE)</f>
        <v>Chest of Drawers</v>
      </c>
      <c r="J2316" t="str">
        <f>VLOOKUP(H2316,Products!$A:$D,3,FALSE)</f>
        <v>Furnishings</v>
      </c>
      <c r="K2316">
        <f>VLOOKUP(H2316,Products!$A:$D,4,FALSE)</f>
        <v>150</v>
      </c>
      <c r="L2316">
        <v>3</v>
      </c>
      <c r="M2316">
        <f t="shared" si="146"/>
        <v>427.5</v>
      </c>
      <c r="N2316">
        <f t="shared" si="147"/>
        <v>450</v>
      </c>
    </row>
    <row r="2317" spans="1:14" x14ac:dyDescent="0.3">
      <c r="A2317">
        <v>2316</v>
      </c>
      <c r="B2317" s="1">
        <v>42342</v>
      </c>
      <c r="C2317" s="5">
        <f t="shared" si="144"/>
        <v>2015</v>
      </c>
      <c r="D2317" s="5">
        <f t="shared" si="145"/>
        <v>12</v>
      </c>
      <c r="E2317">
        <v>9</v>
      </c>
      <c r="F2317" t="str">
        <f>VLOOKUP(E2317,Property!$A:$C,2,FALSE)</f>
        <v>Richmond</v>
      </c>
      <c r="G2317" t="str">
        <f>VLOOKUP(E2317,Property!$A:$C,2,FALSE)</f>
        <v>Richmond</v>
      </c>
      <c r="H2317">
        <v>16</v>
      </c>
      <c r="I2317" t="str">
        <f>VLOOKUP(H2317,Products!$A:$D,2,FALSE)</f>
        <v>Mouthwash</v>
      </c>
      <c r="J2317" t="str">
        <f>VLOOKUP(H2317,Products!$A:$D,3,FALSE)</f>
        <v>Housekeeping</v>
      </c>
      <c r="K2317">
        <f>VLOOKUP(H2317,Products!$A:$D,4,FALSE)</f>
        <v>40</v>
      </c>
      <c r="L2317">
        <v>1</v>
      </c>
      <c r="M2317">
        <f t="shared" si="146"/>
        <v>38</v>
      </c>
      <c r="N2317">
        <f t="shared" si="147"/>
        <v>40</v>
      </c>
    </row>
    <row r="2318" spans="1:14" x14ac:dyDescent="0.3">
      <c r="A2318">
        <v>2317</v>
      </c>
      <c r="B2318" s="1">
        <v>42342</v>
      </c>
      <c r="C2318" s="5">
        <f t="shared" si="144"/>
        <v>2015</v>
      </c>
      <c r="D2318" s="5">
        <f t="shared" si="145"/>
        <v>12</v>
      </c>
      <c r="E2318">
        <v>5</v>
      </c>
      <c r="F2318" t="str">
        <f>VLOOKUP(E2318,Property!$A:$C,2,FALSE)</f>
        <v>Kansas City</v>
      </c>
      <c r="G2318" t="str">
        <f>VLOOKUP(E2318,Property!$A:$C,2,FALSE)</f>
        <v>Kansas City</v>
      </c>
      <c r="H2318">
        <v>60</v>
      </c>
      <c r="I2318" t="str">
        <f>VLOOKUP(H2318,Products!$A:$D,2,FALSE)</f>
        <v>Portable Drill</v>
      </c>
      <c r="J2318" t="str">
        <f>VLOOKUP(H2318,Products!$A:$D,3,FALSE)</f>
        <v>Maintenance</v>
      </c>
      <c r="K2318">
        <f>VLOOKUP(H2318,Products!$A:$D,4,FALSE)</f>
        <v>195</v>
      </c>
      <c r="L2318">
        <v>1</v>
      </c>
      <c r="M2318">
        <f t="shared" si="146"/>
        <v>185.25</v>
      </c>
      <c r="N2318">
        <f t="shared" si="147"/>
        <v>195</v>
      </c>
    </row>
    <row r="2319" spans="1:14" x14ac:dyDescent="0.3">
      <c r="A2319">
        <v>2318</v>
      </c>
      <c r="B2319" s="1">
        <v>42342</v>
      </c>
      <c r="C2319" s="5">
        <f t="shared" si="144"/>
        <v>2015</v>
      </c>
      <c r="D2319" s="5">
        <f t="shared" si="145"/>
        <v>12</v>
      </c>
      <c r="E2319">
        <v>14</v>
      </c>
      <c r="F2319" t="str">
        <f>VLOOKUP(E2319,Property!$A:$C,2,FALSE)</f>
        <v>Nashville</v>
      </c>
      <c r="G2319" t="str">
        <f>VLOOKUP(E2319,Property!$A:$C,2,FALSE)</f>
        <v>Nashville</v>
      </c>
      <c r="H2319">
        <v>90</v>
      </c>
      <c r="I2319" t="str">
        <f>VLOOKUP(H2319,Products!$A:$D,2,FALSE)</f>
        <v>Luggage Cart</v>
      </c>
      <c r="J2319" t="str">
        <f>VLOOKUP(H2319,Products!$A:$D,3,FALSE)</f>
        <v>Public Areas</v>
      </c>
      <c r="K2319">
        <f>VLOOKUP(H2319,Products!$A:$D,4,FALSE)</f>
        <v>138</v>
      </c>
      <c r="L2319">
        <v>1</v>
      </c>
      <c r="M2319">
        <f t="shared" si="146"/>
        <v>131.1</v>
      </c>
      <c r="N2319">
        <f t="shared" si="147"/>
        <v>138</v>
      </c>
    </row>
    <row r="2320" spans="1:14" x14ac:dyDescent="0.3">
      <c r="A2320">
        <v>2319</v>
      </c>
      <c r="B2320" s="1">
        <v>42342</v>
      </c>
      <c r="C2320" s="5">
        <f t="shared" si="144"/>
        <v>2015</v>
      </c>
      <c r="D2320" s="5">
        <f t="shared" si="145"/>
        <v>12</v>
      </c>
      <c r="E2320">
        <v>3</v>
      </c>
      <c r="F2320" t="str">
        <f>VLOOKUP(E2320,Property!$A:$C,2,FALSE)</f>
        <v>Portland</v>
      </c>
      <c r="G2320" t="str">
        <f>VLOOKUP(E2320,Property!$A:$C,2,FALSE)</f>
        <v>Portland</v>
      </c>
      <c r="H2320">
        <v>60</v>
      </c>
      <c r="I2320" t="str">
        <f>VLOOKUP(H2320,Products!$A:$D,2,FALSE)</f>
        <v>Portable Drill</v>
      </c>
      <c r="J2320" t="str">
        <f>VLOOKUP(H2320,Products!$A:$D,3,FALSE)</f>
        <v>Maintenance</v>
      </c>
      <c r="K2320">
        <f>VLOOKUP(H2320,Products!$A:$D,4,FALSE)</f>
        <v>195</v>
      </c>
      <c r="L2320">
        <v>3</v>
      </c>
      <c r="M2320">
        <f t="shared" si="146"/>
        <v>555.75</v>
      </c>
      <c r="N2320">
        <f t="shared" si="147"/>
        <v>585</v>
      </c>
    </row>
    <row r="2321" spans="1:14" x14ac:dyDescent="0.3">
      <c r="A2321">
        <v>2320</v>
      </c>
      <c r="B2321" s="1">
        <v>42342</v>
      </c>
      <c r="C2321" s="5">
        <f t="shared" si="144"/>
        <v>2015</v>
      </c>
      <c r="D2321" s="5">
        <f t="shared" si="145"/>
        <v>12</v>
      </c>
      <c r="E2321">
        <v>17</v>
      </c>
      <c r="F2321" t="str">
        <f>VLOOKUP(E2321,Property!$A:$C,2,FALSE)</f>
        <v>Las Vegas</v>
      </c>
      <c r="G2321" t="str">
        <f>VLOOKUP(E2321,Property!$A:$C,2,FALSE)</f>
        <v>Las Vegas</v>
      </c>
      <c r="H2321">
        <v>38</v>
      </c>
      <c r="I2321" t="str">
        <f>VLOOKUP(H2321,Products!$A:$D,2,FALSE)</f>
        <v>Bed (Double)</v>
      </c>
      <c r="J2321" t="str">
        <f>VLOOKUP(H2321,Products!$A:$D,3,FALSE)</f>
        <v>Furnishings</v>
      </c>
      <c r="K2321">
        <f>VLOOKUP(H2321,Products!$A:$D,4,FALSE)</f>
        <v>250</v>
      </c>
      <c r="L2321">
        <v>3</v>
      </c>
      <c r="M2321">
        <f t="shared" si="146"/>
        <v>712.5</v>
      </c>
      <c r="N2321">
        <f t="shared" si="147"/>
        <v>750</v>
      </c>
    </row>
    <row r="2322" spans="1:14" x14ac:dyDescent="0.3">
      <c r="A2322">
        <v>2321</v>
      </c>
      <c r="B2322" s="1">
        <v>42342</v>
      </c>
      <c r="C2322" s="5">
        <f t="shared" si="144"/>
        <v>2015</v>
      </c>
      <c r="D2322" s="5">
        <f t="shared" si="145"/>
        <v>12</v>
      </c>
      <c r="E2322">
        <v>9</v>
      </c>
      <c r="F2322" t="str">
        <f>VLOOKUP(E2322,Property!$A:$C,2,FALSE)</f>
        <v>Richmond</v>
      </c>
      <c r="G2322" t="str">
        <f>VLOOKUP(E2322,Property!$A:$C,2,FALSE)</f>
        <v>Richmond</v>
      </c>
      <c r="H2322">
        <v>68</v>
      </c>
      <c r="I2322" t="str">
        <f>VLOOKUP(H2322,Products!$A:$D,2,FALSE)</f>
        <v>Window Screen</v>
      </c>
      <c r="J2322" t="str">
        <f>VLOOKUP(H2322,Products!$A:$D,3,FALSE)</f>
        <v>Maintenance</v>
      </c>
      <c r="K2322">
        <f>VLOOKUP(H2322,Products!$A:$D,4,FALSE)</f>
        <v>30</v>
      </c>
      <c r="L2322">
        <v>2</v>
      </c>
      <c r="M2322">
        <f t="shared" si="146"/>
        <v>57</v>
      </c>
      <c r="N2322">
        <f t="shared" si="147"/>
        <v>60</v>
      </c>
    </row>
    <row r="2323" spans="1:14" x14ac:dyDescent="0.3">
      <c r="A2323">
        <v>2322</v>
      </c>
      <c r="B2323" s="1">
        <v>42342</v>
      </c>
      <c r="C2323" s="5">
        <f t="shared" si="144"/>
        <v>2015</v>
      </c>
      <c r="D2323" s="5">
        <f t="shared" si="145"/>
        <v>12</v>
      </c>
      <c r="E2323">
        <v>10</v>
      </c>
      <c r="F2323" t="str">
        <f>VLOOKUP(E2323,Property!$A:$C,2,FALSE)</f>
        <v>Arlington</v>
      </c>
      <c r="G2323" t="str">
        <f>VLOOKUP(E2323,Property!$A:$C,2,FALSE)</f>
        <v>Arlington</v>
      </c>
      <c r="H2323">
        <v>9</v>
      </c>
      <c r="I2323" t="str">
        <f>VLOOKUP(H2323,Products!$A:$D,2,FALSE)</f>
        <v>Tissues</v>
      </c>
      <c r="J2323" t="str">
        <f>VLOOKUP(H2323,Products!$A:$D,3,FALSE)</f>
        <v>Housekeeping</v>
      </c>
      <c r="K2323">
        <f>VLOOKUP(H2323,Products!$A:$D,4,FALSE)</f>
        <v>14</v>
      </c>
      <c r="L2323">
        <v>3</v>
      </c>
      <c r="M2323">
        <f t="shared" si="146"/>
        <v>39.9</v>
      </c>
      <c r="N2323">
        <f t="shared" si="147"/>
        <v>42</v>
      </c>
    </row>
    <row r="2324" spans="1:14" x14ac:dyDescent="0.3">
      <c r="A2324">
        <v>2323</v>
      </c>
      <c r="B2324" s="1">
        <v>42342</v>
      </c>
      <c r="C2324" s="5">
        <f t="shared" si="144"/>
        <v>2015</v>
      </c>
      <c r="D2324" s="5">
        <f t="shared" si="145"/>
        <v>12</v>
      </c>
      <c r="E2324">
        <v>1</v>
      </c>
      <c r="F2324" t="str">
        <f>VLOOKUP(E2324,Property!$A:$C,2,FALSE)</f>
        <v>New York</v>
      </c>
      <c r="G2324" t="str">
        <f>VLOOKUP(E2324,Property!$A:$C,2,FALSE)</f>
        <v>New York</v>
      </c>
      <c r="H2324">
        <v>33</v>
      </c>
      <c r="I2324" t="str">
        <f>VLOOKUP(H2324,Products!$A:$D,2,FALSE)</f>
        <v>Towel Rack</v>
      </c>
      <c r="J2324" t="str">
        <f>VLOOKUP(H2324,Products!$A:$D,3,FALSE)</f>
        <v>Furnishings</v>
      </c>
      <c r="K2324">
        <f>VLOOKUP(H2324,Products!$A:$D,4,FALSE)</f>
        <v>10</v>
      </c>
      <c r="L2324">
        <v>1</v>
      </c>
      <c r="M2324">
        <f t="shared" si="146"/>
        <v>9.5</v>
      </c>
      <c r="N2324">
        <f t="shared" si="147"/>
        <v>10</v>
      </c>
    </row>
    <row r="2325" spans="1:14" x14ac:dyDescent="0.3">
      <c r="A2325">
        <v>2324</v>
      </c>
      <c r="B2325" s="1">
        <v>42342</v>
      </c>
      <c r="C2325" s="5">
        <f t="shared" si="144"/>
        <v>2015</v>
      </c>
      <c r="D2325" s="5">
        <f t="shared" si="145"/>
        <v>12</v>
      </c>
      <c r="E2325">
        <v>13</v>
      </c>
      <c r="F2325" t="str">
        <f>VLOOKUP(E2325,Property!$A:$C,2,FALSE)</f>
        <v>New Orleans</v>
      </c>
      <c r="G2325" t="str">
        <f>VLOOKUP(E2325,Property!$A:$C,2,FALSE)</f>
        <v>New Orleans</v>
      </c>
      <c r="H2325">
        <v>16</v>
      </c>
      <c r="I2325" t="str">
        <f>VLOOKUP(H2325,Products!$A:$D,2,FALSE)</f>
        <v>Mouthwash</v>
      </c>
      <c r="J2325" t="str">
        <f>VLOOKUP(H2325,Products!$A:$D,3,FALSE)</f>
        <v>Housekeeping</v>
      </c>
      <c r="K2325">
        <f>VLOOKUP(H2325,Products!$A:$D,4,FALSE)</f>
        <v>40</v>
      </c>
      <c r="L2325">
        <v>2</v>
      </c>
      <c r="M2325">
        <f t="shared" si="146"/>
        <v>76</v>
      </c>
      <c r="N2325">
        <f t="shared" si="147"/>
        <v>80</v>
      </c>
    </row>
    <row r="2326" spans="1:14" x14ac:dyDescent="0.3">
      <c r="A2326">
        <v>2325</v>
      </c>
      <c r="B2326" s="1">
        <v>42343</v>
      </c>
      <c r="C2326" s="5">
        <f t="shared" si="144"/>
        <v>2015</v>
      </c>
      <c r="D2326" s="5">
        <f t="shared" si="145"/>
        <v>12</v>
      </c>
      <c r="E2326">
        <v>8</v>
      </c>
      <c r="F2326" t="str">
        <f>VLOOKUP(E2326,Property!$A:$C,2,FALSE)</f>
        <v>Philadelphia</v>
      </c>
      <c r="G2326" t="str">
        <f>VLOOKUP(E2326,Property!$A:$C,2,FALSE)</f>
        <v>Philadelphia</v>
      </c>
      <c r="H2326">
        <v>41</v>
      </c>
      <c r="I2326" t="str">
        <f>VLOOKUP(H2326,Products!$A:$D,2,FALSE)</f>
        <v>Office Chair</v>
      </c>
      <c r="J2326" t="str">
        <f>VLOOKUP(H2326,Products!$A:$D,3,FALSE)</f>
        <v>Furnishings</v>
      </c>
      <c r="K2326">
        <f>VLOOKUP(H2326,Products!$A:$D,4,FALSE)</f>
        <v>85</v>
      </c>
      <c r="L2326">
        <v>2</v>
      </c>
      <c r="M2326">
        <f t="shared" si="146"/>
        <v>161.5</v>
      </c>
      <c r="N2326">
        <f t="shared" si="147"/>
        <v>170</v>
      </c>
    </row>
    <row r="2327" spans="1:14" x14ac:dyDescent="0.3">
      <c r="A2327">
        <v>2326</v>
      </c>
      <c r="B2327" s="1">
        <v>42343</v>
      </c>
      <c r="C2327" s="5">
        <f t="shared" si="144"/>
        <v>2015</v>
      </c>
      <c r="D2327" s="5">
        <f t="shared" si="145"/>
        <v>12</v>
      </c>
      <c r="E2327">
        <v>3</v>
      </c>
      <c r="F2327" t="str">
        <f>VLOOKUP(E2327,Property!$A:$C,2,FALSE)</f>
        <v>Portland</v>
      </c>
      <c r="G2327" t="str">
        <f>VLOOKUP(E2327,Property!$A:$C,2,FALSE)</f>
        <v>Portland</v>
      </c>
      <c r="H2327">
        <v>63</v>
      </c>
      <c r="I2327" t="str">
        <f>VLOOKUP(H2327,Products!$A:$D,2,FALSE)</f>
        <v>Duct Tape</v>
      </c>
      <c r="J2327" t="str">
        <f>VLOOKUP(H2327,Products!$A:$D,3,FALSE)</f>
        <v>Maintenance</v>
      </c>
      <c r="K2327">
        <f>VLOOKUP(H2327,Products!$A:$D,4,FALSE)</f>
        <v>27</v>
      </c>
      <c r="L2327">
        <v>1</v>
      </c>
      <c r="M2327">
        <f t="shared" si="146"/>
        <v>25.65</v>
      </c>
      <c r="N2327">
        <f t="shared" si="147"/>
        <v>27</v>
      </c>
    </row>
    <row r="2328" spans="1:14" x14ac:dyDescent="0.3">
      <c r="A2328">
        <v>2327</v>
      </c>
      <c r="B2328" s="1">
        <v>42343</v>
      </c>
      <c r="C2328" s="5">
        <f t="shared" si="144"/>
        <v>2015</v>
      </c>
      <c r="D2328" s="5">
        <f t="shared" si="145"/>
        <v>12</v>
      </c>
      <c r="E2328">
        <v>1</v>
      </c>
      <c r="F2328" t="str">
        <f>VLOOKUP(E2328,Property!$A:$C,2,FALSE)</f>
        <v>New York</v>
      </c>
      <c r="G2328" t="str">
        <f>VLOOKUP(E2328,Property!$A:$C,2,FALSE)</f>
        <v>New York</v>
      </c>
      <c r="H2328">
        <v>57</v>
      </c>
      <c r="I2328" t="str">
        <f>VLOOKUP(H2328,Products!$A:$D,2,FALSE)</f>
        <v>Wireless Router</v>
      </c>
      <c r="J2328" t="str">
        <f>VLOOKUP(H2328,Products!$A:$D,3,FALSE)</f>
        <v>Furnishings</v>
      </c>
      <c r="K2328">
        <f>VLOOKUP(H2328,Products!$A:$D,4,FALSE)</f>
        <v>70</v>
      </c>
      <c r="L2328">
        <v>1</v>
      </c>
      <c r="M2328">
        <f t="shared" si="146"/>
        <v>66.5</v>
      </c>
      <c r="N2328">
        <f t="shared" si="147"/>
        <v>70</v>
      </c>
    </row>
    <row r="2329" spans="1:14" x14ac:dyDescent="0.3">
      <c r="A2329">
        <v>2328</v>
      </c>
      <c r="B2329" s="1">
        <v>42343</v>
      </c>
      <c r="C2329" s="5">
        <f t="shared" si="144"/>
        <v>2015</v>
      </c>
      <c r="D2329" s="5">
        <f t="shared" si="145"/>
        <v>12</v>
      </c>
      <c r="E2329">
        <v>1</v>
      </c>
      <c r="F2329" t="str">
        <f>VLOOKUP(E2329,Property!$A:$C,2,FALSE)</f>
        <v>New York</v>
      </c>
      <c r="G2329" t="str">
        <f>VLOOKUP(E2329,Property!$A:$C,2,FALSE)</f>
        <v>New York</v>
      </c>
      <c r="H2329">
        <v>61</v>
      </c>
      <c r="I2329" t="str">
        <f>VLOOKUP(H2329,Products!$A:$D,2,FALSE)</f>
        <v>Tape Measure</v>
      </c>
      <c r="J2329" t="str">
        <f>VLOOKUP(H2329,Products!$A:$D,3,FALSE)</f>
        <v>Maintenance</v>
      </c>
      <c r="K2329">
        <f>VLOOKUP(H2329,Products!$A:$D,4,FALSE)</f>
        <v>8</v>
      </c>
      <c r="L2329">
        <v>1</v>
      </c>
      <c r="M2329">
        <f t="shared" si="146"/>
        <v>7.6</v>
      </c>
      <c r="N2329">
        <f t="shared" si="147"/>
        <v>8</v>
      </c>
    </row>
    <row r="2330" spans="1:14" x14ac:dyDescent="0.3">
      <c r="A2330">
        <v>2329</v>
      </c>
      <c r="B2330" s="1">
        <v>42343</v>
      </c>
      <c r="C2330" s="5">
        <f t="shared" si="144"/>
        <v>2015</v>
      </c>
      <c r="D2330" s="5">
        <f t="shared" si="145"/>
        <v>12</v>
      </c>
      <c r="E2330">
        <v>11</v>
      </c>
      <c r="F2330" t="str">
        <f>VLOOKUP(E2330,Property!$A:$C,2,FALSE)</f>
        <v>Atlanta</v>
      </c>
      <c r="G2330" t="str">
        <f>VLOOKUP(E2330,Property!$A:$C,2,FALSE)</f>
        <v>Atlanta</v>
      </c>
      <c r="H2330">
        <v>34</v>
      </c>
      <c r="I2330" t="str">
        <f>VLOOKUP(H2330,Products!$A:$D,2,FALSE)</f>
        <v>Shower Curtain</v>
      </c>
      <c r="J2330" t="str">
        <f>VLOOKUP(H2330,Products!$A:$D,3,FALSE)</f>
        <v>Furnishings</v>
      </c>
      <c r="K2330">
        <f>VLOOKUP(H2330,Products!$A:$D,4,FALSE)</f>
        <v>5</v>
      </c>
      <c r="L2330">
        <v>1</v>
      </c>
      <c r="M2330">
        <f t="shared" si="146"/>
        <v>4.75</v>
      </c>
      <c r="N2330">
        <f t="shared" si="147"/>
        <v>5</v>
      </c>
    </row>
    <row r="2331" spans="1:14" x14ac:dyDescent="0.3">
      <c r="A2331">
        <v>2330</v>
      </c>
      <c r="B2331" s="1">
        <v>42344</v>
      </c>
      <c r="C2331" s="5">
        <f t="shared" si="144"/>
        <v>2015</v>
      </c>
      <c r="D2331" s="5">
        <f t="shared" si="145"/>
        <v>12</v>
      </c>
      <c r="E2331">
        <v>2</v>
      </c>
      <c r="F2331" t="str">
        <f>VLOOKUP(E2331,Property!$A:$C,2,FALSE)</f>
        <v>Cincinnati</v>
      </c>
      <c r="G2331" t="str">
        <f>VLOOKUP(E2331,Property!$A:$C,2,FALSE)</f>
        <v>Cincinnati</v>
      </c>
      <c r="H2331">
        <v>83</v>
      </c>
      <c r="I2331" t="str">
        <f>VLOOKUP(H2331,Products!$A:$D,2,FALSE)</f>
        <v>Bar Stool</v>
      </c>
      <c r="J2331" t="str">
        <f>VLOOKUP(H2331,Products!$A:$D,3,FALSE)</f>
        <v>Public Areas</v>
      </c>
      <c r="K2331">
        <f>VLOOKUP(H2331,Products!$A:$D,4,FALSE)</f>
        <v>60</v>
      </c>
      <c r="L2331">
        <v>3</v>
      </c>
      <c r="M2331">
        <f t="shared" si="146"/>
        <v>171</v>
      </c>
      <c r="N2331">
        <f t="shared" si="147"/>
        <v>180</v>
      </c>
    </row>
    <row r="2332" spans="1:14" x14ac:dyDescent="0.3">
      <c r="A2332">
        <v>2331</v>
      </c>
      <c r="B2332" s="1">
        <v>42344</v>
      </c>
      <c r="C2332" s="5">
        <f t="shared" si="144"/>
        <v>2015</v>
      </c>
      <c r="D2332" s="5">
        <f t="shared" si="145"/>
        <v>12</v>
      </c>
      <c r="E2332">
        <v>8</v>
      </c>
      <c r="F2332" t="str">
        <f>VLOOKUP(E2332,Property!$A:$C,2,FALSE)</f>
        <v>Philadelphia</v>
      </c>
      <c r="G2332" t="str">
        <f>VLOOKUP(E2332,Property!$A:$C,2,FALSE)</f>
        <v>Philadelphia</v>
      </c>
      <c r="H2332">
        <v>53</v>
      </c>
      <c r="I2332" t="str">
        <f>VLOOKUP(H2332,Products!$A:$D,2,FALSE)</f>
        <v>Iron</v>
      </c>
      <c r="J2332" t="str">
        <f>VLOOKUP(H2332,Products!$A:$D,3,FALSE)</f>
        <v>Furnishings</v>
      </c>
      <c r="K2332">
        <f>VLOOKUP(H2332,Products!$A:$D,4,FALSE)</f>
        <v>20</v>
      </c>
      <c r="L2332">
        <v>2</v>
      </c>
      <c r="M2332">
        <f t="shared" si="146"/>
        <v>38</v>
      </c>
      <c r="N2332">
        <f t="shared" si="147"/>
        <v>40</v>
      </c>
    </row>
    <row r="2333" spans="1:14" x14ac:dyDescent="0.3">
      <c r="A2333">
        <v>2332</v>
      </c>
      <c r="B2333" s="1">
        <v>42344</v>
      </c>
      <c r="C2333" s="5">
        <f t="shared" si="144"/>
        <v>2015</v>
      </c>
      <c r="D2333" s="5">
        <f t="shared" si="145"/>
        <v>12</v>
      </c>
      <c r="E2333">
        <v>9</v>
      </c>
      <c r="F2333" t="str">
        <f>VLOOKUP(E2333,Property!$A:$C,2,FALSE)</f>
        <v>Richmond</v>
      </c>
      <c r="G2333" t="str">
        <f>VLOOKUP(E2333,Property!$A:$C,2,FALSE)</f>
        <v>Richmond</v>
      </c>
      <c r="H2333">
        <v>14</v>
      </c>
      <c r="I2333" t="str">
        <f>VLOOKUP(H2333,Products!$A:$D,2,FALSE)</f>
        <v>Pillowcase</v>
      </c>
      <c r="J2333" t="str">
        <f>VLOOKUP(H2333,Products!$A:$D,3,FALSE)</f>
        <v>Housekeeping</v>
      </c>
      <c r="K2333">
        <f>VLOOKUP(H2333,Products!$A:$D,4,FALSE)</f>
        <v>15</v>
      </c>
      <c r="L2333">
        <v>2</v>
      </c>
      <c r="M2333">
        <f t="shared" si="146"/>
        <v>28.5</v>
      </c>
      <c r="N2333">
        <f t="shared" si="147"/>
        <v>30</v>
      </c>
    </row>
    <row r="2334" spans="1:14" x14ac:dyDescent="0.3">
      <c r="A2334">
        <v>2333</v>
      </c>
      <c r="B2334" s="1">
        <v>42344</v>
      </c>
      <c r="C2334" s="5">
        <f t="shared" si="144"/>
        <v>2015</v>
      </c>
      <c r="D2334" s="5">
        <f t="shared" si="145"/>
        <v>12</v>
      </c>
      <c r="E2334">
        <v>10</v>
      </c>
      <c r="F2334" t="str">
        <f>VLOOKUP(E2334,Property!$A:$C,2,FALSE)</f>
        <v>Arlington</v>
      </c>
      <c r="G2334" t="str">
        <f>VLOOKUP(E2334,Property!$A:$C,2,FALSE)</f>
        <v>Arlington</v>
      </c>
      <c r="H2334">
        <v>87</v>
      </c>
      <c r="I2334" t="str">
        <f>VLOOKUP(H2334,Products!$A:$D,2,FALSE)</f>
        <v>End Table</v>
      </c>
      <c r="J2334" t="str">
        <f>VLOOKUP(H2334,Products!$A:$D,3,FALSE)</f>
        <v>Public Areas</v>
      </c>
      <c r="K2334">
        <f>VLOOKUP(H2334,Products!$A:$D,4,FALSE)</f>
        <v>30</v>
      </c>
      <c r="L2334">
        <v>2</v>
      </c>
      <c r="M2334">
        <f t="shared" si="146"/>
        <v>57</v>
      </c>
      <c r="N2334">
        <f t="shared" si="147"/>
        <v>60</v>
      </c>
    </row>
    <row r="2335" spans="1:14" x14ac:dyDescent="0.3">
      <c r="A2335">
        <v>2334</v>
      </c>
      <c r="B2335" s="1">
        <v>42345</v>
      </c>
      <c r="C2335" s="5">
        <f t="shared" si="144"/>
        <v>2015</v>
      </c>
      <c r="D2335" s="5">
        <f t="shared" si="145"/>
        <v>12</v>
      </c>
      <c r="E2335">
        <v>14</v>
      </c>
      <c r="F2335" t="str">
        <f>VLOOKUP(E2335,Property!$A:$C,2,FALSE)</f>
        <v>Nashville</v>
      </c>
      <c r="G2335" t="str">
        <f>VLOOKUP(E2335,Property!$A:$C,2,FALSE)</f>
        <v>Nashville</v>
      </c>
      <c r="H2335">
        <v>65</v>
      </c>
      <c r="I2335" t="str">
        <f>VLOOKUP(H2335,Products!$A:$D,2,FALSE)</f>
        <v>Ladder</v>
      </c>
      <c r="J2335" t="str">
        <f>VLOOKUP(H2335,Products!$A:$D,3,FALSE)</f>
        <v>Maintenance</v>
      </c>
      <c r="K2335">
        <f>VLOOKUP(H2335,Products!$A:$D,4,FALSE)</f>
        <v>89</v>
      </c>
      <c r="L2335">
        <v>3</v>
      </c>
      <c r="M2335">
        <f t="shared" si="146"/>
        <v>253.65</v>
      </c>
      <c r="N2335">
        <f t="shared" si="147"/>
        <v>267</v>
      </c>
    </row>
    <row r="2336" spans="1:14" x14ac:dyDescent="0.3">
      <c r="A2336">
        <v>2335</v>
      </c>
      <c r="B2336" s="1">
        <v>42345</v>
      </c>
      <c r="C2336" s="5">
        <f t="shared" si="144"/>
        <v>2015</v>
      </c>
      <c r="D2336" s="5">
        <f t="shared" si="145"/>
        <v>12</v>
      </c>
      <c r="E2336">
        <v>18</v>
      </c>
      <c r="F2336" t="str">
        <f>VLOOKUP(E2336,Property!$A:$C,2,FALSE)</f>
        <v>Phoenix</v>
      </c>
      <c r="G2336" t="str">
        <f>VLOOKUP(E2336,Property!$A:$C,2,FALSE)</f>
        <v>Phoenix</v>
      </c>
      <c r="H2336">
        <v>73</v>
      </c>
      <c r="I2336" t="str">
        <f>VLOOKUP(H2336,Products!$A:$D,2,FALSE)</f>
        <v>Mop</v>
      </c>
      <c r="J2336" t="str">
        <f>VLOOKUP(H2336,Products!$A:$D,3,FALSE)</f>
        <v>Maintenance</v>
      </c>
      <c r="K2336">
        <f>VLOOKUP(H2336,Products!$A:$D,4,FALSE)</f>
        <v>15</v>
      </c>
      <c r="L2336">
        <v>3</v>
      </c>
      <c r="M2336">
        <f t="shared" si="146"/>
        <v>42.75</v>
      </c>
      <c r="N2336">
        <f t="shared" si="147"/>
        <v>45</v>
      </c>
    </row>
    <row r="2337" spans="1:14" x14ac:dyDescent="0.3">
      <c r="A2337">
        <v>2336</v>
      </c>
      <c r="B2337" s="1">
        <v>42345</v>
      </c>
      <c r="C2337" s="5">
        <f t="shared" si="144"/>
        <v>2015</v>
      </c>
      <c r="D2337" s="5">
        <f t="shared" si="145"/>
        <v>12</v>
      </c>
      <c r="E2337">
        <v>8</v>
      </c>
      <c r="F2337" t="str">
        <f>VLOOKUP(E2337,Property!$A:$C,2,FALSE)</f>
        <v>Philadelphia</v>
      </c>
      <c r="G2337" t="str">
        <f>VLOOKUP(E2337,Property!$A:$C,2,FALSE)</f>
        <v>Philadelphia</v>
      </c>
      <c r="H2337">
        <v>65</v>
      </c>
      <c r="I2337" t="str">
        <f>VLOOKUP(H2337,Products!$A:$D,2,FALSE)</f>
        <v>Ladder</v>
      </c>
      <c r="J2337" t="str">
        <f>VLOOKUP(H2337,Products!$A:$D,3,FALSE)</f>
        <v>Maintenance</v>
      </c>
      <c r="K2337">
        <f>VLOOKUP(H2337,Products!$A:$D,4,FALSE)</f>
        <v>89</v>
      </c>
      <c r="L2337">
        <v>3</v>
      </c>
      <c r="M2337">
        <f t="shared" si="146"/>
        <v>253.65</v>
      </c>
      <c r="N2337">
        <f t="shared" si="147"/>
        <v>267</v>
      </c>
    </row>
    <row r="2338" spans="1:14" x14ac:dyDescent="0.3">
      <c r="A2338">
        <v>2337</v>
      </c>
      <c r="B2338" s="1">
        <v>42345</v>
      </c>
      <c r="C2338" s="5">
        <f t="shared" si="144"/>
        <v>2015</v>
      </c>
      <c r="D2338" s="5">
        <f t="shared" si="145"/>
        <v>12</v>
      </c>
      <c r="E2338">
        <v>14</v>
      </c>
      <c r="F2338" t="str">
        <f>VLOOKUP(E2338,Property!$A:$C,2,FALSE)</f>
        <v>Nashville</v>
      </c>
      <c r="G2338" t="str">
        <f>VLOOKUP(E2338,Property!$A:$C,2,FALSE)</f>
        <v>Nashville</v>
      </c>
      <c r="H2338">
        <v>59</v>
      </c>
      <c r="I2338" t="str">
        <f>VLOOKUP(H2338,Products!$A:$D,2,FALSE)</f>
        <v>Screws</v>
      </c>
      <c r="J2338" t="str">
        <f>VLOOKUP(H2338,Products!$A:$D,3,FALSE)</f>
        <v>Maintenance</v>
      </c>
      <c r="K2338">
        <f>VLOOKUP(H2338,Products!$A:$D,4,FALSE)</f>
        <v>14</v>
      </c>
      <c r="L2338">
        <v>3</v>
      </c>
      <c r="M2338">
        <f t="shared" si="146"/>
        <v>39.9</v>
      </c>
      <c r="N2338">
        <f t="shared" si="147"/>
        <v>42</v>
      </c>
    </row>
    <row r="2339" spans="1:14" x14ac:dyDescent="0.3">
      <c r="A2339">
        <v>2338</v>
      </c>
      <c r="B2339" s="1">
        <v>42345</v>
      </c>
      <c r="C2339" s="5">
        <f t="shared" si="144"/>
        <v>2015</v>
      </c>
      <c r="D2339" s="5">
        <f t="shared" si="145"/>
        <v>12</v>
      </c>
      <c r="E2339">
        <v>9</v>
      </c>
      <c r="F2339" t="str">
        <f>VLOOKUP(E2339,Property!$A:$C,2,FALSE)</f>
        <v>Richmond</v>
      </c>
      <c r="G2339" t="str">
        <f>VLOOKUP(E2339,Property!$A:$C,2,FALSE)</f>
        <v>Richmond</v>
      </c>
      <c r="H2339">
        <v>59</v>
      </c>
      <c r="I2339" t="str">
        <f>VLOOKUP(H2339,Products!$A:$D,2,FALSE)</f>
        <v>Screws</v>
      </c>
      <c r="J2339" t="str">
        <f>VLOOKUP(H2339,Products!$A:$D,3,FALSE)</f>
        <v>Maintenance</v>
      </c>
      <c r="K2339">
        <f>VLOOKUP(H2339,Products!$A:$D,4,FALSE)</f>
        <v>14</v>
      </c>
      <c r="L2339">
        <v>1</v>
      </c>
      <c r="M2339">
        <f t="shared" si="146"/>
        <v>13.3</v>
      </c>
      <c r="N2339">
        <f t="shared" si="147"/>
        <v>14</v>
      </c>
    </row>
    <row r="2340" spans="1:14" x14ac:dyDescent="0.3">
      <c r="A2340">
        <v>2339</v>
      </c>
      <c r="B2340" s="1">
        <v>42345</v>
      </c>
      <c r="C2340" s="5">
        <f t="shared" si="144"/>
        <v>2015</v>
      </c>
      <c r="D2340" s="5">
        <f t="shared" si="145"/>
        <v>12</v>
      </c>
      <c r="E2340">
        <v>12</v>
      </c>
      <c r="F2340" t="str">
        <f>VLOOKUP(E2340,Property!$A:$C,2,FALSE)</f>
        <v>Dallas</v>
      </c>
      <c r="G2340" t="str">
        <f>VLOOKUP(E2340,Property!$A:$C,2,FALSE)</f>
        <v>Dallas</v>
      </c>
      <c r="H2340">
        <v>61</v>
      </c>
      <c r="I2340" t="str">
        <f>VLOOKUP(H2340,Products!$A:$D,2,FALSE)</f>
        <v>Tape Measure</v>
      </c>
      <c r="J2340" t="str">
        <f>VLOOKUP(H2340,Products!$A:$D,3,FALSE)</f>
        <v>Maintenance</v>
      </c>
      <c r="K2340">
        <f>VLOOKUP(H2340,Products!$A:$D,4,FALSE)</f>
        <v>8</v>
      </c>
      <c r="L2340">
        <v>2</v>
      </c>
      <c r="M2340">
        <f t="shared" si="146"/>
        <v>15.2</v>
      </c>
      <c r="N2340">
        <f t="shared" si="147"/>
        <v>16</v>
      </c>
    </row>
    <row r="2341" spans="1:14" x14ac:dyDescent="0.3">
      <c r="A2341">
        <v>2340</v>
      </c>
      <c r="B2341" s="1">
        <v>42345</v>
      </c>
      <c r="C2341" s="5">
        <f t="shared" si="144"/>
        <v>2015</v>
      </c>
      <c r="D2341" s="5">
        <f t="shared" si="145"/>
        <v>12</v>
      </c>
      <c r="E2341">
        <v>17</v>
      </c>
      <c r="F2341" t="str">
        <f>VLOOKUP(E2341,Property!$A:$C,2,FALSE)</f>
        <v>Las Vegas</v>
      </c>
      <c r="G2341" t="str">
        <f>VLOOKUP(E2341,Property!$A:$C,2,FALSE)</f>
        <v>Las Vegas</v>
      </c>
      <c r="H2341">
        <v>77</v>
      </c>
      <c r="I2341" t="str">
        <f>VLOOKUP(H2341,Products!$A:$D,2,FALSE)</f>
        <v>Large Area Rug</v>
      </c>
      <c r="J2341" t="str">
        <f>VLOOKUP(H2341,Products!$A:$D,3,FALSE)</f>
        <v>Public Areas</v>
      </c>
      <c r="K2341">
        <f>VLOOKUP(H2341,Products!$A:$D,4,FALSE)</f>
        <v>40</v>
      </c>
      <c r="L2341">
        <v>3</v>
      </c>
      <c r="M2341">
        <f t="shared" si="146"/>
        <v>114</v>
      </c>
      <c r="N2341">
        <f t="shared" si="147"/>
        <v>120</v>
      </c>
    </row>
    <row r="2342" spans="1:14" x14ac:dyDescent="0.3">
      <c r="A2342">
        <v>2341</v>
      </c>
      <c r="B2342" s="1">
        <v>42345</v>
      </c>
      <c r="C2342" s="5">
        <f t="shared" si="144"/>
        <v>2015</v>
      </c>
      <c r="D2342" s="5">
        <f t="shared" si="145"/>
        <v>12</v>
      </c>
      <c r="E2342">
        <v>12</v>
      </c>
      <c r="F2342" t="str">
        <f>VLOOKUP(E2342,Property!$A:$C,2,FALSE)</f>
        <v>Dallas</v>
      </c>
      <c r="G2342" t="str">
        <f>VLOOKUP(E2342,Property!$A:$C,2,FALSE)</f>
        <v>Dallas</v>
      </c>
      <c r="H2342">
        <v>59</v>
      </c>
      <c r="I2342" t="str">
        <f>VLOOKUP(H2342,Products!$A:$D,2,FALSE)</f>
        <v>Screws</v>
      </c>
      <c r="J2342" t="str">
        <f>VLOOKUP(H2342,Products!$A:$D,3,FALSE)</f>
        <v>Maintenance</v>
      </c>
      <c r="K2342">
        <f>VLOOKUP(H2342,Products!$A:$D,4,FALSE)</f>
        <v>14</v>
      </c>
      <c r="L2342">
        <v>2</v>
      </c>
      <c r="M2342">
        <f t="shared" si="146"/>
        <v>26.6</v>
      </c>
      <c r="N2342">
        <f t="shared" si="147"/>
        <v>28</v>
      </c>
    </row>
    <row r="2343" spans="1:14" x14ac:dyDescent="0.3">
      <c r="A2343">
        <v>2342</v>
      </c>
      <c r="B2343" s="1">
        <v>42346</v>
      </c>
      <c r="C2343" s="5">
        <f t="shared" si="144"/>
        <v>2015</v>
      </c>
      <c r="D2343" s="5">
        <f t="shared" si="145"/>
        <v>12</v>
      </c>
      <c r="E2343">
        <v>10</v>
      </c>
      <c r="F2343" t="str">
        <f>VLOOKUP(E2343,Property!$A:$C,2,FALSE)</f>
        <v>Arlington</v>
      </c>
      <c r="G2343" t="str">
        <f>VLOOKUP(E2343,Property!$A:$C,2,FALSE)</f>
        <v>Arlington</v>
      </c>
      <c r="H2343">
        <v>85</v>
      </c>
      <c r="I2343" t="str">
        <f>VLOOKUP(H2343,Products!$A:$D,2,FALSE)</f>
        <v>Low Chair</v>
      </c>
      <c r="J2343" t="str">
        <f>VLOOKUP(H2343,Products!$A:$D,3,FALSE)</f>
        <v>Public Areas</v>
      </c>
      <c r="K2343">
        <f>VLOOKUP(H2343,Products!$A:$D,4,FALSE)</f>
        <v>80</v>
      </c>
      <c r="L2343">
        <v>2</v>
      </c>
      <c r="M2343">
        <f t="shared" si="146"/>
        <v>152</v>
      </c>
      <c r="N2343">
        <f t="shared" si="147"/>
        <v>160</v>
      </c>
    </row>
    <row r="2344" spans="1:14" x14ac:dyDescent="0.3">
      <c r="A2344">
        <v>2343</v>
      </c>
      <c r="B2344" s="1">
        <v>42346</v>
      </c>
      <c r="C2344" s="5">
        <f t="shared" si="144"/>
        <v>2015</v>
      </c>
      <c r="D2344" s="5">
        <f t="shared" si="145"/>
        <v>12</v>
      </c>
      <c r="E2344">
        <v>6</v>
      </c>
      <c r="F2344" t="str">
        <f>VLOOKUP(E2344,Property!$A:$C,2,FALSE)</f>
        <v>Orlando</v>
      </c>
      <c r="G2344" t="str">
        <f>VLOOKUP(E2344,Property!$A:$C,2,FALSE)</f>
        <v>Orlando</v>
      </c>
      <c r="H2344">
        <v>90</v>
      </c>
      <c r="I2344" t="str">
        <f>VLOOKUP(H2344,Products!$A:$D,2,FALSE)</f>
        <v>Luggage Cart</v>
      </c>
      <c r="J2344" t="str">
        <f>VLOOKUP(H2344,Products!$A:$D,3,FALSE)</f>
        <v>Public Areas</v>
      </c>
      <c r="K2344">
        <f>VLOOKUP(H2344,Products!$A:$D,4,FALSE)</f>
        <v>138</v>
      </c>
      <c r="L2344">
        <v>2</v>
      </c>
      <c r="M2344">
        <f t="shared" si="146"/>
        <v>262.2</v>
      </c>
      <c r="N2344">
        <f t="shared" si="147"/>
        <v>276</v>
      </c>
    </row>
    <row r="2345" spans="1:14" x14ac:dyDescent="0.3">
      <c r="A2345">
        <v>2344</v>
      </c>
      <c r="B2345" s="1">
        <v>42346</v>
      </c>
      <c r="C2345" s="5">
        <f t="shared" si="144"/>
        <v>2015</v>
      </c>
      <c r="D2345" s="5">
        <f t="shared" si="145"/>
        <v>12</v>
      </c>
      <c r="E2345">
        <v>9</v>
      </c>
      <c r="F2345" t="str">
        <f>VLOOKUP(E2345,Property!$A:$C,2,FALSE)</f>
        <v>Richmond</v>
      </c>
      <c r="G2345" t="str">
        <f>VLOOKUP(E2345,Property!$A:$C,2,FALSE)</f>
        <v>Richmond</v>
      </c>
      <c r="H2345">
        <v>16</v>
      </c>
      <c r="I2345" t="str">
        <f>VLOOKUP(H2345,Products!$A:$D,2,FALSE)</f>
        <v>Mouthwash</v>
      </c>
      <c r="J2345" t="str">
        <f>VLOOKUP(H2345,Products!$A:$D,3,FALSE)</f>
        <v>Housekeeping</v>
      </c>
      <c r="K2345">
        <f>VLOOKUP(H2345,Products!$A:$D,4,FALSE)</f>
        <v>40</v>
      </c>
      <c r="L2345">
        <v>3</v>
      </c>
      <c r="M2345">
        <f t="shared" si="146"/>
        <v>114</v>
      </c>
      <c r="N2345">
        <f t="shared" si="147"/>
        <v>120</v>
      </c>
    </row>
    <row r="2346" spans="1:14" x14ac:dyDescent="0.3">
      <c r="A2346">
        <v>2345</v>
      </c>
      <c r="B2346" s="1">
        <v>42346</v>
      </c>
      <c r="C2346" s="5">
        <f t="shared" si="144"/>
        <v>2015</v>
      </c>
      <c r="D2346" s="5">
        <f t="shared" si="145"/>
        <v>12</v>
      </c>
      <c r="E2346">
        <v>14</v>
      </c>
      <c r="F2346" t="str">
        <f>VLOOKUP(E2346,Property!$A:$C,2,FALSE)</f>
        <v>Nashville</v>
      </c>
      <c r="G2346" t="str">
        <f>VLOOKUP(E2346,Property!$A:$C,2,FALSE)</f>
        <v>Nashville</v>
      </c>
      <c r="H2346">
        <v>68</v>
      </c>
      <c r="I2346" t="str">
        <f>VLOOKUP(H2346,Products!$A:$D,2,FALSE)</f>
        <v>Window Screen</v>
      </c>
      <c r="J2346" t="str">
        <f>VLOOKUP(H2346,Products!$A:$D,3,FALSE)</f>
        <v>Maintenance</v>
      </c>
      <c r="K2346">
        <f>VLOOKUP(H2346,Products!$A:$D,4,FALSE)</f>
        <v>30</v>
      </c>
      <c r="L2346">
        <v>1</v>
      </c>
      <c r="M2346">
        <f t="shared" si="146"/>
        <v>28.5</v>
      </c>
      <c r="N2346">
        <f t="shared" si="147"/>
        <v>30</v>
      </c>
    </row>
    <row r="2347" spans="1:14" x14ac:dyDescent="0.3">
      <c r="A2347">
        <v>2346</v>
      </c>
      <c r="B2347" s="1">
        <v>42346</v>
      </c>
      <c r="C2347" s="5">
        <f t="shared" si="144"/>
        <v>2015</v>
      </c>
      <c r="D2347" s="5">
        <f t="shared" si="145"/>
        <v>12</v>
      </c>
      <c r="E2347">
        <v>12</v>
      </c>
      <c r="F2347" t="str">
        <f>VLOOKUP(E2347,Property!$A:$C,2,FALSE)</f>
        <v>Dallas</v>
      </c>
      <c r="G2347" t="str">
        <f>VLOOKUP(E2347,Property!$A:$C,2,FALSE)</f>
        <v>Dallas</v>
      </c>
      <c r="H2347">
        <v>79</v>
      </c>
      <c r="I2347" t="str">
        <f>VLOOKUP(H2347,Products!$A:$D,2,FALSE)</f>
        <v>Coffee Table</v>
      </c>
      <c r="J2347" t="str">
        <f>VLOOKUP(H2347,Products!$A:$D,3,FALSE)</f>
        <v>Public Areas</v>
      </c>
      <c r="K2347">
        <f>VLOOKUP(H2347,Products!$A:$D,4,FALSE)</f>
        <v>103</v>
      </c>
      <c r="L2347">
        <v>3</v>
      </c>
      <c r="M2347">
        <f t="shared" si="146"/>
        <v>293.55</v>
      </c>
      <c r="N2347">
        <f t="shared" si="147"/>
        <v>309</v>
      </c>
    </row>
    <row r="2348" spans="1:14" x14ac:dyDescent="0.3">
      <c r="A2348">
        <v>2347</v>
      </c>
      <c r="B2348" s="1">
        <v>42346</v>
      </c>
      <c r="C2348" s="5">
        <f t="shared" si="144"/>
        <v>2015</v>
      </c>
      <c r="D2348" s="5">
        <f t="shared" si="145"/>
        <v>12</v>
      </c>
      <c r="E2348">
        <v>1</v>
      </c>
      <c r="F2348" t="str">
        <f>VLOOKUP(E2348,Property!$A:$C,2,FALSE)</f>
        <v>New York</v>
      </c>
      <c r="G2348" t="str">
        <f>VLOOKUP(E2348,Property!$A:$C,2,FALSE)</f>
        <v>New York</v>
      </c>
      <c r="H2348">
        <v>9</v>
      </c>
      <c r="I2348" t="str">
        <f>VLOOKUP(H2348,Products!$A:$D,2,FALSE)</f>
        <v>Tissues</v>
      </c>
      <c r="J2348" t="str">
        <f>VLOOKUP(H2348,Products!$A:$D,3,FALSE)</f>
        <v>Housekeeping</v>
      </c>
      <c r="K2348">
        <f>VLOOKUP(H2348,Products!$A:$D,4,FALSE)</f>
        <v>14</v>
      </c>
      <c r="L2348">
        <v>3</v>
      </c>
      <c r="M2348">
        <f t="shared" si="146"/>
        <v>39.9</v>
      </c>
      <c r="N2348">
        <f t="shared" si="147"/>
        <v>42</v>
      </c>
    </row>
    <row r="2349" spans="1:14" x14ac:dyDescent="0.3">
      <c r="A2349">
        <v>2348</v>
      </c>
      <c r="B2349" s="1">
        <v>42346</v>
      </c>
      <c r="C2349" s="5">
        <f t="shared" si="144"/>
        <v>2015</v>
      </c>
      <c r="D2349" s="5">
        <f t="shared" si="145"/>
        <v>12</v>
      </c>
      <c r="E2349">
        <v>15</v>
      </c>
      <c r="F2349" t="str">
        <f>VLOOKUP(E2349,Property!$A:$C,2,FALSE)</f>
        <v>Chicago</v>
      </c>
      <c r="G2349" t="str">
        <f>VLOOKUP(E2349,Property!$A:$C,2,FALSE)</f>
        <v>Chicago</v>
      </c>
      <c r="H2349">
        <v>76</v>
      </c>
      <c r="I2349" t="str">
        <f>VLOOKUP(H2349,Products!$A:$D,2,FALSE)</f>
        <v>Ficus</v>
      </c>
      <c r="J2349" t="str">
        <f>VLOOKUP(H2349,Products!$A:$D,3,FALSE)</f>
        <v>Public Areas</v>
      </c>
      <c r="K2349">
        <f>VLOOKUP(H2349,Products!$A:$D,4,FALSE)</f>
        <v>80</v>
      </c>
      <c r="L2349">
        <v>2</v>
      </c>
      <c r="M2349">
        <f t="shared" si="146"/>
        <v>152</v>
      </c>
      <c r="N2349">
        <f t="shared" si="147"/>
        <v>160</v>
      </c>
    </row>
    <row r="2350" spans="1:14" x14ac:dyDescent="0.3">
      <c r="A2350">
        <v>2349</v>
      </c>
      <c r="B2350" s="1">
        <v>42347</v>
      </c>
      <c r="C2350" s="5">
        <f t="shared" si="144"/>
        <v>2015</v>
      </c>
      <c r="D2350" s="5">
        <f t="shared" si="145"/>
        <v>12</v>
      </c>
      <c r="E2350">
        <v>11</v>
      </c>
      <c r="F2350" t="str">
        <f>VLOOKUP(E2350,Property!$A:$C,2,FALSE)</f>
        <v>Atlanta</v>
      </c>
      <c r="G2350" t="str">
        <f>VLOOKUP(E2350,Property!$A:$C,2,FALSE)</f>
        <v>Atlanta</v>
      </c>
      <c r="H2350">
        <v>5</v>
      </c>
      <c r="I2350" t="str">
        <f>VLOOKUP(H2350,Products!$A:$D,2,FALSE)</f>
        <v>Moisturizer</v>
      </c>
      <c r="J2350" t="str">
        <f>VLOOKUP(H2350,Products!$A:$D,3,FALSE)</f>
        <v>Housekeeping</v>
      </c>
      <c r="K2350">
        <f>VLOOKUP(H2350,Products!$A:$D,4,FALSE)</f>
        <v>40</v>
      </c>
      <c r="L2350">
        <v>3</v>
      </c>
      <c r="M2350">
        <f t="shared" si="146"/>
        <v>114</v>
      </c>
      <c r="N2350">
        <f t="shared" si="147"/>
        <v>120</v>
      </c>
    </row>
    <row r="2351" spans="1:14" x14ac:dyDescent="0.3">
      <c r="A2351">
        <v>2350</v>
      </c>
      <c r="B2351" s="1">
        <v>42347</v>
      </c>
      <c r="C2351" s="5">
        <f t="shared" si="144"/>
        <v>2015</v>
      </c>
      <c r="D2351" s="5">
        <f t="shared" si="145"/>
        <v>12</v>
      </c>
      <c r="E2351">
        <v>2</v>
      </c>
      <c r="F2351" t="str">
        <f>VLOOKUP(E2351,Property!$A:$C,2,FALSE)</f>
        <v>Cincinnati</v>
      </c>
      <c r="G2351" t="str">
        <f>VLOOKUP(E2351,Property!$A:$C,2,FALSE)</f>
        <v>Cincinnati</v>
      </c>
      <c r="H2351">
        <v>61</v>
      </c>
      <c r="I2351" t="str">
        <f>VLOOKUP(H2351,Products!$A:$D,2,FALSE)</f>
        <v>Tape Measure</v>
      </c>
      <c r="J2351" t="str">
        <f>VLOOKUP(H2351,Products!$A:$D,3,FALSE)</f>
        <v>Maintenance</v>
      </c>
      <c r="K2351">
        <f>VLOOKUP(H2351,Products!$A:$D,4,FALSE)</f>
        <v>8</v>
      </c>
      <c r="L2351">
        <v>2</v>
      </c>
      <c r="M2351">
        <f t="shared" si="146"/>
        <v>15.2</v>
      </c>
      <c r="N2351">
        <f t="shared" si="147"/>
        <v>16</v>
      </c>
    </row>
    <row r="2352" spans="1:14" x14ac:dyDescent="0.3">
      <c r="A2352">
        <v>2351</v>
      </c>
      <c r="B2352" s="1">
        <v>42347</v>
      </c>
      <c r="C2352" s="5">
        <f t="shared" si="144"/>
        <v>2015</v>
      </c>
      <c r="D2352" s="5">
        <f t="shared" si="145"/>
        <v>12</v>
      </c>
      <c r="E2352">
        <v>7</v>
      </c>
      <c r="F2352" t="str">
        <f>VLOOKUP(E2352,Property!$A:$C,2,FALSE)</f>
        <v>Boston</v>
      </c>
      <c r="G2352" t="str">
        <f>VLOOKUP(E2352,Property!$A:$C,2,FALSE)</f>
        <v>Boston</v>
      </c>
      <c r="H2352">
        <v>84</v>
      </c>
      <c r="I2352" t="str">
        <f>VLOOKUP(H2352,Products!$A:$D,2,FALSE)</f>
        <v>Tall Chair</v>
      </c>
      <c r="J2352" t="str">
        <f>VLOOKUP(H2352,Products!$A:$D,3,FALSE)</f>
        <v>Public Areas</v>
      </c>
      <c r="K2352">
        <f>VLOOKUP(H2352,Products!$A:$D,4,FALSE)</f>
        <v>75</v>
      </c>
      <c r="L2352">
        <v>1</v>
      </c>
      <c r="M2352">
        <f t="shared" si="146"/>
        <v>71.25</v>
      </c>
      <c r="N2352">
        <f t="shared" si="147"/>
        <v>75</v>
      </c>
    </row>
    <row r="2353" spans="1:14" x14ac:dyDescent="0.3">
      <c r="A2353">
        <v>2352</v>
      </c>
      <c r="B2353" s="1">
        <v>42347</v>
      </c>
      <c r="C2353" s="5">
        <f t="shared" si="144"/>
        <v>2015</v>
      </c>
      <c r="D2353" s="5">
        <f t="shared" si="145"/>
        <v>12</v>
      </c>
      <c r="E2353">
        <v>15</v>
      </c>
      <c r="F2353" t="str">
        <f>VLOOKUP(E2353,Property!$A:$C,2,FALSE)</f>
        <v>Chicago</v>
      </c>
      <c r="G2353" t="str">
        <f>VLOOKUP(E2353,Property!$A:$C,2,FALSE)</f>
        <v>Chicago</v>
      </c>
      <c r="H2353">
        <v>28</v>
      </c>
      <c r="I2353" t="str">
        <f>VLOOKUP(H2353,Products!$A:$D,2,FALSE)</f>
        <v>Staples</v>
      </c>
      <c r="J2353" t="str">
        <f>VLOOKUP(H2353,Products!$A:$D,3,FALSE)</f>
        <v>Office Supplies</v>
      </c>
      <c r="K2353">
        <f>VLOOKUP(H2353,Products!$A:$D,4,FALSE)</f>
        <v>8</v>
      </c>
      <c r="L2353">
        <v>2</v>
      </c>
      <c r="M2353">
        <f t="shared" si="146"/>
        <v>15.2</v>
      </c>
      <c r="N2353">
        <f t="shared" si="147"/>
        <v>16</v>
      </c>
    </row>
    <row r="2354" spans="1:14" x14ac:dyDescent="0.3">
      <c r="A2354">
        <v>2353</v>
      </c>
      <c r="B2354" s="1">
        <v>42347</v>
      </c>
      <c r="C2354" s="5">
        <f t="shared" si="144"/>
        <v>2015</v>
      </c>
      <c r="D2354" s="5">
        <f t="shared" si="145"/>
        <v>12</v>
      </c>
      <c r="E2354">
        <v>16</v>
      </c>
      <c r="F2354" t="str">
        <f>VLOOKUP(E2354,Property!$A:$C,2,FALSE)</f>
        <v>Denver</v>
      </c>
      <c r="G2354" t="str">
        <f>VLOOKUP(E2354,Property!$A:$C,2,FALSE)</f>
        <v>Denver</v>
      </c>
      <c r="H2354">
        <v>78</v>
      </c>
      <c r="I2354" t="str">
        <f>VLOOKUP(H2354,Products!$A:$D,2,FALSE)</f>
        <v>Small Area Rug</v>
      </c>
      <c r="J2354" t="str">
        <f>VLOOKUP(H2354,Products!$A:$D,3,FALSE)</f>
        <v>Public Areas</v>
      </c>
      <c r="K2354">
        <f>VLOOKUP(H2354,Products!$A:$D,4,FALSE)</f>
        <v>20</v>
      </c>
      <c r="L2354">
        <v>3</v>
      </c>
      <c r="M2354">
        <f t="shared" si="146"/>
        <v>57</v>
      </c>
      <c r="N2354">
        <f t="shared" si="147"/>
        <v>60</v>
      </c>
    </row>
    <row r="2355" spans="1:14" x14ac:dyDescent="0.3">
      <c r="A2355">
        <v>2354</v>
      </c>
      <c r="B2355" s="1">
        <v>42347</v>
      </c>
      <c r="C2355" s="5">
        <f t="shared" si="144"/>
        <v>2015</v>
      </c>
      <c r="D2355" s="5">
        <f t="shared" si="145"/>
        <v>12</v>
      </c>
      <c r="E2355">
        <v>2</v>
      </c>
      <c r="F2355" t="str">
        <f>VLOOKUP(E2355,Property!$A:$C,2,FALSE)</f>
        <v>Cincinnati</v>
      </c>
      <c r="G2355" t="str">
        <f>VLOOKUP(E2355,Property!$A:$C,2,FALSE)</f>
        <v>Cincinnati</v>
      </c>
      <c r="H2355">
        <v>94</v>
      </c>
      <c r="I2355" t="str">
        <f>VLOOKUP(H2355,Products!$A:$D,2,FALSE)</f>
        <v>Monitor</v>
      </c>
      <c r="J2355" t="str">
        <f>VLOOKUP(H2355,Products!$A:$D,3,FALSE)</f>
        <v>Public Areas</v>
      </c>
      <c r="K2355">
        <f>VLOOKUP(H2355,Products!$A:$D,4,FALSE)</f>
        <v>70</v>
      </c>
      <c r="L2355">
        <v>1</v>
      </c>
      <c r="M2355">
        <f t="shared" si="146"/>
        <v>66.5</v>
      </c>
      <c r="N2355">
        <f t="shared" si="147"/>
        <v>70</v>
      </c>
    </row>
    <row r="2356" spans="1:14" x14ac:dyDescent="0.3">
      <c r="A2356">
        <v>2355</v>
      </c>
      <c r="B2356" s="1">
        <v>42347</v>
      </c>
      <c r="C2356" s="5">
        <f t="shared" si="144"/>
        <v>2015</v>
      </c>
      <c r="D2356" s="5">
        <f t="shared" si="145"/>
        <v>12</v>
      </c>
      <c r="E2356">
        <v>4</v>
      </c>
      <c r="F2356" t="str">
        <f>VLOOKUP(E2356,Property!$A:$C,2,FALSE)</f>
        <v>Seattle</v>
      </c>
      <c r="G2356" t="str">
        <f>VLOOKUP(E2356,Property!$A:$C,2,FALSE)</f>
        <v>Seattle</v>
      </c>
      <c r="H2356">
        <v>12</v>
      </c>
      <c r="I2356" t="str">
        <f>VLOOKUP(H2356,Products!$A:$D,2,FALSE)</f>
        <v>Bed Sheet (King)</v>
      </c>
      <c r="J2356" t="str">
        <f>VLOOKUP(H2356,Products!$A:$D,3,FALSE)</f>
        <v>Housekeeping</v>
      </c>
      <c r="K2356">
        <f>VLOOKUP(H2356,Products!$A:$D,4,FALSE)</f>
        <v>29</v>
      </c>
      <c r="L2356">
        <v>1</v>
      </c>
      <c r="M2356">
        <f t="shared" si="146"/>
        <v>27.55</v>
      </c>
      <c r="N2356">
        <f t="shared" si="147"/>
        <v>29</v>
      </c>
    </row>
    <row r="2357" spans="1:14" x14ac:dyDescent="0.3">
      <c r="A2357">
        <v>2356</v>
      </c>
      <c r="B2357" s="1">
        <v>42348</v>
      </c>
      <c r="C2357" s="5">
        <f t="shared" si="144"/>
        <v>2015</v>
      </c>
      <c r="D2357" s="5">
        <f t="shared" si="145"/>
        <v>12</v>
      </c>
      <c r="E2357">
        <v>14</v>
      </c>
      <c r="F2357" t="str">
        <f>VLOOKUP(E2357,Property!$A:$C,2,FALSE)</f>
        <v>Nashville</v>
      </c>
      <c r="G2357" t="str">
        <f>VLOOKUP(E2357,Property!$A:$C,2,FALSE)</f>
        <v>Nashville</v>
      </c>
      <c r="H2357">
        <v>32</v>
      </c>
      <c r="I2357" t="str">
        <f>VLOOKUP(H2357,Products!$A:$D,2,FALSE)</f>
        <v>Note Pads</v>
      </c>
      <c r="J2357" t="str">
        <f>VLOOKUP(H2357,Products!$A:$D,3,FALSE)</f>
        <v>Office Supplies</v>
      </c>
      <c r="K2357">
        <f>VLOOKUP(H2357,Products!$A:$D,4,FALSE)</f>
        <v>14</v>
      </c>
      <c r="L2357">
        <v>3</v>
      </c>
      <c r="M2357">
        <f t="shared" si="146"/>
        <v>39.9</v>
      </c>
      <c r="N2357">
        <f t="shared" si="147"/>
        <v>42</v>
      </c>
    </row>
    <row r="2358" spans="1:14" x14ac:dyDescent="0.3">
      <c r="A2358">
        <v>2357</v>
      </c>
      <c r="B2358" s="1">
        <v>42348</v>
      </c>
      <c r="C2358" s="5">
        <f t="shared" si="144"/>
        <v>2015</v>
      </c>
      <c r="D2358" s="5">
        <f t="shared" si="145"/>
        <v>12</v>
      </c>
      <c r="E2358">
        <v>11</v>
      </c>
      <c r="F2358" t="str">
        <f>VLOOKUP(E2358,Property!$A:$C,2,FALSE)</f>
        <v>Atlanta</v>
      </c>
      <c r="G2358" t="str">
        <f>VLOOKUP(E2358,Property!$A:$C,2,FALSE)</f>
        <v>Atlanta</v>
      </c>
      <c r="H2358">
        <v>6</v>
      </c>
      <c r="I2358" t="str">
        <f>VLOOKUP(H2358,Products!$A:$D,2,FALSE)</f>
        <v>Conditioner</v>
      </c>
      <c r="J2358" t="str">
        <f>VLOOKUP(H2358,Products!$A:$D,3,FALSE)</f>
        <v>Housekeeping</v>
      </c>
      <c r="K2358">
        <f>VLOOKUP(H2358,Products!$A:$D,4,FALSE)</f>
        <v>40</v>
      </c>
      <c r="L2358">
        <v>2</v>
      </c>
      <c r="M2358">
        <f t="shared" si="146"/>
        <v>76</v>
      </c>
      <c r="N2358">
        <f t="shared" si="147"/>
        <v>80</v>
      </c>
    </row>
    <row r="2359" spans="1:14" x14ac:dyDescent="0.3">
      <c r="A2359">
        <v>2358</v>
      </c>
      <c r="B2359" s="1">
        <v>42348</v>
      </c>
      <c r="C2359" s="5">
        <f t="shared" si="144"/>
        <v>2015</v>
      </c>
      <c r="D2359" s="5">
        <f t="shared" si="145"/>
        <v>12</v>
      </c>
      <c r="E2359">
        <v>11</v>
      </c>
      <c r="F2359" t="str">
        <f>VLOOKUP(E2359,Property!$A:$C,2,FALSE)</f>
        <v>Atlanta</v>
      </c>
      <c r="G2359" t="str">
        <f>VLOOKUP(E2359,Property!$A:$C,2,FALSE)</f>
        <v>Atlanta</v>
      </c>
      <c r="H2359">
        <v>35</v>
      </c>
      <c r="I2359" t="str">
        <f>VLOOKUP(H2359,Products!$A:$D,2,FALSE)</f>
        <v>Tissue Box</v>
      </c>
      <c r="J2359" t="str">
        <f>VLOOKUP(H2359,Products!$A:$D,3,FALSE)</f>
        <v>Furnishings</v>
      </c>
      <c r="K2359">
        <f>VLOOKUP(H2359,Products!$A:$D,4,FALSE)</f>
        <v>25</v>
      </c>
      <c r="L2359">
        <v>1</v>
      </c>
      <c r="M2359">
        <f t="shared" si="146"/>
        <v>23.75</v>
      </c>
      <c r="N2359">
        <f t="shared" si="147"/>
        <v>25</v>
      </c>
    </row>
    <row r="2360" spans="1:14" x14ac:dyDescent="0.3">
      <c r="A2360">
        <v>2359</v>
      </c>
      <c r="B2360" s="1">
        <v>42348</v>
      </c>
      <c r="C2360" s="5">
        <f t="shared" si="144"/>
        <v>2015</v>
      </c>
      <c r="D2360" s="5">
        <f t="shared" si="145"/>
        <v>12</v>
      </c>
      <c r="E2360">
        <v>5</v>
      </c>
      <c r="F2360" t="str">
        <f>VLOOKUP(E2360,Property!$A:$C,2,FALSE)</f>
        <v>Kansas City</v>
      </c>
      <c r="G2360" t="str">
        <f>VLOOKUP(E2360,Property!$A:$C,2,FALSE)</f>
        <v>Kansas City</v>
      </c>
      <c r="H2360">
        <v>70</v>
      </c>
      <c r="I2360" t="str">
        <f>VLOOKUP(H2360,Products!$A:$D,2,FALSE)</f>
        <v>Door Lock</v>
      </c>
      <c r="J2360" t="str">
        <f>VLOOKUP(H2360,Products!$A:$D,3,FALSE)</f>
        <v>Maintenance</v>
      </c>
      <c r="K2360">
        <f>VLOOKUP(H2360,Products!$A:$D,4,FALSE)</f>
        <v>117</v>
      </c>
      <c r="L2360">
        <v>1</v>
      </c>
      <c r="M2360">
        <f t="shared" si="146"/>
        <v>111.15</v>
      </c>
      <c r="N2360">
        <f t="shared" si="147"/>
        <v>117</v>
      </c>
    </row>
    <row r="2361" spans="1:14" x14ac:dyDescent="0.3">
      <c r="A2361">
        <v>2360</v>
      </c>
      <c r="B2361" s="1">
        <v>42348</v>
      </c>
      <c r="C2361" s="5">
        <f t="shared" si="144"/>
        <v>2015</v>
      </c>
      <c r="D2361" s="5">
        <f t="shared" si="145"/>
        <v>12</v>
      </c>
      <c r="E2361">
        <v>20</v>
      </c>
      <c r="F2361" t="str">
        <f>VLOOKUP(E2361,Property!$A:$C,2,FALSE)</f>
        <v>San Francisco</v>
      </c>
      <c r="G2361" t="str">
        <f>VLOOKUP(E2361,Property!$A:$C,2,FALSE)</f>
        <v>San Francisco</v>
      </c>
      <c r="H2361">
        <v>23</v>
      </c>
      <c r="I2361" t="str">
        <f>VLOOKUP(H2361,Products!$A:$D,2,FALSE)</f>
        <v>Printer Toner</v>
      </c>
      <c r="J2361" t="str">
        <f>VLOOKUP(H2361,Products!$A:$D,3,FALSE)</f>
        <v>Office Supplies</v>
      </c>
      <c r="K2361">
        <f>VLOOKUP(H2361,Products!$A:$D,4,FALSE)</f>
        <v>85</v>
      </c>
      <c r="L2361">
        <v>3</v>
      </c>
      <c r="M2361">
        <f t="shared" si="146"/>
        <v>242.25</v>
      </c>
      <c r="N2361">
        <f t="shared" si="147"/>
        <v>255</v>
      </c>
    </row>
    <row r="2362" spans="1:14" x14ac:dyDescent="0.3">
      <c r="A2362">
        <v>2361</v>
      </c>
      <c r="B2362" s="1">
        <v>42348</v>
      </c>
      <c r="C2362" s="5">
        <f t="shared" si="144"/>
        <v>2015</v>
      </c>
      <c r="D2362" s="5">
        <f t="shared" si="145"/>
        <v>12</v>
      </c>
      <c r="E2362">
        <v>10</v>
      </c>
      <c r="F2362" t="str">
        <f>VLOOKUP(E2362,Property!$A:$C,2,FALSE)</f>
        <v>Arlington</v>
      </c>
      <c r="G2362" t="str">
        <f>VLOOKUP(E2362,Property!$A:$C,2,FALSE)</f>
        <v>Arlington</v>
      </c>
      <c r="H2362">
        <v>47</v>
      </c>
      <c r="I2362" t="str">
        <f>VLOOKUP(H2362,Products!$A:$D,2,FALSE)</f>
        <v>Swivel Chair</v>
      </c>
      <c r="J2362" t="str">
        <f>VLOOKUP(H2362,Products!$A:$D,3,FALSE)</f>
        <v>Furnishings</v>
      </c>
      <c r="K2362">
        <f>VLOOKUP(H2362,Products!$A:$D,4,FALSE)</f>
        <v>75</v>
      </c>
      <c r="L2362">
        <v>3</v>
      </c>
      <c r="M2362">
        <f t="shared" si="146"/>
        <v>213.75</v>
      </c>
      <c r="N2362">
        <f t="shared" si="147"/>
        <v>225</v>
      </c>
    </row>
    <row r="2363" spans="1:14" x14ac:dyDescent="0.3">
      <c r="A2363">
        <v>2362</v>
      </c>
      <c r="B2363" s="1">
        <v>42348</v>
      </c>
      <c r="C2363" s="5">
        <f t="shared" si="144"/>
        <v>2015</v>
      </c>
      <c r="D2363" s="5">
        <f t="shared" si="145"/>
        <v>12</v>
      </c>
      <c r="E2363">
        <v>12</v>
      </c>
      <c r="F2363" t="str">
        <f>VLOOKUP(E2363,Property!$A:$C,2,FALSE)</f>
        <v>Dallas</v>
      </c>
      <c r="G2363" t="str">
        <f>VLOOKUP(E2363,Property!$A:$C,2,FALSE)</f>
        <v>Dallas</v>
      </c>
      <c r="H2363">
        <v>75</v>
      </c>
      <c r="I2363" t="str">
        <f>VLOOKUP(H2363,Products!$A:$D,2,FALSE)</f>
        <v>Small Plant</v>
      </c>
      <c r="J2363" t="str">
        <f>VLOOKUP(H2363,Products!$A:$D,3,FALSE)</f>
        <v>Public Areas</v>
      </c>
      <c r="K2363">
        <f>VLOOKUP(H2363,Products!$A:$D,4,FALSE)</f>
        <v>25</v>
      </c>
      <c r="L2363">
        <v>1</v>
      </c>
      <c r="M2363">
        <f t="shared" si="146"/>
        <v>23.75</v>
      </c>
      <c r="N2363">
        <f t="shared" si="147"/>
        <v>25</v>
      </c>
    </row>
    <row r="2364" spans="1:14" x14ac:dyDescent="0.3">
      <c r="A2364">
        <v>2363</v>
      </c>
      <c r="B2364" s="1">
        <v>42349</v>
      </c>
      <c r="C2364" s="5">
        <f t="shared" si="144"/>
        <v>2015</v>
      </c>
      <c r="D2364" s="5">
        <f t="shared" si="145"/>
        <v>12</v>
      </c>
      <c r="E2364">
        <v>5</v>
      </c>
      <c r="F2364" t="str">
        <f>VLOOKUP(E2364,Property!$A:$C,2,FALSE)</f>
        <v>Kansas City</v>
      </c>
      <c r="G2364" t="str">
        <f>VLOOKUP(E2364,Property!$A:$C,2,FALSE)</f>
        <v>Kansas City</v>
      </c>
      <c r="H2364">
        <v>47</v>
      </c>
      <c r="I2364" t="str">
        <f>VLOOKUP(H2364,Products!$A:$D,2,FALSE)</f>
        <v>Swivel Chair</v>
      </c>
      <c r="J2364" t="str">
        <f>VLOOKUP(H2364,Products!$A:$D,3,FALSE)</f>
        <v>Furnishings</v>
      </c>
      <c r="K2364">
        <f>VLOOKUP(H2364,Products!$A:$D,4,FALSE)</f>
        <v>75</v>
      </c>
      <c r="L2364">
        <v>3</v>
      </c>
      <c r="M2364">
        <f t="shared" si="146"/>
        <v>213.75</v>
      </c>
      <c r="N2364">
        <f t="shared" si="147"/>
        <v>225</v>
      </c>
    </row>
    <row r="2365" spans="1:14" x14ac:dyDescent="0.3">
      <c r="A2365">
        <v>2364</v>
      </c>
      <c r="B2365" s="1">
        <v>42349</v>
      </c>
      <c r="C2365" s="5">
        <f t="shared" si="144"/>
        <v>2015</v>
      </c>
      <c r="D2365" s="5">
        <f t="shared" si="145"/>
        <v>12</v>
      </c>
      <c r="E2365">
        <v>12</v>
      </c>
      <c r="F2365" t="str">
        <f>VLOOKUP(E2365,Property!$A:$C,2,FALSE)</f>
        <v>Dallas</v>
      </c>
      <c r="G2365" t="str">
        <f>VLOOKUP(E2365,Property!$A:$C,2,FALSE)</f>
        <v>Dallas</v>
      </c>
      <c r="H2365">
        <v>12</v>
      </c>
      <c r="I2365" t="str">
        <f>VLOOKUP(H2365,Products!$A:$D,2,FALSE)</f>
        <v>Bed Sheet (King)</v>
      </c>
      <c r="J2365" t="str">
        <f>VLOOKUP(H2365,Products!$A:$D,3,FALSE)</f>
        <v>Housekeeping</v>
      </c>
      <c r="K2365">
        <f>VLOOKUP(H2365,Products!$A:$D,4,FALSE)</f>
        <v>29</v>
      </c>
      <c r="L2365">
        <v>1</v>
      </c>
      <c r="M2365">
        <f t="shared" si="146"/>
        <v>27.55</v>
      </c>
      <c r="N2365">
        <f t="shared" si="147"/>
        <v>29</v>
      </c>
    </row>
    <row r="2366" spans="1:14" x14ac:dyDescent="0.3">
      <c r="A2366">
        <v>2365</v>
      </c>
      <c r="B2366" s="1">
        <v>42349</v>
      </c>
      <c r="C2366" s="5">
        <f t="shared" si="144"/>
        <v>2015</v>
      </c>
      <c r="D2366" s="5">
        <f t="shared" si="145"/>
        <v>12</v>
      </c>
      <c r="E2366">
        <v>10</v>
      </c>
      <c r="F2366" t="str">
        <f>VLOOKUP(E2366,Property!$A:$C,2,FALSE)</f>
        <v>Arlington</v>
      </c>
      <c r="G2366" t="str">
        <f>VLOOKUP(E2366,Property!$A:$C,2,FALSE)</f>
        <v>Arlington</v>
      </c>
      <c r="H2366">
        <v>16</v>
      </c>
      <c r="I2366" t="str">
        <f>VLOOKUP(H2366,Products!$A:$D,2,FALSE)</f>
        <v>Mouthwash</v>
      </c>
      <c r="J2366" t="str">
        <f>VLOOKUP(H2366,Products!$A:$D,3,FALSE)</f>
        <v>Housekeeping</v>
      </c>
      <c r="K2366">
        <f>VLOOKUP(H2366,Products!$A:$D,4,FALSE)</f>
        <v>40</v>
      </c>
      <c r="L2366">
        <v>1</v>
      </c>
      <c r="M2366">
        <f t="shared" si="146"/>
        <v>38</v>
      </c>
      <c r="N2366">
        <f t="shared" si="147"/>
        <v>40</v>
      </c>
    </row>
    <row r="2367" spans="1:14" x14ac:dyDescent="0.3">
      <c r="A2367">
        <v>2366</v>
      </c>
      <c r="B2367" s="1">
        <v>42349</v>
      </c>
      <c r="C2367" s="5">
        <f t="shared" si="144"/>
        <v>2015</v>
      </c>
      <c r="D2367" s="5">
        <f t="shared" si="145"/>
        <v>12</v>
      </c>
      <c r="E2367">
        <v>20</v>
      </c>
      <c r="F2367" t="str">
        <f>VLOOKUP(E2367,Property!$A:$C,2,FALSE)</f>
        <v>San Francisco</v>
      </c>
      <c r="G2367" t="str">
        <f>VLOOKUP(E2367,Property!$A:$C,2,FALSE)</f>
        <v>San Francisco</v>
      </c>
      <c r="H2367">
        <v>6</v>
      </c>
      <c r="I2367" t="str">
        <f>VLOOKUP(H2367,Products!$A:$D,2,FALSE)</f>
        <v>Conditioner</v>
      </c>
      <c r="J2367" t="str">
        <f>VLOOKUP(H2367,Products!$A:$D,3,FALSE)</f>
        <v>Housekeeping</v>
      </c>
      <c r="K2367">
        <f>VLOOKUP(H2367,Products!$A:$D,4,FALSE)</f>
        <v>40</v>
      </c>
      <c r="L2367">
        <v>2</v>
      </c>
      <c r="M2367">
        <f t="shared" si="146"/>
        <v>76</v>
      </c>
      <c r="N2367">
        <f t="shared" si="147"/>
        <v>80</v>
      </c>
    </row>
    <row r="2368" spans="1:14" x14ac:dyDescent="0.3">
      <c r="A2368">
        <v>2367</v>
      </c>
      <c r="B2368" s="1">
        <v>42349</v>
      </c>
      <c r="C2368" s="5">
        <f t="shared" si="144"/>
        <v>2015</v>
      </c>
      <c r="D2368" s="5">
        <f t="shared" si="145"/>
        <v>12</v>
      </c>
      <c r="E2368">
        <v>1</v>
      </c>
      <c r="F2368" t="str">
        <f>VLOOKUP(E2368,Property!$A:$C,2,FALSE)</f>
        <v>New York</v>
      </c>
      <c r="G2368" t="str">
        <f>VLOOKUP(E2368,Property!$A:$C,2,FALSE)</f>
        <v>New York</v>
      </c>
      <c r="H2368">
        <v>29</v>
      </c>
      <c r="I2368" t="str">
        <f>VLOOKUP(H2368,Products!$A:$D,2,FALSE)</f>
        <v>Erasable Markers</v>
      </c>
      <c r="J2368" t="str">
        <f>VLOOKUP(H2368,Products!$A:$D,3,FALSE)</f>
        <v>Office Supplies</v>
      </c>
      <c r="K2368">
        <f>VLOOKUP(H2368,Products!$A:$D,4,FALSE)</f>
        <v>6</v>
      </c>
      <c r="L2368">
        <v>1</v>
      </c>
      <c r="M2368">
        <f t="shared" si="146"/>
        <v>5.7</v>
      </c>
      <c r="N2368">
        <f t="shared" si="147"/>
        <v>6</v>
      </c>
    </row>
    <row r="2369" spans="1:14" x14ac:dyDescent="0.3">
      <c r="A2369">
        <v>2368</v>
      </c>
      <c r="B2369" s="1">
        <v>42349</v>
      </c>
      <c r="C2369" s="5">
        <f t="shared" si="144"/>
        <v>2015</v>
      </c>
      <c r="D2369" s="5">
        <f t="shared" si="145"/>
        <v>12</v>
      </c>
      <c r="E2369">
        <v>19</v>
      </c>
      <c r="F2369" t="str">
        <f>VLOOKUP(E2369,Property!$A:$C,2,FALSE)</f>
        <v>Los Angeles</v>
      </c>
      <c r="G2369" t="str">
        <f>VLOOKUP(E2369,Property!$A:$C,2,FALSE)</f>
        <v>Los Angeles</v>
      </c>
      <c r="H2369">
        <v>71</v>
      </c>
      <c r="I2369" t="str">
        <f>VLOOKUP(H2369,Products!$A:$D,2,FALSE)</f>
        <v>Hammer</v>
      </c>
      <c r="J2369" t="str">
        <f>VLOOKUP(H2369,Products!$A:$D,3,FALSE)</f>
        <v>Maintenance</v>
      </c>
      <c r="K2369">
        <f>VLOOKUP(H2369,Products!$A:$D,4,FALSE)</f>
        <v>17</v>
      </c>
      <c r="L2369">
        <v>3</v>
      </c>
      <c r="M2369">
        <f t="shared" si="146"/>
        <v>48.45</v>
      </c>
      <c r="N2369">
        <f t="shared" si="147"/>
        <v>51</v>
      </c>
    </row>
    <row r="2370" spans="1:14" x14ac:dyDescent="0.3">
      <c r="A2370">
        <v>2369</v>
      </c>
      <c r="B2370" s="1">
        <v>42350</v>
      </c>
      <c r="C2370" s="5">
        <f t="shared" si="144"/>
        <v>2015</v>
      </c>
      <c r="D2370" s="5">
        <f t="shared" si="145"/>
        <v>12</v>
      </c>
      <c r="E2370">
        <v>3</v>
      </c>
      <c r="F2370" t="str">
        <f>VLOOKUP(E2370,Property!$A:$C,2,FALSE)</f>
        <v>Portland</v>
      </c>
      <c r="G2370" t="str">
        <f>VLOOKUP(E2370,Property!$A:$C,2,FALSE)</f>
        <v>Portland</v>
      </c>
      <c r="H2370">
        <v>86</v>
      </c>
      <c r="I2370" t="str">
        <f>VLOOKUP(H2370,Products!$A:$D,2,FALSE)</f>
        <v>Sofa</v>
      </c>
      <c r="J2370" t="str">
        <f>VLOOKUP(H2370,Products!$A:$D,3,FALSE)</f>
        <v>Public Areas</v>
      </c>
      <c r="K2370">
        <f>VLOOKUP(H2370,Products!$A:$D,4,FALSE)</f>
        <v>215</v>
      </c>
      <c r="L2370">
        <v>2</v>
      </c>
      <c r="M2370">
        <f t="shared" si="146"/>
        <v>408.5</v>
      </c>
      <c r="N2370">
        <f t="shared" si="147"/>
        <v>430</v>
      </c>
    </row>
    <row r="2371" spans="1:14" x14ac:dyDescent="0.3">
      <c r="A2371">
        <v>2370</v>
      </c>
      <c r="B2371" s="1">
        <v>42351</v>
      </c>
      <c r="C2371" s="5">
        <f t="shared" ref="C2371:C2434" si="148">YEAR(B2371)</f>
        <v>2015</v>
      </c>
      <c r="D2371" s="5">
        <f t="shared" ref="D2371:D2434" si="149">MONTH(B2371)</f>
        <v>12</v>
      </c>
      <c r="E2371">
        <v>1</v>
      </c>
      <c r="F2371" t="str">
        <f>VLOOKUP(E2371,Property!$A:$C,2,FALSE)</f>
        <v>New York</v>
      </c>
      <c r="G2371" t="str">
        <f>VLOOKUP(E2371,Property!$A:$C,2,FALSE)</f>
        <v>New York</v>
      </c>
      <c r="H2371">
        <v>94</v>
      </c>
      <c r="I2371" t="str">
        <f>VLOOKUP(H2371,Products!$A:$D,2,FALSE)</f>
        <v>Monitor</v>
      </c>
      <c r="J2371" t="str">
        <f>VLOOKUP(H2371,Products!$A:$D,3,FALSE)</f>
        <v>Public Areas</v>
      </c>
      <c r="K2371">
        <f>VLOOKUP(H2371,Products!$A:$D,4,FALSE)</f>
        <v>70</v>
      </c>
      <c r="L2371">
        <v>1</v>
      </c>
      <c r="M2371">
        <f t="shared" ref="M2371:M2434" si="150">N2371-N2371*5%</f>
        <v>66.5</v>
      </c>
      <c r="N2371">
        <f t="shared" ref="N2371:N2434" si="151">K2371*L2371</f>
        <v>70</v>
      </c>
    </row>
    <row r="2372" spans="1:14" x14ac:dyDescent="0.3">
      <c r="A2372">
        <v>2371</v>
      </c>
      <c r="B2372" s="1">
        <v>42351</v>
      </c>
      <c r="C2372" s="5">
        <f t="shared" si="148"/>
        <v>2015</v>
      </c>
      <c r="D2372" s="5">
        <f t="shared" si="149"/>
        <v>12</v>
      </c>
      <c r="E2372">
        <v>10</v>
      </c>
      <c r="F2372" t="str">
        <f>VLOOKUP(E2372,Property!$A:$C,2,FALSE)</f>
        <v>Arlington</v>
      </c>
      <c r="G2372" t="str">
        <f>VLOOKUP(E2372,Property!$A:$C,2,FALSE)</f>
        <v>Arlington</v>
      </c>
      <c r="H2372">
        <v>68</v>
      </c>
      <c r="I2372" t="str">
        <f>VLOOKUP(H2372,Products!$A:$D,2,FALSE)</f>
        <v>Window Screen</v>
      </c>
      <c r="J2372" t="str">
        <f>VLOOKUP(H2372,Products!$A:$D,3,FALSE)</f>
        <v>Maintenance</v>
      </c>
      <c r="K2372">
        <f>VLOOKUP(H2372,Products!$A:$D,4,FALSE)</f>
        <v>30</v>
      </c>
      <c r="L2372">
        <v>3</v>
      </c>
      <c r="M2372">
        <f t="shared" si="150"/>
        <v>85.5</v>
      </c>
      <c r="N2372">
        <f t="shared" si="151"/>
        <v>90</v>
      </c>
    </row>
    <row r="2373" spans="1:14" x14ac:dyDescent="0.3">
      <c r="A2373">
        <v>2372</v>
      </c>
      <c r="B2373" s="1">
        <v>42351</v>
      </c>
      <c r="C2373" s="5">
        <f t="shared" si="148"/>
        <v>2015</v>
      </c>
      <c r="D2373" s="5">
        <f t="shared" si="149"/>
        <v>12</v>
      </c>
      <c r="E2373">
        <v>17</v>
      </c>
      <c r="F2373" t="str">
        <f>VLOOKUP(E2373,Property!$A:$C,2,FALSE)</f>
        <v>Las Vegas</v>
      </c>
      <c r="G2373" t="str">
        <f>VLOOKUP(E2373,Property!$A:$C,2,FALSE)</f>
        <v>Las Vegas</v>
      </c>
      <c r="H2373">
        <v>13</v>
      </c>
      <c r="I2373" t="str">
        <f>VLOOKUP(H2373,Products!$A:$D,2,FALSE)</f>
        <v>Bed Sheet (Double)</v>
      </c>
      <c r="J2373" t="str">
        <f>VLOOKUP(H2373,Products!$A:$D,3,FALSE)</f>
        <v>Housekeeping</v>
      </c>
      <c r="K2373">
        <f>VLOOKUP(H2373,Products!$A:$D,4,FALSE)</f>
        <v>20</v>
      </c>
      <c r="L2373">
        <v>2</v>
      </c>
      <c r="M2373">
        <f t="shared" si="150"/>
        <v>38</v>
      </c>
      <c r="N2373">
        <f t="shared" si="151"/>
        <v>40</v>
      </c>
    </row>
    <row r="2374" spans="1:14" x14ac:dyDescent="0.3">
      <c r="A2374">
        <v>2373</v>
      </c>
      <c r="B2374" s="1">
        <v>42351</v>
      </c>
      <c r="C2374" s="5">
        <f t="shared" si="148"/>
        <v>2015</v>
      </c>
      <c r="D2374" s="5">
        <f t="shared" si="149"/>
        <v>12</v>
      </c>
      <c r="E2374">
        <v>13</v>
      </c>
      <c r="F2374" t="str">
        <f>VLOOKUP(E2374,Property!$A:$C,2,FALSE)</f>
        <v>New Orleans</v>
      </c>
      <c r="G2374" t="str">
        <f>VLOOKUP(E2374,Property!$A:$C,2,FALSE)</f>
        <v>New Orleans</v>
      </c>
      <c r="H2374">
        <v>23</v>
      </c>
      <c r="I2374" t="str">
        <f>VLOOKUP(H2374,Products!$A:$D,2,FALSE)</f>
        <v>Printer Toner</v>
      </c>
      <c r="J2374" t="str">
        <f>VLOOKUP(H2374,Products!$A:$D,3,FALSE)</f>
        <v>Office Supplies</v>
      </c>
      <c r="K2374">
        <f>VLOOKUP(H2374,Products!$A:$D,4,FALSE)</f>
        <v>85</v>
      </c>
      <c r="L2374">
        <v>3</v>
      </c>
      <c r="M2374">
        <f t="shared" si="150"/>
        <v>242.25</v>
      </c>
      <c r="N2374">
        <f t="shared" si="151"/>
        <v>255</v>
      </c>
    </row>
    <row r="2375" spans="1:14" x14ac:dyDescent="0.3">
      <c r="A2375">
        <v>2374</v>
      </c>
      <c r="B2375" s="1">
        <v>42351</v>
      </c>
      <c r="C2375" s="5">
        <f t="shared" si="148"/>
        <v>2015</v>
      </c>
      <c r="D2375" s="5">
        <f t="shared" si="149"/>
        <v>12</v>
      </c>
      <c r="E2375">
        <v>20</v>
      </c>
      <c r="F2375" t="str">
        <f>VLOOKUP(E2375,Property!$A:$C,2,FALSE)</f>
        <v>San Francisco</v>
      </c>
      <c r="G2375" t="str">
        <f>VLOOKUP(E2375,Property!$A:$C,2,FALSE)</f>
        <v>San Francisco</v>
      </c>
      <c r="H2375">
        <v>72</v>
      </c>
      <c r="I2375" t="str">
        <f>VLOOKUP(H2375,Products!$A:$D,2,FALSE)</f>
        <v>Nails</v>
      </c>
      <c r="J2375" t="str">
        <f>VLOOKUP(H2375,Products!$A:$D,3,FALSE)</f>
        <v>Maintenance</v>
      </c>
      <c r="K2375">
        <f>VLOOKUP(H2375,Products!$A:$D,4,FALSE)</f>
        <v>12</v>
      </c>
      <c r="L2375">
        <v>1</v>
      </c>
      <c r="M2375">
        <f t="shared" si="150"/>
        <v>11.4</v>
      </c>
      <c r="N2375">
        <f t="shared" si="151"/>
        <v>12</v>
      </c>
    </row>
    <row r="2376" spans="1:14" x14ac:dyDescent="0.3">
      <c r="A2376">
        <v>2375</v>
      </c>
      <c r="B2376" s="1">
        <v>42351</v>
      </c>
      <c r="C2376" s="5">
        <f t="shared" si="148"/>
        <v>2015</v>
      </c>
      <c r="D2376" s="5">
        <f t="shared" si="149"/>
        <v>12</v>
      </c>
      <c r="E2376">
        <v>3</v>
      </c>
      <c r="F2376" t="str">
        <f>VLOOKUP(E2376,Property!$A:$C,2,FALSE)</f>
        <v>Portland</v>
      </c>
      <c r="G2376" t="str">
        <f>VLOOKUP(E2376,Property!$A:$C,2,FALSE)</f>
        <v>Portland</v>
      </c>
      <c r="H2376">
        <v>8</v>
      </c>
      <c r="I2376" t="str">
        <f>VLOOKUP(H2376,Products!$A:$D,2,FALSE)</f>
        <v>Bath Soap</v>
      </c>
      <c r="J2376" t="str">
        <f>VLOOKUP(H2376,Products!$A:$D,3,FALSE)</f>
        <v>Housekeeping</v>
      </c>
      <c r="K2376">
        <f>VLOOKUP(H2376,Products!$A:$D,4,FALSE)</f>
        <v>35</v>
      </c>
      <c r="L2376">
        <v>2</v>
      </c>
      <c r="M2376">
        <f t="shared" si="150"/>
        <v>66.5</v>
      </c>
      <c r="N2376">
        <f t="shared" si="151"/>
        <v>70</v>
      </c>
    </row>
    <row r="2377" spans="1:14" x14ac:dyDescent="0.3">
      <c r="A2377">
        <v>2376</v>
      </c>
      <c r="B2377" s="1">
        <v>42351</v>
      </c>
      <c r="C2377" s="5">
        <f t="shared" si="148"/>
        <v>2015</v>
      </c>
      <c r="D2377" s="5">
        <f t="shared" si="149"/>
        <v>12</v>
      </c>
      <c r="E2377">
        <v>9</v>
      </c>
      <c r="F2377" t="str">
        <f>VLOOKUP(E2377,Property!$A:$C,2,FALSE)</f>
        <v>Richmond</v>
      </c>
      <c r="G2377" t="str">
        <f>VLOOKUP(E2377,Property!$A:$C,2,FALSE)</f>
        <v>Richmond</v>
      </c>
      <c r="H2377">
        <v>36</v>
      </c>
      <c r="I2377" t="str">
        <f>VLOOKUP(H2377,Products!$A:$D,2,FALSE)</f>
        <v>Armoire</v>
      </c>
      <c r="J2377" t="str">
        <f>VLOOKUP(H2377,Products!$A:$D,3,FALSE)</f>
        <v>Furnishings</v>
      </c>
      <c r="K2377">
        <f>VLOOKUP(H2377,Products!$A:$D,4,FALSE)</f>
        <v>115</v>
      </c>
      <c r="L2377">
        <v>1</v>
      </c>
      <c r="M2377">
        <f t="shared" si="150"/>
        <v>109.25</v>
      </c>
      <c r="N2377">
        <f t="shared" si="151"/>
        <v>115</v>
      </c>
    </row>
    <row r="2378" spans="1:14" x14ac:dyDescent="0.3">
      <c r="A2378">
        <v>2377</v>
      </c>
      <c r="B2378" s="1">
        <v>42351</v>
      </c>
      <c r="C2378" s="5">
        <f t="shared" si="148"/>
        <v>2015</v>
      </c>
      <c r="D2378" s="5">
        <f t="shared" si="149"/>
        <v>12</v>
      </c>
      <c r="E2378">
        <v>14</v>
      </c>
      <c r="F2378" t="str">
        <f>VLOOKUP(E2378,Property!$A:$C,2,FALSE)</f>
        <v>Nashville</v>
      </c>
      <c r="G2378" t="str">
        <f>VLOOKUP(E2378,Property!$A:$C,2,FALSE)</f>
        <v>Nashville</v>
      </c>
      <c r="H2378">
        <v>31</v>
      </c>
      <c r="I2378" t="str">
        <f>VLOOKUP(H2378,Products!$A:$D,2,FALSE)</f>
        <v>Sticky Notes</v>
      </c>
      <c r="J2378" t="str">
        <f>VLOOKUP(H2378,Products!$A:$D,3,FALSE)</f>
        <v>Office Supplies</v>
      </c>
      <c r="K2378">
        <f>VLOOKUP(H2378,Products!$A:$D,4,FALSE)</f>
        <v>20</v>
      </c>
      <c r="L2378">
        <v>3</v>
      </c>
      <c r="M2378">
        <f t="shared" si="150"/>
        <v>57</v>
      </c>
      <c r="N2378">
        <f t="shared" si="151"/>
        <v>60</v>
      </c>
    </row>
    <row r="2379" spans="1:14" x14ac:dyDescent="0.3">
      <c r="A2379">
        <v>2378</v>
      </c>
      <c r="B2379" s="1">
        <v>42351</v>
      </c>
      <c r="C2379" s="5">
        <f t="shared" si="148"/>
        <v>2015</v>
      </c>
      <c r="D2379" s="5">
        <f t="shared" si="149"/>
        <v>12</v>
      </c>
      <c r="E2379">
        <v>16</v>
      </c>
      <c r="F2379" t="str">
        <f>VLOOKUP(E2379,Property!$A:$C,2,FALSE)</f>
        <v>Denver</v>
      </c>
      <c r="G2379" t="str">
        <f>VLOOKUP(E2379,Property!$A:$C,2,FALSE)</f>
        <v>Denver</v>
      </c>
      <c r="H2379">
        <v>47</v>
      </c>
      <c r="I2379" t="str">
        <f>VLOOKUP(H2379,Products!$A:$D,2,FALSE)</f>
        <v>Swivel Chair</v>
      </c>
      <c r="J2379" t="str">
        <f>VLOOKUP(H2379,Products!$A:$D,3,FALSE)</f>
        <v>Furnishings</v>
      </c>
      <c r="K2379">
        <f>VLOOKUP(H2379,Products!$A:$D,4,FALSE)</f>
        <v>75</v>
      </c>
      <c r="L2379">
        <v>3</v>
      </c>
      <c r="M2379">
        <f t="shared" si="150"/>
        <v>213.75</v>
      </c>
      <c r="N2379">
        <f t="shared" si="151"/>
        <v>225</v>
      </c>
    </row>
    <row r="2380" spans="1:14" x14ac:dyDescent="0.3">
      <c r="A2380">
        <v>2379</v>
      </c>
      <c r="B2380" s="1">
        <v>42351</v>
      </c>
      <c r="C2380" s="5">
        <f t="shared" si="148"/>
        <v>2015</v>
      </c>
      <c r="D2380" s="5">
        <f t="shared" si="149"/>
        <v>12</v>
      </c>
      <c r="E2380">
        <v>17</v>
      </c>
      <c r="F2380" t="str">
        <f>VLOOKUP(E2380,Property!$A:$C,2,FALSE)</f>
        <v>Las Vegas</v>
      </c>
      <c r="G2380" t="str">
        <f>VLOOKUP(E2380,Property!$A:$C,2,FALSE)</f>
        <v>Las Vegas</v>
      </c>
      <c r="H2380">
        <v>70</v>
      </c>
      <c r="I2380" t="str">
        <f>VLOOKUP(H2380,Products!$A:$D,2,FALSE)</f>
        <v>Door Lock</v>
      </c>
      <c r="J2380" t="str">
        <f>VLOOKUP(H2380,Products!$A:$D,3,FALSE)</f>
        <v>Maintenance</v>
      </c>
      <c r="K2380">
        <f>VLOOKUP(H2380,Products!$A:$D,4,FALSE)</f>
        <v>117</v>
      </c>
      <c r="L2380">
        <v>1</v>
      </c>
      <c r="M2380">
        <f t="shared" si="150"/>
        <v>111.15</v>
      </c>
      <c r="N2380">
        <f t="shared" si="151"/>
        <v>117</v>
      </c>
    </row>
    <row r="2381" spans="1:14" x14ac:dyDescent="0.3">
      <c r="A2381">
        <v>2380</v>
      </c>
      <c r="B2381" s="1">
        <v>42352</v>
      </c>
      <c r="C2381" s="5">
        <f t="shared" si="148"/>
        <v>2015</v>
      </c>
      <c r="D2381" s="5">
        <f t="shared" si="149"/>
        <v>12</v>
      </c>
      <c r="E2381">
        <v>4</v>
      </c>
      <c r="F2381" t="str">
        <f>VLOOKUP(E2381,Property!$A:$C,2,FALSE)</f>
        <v>Seattle</v>
      </c>
      <c r="G2381" t="str">
        <f>VLOOKUP(E2381,Property!$A:$C,2,FALSE)</f>
        <v>Seattle</v>
      </c>
      <c r="H2381">
        <v>65</v>
      </c>
      <c r="I2381" t="str">
        <f>VLOOKUP(H2381,Products!$A:$D,2,FALSE)</f>
        <v>Ladder</v>
      </c>
      <c r="J2381" t="str">
        <f>VLOOKUP(H2381,Products!$A:$D,3,FALSE)</f>
        <v>Maintenance</v>
      </c>
      <c r="K2381">
        <f>VLOOKUP(H2381,Products!$A:$D,4,FALSE)</f>
        <v>89</v>
      </c>
      <c r="L2381">
        <v>1</v>
      </c>
      <c r="M2381">
        <f t="shared" si="150"/>
        <v>84.55</v>
      </c>
      <c r="N2381">
        <f t="shared" si="151"/>
        <v>89</v>
      </c>
    </row>
    <row r="2382" spans="1:14" x14ac:dyDescent="0.3">
      <c r="A2382">
        <v>2381</v>
      </c>
      <c r="B2382" s="1">
        <v>42352</v>
      </c>
      <c r="C2382" s="5">
        <f t="shared" si="148"/>
        <v>2015</v>
      </c>
      <c r="D2382" s="5">
        <f t="shared" si="149"/>
        <v>12</v>
      </c>
      <c r="E2382">
        <v>2</v>
      </c>
      <c r="F2382" t="str">
        <f>VLOOKUP(E2382,Property!$A:$C,2,FALSE)</f>
        <v>Cincinnati</v>
      </c>
      <c r="G2382" t="str">
        <f>VLOOKUP(E2382,Property!$A:$C,2,FALSE)</f>
        <v>Cincinnati</v>
      </c>
      <c r="H2382">
        <v>8</v>
      </c>
      <c r="I2382" t="str">
        <f>VLOOKUP(H2382,Products!$A:$D,2,FALSE)</f>
        <v>Bath Soap</v>
      </c>
      <c r="J2382" t="str">
        <f>VLOOKUP(H2382,Products!$A:$D,3,FALSE)</f>
        <v>Housekeeping</v>
      </c>
      <c r="K2382">
        <f>VLOOKUP(H2382,Products!$A:$D,4,FALSE)</f>
        <v>35</v>
      </c>
      <c r="L2382">
        <v>1</v>
      </c>
      <c r="M2382">
        <f t="shared" si="150"/>
        <v>33.25</v>
      </c>
      <c r="N2382">
        <f t="shared" si="151"/>
        <v>35</v>
      </c>
    </row>
    <row r="2383" spans="1:14" x14ac:dyDescent="0.3">
      <c r="A2383">
        <v>2382</v>
      </c>
      <c r="B2383" s="1">
        <v>42353</v>
      </c>
      <c r="C2383" s="5">
        <f t="shared" si="148"/>
        <v>2015</v>
      </c>
      <c r="D2383" s="5">
        <f t="shared" si="149"/>
        <v>12</v>
      </c>
      <c r="E2383">
        <v>15</v>
      </c>
      <c r="F2383" t="str">
        <f>VLOOKUP(E2383,Property!$A:$C,2,FALSE)</f>
        <v>Chicago</v>
      </c>
      <c r="G2383" t="str">
        <f>VLOOKUP(E2383,Property!$A:$C,2,FALSE)</f>
        <v>Chicago</v>
      </c>
      <c r="H2383">
        <v>27</v>
      </c>
      <c r="I2383" t="str">
        <f>VLOOKUP(H2383,Products!$A:$D,2,FALSE)</f>
        <v>Invisible Tape</v>
      </c>
      <c r="J2383" t="str">
        <f>VLOOKUP(H2383,Products!$A:$D,3,FALSE)</f>
        <v>Office Supplies</v>
      </c>
      <c r="K2383">
        <f>VLOOKUP(H2383,Products!$A:$D,4,FALSE)</f>
        <v>8</v>
      </c>
      <c r="L2383">
        <v>1</v>
      </c>
      <c r="M2383">
        <f t="shared" si="150"/>
        <v>7.6</v>
      </c>
      <c r="N2383">
        <f t="shared" si="151"/>
        <v>8</v>
      </c>
    </row>
    <row r="2384" spans="1:14" x14ac:dyDescent="0.3">
      <c r="A2384">
        <v>2383</v>
      </c>
      <c r="B2384" s="1">
        <v>42353</v>
      </c>
      <c r="C2384" s="5">
        <f t="shared" si="148"/>
        <v>2015</v>
      </c>
      <c r="D2384" s="5">
        <f t="shared" si="149"/>
        <v>12</v>
      </c>
      <c r="E2384">
        <v>14</v>
      </c>
      <c r="F2384" t="str">
        <f>VLOOKUP(E2384,Property!$A:$C,2,FALSE)</f>
        <v>Nashville</v>
      </c>
      <c r="G2384" t="str">
        <f>VLOOKUP(E2384,Property!$A:$C,2,FALSE)</f>
        <v>Nashville</v>
      </c>
      <c r="H2384">
        <v>46</v>
      </c>
      <c r="I2384" t="str">
        <f>VLOOKUP(H2384,Products!$A:$D,2,FALSE)</f>
        <v>Safe</v>
      </c>
      <c r="J2384" t="str">
        <f>VLOOKUP(H2384,Products!$A:$D,3,FALSE)</f>
        <v>Furnishings</v>
      </c>
      <c r="K2384">
        <f>VLOOKUP(H2384,Products!$A:$D,4,FALSE)</f>
        <v>115</v>
      </c>
      <c r="L2384">
        <v>2</v>
      </c>
      <c r="M2384">
        <f t="shared" si="150"/>
        <v>218.5</v>
      </c>
      <c r="N2384">
        <f t="shared" si="151"/>
        <v>230</v>
      </c>
    </row>
    <row r="2385" spans="1:14" x14ac:dyDescent="0.3">
      <c r="A2385">
        <v>2384</v>
      </c>
      <c r="B2385" s="1">
        <v>42353</v>
      </c>
      <c r="C2385" s="5">
        <f t="shared" si="148"/>
        <v>2015</v>
      </c>
      <c r="D2385" s="5">
        <f t="shared" si="149"/>
        <v>12</v>
      </c>
      <c r="E2385">
        <v>11</v>
      </c>
      <c r="F2385" t="str">
        <f>VLOOKUP(E2385,Property!$A:$C,2,FALSE)</f>
        <v>Atlanta</v>
      </c>
      <c r="G2385" t="str">
        <f>VLOOKUP(E2385,Property!$A:$C,2,FALSE)</f>
        <v>Atlanta</v>
      </c>
      <c r="H2385">
        <v>50</v>
      </c>
      <c r="I2385" t="str">
        <f>VLOOKUP(H2385,Products!$A:$D,2,FALSE)</f>
        <v>Small Vase</v>
      </c>
      <c r="J2385" t="str">
        <f>VLOOKUP(H2385,Products!$A:$D,3,FALSE)</f>
        <v>Furnishings</v>
      </c>
      <c r="K2385">
        <f>VLOOKUP(H2385,Products!$A:$D,4,FALSE)</f>
        <v>33</v>
      </c>
      <c r="L2385">
        <v>1</v>
      </c>
      <c r="M2385">
        <f t="shared" si="150"/>
        <v>31.35</v>
      </c>
      <c r="N2385">
        <f t="shared" si="151"/>
        <v>33</v>
      </c>
    </row>
    <row r="2386" spans="1:14" x14ac:dyDescent="0.3">
      <c r="A2386">
        <v>2385</v>
      </c>
      <c r="B2386" s="1">
        <v>42353</v>
      </c>
      <c r="C2386" s="5">
        <f t="shared" si="148"/>
        <v>2015</v>
      </c>
      <c r="D2386" s="5">
        <f t="shared" si="149"/>
        <v>12</v>
      </c>
      <c r="E2386">
        <v>11</v>
      </c>
      <c r="F2386" t="str">
        <f>VLOOKUP(E2386,Property!$A:$C,2,FALSE)</f>
        <v>Atlanta</v>
      </c>
      <c r="G2386" t="str">
        <f>VLOOKUP(E2386,Property!$A:$C,2,FALSE)</f>
        <v>Atlanta</v>
      </c>
      <c r="H2386">
        <v>49</v>
      </c>
      <c r="I2386" t="str">
        <f>VLOOKUP(H2386,Products!$A:$D,2,FALSE)</f>
        <v>Large Vase</v>
      </c>
      <c r="J2386" t="str">
        <f>VLOOKUP(H2386,Products!$A:$D,3,FALSE)</f>
        <v>Furnishings</v>
      </c>
      <c r="K2386">
        <f>VLOOKUP(H2386,Products!$A:$D,4,FALSE)</f>
        <v>27</v>
      </c>
      <c r="L2386">
        <v>2</v>
      </c>
      <c r="M2386">
        <f t="shared" si="150"/>
        <v>51.3</v>
      </c>
      <c r="N2386">
        <f t="shared" si="151"/>
        <v>54</v>
      </c>
    </row>
    <row r="2387" spans="1:14" x14ac:dyDescent="0.3">
      <c r="A2387">
        <v>2386</v>
      </c>
      <c r="B2387" s="1">
        <v>42353</v>
      </c>
      <c r="C2387" s="5">
        <f t="shared" si="148"/>
        <v>2015</v>
      </c>
      <c r="D2387" s="5">
        <f t="shared" si="149"/>
        <v>12</v>
      </c>
      <c r="E2387">
        <v>11</v>
      </c>
      <c r="F2387" t="str">
        <f>VLOOKUP(E2387,Property!$A:$C,2,FALSE)</f>
        <v>Atlanta</v>
      </c>
      <c r="G2387" t="str">
        <f>VLOOKUP(E2387,Property!$A:$C,2,FALSE)</f>
        <v>Atlanta</v>
      </c>
      <c r="H2387">
        <v>14</v>
      </c>
      <c r="I2387" t="str">
        <f>VLOOKUP(H2387,Products!$A:$D,2,FALSE)</f>
        <v>Pillowcase</v>
      </c>
      <c r="J2387" t="str">
        <f>VLOOKUP(H2387,Products!$A:$D,3,FALSE)</f>
        <v>Housekeeping</v>
      </c>
      <c r="K2387">
        <f>VLOOKUP(H2387,Products!$A:$D,4,FALSE)</f>
        <v>15</v>
      </c>
      <c r="L2387">
        <v>2</v>
      </c>
      <c r="M2387">
        <f t="shared" si="150"/>
        <v>28.5</v>
      </c>
      <c r="N2387">
        <f t="shared" si="151"/>
        <v>30</v>
      </c>
    </row>
    <row r="2388" spans="1:14" x14ac:dyDescent="0.3">
      <c r="A2388">
        <v>2387</v>
      </c>
      <c r="B2388" s="1">
        <v>42353</v>
      </c>
      <c r="C2388" s="5">
        <f t="shared" si="148"/>
        <v>2015</v>
      </c>
      <c r="D2388" s="5">
        <f t="shared" si="149"/>
        <v>12</v>
      </c>
      <c r="E2388">
        <v>14</v>
      </c>
      <c r="F2388" t="str">
        <f>VLOOKUP(E2388,Property!$A:$C,2,FALSE)</f>
        <v>Nashville</v>
      </c>
      <c r="G2388" t="str">
        <f>VLOOKUP(E2388,Property!$A:$C,2,FALSE)</f>
        <v>Nashville</v>
      </c>
      <c r="H2388">
        <v>72</v>
      </c>
      <c r="I2388" t="str">
        <f>VLOOKUP(H2388,Products!$A:$D,2,FALSE)</f>
        <v>Nails</v>
      </c>
      <c r="J2388" t="str">
        <f>VLOOKUP(H2388,Products!$A:$D,3,FALSE)</f>
        <v>Maintenance</v>
      </c>
      <c r="K2388">
        <f>VLOOKUP(H2388,Products!$A:$D,4,FALSE)</f>
        <v>12</v>
      </c>
      <c r="L2388">
        <v>3</v>
      </c>
      <c r="M2388">
        <f t="shared" si="150"/>
        <v>34.200000000000003</v>
      </c>
      <c r="N2388">
        <f t="shared" si="151"/>
        <v>36</v>
      </c>
    </row>
    <row r="2389" spans="1:14" x14ac:dyDescent="0.3">
      <c r="A2389">
        <v>2388</v>
      </c>
      <c r="B2389" s="1">
        <v>42353</v>
      </c>
      <c r="C2389" s="5">
        <f t="shared" si="148"/>
        <v>2015</v>
      </c>
      <c r="D2389" s="5">
        <f t="shared" si="149"/>
        <v>12</v>
      </c>
      <c r="E2389">
        <v>20</v>
      </c>
      <c r="F2389" t="str">
        <f>VLOOKUP(E2389,Property!$A:$C,2,FALSE)</f>
        <v>San Francisco</v>
      </c>
      <c r="G2389" t="str">
        <f>VLOOKUP(E2389,Property!$A:$C,2,FALSE)</f>
        <v>San Francisco</v>
      </c>
      <c r="H2389">
        <v>80</v>
      </c>
      <c r="I2389" t="str">
        <f>VLOOKUP(H2389,Products!$A:$D,2,FALSE)</f>
        <v>Poster Stand</v>
      </c>
      <c r="J2389" t="str">
        <f>VLOOKUP(H2389,Products!$A:$D,3,FALSE)</f>
        <v>Public Areas</v>
      </c>
      <c r="K2389">
        <f>VLOOKUP(H2389,Products!$A:$D,4,FALSE)</f>
        <v>27</v>
      </c>
      <c r="L2389">
        <v>1</v>
      </c>
      <c r="M2389">
        <f t="shared" si="150"/>
        <v>25.65</v>
      </c>
      <c r="N2389">
        <f t="shared" si="151"/>
        <v>27</v>
      </c>
    </row>
    <row r="2390" spans="1:14" x14ac:dyDescent="0.3">
      <c r="A2390">
        <v>2389</v>
      </c>
      <c r="B2390" s="1">
        <v>42353</v>
      </c>
      <c r="C2390" s="5">
        <f t="shared" si="148"/>
        <v>2015</v>
      </c>
      <c r="D2390" s="5">
        <f t="shared" si="149"/>
        <v>12</v>
      </c>
      <c r="E2390">
        <v>6</v>
      </c>
      <c r="F2390" t="str">
        <f>VLOOKUP(E2390,Property!$A:$C,2,FALSE)</f>
        <v>Orlando</v>
      </c>
      <c r="G2390" t="str">
        <f>VLOOKUP(E2390,Property!$A:$C,2,FALSE)</f>
        <v>Orlando</v>
      </c>
      <c r="H2390">
        <v>4</v>
      </c>
      <c r="I2390" t="str">
        <f>VLOOKUP(H2390,Products!$A:$D,2,FALSE)</f>
        <v>Shampoo</v>
      </c>
      <c r="J2390" t="str">
        <f>VLOOKUP(H2390,Products!$A:$D,3,FALSE)</f>
        <v>Housekeeping</v>
      </c>
      <c r="K2390">
        <f>VLOOKUP(H2390,Products!$A:$D,4,FALSE)</f>
        <v>40</v>
      </c>
      <c r="L2390">
        <v>1</v>
      </c>
      <c r="M2390">
        <f t="shared" si="150"/>
        <v>38</v>
      </c>
      <c r="N2390">
        <f t="shared" si="151"/>
        <v>40</v>
      </c>
    </row>
    <row r="2391" spans="1:14" x14ac:dyDescent="0.3">
      <c r="A2391">
        <v>2390</v>
      </c>
      <c r="B2391" s="1">
        <v>42353</v>
      </c>
      <c r="C2391" s="5">
        <f t="shared" si="148"/>
        <v>2015</v>
      </c>
      <c r="D2391" s="5">
        <f t="shared" si="149"/>
        <v>12</v>
      </c>
      <c r="E2391">
        <v>2</v>
      </c>
      <c r="F2391" t="str">
        <f>VLOOKUP(E2391,Property!$A:$C,2,FALSE)</f>
        <v>Cincinnati</v>
      </c>
      <c r="G2391" t="str">
        <f>VLOOKUP(E2391,Property!$A:$C,2,FALSE)</f>
        <v>Cincinnati</v>
      </c>
      <c r="H2391">
        <v>74</v>
      </c>
      <c r="I2391" t="str">
        <f>VLOOKUP(H2391,Products!$A:$D,2,FALSE)</f>
        <v>Large Plant</v>
      </c>
      <c r="J2391" t="str">
        <f>VLOOKUP(H2391,Products!$A:$D,3,FALSE)</f>
        <v>Public Areas</v>
      </c>
      <c r="K2391">
        <f>VLOOKUP(H2391,Products!$A:$D,4,FALSE)</f>
        <v>35</v>
      </c>
      <c r="L2391">
        <v>2</v>
      </c>
      <c r="M2391">
        <f t="shared" si="150"/>
        <v>66.5</v>
      </c>
      <c r="N2391">
        <f t="shared" si="151"/>
        <v>70</v>
      </c>
    </row>
    <row r="2392" spans="1:14" x14ac:dyDescent="0.3">
      <c r="A2392">
        <v>2391</v>
      </c>
      <c r="B2392" s="1">
        <v>42354</v>
      </c>
      <c r="C2392" s="5">
        <f t="shared" si="148"/>
        <v>2015</v>
      </c>
      <c r="D2392" s="5">
        <f t="shared" si="149"/>
        <v>12</v>
      </c>
      <c r="E2392">
        <v>9</v>
      </c>
      <c r="F2392" t="str">
        <f>VLOOKUP(E2392,Property!$A:$C,2,FALSE)</f>
        <v>Richmond</v>
      </c>
      <c r="G2392" t="str">
        <f>VLOOKUP(E2392,Property!$A:$C,2,FALSE)</f>
        <v>Richmond</v>
      </c>
      <c r="H2392">
        <v>81</v>
      </c>
      <c r="I2392" t="str">
        <f>VLOOKUP(H2392,Products!$A:$D,2,FALSE)</f>
        <v>Flyer Holder</v>
      </c>
      <c r="J2392" t="str">
        <f>VLOOKUP(H2392,Products!$A:$D,3,FALSE)</f>
        <v>Public Areas</v>
      </c>
      <c r="K2392">
        <f>VLOOKUP(H2392,Products!$A:$D,4,FALSE)</f>
        <v>3</v>
      </c>
      <c r="L2392">
        <v>3</v>
      </c>
      <c r="M2392">
        <f t="shared" si="150"/>
        <v>8.5500000000000007</v>
      </c>
      <c r="N2392">
        <f t="shared" si="151"/>
        <v>9</v>
      </c>
    </row>
    <row r="2393" spans="1:14" x14ac:dyDescent="0.3">
      <c r="A2393">
        <v>2392</v>
      </c>
      <c r="B2393" s="1">
        <v>42354</v>
      </c>
      <c r="C2393" s="5">
        <f t="shared" si="148"/>
        <v>2015</v>
      </c>
      <c r="D2393" s="5">
        <f t="shared" si="149"/>
        <v>12</v>
      </c>
      <c r="E2393">
        <v>16</v>
      </c>
      <c r="F2393" t="str">
        <f>VLOOKUP(E2393,Property!$A:$C,2,FALSE)</f>
        <v>Denver</v>
      </c>
      <c r="G2393" t="str">
        <f>VLOOKUP(E2393,Property!$A:$C,2,FALSE)</f>
        <v>Denver</v>
      </c>
      <c r="H2393">
        <v>3</v>
      </c>
      <c r="I2393" t="str">
        <f>VLOOKUP(H2393,Products!$A:$D,2,FALSE)</f>
        <v>Washcloth</v>
      </c>
      <c r="J2393" t="str">
        <f>VLOOKUP(H2393,Products!$A:$D,3,FALSE)</f>
        <v>Housekeeping</v>
      </c>
      <c r="K2393">
        <f>VLOOKUP(H2393,Products!$A:$D,4,FALSE)</f>
        <v>3</v>
      </c>
      <c r="L2393">
        <v>1</v>
      </c>
      <c r="M2393">
        <f t="shared" si="150"/>
        <v>2.85</v>
      </c>
      <c r="N2393">
        <f t="shared" si="151"/>
        <v>3</v>
      </c>
    </row>
    <row r="2394" spans="1:14" x14ac:dyDescent="0.3">
      <c r="A2394">
        <v>2393</v>
      </c>
      <c r="B2394" s="1">
        <v>42355</v>
      </c>
      <c r="C2394" s="5">
        <f t="shared" si="148"/>
        <v>2015</v>
      </c>
      <c r="D2394" s="5">
        <f t="shared" si="149"/>
        <v>12</v>
      </c>
      <c r="E2394">
        <v>11</v>
      </c>
      <c r="F2394" t="str">
        <f>VLOOKUP(E2394,Property!$A:$C,2,FALSE)</f>
        <v>Atlanta</v>
      </c>
      <c r="G2394" t="str">
        <f>VLOOKUP(E2394,Property!$A:$C,2,FALSE)</f>
        <v>Atlanta</v>
      </c>
      <c r="H2394">
        <v>68</v>
      </c>
      <c r="I2394" t="str">
        <f>VLOOKUP(H2394,Products!$A:$D,2,FALSE)</f>
        <v>Window Screen</v>
      </c>
      <c r="J2394" t="str">
        <f>VLOOKUP(H2394,Products!$A:$D,3,FALSE)</f>
        <v>Maintenance</v>
      </c>
      <c r="K2394">
        <f>VLOOKUP(H2394,Products!$A:$D,4,FALSE)</f>
        <v>30</v>
      </c>
      <c r="L2394">
        <v>2</v>
      </c>
      <c r="M2394">
        <f t="shared" si="150"/>
        <v>57</v>
      </c>
      <c r="N2394">
        <f t="shared" si="151"/>
        <v>60</v>
      </c>
    </row>
    <row r="2395" spans="1:14" x14ac:dyDescent="0.3">
      <c r="A2395">
        <v>2394</v>
      </c>
      <c r="B2395" s="1">
        <v>42355</v>
      </c>
      <c r="C2395" s="5">
        <f t="shared" si="148"/>
        <v>2015</v>
      </c>
      <c r="D2395" s="5">
        <f t="shared" si="149"/>
        <v>12</v>
      </c>
      <c r="E2395">
        <v>12</v>
      </c>
      <c r="F2395" t="str">
        <f>VLOOKUP(E2395,Property!$A:$C,2,FALSE)</f>
        <v>Dallas</v>
      </c>
      <c r="G2395" t="str">
        <f>VLOOKUP(E2395,Property!$A:$C,2,FALSE)</f>
        <v>Dallas</v>
      </c>
      <c r="H2395">
        <v>63</v>
      </c>
      <c r="I2395" t="str">
        <f>VLOOKUP(H2395,Products!$A:$D,2,FALSE)</f>
        <v>Duct Tape</v>
      </c>
      <c r="J2395" t="str">
        <f>VLOOKUP(H2395,Products!$A:$D,3,FALSE)</f>
        <v>Maintenance</v>
      </c>
      <c r="K2395">
        <f>VLOOKUP(H2395,Products!$A:$D,4,FALSE)</f>
        <v>27</v>
      </c>
      <c r="L2395">
        <v>2</v>
      </c>
      <c r="M2395">
        <f t="shared" si="150"/>
        <v>51.3</v>
      </c>
      <c r="N2395">
        <f t="shared" si="151"/>
        <v>54</v>
      </c>
    </row>
    <row r="2396" spans="1:14" x14ac:dyDescent="0.3">
      <c r="A2396">
        <v>2395</v>
      </c>
      <c r="B2396" s="1">
        <v>42355</v>
      </c>
      <c r="C2396" s="5">
        <f t="shared" si="148"/>
        <v>2015</v>
      </c>
      <c r="D2396" s="5">
        <f t="shared" si="149"/>
        <v>12</v>
      </c>
      <c r="E2396">
        <v>2</v>
      </c>
      <c r="F2396" t="str">
        <f>VLOOKUP(E2396,Property!$A:$C,2,FALSE)</f>
        <v>Cincinnati</v>
      </c>
      <c r="G2396" t="str">
        <f>VLOOKUP(E2396,Property!$A:$C,2,FALSE)</f>
        <v>Cincinnati</v>
      </c>
      <c r="H2396">
        <v>22</v>
      </c>
      <c r="I2396" t="str">
        <f>VLOOKUP(H2396,Products!$A:$D,2,FALSE)</f>
        <v>Paper Clips</v>
      </c>
      <c r="J2396" t="str">
        <f>VLOOKUP(H2396,Products!$A:$D,3,FALSE)</f>
        <v>Office Supplies</v>
      </c>
      <c r="K2396">
        <f>VLOOKUP(H2396,Products!$A:$D,4,FALSE)</f>
        <v>3</v>
      </c>
      <c r="L2396">
        <v>1</v>
      </c>
      <c r="M2396">
        <f t="shared" si="150"/>
        <v>2.85</v>
      </c>
      <c r="N2396">
        <f t="shared" si="151"/>
        <v>3</v>
      </c>
    </row>
    <row r="2397" spans="1:14" x14ac:dyDescent="0.3">
      <c r="A2397">
        <v>2396</v>
      </c>
      <c r="B2397" s="1">
        <v>42355</v>
      </c>
      <c r="C2397" s="5">
        <f t="shared" si="148"/>
        <v>2015</v>
      </c>
      <c r="D2397" s="5">
        <f t="shared" si="149"/>
        <v>12</v>
      </c>
      <c r="E2397">
        <v>7</v>
      </c>
      <c r="F2397" t="str">
        <f>VLOOKUP(E2397,Property!$A:$C,2,FALSE)</f>
        <v>Boston</v>
      </c>
      <c r="G2397" t="str">
        <f>VLOOKUP(E2397,Property!$A:$C,2,FALSE)</f>
        <v>Boston</v>
      </c>
      <c r="H2397">
        <v>61</v>
      </c>
      <c r="I2397" t="str">
        <f>VLOOKUP(H2397,Products!$A:$D,2,FALSE)</f>
        <v>Tape Measure</v>
      </c>
      <c r="J2397" t="str">
        <f>VLOOKUP(H2397,Products!$A:$D,3,FALSE)</f>
        <v>Maintenance</v>
      </c>
      <c r="K2397">
        <f>VLOOKUP(H2397,Products!$A:$D,4,FALSE)</f>
        <v>8</v>
      </c>
      <c r="L2397">
        <v>1</v>
      </c>
      <c r="M2397">
        <f t="shared" si="150"/>
        <v>7.6</v>
      </c>
      <c r="N2397">
        <f t="shared" si="151"/>
        <v>8</v>
      </c>
    </row>
    <row r="2398" spans="1:14" x14ac:dyDescent="0.3">
      <c r="A2398">
        <v>2397</v>
      </c>
      <c r="B2398" s="1">
        <v>42355</v>
      </c>
      <c r="C2398" s="5">
        <f t="shared" si="148"/>
        <v>2015</v>
      </c>
      <c r="D2398" s="5">
        <f t="shared" si="149"/>
        <v>12</v>
      </c>
      <c r="E2398">
        <v>15</v>
      </c>
      <c r="F2398" t="str">
        <f>VLOOKUP(E2398,Property!$A:$C,2,FALSE)</f>
        <v>Chicago</v>
      </c>
      <c r="G2398" t="str">
        <f>VLOOKUP(E2398,Property!$A:$C,2,FALSE)</f>
        <v>Chicago</v>
      </c>
      <c r="H2398">
        <v>24</v>
      </c>
      <c r="I2398" t="str">
        <f>VLOOKUP(H2398,Products!$A:$D,2,FALSE)</f>
        <v>Envelopes (Letter)</v>
      </c>
      <c r="J2398" t="str">
        <f>VLOOKUP(H2398,Products!$A:$D,3,FALSE)</f>
        <v>Office Supplies</v>
      </c>
      <c r="K2398">
        <f>VLOOKUP(H2398,Products!$A:$D,4,FALSE)</f>
        <v>24</v>
      </c>
      <c r="L2398">
        <v>1</v>
      </c>
      <c r="M2398">
        <f t="shared" si="150"/>
        <v>22.8</v>
      </c>
      <c r="N2398">
        <f t="shared" si="151"/>
        <v>24</v>
      </c>
    </row>
    <row r="2399" spans="1:14" x14ac:dyDescent="0.3">
      <c r="A2399">
        <v>2398</v>
      </c>
      <c r="B2399" s="1">
        <v>42355</v>
      </c>
      <c r="C2399" s="5">
        <f t="shared" si="148"/>
        <v>2015</v>
      </c>
      <c r="D2399" s="5">
        <f t="shared" si="149"/>
        <v>12</v>
      </c>
      <c r="E2399">
        <v>20</v>
      </c>
      <c r="F2399" t="str">
        <f>VLOOKUP(E2399,Property!$A:$C,2,FALSE)</f>
        <v>San Francisco</v>
      </c>
      <c r="G2399" t="str">
        <f>VLOOKUP(E2399,Property!$A:$C,2,FALSE)</f>
        <v>San Francisco</v>
      </c>
      <c r="H2399">
        <v>42</v>
      </c>
      <c r="I2399" t="str">
        <f>VLOOKUP(H2399,Products!$A:$D,2,FALSE)</f>
        <v>Reading Chair</v>
      </c>
      <c r="J2399" t="str">
        <f>VLOOKUP(H2399,Products!$A:$D,3,FALSE)</f>
        <v>Furnishings</v>
      </c>
      <c r="K2399">
        <f>VLOOKUP(H2399,Products!$A:$D,4,FALSE)</f>
        <v>70</v>
      </c>
      <c r="L2399">
        <v>2</v>
      </c>
      <c r="M2399">
        <f t="shared" si="150"/>
        <v>133</v>
      </c>
      <c r="N2399">
        <f t="shared" si="151"/>
        <v>140</v>
      </c>
    </row>
    <row r="2400" spans="1:14" x14ac:dyDescent="0.3">
      <c r="A2400">
        <v>2399</v>
      </c>
      <c r="B2400" s="1">
        <v>42355</v>
      </c>
      <c r="C2400" s="5">
        <f t="shared" si="148"/>
        <v>2015</v>
      </c>
      <c r="D2400" s="5">
        <f t="shared" si="149"/>
        <v>12</v>
      </c>
      <c r="E2400">
        <v>4</v>
      </c>
      <c r="F2400" t="str">
        <f>VLOOKUP(E2400,Property!$A:$C,2,FALSE)</f>
        <v>Seattle</v>
      </c>
      <c r="G2400" t="str">
        <f>VLOOKUP(E2400,Property!$A:$C,2,FALSE)</f>
        <v>Seattle</v>
      </c>
      <c r="H2400">
        <v>45</v>
      </c>
      <c r="I2400" t="str">
        <f>VLOOKUP(H2400,Products!$A:$D,2,FALSE)</f>
        <v>Computer Desk</v>
      </c>
      <c r="J2400" t="str">
        <f>VLOOKUP(H2400,Products!$A:$D,3,FALSE)</f>
        <v>Furnishings</v>
      </c>
      <c r="K2400">
        <f>VLOOKUP(H2400,Products!$A:$D,4,FALSE)</f>
        <v>102</v>
      </c>
      <c r="L2400">
        <v>3</v>
      </c>
      <c r="M2400">
        <f t="shared" si="150"/>
        <v>290.7</v>
      </c>
      <c r="N2400">
        <f t="shared" si="151"/>
        <v>306</v>
      </c>
    </row>
    <row r="2401" spans="1:14" x14ac:dyDescent="0.3">
      <c r="A2401">
        <v>2400</v>
      </c>
      <c r="B2401" s="1">
        <v>42355</v>
      </c>
      <c r="C2401" s="5">
        <f t="shared" si="148"/>
        <v>2015</v>
      </c>
      <c r="D2401" s="5">
        <f t="shared" si="149"/>
        <v>12</v>
      </c>
      <c r="E2401">
        <v>4</v>
      </c>
      <c r="F2401" t="str">
        <f>VLOOKUP(E2401,Property!$A:$C,2,FALSE)</f>
        <v>Seattle</v>
      </c>
      <c r="G2401" t="str">
        <f>VLOOKUP(E2401,Property!$A:$C,2,FALSE)</f>
        <v>Seattle</v>
      </c>
      <c r="H2401">
        <v>42</v>
      </c>
      <c r="I2401" t="str">
        <f>VLOOKUP(H2401,Products!$A:$D,2,FALSE)</f>
        <v>Reading Chair</v>
      </c>
      <c r="J2401" t="str">
        <f>VLOOKUP(H2401,Products!$A:$D,3,FALSE)</f>
        <v>Furnishings</v>
      </c>
      <c r="K2401">
        <f>VLOOKUP(H2401,Products!$A:$D,4,FALSE)</f>
        <v>70</v>
      </c>
      <c r="L2401">
        <v>2</v>
      </c>
      <c r="M2401">
        <f t="shared" si="150"/>
        <v>133</v>
      </c>
      <c r="N2401">
        <f t="shared" si="151"/>
        <v>140</v>
      </c>
    </row>
    <row r="2402" spans="1:14" x14ac:dyDescent="0.3">
      <c r="A2402">
        <v>2401</v>
      </c>
      <c r="B2402" s="1">
        <v>42356</v>
      </c>
      <c r="C2402" s="5">
        <f t="shared" si="148"/>
        <v>2015</v>
      </c>
      <c r="D2402" s="5">
        <f t="shared" si="149"/>
        <v>12</v>
      </c>
      <c r="E2402">
        <v>18</v>
      </c>
      <c r="F2402" t="str">
        <f>VLOOKUP(E2402,Property!$A:$C,2,FALSE)</f>
        <v>Phoenix</v>
      </c>
      <c r="G2402" t="str">
        <f>VLOOKUP(E2402,Property!$A:$C,2,FALSE)</f>
        <v>Phoenix</v>
      </c>
      <c r="H2402">
        <v>75</v>
      </c>
      <c r="I2402" t="str">
        <f>VLOOKUP(H2402,Products!$A:$D,2,FALSE)</f>
        <v>Small Plant</v>
      </c>
      <c r="J2402" t="str">
        <f>VLOOKUP(H2402,Products!$A:$D,3,FALSE)</f>
        <v>Public Areas</v>
      </c>
      <c r="K2402">
        <f>VLOOKUP(H2402,Products!$A:$D,4,FALSE)</f>
        <v>25</v>
      </c>
      <c r="L2402">
        <v>2</v>
      </c>
      <c r="M2402">
        <f t="shared" si="150"/>
        <v>47.5</v>
      </c>
      <c r="N2402">
        <f t="shared" si="151"/>
        <v>50</v>
      </c>
    </row>
    <row r="2403" spans="1:14" x14ac:dyDescent="0.3">
      <c r="A2403">
        <v>2402</v>
      </c>
      <c r="B2403" s="1">
        <v>42356</v>
      </c>
      <c r="C2403" s="5">
        <f t="shared" si="148"/>
        <v>2015</v>
      </c>
      <c r="D2403" s="5">
        <f t="shared" si="149"/>
        <v>12</v>
      </c>
      <c r="E2403">
        <v>12</v>
      </c>
      <c r="F2403" t="str">
        <f>VLOOKUP(E2403,Property!$A:$C,2,FALSE)</f>
        <v>Dallas</v>
      </c>
      <c r="G2403" t="str">
        <f>VLOOKUP(E2403,Property!$A:$C,2,FALSE)</f>
        <v>Dallas</v>
      </c>
      <c r="H2403">
        <v>41</v>
      </c>
      <c r="I2403" t="str">
        <f>VLOOKUP(H2403,Products!$A:$D,2,FALSE)</f>
        <v>Office Chair</v>
      </c>
      <c r="J2403" t="str">
        <f>VLOOKUP(H2403,Products!$A:$D,3,FALSE)</f>
        <v>Furnishings</v>
      </c>
      <c r="K2403">
        <f>VLOOKUP(H2403,Products!$A:$D,4,FALSE)</f>
        <v>85</v>
      </c>
      <c r="L2403">
        <v>3</v>
      </c>
      <c r="M2403">
        <f t="shared" si="150"/>
        <v>242.25</v>
      </c>
      <c r="N2403">
        <f t="shared" si="151"/>
        <v>255</v>
      </c>
    </row>
    <row r="2404" spans="1:14" x14ac:dyDescent="0.3">
      <c r="A2404">
        <v>2403</v>
      </c>
      <c r="B2404" s="1">
        <v>42356</v>
      </c>
      <c r="C2404" s="5">
        <f t="shared" si="148"/>
        <v>2015</v>
      </c>
      <c r="D2404" s="5">
        <f t="shared" si="149"/>
        <v>12</v>
      </c>
      <c r="E2404">
        <v>15</v>
      </c>
      <c r="F2404" t="str">
        <f>VLOOKUP(E2404,Property!$A:$C,2,FALSE)</f>
        <v>Chicago</v>
      </c>
      <c r="G2404" t="str">
        <f>VLOOKUP(E2404,Property!$A:$C,2,FALSE)</f>
        <v>Chicago</v>
      </c>
      <c r="H2404">
        <v>50</v>
      </c>
      <c r="I2404" t="str">
        <f>VLOOKUP(H2404,Products!$A:$D,2,FALSE)</f>
        <v>Small Vase</v>
      </c>
      <c r="J2404" t="str">
        <f>VLOOKUP(H2404,Products!$A:$D,3,FALSE)</f>
        <v>Furnishings</v>
      </c>
      <c r="K2404">
        <f>VLOOKUP(H2404,Products!$A:$D,4,FALSE)</f>
        <v>33</v>
      </c>
      <c r="L2404">
        <v>2</v>
      </c>
      <c r="M2404">
        <f t="shared" si="150"/>
        <v>62.7</v>
      </c>
      <c r="N2404">
        <f t="shared" si="151"/>
        <v>66</v>
      </c>
    </row>
    <row r="2405" spans="1:14" x14ac:dyDescent="0.3">
      <c r="A2405">
        <v>2404</v>
      </c>
      <c r="B2405" s="1">
        <v>42356</v>
      </c>
      <c r="C2405" s="5">
        <f t="shared" si="148"/>
        <v>2015</v>
      </c>
      <c r="D2405" s="5">
        <f t="shared" si="149"/>
        <v>12</v>
      </c>
      <c r="E2405">
        <v>17</v>
      </c>
      <c r="F2405" t="str">
        <f>VLOOKUP(E2405,Property!$A:$C,2,FALSE)</f>
        <v>Las Vegas</v>
      </c>
      <c r="G2405" t="str">
        <f>VLOOKUP(E2405,Property!$A:$C,2,FALSE)</f>
        <v>Las Vegas</v>
      </c>
      <c r="H2405">
        <v>65</v>
      </c>
      <c r="I2405" t="str">
        <f>VLOOKUP(H2405,Products!$A:$D,2,FALSE)</f>
        <v>Ladder</v>
      </c>
      <c r="J2405" t="str">
        <f>VLOOKUP(H2405,Products!$A:$D,3,FALSE)</f>
        <v>Maintenance</v>
      </c>
      <c r="K2405">
        <f>VLOOKUP(H2405,Products!$A:$D,4,FALSE)</f>
        <v>89</v>
      </c>
      <c r="L2405">
        <v>2</v>
      </c>
      <c r="M2405">
        <f t="shared" si="150"/>
        <v>169.1</v>
      </c>
      <c r="N2405">
        <f t="shared" si="151"/>
        <v>178</v>
      </c>
    </row>
    <row r="2406" spans="1:14" x14ac:dyDescent="0.3">
      <c r="A2406">
        <v>2405</v>
      </c>
      <c r="B2406" s="1">
        <v>42356</v>
      </c>
      <c r="C2406" s="5">
        <f t="shared" si="148"/>
        <v>2015</v>
      </c>
      <c r="D2406" s="5">
        <f t="shared" si="149"/>
        <v>12</v>
      </c>
      <c r="E2406">
        <v>3</v>
      </c>
      <c r="F2406" t="str">
        <f>VLOOKUP(E2406,Property!$A:$C,2,FALSE)</f>
        <v>Portland</v>
      </c>
      <c r="G2406" t="str">
        <f>VLOOKUP(E2406,Property!$A:$C,2,FALSE)</f>
        <v>Portland</v>
      </c>
      <c r="H2406">
        <v>44</v>
      </c>
      <c r="I2406" t="str">
        <f>VLOOKUP(H2406,Products!$A:$D,2,FALSE)</f>
        <v>Floor Lamp</v>
      </c>
      <c r="J2406" t="str">
        <f>VLOOKUP(H2406,Products!$A:$D,3,FALSE)</f>
        <v>Furnishings</v>
      </c>
      <c r="K2406">
        <f>VLOOKUP(H2406,Products!$A:$D,4,FALSE)</f>
        <v>55</v>
      </c>
      <c r="L2406">
        <v>2</v>
      </c>
      <c r="M2406">
        <f t="shared" si="150"/>
        <v>104.5</v>
      </c>
      <c r="N2406">
        <f t="shared" si="151"/>
        <v>110</v>
      </c>
    </row>
    <row r="2407" spans="1:14" x14ac:dyDescent="0.3">
      <c r="A2407">
        <v>2406</v>
      </c>
      <c r="B2407" s="1">
        <v>42356</v>
      </c>
      <c r="C2407" s="5">
        <f t="shared" si="148"/>
        <v>2015</v>
      </c>
      <c r="D2407" s="5">
        <f t="shared" si="149"/>
        <v>12</v>
      </c>
      <c r="E2407">
        <v>12</v>
      </c>
      <c r="F2407" t="str">
        <f>VLOOKUP(E2407,Property!$A:$C,2,FALSE)</f>
        <v>Dallas</v>
      </c>
      <c r="G2407" t="str">
        <f>VLOOKUP(E2407,Property!$A:$C,2,FALSE)</f>
        <v>Dallas</v>
      </c>
      <c r="H2407">
        <v>16</v>
      </c>
      <c r="I2407" t="str">
        <f>VLOOKUP(H2407,Products!$A:$D,2,FALSE)</f>
        <v>Mouthwash</v>
      </c>
      <c r="J2407" t="str">
        <f>VLOOKUP(H2407,Products!$A:$D,3,FALSE)</f>
        <v>Housekeeping</v>
      </c>
      <c r="K2407">
        <f>VLOOKUP(H2407,Products!$A:$D,4,FALSE)</f>
        <v>40</v>
      </c>
      <c r="L2407">
        <v>1</v>
      </c>
      <c r="M2407">
        <f t="shared" si="150"/>
        <v>38</v>
      </c>
      <c r="N2407">
        <f t="shared" si="151"/>
        <v>40</v>
      </c>
    </row>
    <row r="2408" spans="1:14" x14ac:dyDescent="0.3">
      <c r="A2408">
        <v>2407</v>
      </c>
      <c r="B2408" s="1">
        <v>42357</v>
      </c>
      <c r="C2408" s="5">
        <f t="shared" si="148"/>
        <v>2015</v>
      </c>
      <c r="D2408" s="5">
        <f t="shared" si="149"/>
        <v>12</v>
      </c>
      <c r="E2408">
        <v>12</v>
      </c>
      <c r="F2408" t="str">
        <f>VLOOKUP(E2408,Property!$A:$C,2,FALSE)</f>
        <v>Dallas</v>
      </c>
      <c r="G2408" t="str">
        <f>VLOOKUP(E2408,Property!$A:$C,2,FALSE)</f>
        <v>Dallas</v>
      </c>
      <c r="H2408">
        <v>52</v>
      </c>
      <c r="I2408" t="str">
        <f>VLOOKUP(H2408,Products!$A:$D,2,FALSE)</f>
        <v>Ironing Board</v>
      </c>
      <c r="J2408" t="str">
        <f>VLOOKUP(H2408,Products!$A:$D,3,FALSE)</f>
        <v>Furnishings</v>
      </c>
      <c r="K2408">
        <f>VLOOKUP(H2408,Products!$A:$D,4,FALSE)</f>
        <v>18</v>
      </c>
      <c r="L2408">
        <v>1</v>
      </c>
      <c r="M2408">
        <f t="shared" si="150"/>
        <v>17.100000000000001</v>
      </c>
      <c r="N2408">
        <f t="shared" si="151"/>
        <v>18</v>
      </c>
    </row>
    <row r="2409" spans="1:14" x14ac:dyDescent="0.3">
      <c r="A2409">
        <v>2408</v>
      </c>
      <c r="B2409" s="1">
        <v>42357</v>
      </c>
      <c r="C2409" s="5">
        <f t="shared" si="148"/>
        <v>2015</v>
      </c>
      <c r="D2409" s="5">
        <f t="shared" si="149"/>
        <v>12</v>
      </c>
      <c r="E2409">
        <v>1</v>
      </c>
      <c r="F2409" t="str">
        <f>VLOOKUP(E2409,Property!$A:$C,2,FALSE)</f>
        <v>New York</v>
      </c>
      <c r="G2409" t="str">
        <f>VLOOKUP(E2409,Property!$A:$C,2,FALSE)</f>
        <v>New York</v>
      </c>
      <c r="H2409">
        <v>53</v>
      </c>
      <c r="I2409" t="str">
        <f>VLOOKUP(H2409,Products!$A:$D,2,FALSE)</f>
        <v>Iron</v>
      </c>
      <c r="J2409" t="str">
        <f>VLOOKUP(H2409,Products!$A:$D,3,FALSE)</f>
        <v>Furnishings</v>
      </c>
      <c r="K2409">
        <f>VLOOKUP(H2409,Products!$A:$D,4,FALSE)</f>
        <v>20</v>
      </c>
      <c r="L2409">
        <v>2</v>
      </c>
      <c r="M2409">
        <f t="shared" si="150"/>
        <v>38</v>
      </c>
      <c r="N2409">
        <f t="shared" si="151"/>
        <v>40</v>
      </c>
    </row>
    <row r="2410" spans="1:14" x14ac:dyDescent="0.3">
      <c r="A2410">
        <v>2409</v>
      </c>
      <c r="B2410" s="1">
        <v>42357</v>
      </c>
      <c r="C2410" s="5">
        <f t="shared" si="148"/>
        <v>2015</v>
      </c>
      <c r="D2410" s="5">
        <f t="shared" si="149"/>
        <v>12</v>
      </c>
      <c r="E2410">
        <v>14</v>
      </c>
      <c r="F2410" t="str">
        <f>VLOOKUP(E2410,Property!$A:$C,2,FALSE)</f>
        <v>Nashville</v>
      </c>
      <c r="G2410" t="str">
        <f>VLOOKUP(E2410,Property!$A:$C,2,FALSE)</f>
        <v>Nashville</v>
      </c>
      <c r="H2410">
        <v>60</v>
      </c>
      <c r="I2410" t="str">
        <f>VLOOKUP(H2410,Products!$A:$D,2,FALSE)</f>
        <v>Portable Drill</v>
      </c>
      <c r="J2410" t="str">
        <f>VLOOKUP(H2410,Products!$A:$D,3,FALSE)</f>
        <v>Maintenance</v>
      </c>
      <c r="K2410">
        <f>VLOOKUP(H2410,Products!$A:$D,4,FALSE)</f>
        <v>195</v>
      </c>
      <c r="L2410">
        <v>1</v>
      </c>
      <c r="M2410">
        <f t="shared" si="150"/>
        <v>185.25</v>
      </c>
      <c r="N2410">
        <f t="shared" si="151"/>
        <v>195</v>
      </c>
    </row>
    <row r="2411" spans="1:14" x14ac:dyDescent="0.3">
      <c r="A2411">
        <v>2410</v>
      </c>
      <c r="B2411" s="1">
        <v>42357</v>
      </c>
      <c r="C2411" s="5">
        <f t="shared" si="148"/>
        <v>2015</v>
      </c>
      <c r="D2411" s="5">
        <f t="shared" si="149"/>
        <v>12</v>
      </c>
      <c r="E2411">
        <v>13</v>
      </c>
      <c r="F2411" t="str">
        <f>VLOOKUP(E2411,Property!$A:$C,2,FALSE)</f>
        <v>New Orleans</v>
      </c>
      <c r="G2411" t="str">
        <f>VLOOKUP(E2411,Property!$A:$C,2,FALSE)</f>
        <v>New Orleans</v>
      </c>
      <c r="H2411">
        <v>25</v>
      </c>
      <c r="I2411" t="str">
        <f>VLOOKUP(H2411,Products!$A:$D,2,FALSE)</f>
        <v>Envelopes (Legal)</v>
      </c>
      <c r="J2411" t="str">
        <f>VLOOKUP(H2411,Products!$A:$D,3,FALSE)</f>
        <v>Office Supplies</v>
      </c>
      <c r="K2411">
        <f>VLOOKUP(H2411,Products!$A:$D,4,FALSE)</f>
        <v>28</v>
      </c>
      <c r="L2411">
        <v>1</v>
      </c>
      <c r="M2411">
        <f t="shared" si="150"/>
        <v>26.6</v>
      </c>
      <c r="N2411">
        <f t="shared" si="151"/>
        <v>28</v>
      </c>
    </row>
    <row r="2412" spans="1:14" x14ac:dyDescent="0.3">
      <c r="A2412">
        <v>2411</v>
      </c>
      <c r="B2412" s="1">
        <v>42357</v>
      </c>
      <c r="C2412" s="5">
        <f t="shared" si="148"/>
        <v>2015</v>
      </c>
      <c r="D2412" s="5">
        <f t="shared" si="149"/>
        <v>12</v>
      </c>
      <c r="E2412">
        <v>20</v>
      </c>
      <c r="F2412" t="str">
        <f>VLOOKUP(E2412,Property!$A:$C,2,FALSE)</f>
        <v>San Francisco</v>
      </c>
      <c r="G2412" t="str">
        <f>VLOOKUP(E2412,Property!$A:$C,2,FALSE)</f>
        <v>San Francisco</v>
      </c>
      <c r="H2412">
        <v>79</v>
      </c>
      <c r="I2412" t="str">
        <f>VLOOKUP(H2412,Products!$A:$D,2,FALSE)</f>
        <v>Coffee Table</v>
      </c>
      <c r="J2412" t="str">
        <f>VLOOKUP(H2412,Products!$A:$D,3,FALSE)</f>
        <v>Public Areas</v>
      </c>
      <c r="K2412">
        <f>VLOOKUP(H2412,Products!$A:$D,4,FALSE)</f>
        <v>103</v>
      </c>
      <c r="L2412">
        <v>3</v>
      </c>
      <c r="M2412">
        <f t="shared" si="150"/>
        <v>293.55</v>
      </c>
      <c r="N2412">
        <f t="shared" si="151"/>
        <v>309</v>
      </c>
    </row>
    <row r="2413" spans="1:14" x14ac:dyDescent="0.3">
      <c r="A2413">
        <v>2412</v>
      </c>
      <c r="B2413" s="1">
        <v>42358</v>
      </c>
      <c r="C2413" s="5">
        <f t="shared" si="148"/>
        <v>2015</v>
      </c>
      <c r="D2413" s="5">
        <f t="shared" si="149"/>
        <v>12</v>
      </c>
      <c r="E2413">
        <v>9</v>
      </c>
      <c r="F2413" t="str">
        <f>VLOOKUP(E2413,Property!$A:$C,2,FALSE)</f>
        <v>Richmond</v>
      </c>
      <c r="G2413" t="str">
        <f>VLOOKUP(E2413,Property!$A:$C,2,FALSE)</f>
        <v>Richmond</v>
      </c>
      <c r="H2413">
        <v>42</v>
      </c>
      <c r="I2413" t="str">
        <f>VLOOKUP(H2413,Products!$A:$D,2,FALSE)</f>
        <v>Reading Chair</v>
      </c>
      <c r="J2413" t="str">
        <f>VLOOKUP(H2413,Products!$A:$D,3,FALSE)</f>
        <v>Furnishings</v>
      </c>
      <c r="K2413">
        <f>VLOOKUP(H2413,Products!$A:$D,4,FALSE)</f>
        <v>70</v>
      </c>
      <c r="L2413">
        <v>1</v>
      </c>
      <c r="M2413">
        <f t="shared" si="150"/>
        <v>66.5</v>
      </c>
      <c r="N2413">
        <f t="shared" si="151"/>
        <v>70</v>
      </c>
    </row>
    <row r="2414" spans="1:14" x14ac:dyDescent="0.3">
      <c r="A2414">
        <v>2413</v>
      </c>
      <c r="B2414" s="1">
        <v>42358</v>
      </c>
      <c r="C2414" s="5">
        <f t="shared" si="148"/>
        <v>2015</v>
      </c>
      <c r="D2414" s="5">
        <f t="shared" si="149"/>
        <v>12</v>
      </c>
      <c r="E2414">
        <v>20</v>
      </c>
      <c r="F2414" t="str">
        <f>VLOOKUP(E2414,Property!$A:$C,2,FALSE)</f>
        <v>San Francisco</v>
      </c>
      <c r="G2414" t="str">
        <f>VLOOKUP(E2414,Property!$A:$C,2,FALSE)</f>
        <v>San Francisco</v>
      </c>
      <c r="H2414">
        <v>61</v>
      </c>
      <c r="I2414" t="str">
        <f>VLOOKUP(H2414,Products!$A:$D,2,FALSE)</f>
        <v>Tape Measure</v>
      </c>
      <c r="J2414" t="str">
        <f>VLOOKUP(H2414,Products!$A:$D,3,FALSE)</f>
        <v>Maintenance</v>
      </c>
      <c r="K2414">
        <f>VLOOKUP(H2414,Products!$A:$D,4,FALSE)</f>
        <v>8</v>
      </c>
      <c r="L2414">
        <v>3</v>
      </c>
      <c r="M2414">
        <f t="shared" si="150"/>
        <v>22.8</v>
      </c>
      <c r="N2414">
        <f t="shared" si="151"/>
        <v>24</v>
      </c>
    </row>
    <row r="2415" spans="1:14" x14ac:dyDescent="0.3">
      <c r="A2415">
        <v>2414</v>
      </c>
      <c r="B2415" s="1">
        <v>42358</v>
      </c>
      <c r="C2415" s="5">
        <f t="shared" si="148"/>
        <v>2015</v>
      </c>
      <c r="D2415" s="5">
        <f t="shared" si="149"/>
        <v>12</v>
      </c>
      <c r="E2415">
        <v>19</v>
      </c>
      <c r="F2415" t="str">
        <f>VLOOKUP(E2415,Property!$A:$C,2,FALSE)</f>
        <v>Los Angeles</v>
      </c>
      <c r="G2415" t="str">
        <f>VLOOKUP(E2415,Property!$A:$C,2,FALSE)</f>
        <v>Los Angeles</v>
      </c>
      <c r="H2415">
        <v>80</v>
      </c>
      <c r="I2415" t="str">
        <f>VLOOKUP(H2415,Products!$A:$D,2,FALSE)</f>
        <v>Poster Stand</v>
      </c>
      <c r="J2415" t="str">
        <f>VLOOKUP(H2415,Products!$A:$D,3,FALSE)</f>
        <v>Public Areas</v>
      </c>
      <c r="K2415">
        <f>VLOOKUP(H2415,Products!$A:$D,4,FALSE)</f>
        <v>27</v>
      </c>
      <c r="L2415">
        <v>2</v>
      </c>
      <c r="M2415">
        <f t="shared" si="150"/>
        <v>51.3</v>
      </c>
      <c r="N2415">
        <f t="shared" si="151"/>
        <v>54</v>
      </c>
    </row>
    <row r="2416" spans="1:14" x14ac:dyDescent="0.3">
      <c r="A2416">
        <v>2415</v>
      </c>
      <c r="B2416" s="1">
        <v>42358</v>
      </c>
      <c r="C2416" s="5">
        <f t="shared" si="148"/>
        <v>2015</v>
      </c>
      <c r="D2416" s="5">
        <f t="shared" si="149"/>
        <v>12</v>
      </c>
      <c r="E2416">
        <v>8</v>
      </c>
      <c r="F2416" t="str">
        <f>VLOOKUP(E2416,Property!$A:$C,2,FALSE)</f>
        <v>Philadelphia</v>
      </c>
      <c r="G2416" t="str">
        <f>VLOOKUP(E2416,Property!$A:$C,2,FALSE)</f>
        <v>Philadelphia</v>
      </c>
      <c r="H2416">
        <v>16</v>
      </c>
      <c r="I2416" t="str">
        <f>VLOOKUP(H2416,Products!$A:$D,2,FALSE)</f>
        <v>Mouthwash</v>
      </c>
      <c r="J2416" t="str">
        <f>VLOOKUP(H2416,Products!$A:$D,3,FALSE)</f>
        <v>Housekeeping</v>
      </c>
      <c r="K2416">
        <f>VLOOKUP(H2416,Products!$A:$D,4,FALSE)</f>
        <v>40</v>
      </c>
      <c r="L2416">
        <v>3</v>
      </c>
      <c r="M2416">
        <f t="shared" si="150"/>
        <v>114</v>
      </c>
      <c r="N2416">
        <f t="shared" si="151"/>
        <v>120</v>
      </c>
    </row>
    <row r="2417" spans="1:14" x14ac:dyDescent="0.3">
      <c r="A2417">
        <v>2416</v>
      </c>
      <c r="B2417" s="1">
        <v>42358</v>
      </c>
      <c r="C2417" s="5">
        <f t="shared" si="148"/>
        <v>2015</v>
      </c>
      <c r="D2417" s="5">
        <f t="shared" si="149"/>
        <v>12</v>
      </c>
      <c r="E2417">
        <v>13</v>
      </c>
      <c r="F2417" t="str">
        <f>VLOOKUP(E2417,Property!$A:$C,2,FALSE)</f>
        <v>New Orleans</v>
      </c>
      <c r="G2417" t="str">
        <f>VLOOKUP(E2417,Property!$A:$C,2,FALSE)</f>
        <v>New Orleans</v>
      </c>
      <c r="H2417">
        <v>40</v>
      </c>
      <c r="I2417" t="str">
        <f>VLOOKUP(H2417,Products!$A:$D,2,FALSE)</f>
        <v>Coffee Maker</v>
      </c>
      <c r="J2417" t="str">
        <f>VLOOKUP(H2417,Products!$A:$D,3,FALSE)</f>
        <v>Furnishings</v>
      </c>
      <c r="K2417">
        <f>VLOOKUP(H2417,Products!$A:$D,4,FALSE)</f>
        <v>119</v>
      </c>
      <c r="L2417">
        <v>2</v>
      </c>
      <c r="M2417">
        <f t="shared" si="150"/>
        <v>226.1</v>
      </c>
      <c r="N2417">
        <f t="shared" si="151"/>
        <v>238</v>
      </c>
    </row>
    <row r="2418" spans="1:14" x14ac:dyDescent="0.3">
      <c r="A2418">
        <v>2417</v>
      </c>
      <c r="B2418" s="1">
        <v>42358</v>
      </c>
      <c r="C2418" s="5">
        <f t="shared" si="148"/>
        <v>2015</v>
      </c>
      <c r="D2418" s="5">
        <f t="shared" si="149"/>
        <v>12</v>
      </c>
      <c r="E2418">
        <v>5</v>
      </c>
      <c r="F2418" t="str">
        <f>VLOOKUP(E2418,Property!$A:$C,2,FALSE)</f>
        <v>Kansas City</v>
      </c>
      <c r="G2418" t="str">
        <f>VLOOKUP(E2418,Property!$A:$C,2,FALSE)</f>
        <v>Kansas City</v>
      </c>
      <c r="H2418">
        <v>22</v>
      </c>
      <c r="I2418" t="str">
        <f>VLOOKUP(H2418,Products!$A:$D,2,FALSE)</f>
        <v>Paper Clips</v>
      </c>
      <c r="J2418" t="str">
        <f>VLOOKUP(H2418,Products!$A:$D,3,FALSE)</f>
        <v>Office Supplies</v>
      </c>
      <c r="K2418">
        <f>VLOOKUP(H2418,Products!$A:$D,4,FALSE)</f>
        <v>3</v>
      </c>
      <c r="L2418">
        <v>3</v>
      </c>
      <c r="M2418">
        <f t="shared" si="150"/>
        <v>8.5500000000000007</v>
      </c>
      <c r="N2418">
        <f t="shared" si="151"/>
        <v>9</v>
      </c>
    </row>
    <row r="2419" spans="1:14" x14ac:dyDescent="0.3">
      <c r="A2419">
        <v>2418</v>
      </c>
      <c r="B2419" s="1">
        <v>42358</v>
      </c>
      <c r="C2419" s="5">
        <f t="shared" si="148"/>
        <v>2015</v>
      </c>
      <c r="D2419" s="5">
        <f t="shared" si="149"/>
        <v>12</v>
      </c>
      <c r="E2419">
        <v>16</v>
      </c>
      <c r="F2419" t="str">
        <f>VLOOKUP(E2419,Property!$A:$C,2,FALSE)</f>
        <v>Denver</v>
      </c>
      <c r="G2419" t="str">
        <f>VLOOKUP(E2419,Property!$A:$C,2,FALSE)</f>
        <v>Denver</v>
      </c>
      <c r="H2419">
        <v>40</v>
      </c>
      <c r="I2419" t="str">
        <f>VLOOKUP(H2419,Products!$A:$D,2,FALSE)</f>
        <v>Coffee Maker</v>
      </c>
      <c r="J2419" t="str">
        <f>VLOOKUP(H2419,Products!$A:$D,3,FALSE)</f>
        <v>Furnishings</v>
      </c>
      <c r="K2419">
        <f>VLOOKUP(H2419,Products!$A:$D,4,FALSE)</f>
        <v>119</v>
      </c>
      <c r="L2419">
        <v>1</v>
      </c>
      <c r="M2419">
        <f t="shared" si="150"/>
        <v>113.05</v>
      </c>
      <c r="N2419">
        <f t="shared" si="151"/>
        <v>119</v>
      </c>
    </row>
    <row r="2420" spans="1:14" x14ac:dyDescent="0.3">
      <c r="A2420">
        <v>2419</v>
      </c>
      <c r="B2420" s="1">
        <v>42358</v>
      </c>
      <c r="C2420" s="5">
        <f t="shared" si="148"/>
        <v>2015</v>
      </c>
      <c r="D2420" s="5">
        <f t="shared" si="149"/>
        <v>12</v>
      </c>
      <c r="E2420">
        <v>15</v>
      </c>
      <c r="F2420" t="str">
        <f>VLOOKUP(E2420,Property!$A:$C,2,FALSE)</f>
        <v>Chicago</v>
      </c>
      <c r="G2420" t="str">
        <f>VLOOKUP(E2420,Property!$A:$C,2,FALSE)</f>
        <v>Chicago</v>
      </c>
      <c r="H2420">
        <v>32</v>
      </c>
      <c r="I2420" t="str">
        <f>VLOOKUP(H2420,Products!$A:$D,2,FALSE)</f>
        <v>Note Pads</v>
      </c>
      <c r="J2420" t="str">
        <f>VLOOKUP(H2420,Products!$A:$D,3,FALSE)</f>
        <v>Office Supplies</v>
      </c>
      <c r="K2420">
        <f>VLOOKUP(H2420,Products!$A:$D,4,FALSE)</f>
        <v>14</v>
      </c>
      <c r="L2420">
        <v>2</v>
      </c>
      <c r="M2420">
        <f t="shared" si="150"/>
        <v>26.6</v>
      </c>
      <c r="N2420">
        <f t="shared" si="151"/>
        <v>28</v>
      </c>
    </row>
    <row r="2421" spans="1:14" x14ac:dyDescent="0.3">
      <c r="A2421">
        <v>2420</v>
      </c>
      <c r="B2421" s="1">
        <v>42358</v>
      </c>
      <c r="C2421" s="5">
        <f t="shared" si="148"/>
        <v>2015</v>
      </c>
      <c r="D2421" s="5">
        <f t="shared" si="149"/>
        <v>12</v>
      </c>
      <c r="E2421">
        <v>17</v>
      </c>
      <c r="F2421" t="str">
        <f>VLOOKUP(E2421,Property!$A:$C,2,FALSE)</f>
        <v>Las Vegas</v>
      </c>
      <c r="G2421" t="str">
        <f>VLOOKUP(E2421,Property!$A:$C,2,FALSE)</f>
        <v>Las Vegas</v>
      </c>
      <c r="H2421">
        <v>81</v>
      </c>
      <c r="I2421" t="str">
        <f>VLOOKUP(H2421,Products!$A:$D,2,FALSE)</f>
        <v>Flyer Holder</v>
      </c>
      <c r="J2421" t="str">
        <f>VLOOKUP(H2421,Products!$A:$D,3,FALSE)</f>
        <v>Public Areas</v>
      </c>
      <c r="K2421">
        <f>VLOOKUP(H2421,Products!$A:$D,4,FALSE)</f>
        <v>3</v>
      </c>
      <c r="L2421">
        <v>1</v>
      </c>
      <c r="M2421">
        <f t="shared" si="150"/>
        <v>2.85</v>
      </c>
      <c r="N2421">
        <f t="shared" si="151"/>
        <v>3</v>
      </c>
    </row>
    <row r="2422" spans="1:14" x14ac:dyDescent="0.3">
      <c r="A2422">
        <v>2421</v>
      </c>
      <c r="B2422" s="1">
        <v>42358</v>
      </c>
      <c r="C2422" s="5">
        <f t="shared" si="148"/>
        <v>2015</v>
      </c>
      <c r="D2422" s="5">
        <f t="shared" si="149"/>
        <v>12</v>
      </c>
      <c r="E2422">
        <v>9</v>
      </c>
      <c r="F2422" t="str">
        <f>VLOOKUP(E2422,Property!$A:$C,2,FALSE)</f>
        <v>Richmond</v>
      </c>
      <c r="G2422" t="str">
        <f>VLOOKUP(E2422,Property!$A:$C,2,FALSE)</f>
        <v>Richmond</v>
      </c>
      <c r="H2422">
        <v>13</v>
      </c>
      <c r="I2422" t="str">
        <f>VLOOKUP(H2422,Products!$A:$D,2,FALSE)</f>
        <v>Bed Sheet (Double)</v>
      </c>
      <c r="J2422" t="str">
        <f>VLOOKUP(H2422,Products!$A:$D,3,FALSE)</f>
        <v>Housekeeping</v>
      </c>
      <c r="K2422">
        <f>VLOOKUP(H2422,Products!$A:$D,4,FALSE)</f>
        <v>20</v>
      </c>
      <c r="L2422">
        <v>2</v>
      </c>
      <c r="M2422">
        <f t="shared" si="150"/>
        <v>38</v>
      </c>
      <c r="N2422">
        <f t="shared" si="151"/>
        <v>40</v>
      </c>
    </row>
    <row r="2423" spans="1:14" x14ac:dyDescent="0.3">
      <c r="A2423">
        <v>2422</v>
      </c>
      <c r="B2423" s="1">
        <v>42358</v>
      </c>
      <c r="C2423" s="5">
        <f t="shared" si="148"/>
        <v>2015</v>
      </c>
      <c r="D2423" s="5">
        <f t="shared" si="149"/>
        <v>12</v>
      </c>
      <c r="E2423">
        <v>5</v>
      </c>
      <c r="F2423" t="str">
        <f>VLOOKUP(E2423,Property!$A:$C,2,FALSE)</f>
        <v>Kansas City</v>
      </c>
      <c r="G2423" t="str">
        <f>VLOOKUP(E2423,Property!$A:$C,2,FALSE)</f>
        <v>Kansas City</v>
      </c>
      <c r="H2423">
        <v>3</v>
      </c>
      <c r="I2423" t="str">
        <f>VLOOKUP(H2423,Products!$A:$D,2,FALSE)</f>
        <v>Washcloth</v>
      </c>
      <c r="J2423" t="str">
        <f>VLOOKUP(H2423,Products!$A:$D,3,FALSE)</f>
        <v>Housekeeping</v>
      </c>
      <c r="K2423">
        <f>VLOOKUP(H2423,Products!$A:$D,4,FALSE)</f>
        <v>3</v>
      </c>
      <c r="L2423">
        <v>1</v>
      </c>
      <c r="M2423">
        <f t="shared" si="150"/>
        <v>2.85</v>
      </c>
      <c r="N2423">
        <f t="shared" si="151"/>
        <v>3</v>
      </c>
    </row>
    <row r="2424" spans="1:14" x14ac:dyDescent="0.3">
      <c r="A2424">
        <v>2423</v>
      </c>
      <c r="B2424" s="1">
        <v>42359</v>
      </c>
      <c r="C2424" s="5">
        <f t="shared" si="148"/>
        <v>2015</v>
      </c>
      <c r="D2424" s="5">
        <f t="shared" si="149"/>
        <v>12</v>
      </c>
      <c r="E2424">
        <v>3</v>
      </c>
      <c r="F2424" t="str">
        <f>VLOOKUP(E2424,Property!$A:$C,2,FALSE)</f>
        <v>Portland</v>
      </c>
      <c r="G2424" t="str">
        <f>VLOOKUP(E2424,Property!$A:$C,2,FALSE)</f>
        <v>Portland</v>
      </c>
      <c r="H2424">
        <v>88</v>
      </c>
      <c r="I2424" t="str">
        <f>VLOOKUP(H2424,Products!$A:$D,2,FALSE)</f>
        <v>Serving Tray</v>
      </c>
      <c r="J2424" t="str">
        <f>VLOOKUP(H2424,Products!$A:$D,3,FALSE)</f>
        <v>Public Areas</v>
      </c>
      <c r="K2424">
        <f>VLOOKUP(H2424,Products!$A:$D,4,FALSE)</f>
        <v>6</v>
      </c>
      <c r="L2424">
        <v>1</v>
      </c>
      <c r="M2424">
        <f t="shared" si="150"/>
        <v>5.7</v>
      </c>
      <c r="N2424">
        <f t="shared" si="151"/>
        <v>6</v>
      </c>
    </row>
    <row r="2425" spans="1:14" x14ac:dyDescent="0.3">
      <c r="A2425">
        <v>2424</v>
      </c>
      <c r="B2425" s="1">
        <v>42359</v>
      </c>
      <c r="C2425" s="5">
        <f t="shared" si="148"/>
        <v>2015</v>
      </c>
      <c r="D2425" s="5">
        <f t="shared" si="149"/>
        <v>12</v>
      </c>
      <c r="E2425">
        <v>3</v>
      </c>
      <c r="F2425" t="str">
        <f>VLOOKUP(E2425,Property!$A:$C,2,FALSE)</f>
        <v>Portland</v>
      </c>
      <c r="G2425" t="str">
        <f>VLOOKUP(E2425,Property!$A:$C,2,FALSE)</f>
        <v>Portland</v>
      </c>
      <c r="H2425">
        <v>91</v>
      </c>
      <c r="I2425" t="str">
        <f>VLOOKUP(H2425,Products!$A:$D,2,FALSE)</f>
        <v>Small Sign</v>
      </c>
      <c r="J2425" t="str">
        <f>VLOOKUP(H2425,Products!$A:$D,3,FALSE)</f>
        <v>Public Areas</v>
      </c>
      <c r="K2425">
        <f>VLOOKUP(H2425,Products!$A:$D,4,FALSE)</f>
        <v>14</v>
      </c>
      <c r="L2425">
        <v>1</v>
      </c>
      <c r="M2425">
        <f t="shared" si="150"/>
        <v>13.3</v>
      </c>
      <c r="N2425">
        <f t="shared" si="151"/>
        <v>14</v>
      </c>
    </row>
    <row r="2426" spans="1:14" x14ac:dyDescent="0.3">
      <c r="A2426">
        <v>2425</v>
      </c>
      <c r="B2426" s="1">
        <v>42359</v>
      </c>
      <c r="C2426" s="5">
        <f t="shared" si="148"/>
        <v>2015</v>
      </c>
      <c r="D2426" s="5">
        <f t="shared" si="149"/>
        <v>12</v>
      </c>
      <c r="E2426">
        <v>19</v>
      </c>
      <c r="F2426" t="str">
        <f>VLOOKUP(E2426,Property!$A:$C,2,FALSE)</f>
        <v>Los Angeles</v>
      </c>
      <c r="G2426" t="str">
        <f>VLOOKUP(E2426,Property!$A:$C,2,FALSE)</f>
        <v>Los Angeles</v>
      </c>
      <c r="H2426">
        <v>82</v>
      </c>
      <c r="I2426" t="str">
        <f>VLOOKUP(H2426,Products!$A:$D,2,FALSE)</f>
        <v>Business Cards</v>
      </c>
      <c r="J2426" t="str">
        <f>VLOOKUP(H2426,Products!$A:$D,3,FALSE)</f>
        <v>Public Areas</v>
      </c>
      <c r="K2426">
        <f>VLOOKUP(H2426,Products!$A:$D,4,FALSE)</f>
        <v>60</v>
      </c>
      <c r="L2426">
        <v>1</v>
      </c>
      <c r="M2426">
        <f t="shared" si="150"/>
        <v>57</v>
      </c>
      <c r="N2426">
        <f t="shared" si="151"/>
        <v>60</v>
      </c>
    </row>
    <row r="2427" spans="1:14" x14ac:dyDescent="0.3">
      <c r="A2427">
        <v>2426</v>
      </c>
      <c r="B2427" s="1">
        <v>42359</v>
      </c>
      <c r="C2427" s="5">
        <f t="shared" si="148"/>
        <v>2015</v>
      </c>
      <c r="D2427" s="5">
        <f t="shared" si="149"/>
        <v>12</v>
      </c>
      <c r="E2427">
        <v>17</v>
      </c>
      <c r="F2427" t="str">
        <f>VLOOKUP(E2427,Property!$A:$C,2,FALSE)</f>
        <v>Las Vegas</v>
      </c>
      <c r="G2427" t="str">
        <f>VLOOKUP(E2427,Property!$A:$C,2,FALSE)</f>
        <v>Las Vegas</v>
      </c>
      <c r="H2427">
        <v>20</v>
      </c>
      <c r="I2427" t="str">
        <f>VLOOKUP(H2427,Products!$A:$D,2,FALSE)</f>
        <v>Pens</v>
      </c>
      <c r="J2427" t="str">
        <f>VLOOKUP(H2427,Products!$A:$D,3,FALSE)</f>
        <v>Office Supplies</v>
      </c>
      <c r="K2427">
        <f>VLOOKUP(H2427,Products!$A:$D,4,FALSE)</f>
        <v>30</v>
      </c>
      <c r="L2427">
        <v>1</v>
      </c>
      <c r="M2427">
        <f t="shared" si="150"/>
        <v>28.5</v>
      </c>
      <c r="N2427">
        <f t="shared" si="151"/>
        <v>30</v>
      </c>
    </row>
    <row r="2428" spans="1:14" x14ac:dyDescent="0.3">
      <c r="A2428">
        <v>2427</v>
      </c>
      <c r="B2428" s="1">
        <v>42360</v>
      </c>
      <c r="C2428" s="5">
        <f t="shared" si="148"/>
        <v>2015</v>
      </c>
      <c r="D2428" s="5">
        <f t="shared" si="149"/>
        <v>12</v>
      </c>
      <c r="E2428">
        <v>10</v>
      </c>
      <c r="F2428" t="str">
        <f>VLOOKUP(E2428,Property!$A:$C,2,FALSE)</f>
        <v>Arlington</v>
      </c>
      <c r="G2428" t="str">
        <f>VLOOKUP(E2428,Property!$A:$C,2,FALSE)</f>
        <v>Arlington</v>
      </c>
      <c r="H2428">
        <v>68</v>
      </c>
      <c r="I2428" t="str">
        <f>VLOOKUP(H2428,Products!$A:$D,2,FALSE)</f>
        <v>Window Screen</v>
      </c>
      <c r="J2428" t="str">
        <f>VLOOKUP(H2428,Products!$A:$D,3,FALSE)</f>
        <v>Maintenance</v>
      </c>
      <c r="K2428">
        <f>VLOOKUP(H2428,Products!$A:$D,4,FALSE)</f>
        <v>30</v>
      </c>
      <c r="L2428">
        <v>1</v>
      </c>
      <c r="M2428">
        <f t="shared" si="150"/>
        <v>28.5</v>
      </c>
      <c r="N2428">
        <f t="shared" si="151"/>
        <v>30</v>
      </c>
    </row>
    <row r="2429" spans="1:14" x14ac:dyDescent="0.3">
      <c r="A2429">
        <v>2428</v>
      </c>
      <c r="B2429" s="1">
        <v>42360</v>
      </c>
      <c r="C2429" s="5">
        <f t="shared" si="148"/>
        <v>2015</v>
      </c>
      <c r="D2429" s="5">
        <f t="shared" si="149"/>
        <v>12</v>
      </c>
      <c r="E2429">
        <v>16</v>
      </c>
      <c r="F2429" t="str">
        <f>VLOOKUP(E2429,Property!$A:$C,2,FALSE)</f>
        <v>Denver</v>
      </c>
      <c r="G2429" t="str">
        <f>VLOOKUP(E2429,Property!$A:$C,2,FALSE)</f>
        <v>Denver</v>
      </c>
      <c r="H2429">
        <v>27</v>
      </c>
      <c r="I2429" t="str">
        <f>VLOOKUP(H2429,Products!$A:$D,2,FALSE)</f>
        <v>Invisible Tape</v>
      </c>
      <c r="J2429" t="str">
        <f>VLOOKUP(H2429,Products!$A:$D,3,FALSE)</f>
        <v>Office Supplies</v>
      </c>
      <c r="K2429">
        <f>VLOOKUP(H2429,Products!$A:$D,4,FALSE)</f>
        <v>8</v>
      </c>
      <c r="L2429">
        <v>2</v>
      </c>
      <c r="M2429">
        <f t="shared" si="150"/>
        <v>15.2</v>
      </c>
      <c r="N2429">
        <f t="shared" si="151"/>
        <v>16</v>
      </c>
    </row>
    <row r="2430" spans="1:14" x14ac:dyDescent="0.3">
      <c r="A2430">
        <v>2429</v>
      </c>
      <c r="B2430" s="1">
        <v>42360</v>
      </c>
      <c r="C2430" s="5">
        <f t="shared" si="148"/>
        <v>2015</v>
      </c>
      <c r="D2430" s="5">
        <f t="shared" si="149"/>
        <v>12</v>
      </c>
      <c r="E2430">
        <v>13</v>
      </c>
      <c r="F2430" t="str">
        <f>VLOOKUP(E2430,Property!$A:$C,2,FALSE)</f>
        <v>New Orleans</v>
      </c>
      <c r="G2430" t="str">
        <f>VLOOKUP(E2430,Property!$A:$C,2,FALSE)</f>
        <v>New Orleans</v>
      </c>
      <c r="H2430">
        <v>58</v>
      </c>
      <c r="I2430" t="str">
        <f>VLOOKUP(H2430,Products!$A:$D,2,FALSE)</f>
        <v>Mirror</v>
      </c>
      <c r="J2430" t="str">
        <f>VLOOKUP(H2430,Products!$A:$D,3,FALSE)</f>
        <v>Furnishings</v>
      </c>
      <c r="K2430">
        <f>VLOOKUP(H2430,Products!$A:$D,4,FALSE)</f>
        <v>85</v>
      </c>
      <c r="L2430">
        <v>1</v>
      </c>
      <c r="M2430">
        <f t="shared" si="150"/>
        <v>80.75</v>
      </c>
      <c r="N2430">
        <f t="shared" si="151"/>
        <v>85</v>
      </c>
    </row>
    <row r="2431" spans="1:14" x14ac:dyDescent="0.3">
      <c r="A2431">
        <v>2430</v>
      </c>
      <c r="B2431" s="1">
        <v>42360</v>
      </c>
      <c r="C2431" s="5">
        <f t="shared" si="148"/>
        <v>2015</v>
      </c>
      <c r="D2431" s="5">
        <f t="shared" si="149"/>
        <v>12</v>
      </c>
      <c r="E2431">
        <v>13</v>
      </c>
      <c r="F2431" t="str">
        <f>VLOOKUP(E2431,Property!$A:$C,2,FALSE)</f>
        <v>New Orleans</v>
      </c>
      <c r="G2431" t="str">
        <f>VLOOKUP(E2431,Property!$A:$C,2,FALSE)</f>
        <v>New Orleans</v>
      </c>
      <c r="H2431">
        <v>51</v>
      </c>
      <c r="I2431" t="str">
        <f>VLOOKUP(H2431,Products!$A:$D,2,FALSE)</f>
        <v>Painting</v>
      </c>
      <c r="J2431" t="str">
        <f>VLOOKUP(H2431,Products!$A:$D,3,FALSE)</f>
        <v>Furnishings</v>
      </c>
      <c r="K2431">
        <f>VLOOKUP(H2431,Products!$A:$D,4,FALSE)</f>
        <v>85</v>
      </c>
      <c r="L2431">
        <v>3</v>
      </c>
      <c r="M2431">
        <f t="shared" si="150"/>
        <v>242.25</v>
      </c>
      <c r="N2431">
        <f t="shared" si="151"/>
        <v>255</v>
      </c>
    </row>
    <row r="2432" spans="1:14" x14ac:dyDescent="0.3">
      <c r="A2432">
        <v>2431</v>
      </c>
      <c r="B2432" s="1">
        <v>42360</v>
      </c>
      <c r="C2432" s="5">
        <f t="shared" si="148"/>
        <v>2015</v>
      </c>
      <c r="D2432" s="5">
        <f t="shared" si="149"/>
        <v>12</v>
      </c>
      <c r="E2432">
        <v>6</v>
      </c>
      <c r="F2432" t="str">
        <f>VLOOKUP(E2432,Property!$A:$C,2,FALSE)</f>
        <v>Orlando</v>
      </c>
      <c r="G2432" t="str">
        <f>VLOOKUP(E2432,Property!$A:$C,2,FALSE)</f>
        <v>Orlando</v>
      </c>
      <c r="H2432">
        <v>29</v>
      </c>
      <c r="I2432" t="str">
        <f>VLOOKUP(H2432,Products!$A:$D,2,FALSE)</f>
        <v>Erasable Markers</v>
      </c>
      <c r="J2432" t="str">
        <f>VLOOKUP(H2432,Products!$A:$D,3,FALSE)</f>
        <v>Office Supplies</v>
      </c>
      <c r="K2432">
        <f>VLOOKUP(H2432,Products!$A:$D,4,FALSE)</f>
        <v>6</v>
      </c>
      <c r="L2432">
        <v>2</v>
      </c>
      <c r="M2432">
        <f t="shared" si="150"/>
        <v>11.4</v>
      </c>
      <c r="N2432">
        <f t="shared" si="151"/>
        <v>12</v>
      </c>
    </row>
    <row r="2433" spans="1:14" x14ac:dyDescent="0.3">
      <c r="A2433">
        <v>2432</v>
      </c>
      <c r="B2433" s="1">
        <v>42360</v>
      </c>
      <c r="C2433" s="5">
        <f t="shared" si="148"/>
        <v>2015</v>
      </c>
      <c r="D2433" s="5">
        <f t="shared" si="149"/>
        <v>12</v>
      </c>
      <c r="E2433">
        <v>8</v>
      </c>
      <c r="F2433" t="str">
        <f>VLOOKUP(E2433,Property!$A:$C,2,FALSE)</f>
        <v>Philadelphia</v>
      </c>
      <c r="G2433" t="str">
        <f>VLOOKUP(E2433,Property!$A:$C,2,FALSE)</f>
        <v>Philadelphia</v>
      </c>
      <c r="H2433">
        <v>68</v>
      </c>
      <c r="I2433" t="str">
        <f>VLOOKUP(H2433,Products!$A:$D,2,FALSE)</f>
        <v>Window Screen</v>
      </c>
      <c r="J2433" t="str">
        <f>VLOOKUP(H2433,Products!$A:$D,3,FALSE)</f>
        <v>Maintenance</v>
      </c>
      <c r="K2433">
        <f>VLOOKUP(H2433,Products!$A:$D,4,FALSE)</f>
        <v>30</v>
      </c>
      <c r="L2433">
        <v>1</v>
      </c>
      <c r="M2433">
        <f t="shared" si="150"/>
        <v>28.5</v>
      </c>
      <c r="N2433">
        <f t="shared" si="151"/>
        <v>30</v>
      </c>
    </row>
    <row r="2434" spans="1:14" x14ac:dyDescent="0.3">
      <c r="A2434">
        <v>2433</v>
      </c>
      <c r="B2434" s="1">
        <v>42360</v>
      </c>
      <c r="C2434" s="5">
        <f t="shared" si="148"/>
        <v>2015</v>
      </c>
      <c r="D2434" s="5">
        <f t="shared" si="149"/>
        <v>12</v>
      </c>
      <c r="E2434">
        <v>18</v>
      </c>
      <c r="F2434" t="str">
        <f>VLOOKUP(E2434,Property!$A:$C,2,FALSE)</f>
        <v>Phoenix</v>
      </c>
      <c r="G2434" t="str">
        <f>VLOOKUP(E2434,Property!$A:$C,2,FALSE)</f>
        <v>Phoenix</v>
      </c>
      <c r="H2434">
        <v>54</v>
      </c>
      <c r="I2434" t="str">
        <f>VLOOKUP(H2434,Products!$A:$D,2,FALSE)</f>
        <v>Chest of Drawers</v>
      </c>
      <c r="J2434" t="str">
        <f>VLOOKUP(H2434,Products!$A:$D,3,FALSE)</f>
        <v>Furnishings</v>
      </c>
      <c r="K2434">
        <f>VLOOKUP(H2434,Products!$A:$D,4,FALSE)</f>
        <v>150</v>
      </c>
      <c r="L2434">
        <v>3</v>
      </c>
      <c r="M2434">
        <f t="shared" si="150"/>
        <v>427.5</v>
      </c>
      <c r="N2434">
        <f t="shared" si="151"/>
        <v>450</v>
      </c>
    </row>
    <row r="2435" spans="1:14" x14ac:dyDescent="0.3">
      <c r="A2435">
        <v>2434</v>
      </c>
      <c r="B2435" s="1">
        <v>42360</v>
      </c>
      <c r="C2435" s="5">
        <f t="shared" ref="C2435:C2498" si="152">YEAR(B2435)</f>
        <v>2015</v>
      </c>
      <c r="D2435" s="5">
        <f t="shared" ref="D2435:D2498" si="153">MONTH(B2435)</f>
        <v>12</v>
      </c>
      <c r="E2435">
        <v>2</v>
      </c>
      <c r="F2435" t="str">
        <f>VLOOKUP(E2435,Property!$A:$C,2,FALSE)</f>
        <v>Cincinnati</v>
      </c>
      <c r="G2435" t="str">
        <f>VLOOKUP(E2435,Property!$A:$C,2,FALSE)</f>
        <v>Cincinnati</v>
      </c>
      <c r="H2435">
        <v>30</v>
      </c>
      <c r="I2435" t="str">
        <f>VLOOKUP(H2435,Products!$A:$D,2,FALSE)</f>
        <v>Permanent Markers</v>
      </c>
      <c r="J2435" t="str">
        <f>VLOOKUP(H2435,Products!$A:$D,3,FALSE)</f>
        <v>Office Supplies</v>
      </c>
      <c r="K2435">
        <f>VLOOKUP(H2435,Products!$A:$D,4,FALSE)</f>
        <v>6</v>
      </c>
      <c r="L2435">
        <v>2</v>
      </c>
      <c r="M2435">
        <f t="shared" ref="M2435:M2498" si="154">N2435-N2435*5%</f>
        <v>11.4</v>
      </c>
      <c r="N2435">
        <f t="shared" ref="N2435:N2498" si="155">K2435*L2435</f>
        <v>12</v>
      </c>
    </row>
    <row r="2436" spans="1:14" x14ac:dyDescent="0.3">
      <c r="A2436">
        <v>2435</v>
      </c>
      <c r="B2436" s="1">
        <v>42360</v>
      </c>
      <c r="C2436" s="5">
        <f t="shared" si="152"/>
        <v>2015</v>
      </c>
      <c r="D2436" s="5">
        <f t="shared" si="153"/>
        <v>12</v>
      </c>
      <c r="E2436">
        <v>20</v>
      </c>
      <c r="F2436" t="str">
        <f>VLOOKUP(E2436,Property!$A:$C,2,FALSE)</f>
        <v>San Francisco</v>
      </c>
      <c r="G2436" t="str">
        <f>VLOOKUP(E2436,Property!$A:$C,2,FALSE)</f>
        <v>San Francisco</v>
      </c>
      <c r="H2436">
        <v>43</v>
      </c>
      <c r="I2436" t="str">
        <f>VLOOKUP(H2436,Products!$A:$D,2,FALSE)</f>
        <v>Table Lamp</v>
      </c>
      <c r="J2436" t="str">
        <f>VLOOKUP(H2436,Products!$A:$D,3,FALSE)</f>
        <v>Furnishings</v>
      </c>
      <c r="K2436">
        <f>VLOOKUP(H2436,Products!$A:$D,4,FALSE)</f>
        <v>38</v>
      </c>
      <c r="L2436">
        <v>3</v>
      </c>
      <c r="M2436">
        <f t="shared" si="154"/>
        <v>108.3</v>
      </c>
      <c r="N2436">
        <f t="shared" si="155"/>
        <v>114</v>
      </c>
    </row>
    <row r="2437" spans="1:14" x14ac:dyDescent="0.3">
      <c r="A2437">
        <v>2436</v>
      </c>
      <c r="B2437" s="1">
        <v>42360</v>
      </c>
      <c r="C2437" s="5">
        <f t="shared" si="152"/>
        <v>2015</v>
      </c>
      <c r="D2437" s="5">
        <f t="shared" si="153"/>
        <v>12</v>
      </c>
      <c r="E2437">
        <v>2</v>
      </c>
      <c r="F2437" t="str">
        <f>VLOOKUP(E2437,Property!$A:$C,2,FALSE)</f>
        <v>Cincinnati</v>
      </c>
      <c r="G2437" t="str">
        <f>VLOOKUP(E2437,Property!$A:$C,2,FALSE)</f>
        <v>Cincinnati</v>
      </c>
      <c r="H2437">
        <v>21</v>
      </c>
      <c r="I2437" t="str">
        <f>VLOOKUP(H2437,Products!$A:$D,2,FALSE)</f>
        <v>Printer Paper</v>
      </c>
      <c r="J2437" t="str">
        <f>VLOOKUP(H2437,Products!$A:$D,3,FALSE)</f>
        <v>Office Supplies</v>
      </c>
      <c r="K2437">
        <f>VLOOKUP(H2437,Products!$A:$D,4,FALSE)</f>
        <v>50</v>
      </c>
      <c r="L2437">
        <v>3</v>
      </c>
      <c r="M2437">
        <f t="shared" si="154"/>
        <v>142.5</v>
      </c>
      <c r="N2437">
        <f t="shared" si="155"/>
        <v>150</v>
      </c>
    </row>
    <row r="2438" spans="1:14" x14ac:dyDescent="0.3">
      <c r="A2438">
        <v>2437</v>
      </c>
      <c r="B2438" s="1">
        <v>42361</v>
      </c>
      <c r="C2438" s="5">
        <f t="shared" si="152"/>
        <v>2015</v>
      </c>
      <c r="D2438" s="5">
        <f t="shared" si="153"/>
        <v>12</v>
      </c>
      <c r="E2438">
        <v>11</v>
      </c>
      <c r="F2438" t="str">
        <f>VLOOKUP(E2438,Property!$A:$C,2,FALSE)</f>
        <v>Atlanta</v>
      </c>
      <c r="G2438" t="str">
        <f>VLOOKUP(E2438,Property!$A:$C,2,FALSE)</f>
        <v>Atlanta</v>
      </c>
      <c r="H2438">
        <v>67</v>
      </c>
      <c r="I2438" t="str">
        <f>VLOOKUP(H2438,Products!$A:$D,2,FALSE)</f>
        <v>Adjustable Wrench</v>
      </c>
      <c r="J2438" t="str">
        <f>VLOOKUP(H2438,Products!$A:$D,3,FALSE)</f>
        <v>Maintenance</v>
      </c>
      <c r="K2438">
        <f>VLOOKUP(H2438,Products!$A:$D,4,FALSE)</f>
        <v>10</v>
      </c>
      <c r="L2438">
        <v>2</v>
      </c>
      <c r="M2438">
        <f t="shared" si="154"/>
        <v>19</v>
      </c>
      <c r="N2438">
        <f t="shared" si="155"/>
        <v>20</v>
      </c>
    </row>
    <row r="2439" spans="1:14" x14ac:dyDescent="0.3">
      <c r="A2439">
        <v>2438</v>
      </c>
      <c r="B2439" s="1">
        <v>42361</v>
      </c>
      <c r="C2439" s="5">
        <f t="shared" si="152"/>
        <v>2015</v>
      </c>
      <c r="D2439" s="5">
        <f t="shared" si="153"/>
        <v>12</v>
      </c>
      <c r="E2439">
        <v>5</v>
      </c>
      <c r="F2439" t="str">
        <f>VLOOKUP(E2439,Property!$A:$C,2,FALSE)</f>
        <v>Kansas City</v>
      </c>
      <c r="G2439" t="str">
        <f>VLOOKUP(E2439,Property!$A:$C,2,FALSE)</f>
        <v>Kansas City</v>
      </c>
      <c r="H2439">
        <v>76</v>
      </c>
      <c r="I2439" t="str">
        <f>VLOOKUP(H2439,Products!$A:$D,2,FALSE)</f>
        <v>Ficus</v>
      </c>
      <c r="J2439" t="str">
        <f>VLOOKUP(H2439,Products!$A:$D,3,FALSE)</f>
        <v>Public Areas</v>
      </c>
      <c r="K2439">
        <f>VLOOKUP(H2439,Products!$A:$D,4,FALSE)</f>
        <v>80</v>
      </c>
      <c r="L2439">
        <v>3</v>
      </c>
      <c r="M2439">
        <f t="shared" si="154"/>
        <v>228</v>
      </c>
      <c r="N2439">
        <f t="shared" si="155"/>
        <v>240</v>
      </c>
    </row>
    <row r="2440" spans="1:14" x14ac:dyDescent="0.3">
      <c r="A2440">
        <v>2439</v>
      </c>
      <c r="B2440" s="1">
        <v>42361</v>
      </c>
      <c r="C2440" s="5">
        <f t="shared" si="152"/>
        <v>2015</v>
      </c>
      <c r="D2440" s="5">
        <f t="shared" si="153"/>
        <v>12</v>
      </c>
      <c r="E2440">
        <v>6</v>
      </c>
      <c r="F2440" t="str">
        <f>VLOOKUP(E2440,Property!$A:$C,2,FALSE)</f>
        <v>Orlando</v>
      </c>
      <c r="G2440" t="str">
        <f>VLOOKUP(E2440,Property!$A:$C,2,FALSE)</f>
        <v>Orlando</v>
      </c>
      <c r="H2440">
        <v>93</v>
      </c>
      <c r="I2440" t="str">
        <f>VLOOKUP(H2440,Products!$A:$D,2,FALSE)</f>
        <v>Terminal</v>
      </c>
      <c r="J2440" t="str">
        <f>VLOOKUP(H2440,Products!$A:$D,3,FALSE)</f>
        <v>Public Areas</v>
      </c>
      <c r="K2440">
        <f>VLOOKUP(H2440,Products!$A:$D,4,FALSE)</f>
        <v>85</v>
      </c>
      <c r="L2440">
        <v>3</v>
      </c>
      <c r="M2440">
        <f t="shared" si="154"/>
        <v>242.25</v>
      </c>
      <c r="N2440">
        <f t="shared" si="155"/>
        <v>255</v>
      </c>
    </row>
    <row r="2441" spans="1:14" x14ac:dyDescent="0.3">
      <c r="A2441">
        <v>2440</v>
      </c>
      <c r="B2441" s="1">
        <v>42361</v>
      </c>
      <c r="C2441" s="5">
        <f t="shared" si="152"/>
        <v>2015</v>
      </c>
      <c r="D2441" s="5">
        <f t="shared" si="153"/>
        <v>12</v>
      </c>
      <c r="E2441">
        <v>9</v>
      </c>
      <c r="F2441" t="str">
        <f>VLOOKUP(E2441,Property!$A:$C,2,FALSE)</f>
        <v>Richmond</v>
      </c>
      <c r="G2441" t="str">
        <f>VLOOKUP(E2441,Property!$A:$C,2,FALSE)</f>
        <v>Richmond</v>
      </c>
      <c r="H2441">
        <v>92</v>
      </c>
      <c r="I2441" t="str">
        <f>VLOOKUP(H2441,Products!$A:$D,2,FALSE)</f>
        <v>Large Sign</v>
      </c>
      <c r="J2441" t="str">
        <f>VLOOKUP(H2441,Products!$A:$D,3,FALSE)</f>
        <v>Public Areas</v>
      </c>
      <c r="K2441">
        <f>VLOOKUP(H2441,Products!$A:$D,4,FALSE)</f>
        <v>20</v>
      </c>
      <c r="L2441">
        <v>1</v>
      </c>
      <c r="M2441">
        <f t="shared" si="154"/>
        <v>19</v>
      </c>
      <c r="N2441">
        <f t="shared" si="155"/>
        <v>20</v>
      </c>
    </row>
    <row r="2442" spans="1:14" x14ac:dyDescent="0.3">
      <c r="A2442">
        <v>2441</v>
      </c>
      <c r="B2442" s="1">
        <v>42361</v>
      </c>
      <c r="C2442" s="5">
        <f t="shared" si="152"/>
        <v>2015</v>
      </c>
      <c r="D2442" s="5">
        <f t="shared" si="153"/>
        <v>12</v>
      </c>
      <c r="E2442">
        <v>1</v>
      </c>
      <c r="F2442" t="str">
        <f>VLOOKUP(E2442,Property!$A:$C,2,FALSE)</f>
        <v>New York</v>
      </c>
      <c r="G2442" t="str">
        <f>VLOOKUP(E2442,Property!$A:$C,2,FALSE)</f>
        <v>New York</v>
      </c>
      <c r="H2442">
        <v>58</v>
      </c>
      <c r="I2442" t="str">
        <f>VLOOKUP(H2442,Products!$A:$D,2,FALSE)</f>
        <v>Mirror</v>
      </c>
      <c r="J2442" t="str">
        <f>VLOOKUP(H2442,Products!$A:$D,3,FALSE)</f>
        <v>Furnishings</v>
      </c>
      <c r="K2442">
        <f>VLOOKUP(H2442,Products!$A:$D,4,FALSE)</f>
        <v>85</v>
      </c>
      <c r="L2442">
        <v>1</v>
      </c>
      <c r="M2442">
        <f t="shared" si="154"/>
        <v>80.75</v>
      </c>
      <c r="N2442">
        <f t="shared" si="155"/>
        <v>85</v>
      </c>
    </row>
    <row r="2443" spans="1:14" x14ac:dyDescent="0.3">
      <c r="A2443">
        <v>2442</v>
      </c>
      <c r="B2443" s="1">
        <v>42361</v>
      </c>
      <c r="C2443" s="5">
        <f t="shared" si="152"/>
        <v>2015</v>
      </c>
      <c r="D2443" s="5">
        <f t="shared" si="153"/>
        <v>12</v>
      </c>
      <c r="E2443">
        <v>18</v>
      </c>
      <c r="F2443" t="str">
        <f>VLOOKUP(E2443,Property!$A:$C,2,FALSE)</f>
        <v>Phoenix</v>
      </c>
      <c r="G2443" t="str">
        <f>VLOOKUP(E2443,Property!$A:$C,2,FALSE)</f>
        <v>Phoenix</v>
      </c>
      <c r="H2443">
        <v>74</v>
      </c>
      <c r="I2443" t="str">
        <f>VLOOKUP(H2443,Products!$A:$D,2,FALSE)</f>
        <v>Large Plant</v>
      </c>
      <c r="J2443" t="str">
        <f>VLOOKUP(H2443,Products!$A:$D,3,FALSE)</f>
        <v>Public Areas</v>
      </c>
      <c r="K2443">
        <f>VLOOKUP(H2443,Products!$A:$D,4,FALSE)</f>
        <v>35</v>
      </c>
      <c r="L2443">
        <v>1</v>
      </c>
      <c r="M2443">
        <f t="shared" si="154"/>
        <v>33.25</v>
      </c>
      <c r="N2443">
        <f t="shared" si="155"/>
        <v>35</v>
      </c>
    </row>
    <row r="2444" spans="1:14" x14ac:dyDescent="0.3">
      <c r="A2444">
        <v>2443</v>
      </c>
      <c r="B2444" s="1">
        <v>42361</v>
      </c>
      <c r="C2444" s="5">
        <f t="shared" si="152"/>
        <v>2015</v>
      </c>
      <c r="D2444" s="5">
        <f t="shared" si="153"/>
        <v>12</v>
      </c>
      <c r="E2444">
        <v>15</v>
      </c>
      <c r="F2444" t="str">
        <f>VLOOKUP(E2444,Property!$A:$C,2,FALSE)</f>
        <v>Chicago</v>
      </c>
      <c r="G2444" t="str">
        <f>VLOOKUP(E2444,Property!$A:$C,2,FALSE)</f>
        <v>Chicago</v>
      </c>
      <c r="H2444">
        <v>13</v>
      </c>
      <c r="I2444" t="str">
        <f>VLOOKUP(H2444,Products!$A:$D,2,FALSE)</f>
        <v>Bed Sheet (Double)</v>
      </c>
      <c r="J2444" t="str">
        <f>VLOOKUP(H2444,Products!$A:$D,3,FALSE)</f>
        <v>Housekeeping</v>
      </c>
      <c r="K2444">
        <f>VLOOKUP(H2444,Products!$A:$D,4,FALSE)</f>
        <v>20</v>
      </c>
      <c r="L2444">
        <v>2</v>
      </c>
      <c r="M2444">
        <f t="shared" si="154"/>
        <v>38</v>
      </c>
      <c r="N2444">
        <f t="shared" si="155"/>
        <v>40</v>
      </c>
    </row>
    <row r="2445" spans="1:14" x14ac:dyDescent="0.3">
      <c r="A2445">
        <v>2444</v>
      </c>
      <c r="B2445" s="1">
        <v>42361</v>
      </c>
      <c r="C2445" s="5">
        <f t="shared" si="152"/>
        <v>2015</v>
      </c>
      <c r="D2445" s="5">
        <f t="shared" si="153"/>
        <v>12</v>
      </c>
      <c r="E2445">
        <v>17</v>
      </c>
      <c r="F2445" t="str">
        <f>VLOOKUP(E2445,Property!$A:$C,2,FALSE)</f>
        <v>Las Vegas</v>
      </c>
      <c r="G2445" t="str">
        <f>VLOOKUP(E2445,Property!$A:$C,2,FALSE)</f>
        <v>Las Vegas</v>
      </c>
      <c r="H2445">
        <v>49</v>
      </c>
      <c r="I2445" t="str">
        <f>VLOOKUP(H2445,Products!$A:$D,2,FALSE)</f>
        <v>Large Vase</v>
      </c>
      <c r="J2445" t="str">
        <f>VLOOKUP(H2445,Products!$A:$D,3,FALSE)</f>
        <v>Furnishings</v>
      </c>
      <c r="K2445">
        <f>VLOOKUP(H2445,Products!$A:$D,4,FALSE)</f>
        <v>27</v>
      </c>
      <c r="L2445">
        <v>3</v>
      </c>
      <c r="M2445">
        <f t="shared" si="154"/>
        <v>76.95</v>
      </c>
      <c r="N2445">
        <f t="shared" si="155"/>
        <v>81</v>
      </c>
    </row>
    <row r="2446" spans="1:14" x14ac:dyDescent="0.3">
      <c r="A2446">
        <v>2445</v>
      </c>
      <c r="B2446" s="1">
        <v>42362</v>
      </c>
      <c r="C2446" s="5">
        <f t="shared" si="152"/>
        <v>2015</v>
      </c>
      <c r="D2446" s="5">
        <f t="shared" si="153"/>
        <v>12</v>
      </c>
      <c r="E2446">
        <v>14</v>
      </c>
      <c r="F2446" t="str">
        <f>VLOOKUP(E2446,Property!$A:$C,2,FALSE)</f>
        <v>Nashville</v>
      </c>
      <c r="G2446" t="str">
        <f>VLOOKUP(E2446,Property!$A:$C,2,FALSE)</f>
        <v>Nashville</v>
      </c>
      <c r="H2446">
        <v>54</v>
      </c>
      <c r="I2446" t="str">
        <f>VLOOKUP(H2446,Products!$A:$D,2,FALSE)</f>
        <v>Chest of Drawers</v>
      </c>
      <c r="J2446" t="str">
        <f>VLOOKUP(H2446,Products!$A:$D,3,FALSE)</f>
        <v>Furnishings</v>
      </c>
      <c r="K2446">
        <f>VLOOKUP(H2446,Products!$A:$D,4,FALSE)</f>
        <v>150</v>
      </c>
      <c r="L2446">
        <v>3</v>
      </c>
      <c r="M2446">
        <f t="shared" si="154"/>
        <v>427.5</v>
      </c>
      <c r="N2446">
        <f t="shared" si="155"/>
        <v>450</v>
      </c>
    </row>
    <row r="2447" spans="1:14" x14ac:dyDescent="0.3">
      <c r="A2447">
        <v>2446</v>
      </c>
      <c r="B2447" s="1">
        <v>42362</v>
      </c>
      <c r="C2447" s="5">
        <f t="shared" si="152"/>
        <v>2015</v>
      </c>
      <c r="D2447" s="5">
        <f t="shared" si="153"/>
        <v>12</v>
      </c>
      <c r="E2447">
        <v>11</v>
      </c>
      <c r="F2447" t="str">
        <f>VLOOKUP(E2447,Property!$A:$C,2,FALSE)</f>
        <v>Atlanta</v>
      </c>
      <c r="G2447" t="str">
        <f>VLOOKUP(E2447,Property!$A:$C,2,FALSE)</f>
        <v>Atlanta</v>
      </c>
      <c r="H2447">
        <v>45</v>
      </c>
      <c r="I2447" t="str">
        <f>VLOOKUP(H2447,Products!$A:$D,2,FALSE)</f>
        <v>Computer Desk</v>
      </c>
      <c r="J2447" t="str">
        <f>VLOOKUP(H2447,Products!$A:$D,3,FALSE)</f>
        <v>Furnishings</v>
      </c>
      <c r="K2447">
        <f>VLOOKUP(H2447,Products!$A:$D,4,FALSE)</f>
        <v>102</v>
      </c>
      <c r="L2447">
        <v>3</v>
      </c>
      <c r="M2447">
        <f t="shared" si="154"/>
        <v>290.7</v>
      </c>
      <c r="N2447">
        <f t="shared" si="155"/>
        <v>306</v>
      </c>
    </row>
    <row r="2448" spans="1:14" x14ac:dyDescent="0.3">
      <c r="A2448">
        <v>2447</v>
      </c>
      <c r="B2448" s="1">
        <v>42362</v>
      </c>
      <c r="C2448" s="5">
        <f t="shared" si="152"/>
        <v>2015</v>
      </c>
      <c r="D2448" s="5">
        <f t="shared" si="153"/>
        <v>12</v>
      </c>
      <c r="E2448">
        <v>19</v>
      </c>
      <c r="F2448" t="str">
        <f>VLOOKUP(E2448,Property!$A:$C,2,FALSE)</f>
        <v>Los Angeles</v>
      </c>
      <c r="G2448" t="str">
        <f>VLOOKUP(E2448,Property!$A:$C,2,FALSE)</f>
        <v>Los Angeles</v>
      </c>
      <c r="H2448">
        <v>66</v>
      </c>
      <c r="I2448" t="str">
        <f>VLOOKUP(H2448,Products!$A:$D,2,FALSE)</f>
        <v>Wood Glue</v>
      </c>
      <c r="J2448" t="str">
        <f>VLOOKUP(H2448,Products!$A:$D,3,FALSE)</f>
        <v>Maintenance</v>
      </c>
      <c r="K2448">
        <f>VLOOKUP(H2448,Products!$A:$D,4,FALSE)</f>
        <v>21</v>
      </c>
      <c r="L2448">
        <v>1</v>
      </c>
      <c r="M2448">
        <f t="shared" si="154"/>
        <v>19.95</v>
      </c>
      <c r="N2448">
        <f t="shared" si="155"/>
        <v>21</v>
      </c>
    </row>
    <row r="2449" spans="1:14" x14ac:dyDescent="0.3">
      <c r="A2449">
        <v>2448</v>
      </c>
      <c r="B2449" s="1">
        <v>42362</v>
      </c>
      <c r="C2449" s="5">
        <f t="shared" si="152"/>
        <v>2015</v>
      </c>
      <c r="D2449" s="5">
        <f t="shared" si="153"/>
        <v>12</v>
      </c>
      <c r="E2449">
        <v>2</v>
      </c>
      <c r="F2449" t="str">
        <f>VLOOKUP(E2449,Property!$A:$C,2,FALSE)</f>
        <v>Cincinnati</v>
      </c>
      <c r="G2449" t="str">
        <f>VLOOKUP(E2449,Property!$A:$C,2,FALSE)</f>
        <v>Cincinnati</v>
      </c>
      <c r="H2449">
        <v>64</v>
      </c>
      <c r="I2449" t="str">
        <f>VLOOKUP(H2449,Products!$A:$D,2,FALSE)</f>
        <v>Gaffer's Tape</v>
      </c>
      <c r="J2449" t="str">
        <f>VLOOKUP(H2449,Products!$A:$D,3,FALSE)</f>
        <v>Maintenance</v>
      </c>
      <c r="K2449">
        <f>VLOOKUP(H2449,Products!$A:$D,4,FALSE)</f>
        <v>27</v>
      </c>
      <c r="L2449">
        <v>2</v>
      </c>
      <c r="M2449">
        <f t="shared" si="154"/>
        <v>51.3</v>
      </c>
      <c r="N2449">
        <f t="shared" si="155"/>
        <v>54</v>
      </c>
    </row>
    <row r="2450" spans="1:14" x14ac:dyDescent="0.3">
      <c r="A2450">
        <v>2449</v>
      </c>
      <c r="B2450" s="1">
        <v>42362</v>
      </c>
      <c r="C2450" s="5">
        <f t="shared" si="152"/>
        <v>2015</v>
      </c>
      <c r="D2450" s="5">
        <f t="shared" si="153"/>
        <v>12</v>
      </c>
      <c r="E2450">
        <v>9</v>
      </c>
      <c r="F2450" t="str">
        <f>VLOOKUP(E2450,Property!$A:$C,2,FALSE)</f>
        <v>Richmond</v>
      </c>
      <c r="G2450" t="str">
        <f>VLOOKUP(E2450,Property!$A:$C,2,FALSE)</f>
        <v>Richmond</v>
      </c>
      <c r="H2450">
        <v>64</v>
      </c>
      <c r="I2450" t="str">
        <f>VLOOKUP(H2450,Products!$A:$D,2,FALSE)</f>
        <v>Gaffer's Tape</v>
      </c>
      <c r="J2450" t="str">
        <f>VLOOKUP(H2450,Products!$A:$D,3,FALSE)</f>
        <v>Maintenance</v>
      </c>
      <c r="K2450">
        <f>VLOOKUP(H2450,Products!$A:$D,4,FALSE)</f>
        <v>27</v>
      </c>
      <c r="L2450">
        <v>3</v>
      </c>
      <c r="M2450">
        <f t="shared" si="154"/>
        <v>76.95</v>
      </c>
      <c r="N2450">
        <f t="shared" si="155"/>
        <v>81</v>
      </c>
    </row>
    <row r="2451" spans="1:14" x14ac:dyDescent="0.3">
      <c r="A2451">
        <v>2450</v>
      </c>
      <c r="B2451" s="1">
        <v>42362</v>
      </c>
      <c r="C2451" s="5">
        <f t="shared" si="152"/>
        <v>2015</v>
      </c>
      <c r="D2451" s="5">
        <f t="shared" si="153"/>
        <v>12</v>
      </c>
      <c r="E2451">
        <v>17</v>
      </c>
      <c r="F2451" t="str">
        <f>VLOOKUP(E2451,Property!$A:$C,2,FALSE)</f>
        <v>Las Vegas</v>
      </c>
      <c r="G2451" t="str">
        <f>VLOOKUP(E2451,Property!$A:$C,2,FALSE)</f>
        <v>Las Vegas</v>
      </c>
      <c r="H2451">
        <v>66</v>
      </c>
      <c r="I2451" t="str">
        <f>VLOOKUP(H2451,Products!$A:$D,2,FALSE)</f>
        <v>Wood Glue</v>
      </c>
      <c r="J2451" t="str">
        <f>VLOOKUP(H2451,Products!$A:$D,3,FALSE)</f>
        <v>Maintenance</v>
      </c>
      <c r="K2451">
        <f>VLOOKUP(H2451,Products!$A:$D,4,FALSE)</f>
        <v>21</v>
      </c>
      <c r="L2451">
        <v>1</v>
      </c>
      <c r="M2451">
        <f t="shared" si="154"/>
        <v>19.95</v>
      </c>
      <c r="N2451">
        <f t="shared" si="155"/>
        <v>21</v>
      </c>
    </row>
    <row r="2452" spans="1:14" x14ac:dyDescent="0.3">
      <c r="A2452">
        <v>2451</v>
      </c>
      <c r="B2452" s="1">
        <v>42362</v>
      </c>
      <c r="C2452" s="5">
        <f t="shared" si="152"/>
        <v>2015</v>
      </c>
      <c r="D2452" s="5">
        <f t="shared" si="153"/>
        <v>12</v>
      </c>
      <c r="E2452">
        <v>10</v>
      </c>
      <c r="F2452" t="str">
        <f>VLOOKUP(E2452,Property!$A:$C,2,FALSE)</f>
        <v>Arlington</v>
      </c>
      <c r="G2452" t="str">
        <f>VLOOKUP(E2452,Property!$A:$C,2,FALSE)</f>
        <v>Arlington</v>
      </c>
      <c r="H2452">
        <v>16</v>
      </c>
      <c r="I2452" t="str">
        <f>VLOOKUP(H2452,Products!$A:$D,2,FALSE)</f>
        <v>Mouthwash</v>
      </c>
      <c r="J2452" t="str">
        <f>VLOOKUP(H2452,Products!$A:$D,3,FALSE)</f>
        <v>Housekeeping</v>
      </c>
      <c r="K2452">
        <f>VLOOKUP(H2452,Products!$A:$D,4,FALSE)</f>
        <v>40</v>
      </c>
      <c r="L2452">
        <v>3</v>
      </c>
      <c r="M2452">
        <f t="shared" si="154"/>
        <v>114</v>
      </c>
      <c r="N2452">
        <f t="shared" si="155"/>
        <v>120</v>
      </c>
    </row>
    <row r="2453" spans="1:14" x14ac:dyDescent="0.3">
      <c r="A2453">
        <v>2452</v>
      </c>
      <c r="B2453" s="1">
        <v>42362</v>
      </c>
      <c r="C2453" s="5">
        <f t="shared" si="152"/>
        <v>2015</v>
      </c>
      <c r="D2453" s="5">
        <f t="shared" si="153"/>
        <v>12</v>
      </c>
      <c r="E2453">
        <v>20</v>
      </c>
      <c r="F2453" t="str">
        <f>VLOOKUP(E2453,Property!$A:$C,2,FALSE)</f>
        <v>San Francisco</v>
      </c>
      <c r="G2453" t="str">
        <f>VLOOKUP(E2453,Property!$A:$C,2,FALSE)</f>
        <v>San Francisco</v>
      </c>
      <c r="H2453">
        <v>86</v>
      </c>
      <c r="I2453" t="str">
        <f>VLOOKUP(H2453,Products!$A:$D,2,FALSE)</f>
        <v>Sofa</v>
      </c>
      <c r="J2453" t="str">
        <f>VLOOKUP(H2453,Products!$A:$D,3,FALSE)</f>
        <v>Public Areas</v>
      </c>
      <c r="K2453">
        <f>VLOOKUP(H2453,Products!$A:$D,4,FALSE)</f>
        <v>215</v>
      </c>
      <c r="L2453">
        <v>3</v>
      </c>
      <c r="M2453">
        <f t="shared" si="154"/>
        <v>612.75</v>
      </c>
      <c r="N2453">
        <f t="shared" si="155"/>
        <v>645</v>
      </c>
    </row>
    <row r="2454" spans="1:14" x14ac:dyDescent="0.3">
      <c r="A2454">
        <v>2453</v>
      </c>
      <c r="B2454" s="1">
        <v>42363</v>
      </c>
      <c r="C2454" s="5">
        <f t="shared" si="152"/>
        <v>2015</v>
      </c>
      <c r="D2454" s="5">
        <f t="shared" si="153"/>
        <v>12</v>
      </c>
      <c r="E2454">
        <v>15</v>
      </c>
      <c r="F2454" t="str">
        <f>VLOOKUP(E2454,Property!$A:$C,2,FALSE)</f>
        <v>Chicago</v>
      </c>
      <c r="G2454" t="str">
        <f>VLOOKUP(E2454,Property!$A:$C,2,FALSE)</f>
        <v>Chicago</v>
      </c>
      <c r="H2454">
        <v>78</v>
      </c>
      <c r="I2454" t="str">
        <f>VLOOKUP(H2454,Products!$A:$D,2,FALSE)</f>
        <v>Small Area Rug</v>
      </c>
      <c r="J2454" t="str">
        <f>VLOOKUP(H2454,Products!$A:$D,3,FALSE)</f>
        <v>Public Areas</v>
      </c>
      <c r="K2454">
        <f>VLOOKUP(H2454,Products!$A:$D,4,FALSE)</f>
        <v>20</v>
      </c>
      <c r="L2454">
        <v>1</v>
      </c>
      <c r="M2454">
        <f t="shared" si="154"/>
        <v>19</v>
      </c>
      <c r="N2454">
        <f t="shared" si="155"/>
        <v>20</v>
      </c>
    </row>
    <row r="2455" spans="1:14" x14ac:dyDescent="0.3">
      <c r="A2455">
        <v>2454</v>
      </c>
      <c r="B2455" s="1">
        <v>42363</v>
      </c>
      <c r="C2455" s="5">
        <f t="shared" si="152"/>
        <v>2015</v>
      </c>
      <c r="D2455" s="5">
        <f t="shared" si="153"/>
        <v>12</v>
      </c>
      <c r="E2455">
        <v>12</v>
      </c>
      <c r="F2455" t="str">
        <f>VLOOKUP(E2455,Property!$A:$C,2,FALSE)</f>
        <v>Dallas</v>
      </c>
      <c r="G2455" t="str">
        <f>VLOOKUP(E2455,Property!$A:$C,2,FALSE)</f>
        <v>Dallas</v>
      </c>
      <c r="H2455">
        <v>59</v>
      </c>
      <c r="I2455" t="str">
        <f>VLOOKUP(H2455,Products!$A:$D,2,FALSE)</f>
        <v>Screws</v>
      </c>
      <c r="J2455" t="str">
        <f>VLOOKUP(H2455,Products!$A:$D,3,FALSE)</f>
        <v>Maintenance</v>
      </c>
      <c r="K2455">
        <f>VLOOKUP(H2455,Products!$A:$D,4,FALSE)</f>
        <v>14</v>
      </c>
      <c r="L2455">
        <v>2</v>
      </c>
      <c r="M2455">
        <f t="shared" si="154"/>
        <v>26.6</v>
      </c>
      <c r="N2455">
        <f t="shared" si="155"/>
        <v>28</v>
      </c>
    </row>
    <row r="2456" spans="1:14" x14ac:dyDescent="0.3">
      <c r="A2456">
        <v>2455</v>
      </c>
      <c r="B2456" s="1">
        <v>42363</v>
      </c>
      <c r="C2456" s="5">
        <f t="shared" si="152"/>
        <v>2015</v>
      </c>
      <c r="D2456" s="5">
        <f t="shared" si="153"/>
        <v>12</v>
      </c>
      <c r="E2456">
        <v>1</v>
      </c>
      <c r="F2456" t="str">
        <f>VLOOKUP(E2456,Property!$A:$C,2,FALSE)</f>
        <v>New York</v>
      </c>
      <c r="G2456" t="str">
        <f>VLOOKUP(E2456,Property!$A:$C,2,FALSE)</f>
        <v>New York</v>
      </c>
      <c r="H2456">
        <v>32</v>
      </c>
      <c r="I2456" t="str">
        <f>VLOOKUP(H2456,Products!$A:$D,2,FALSE)</f>
        <v>Note Pads</v>
      </c>
      <c r="J2456" t="str">
        <f>VLOOKUP(H2456,Products!$A:$D,3,FALSE)</f>
        <v>Office Supplies</v>
      </c>
      <c r="K2456">
        <f>VLOOKUP(H2456,Products!$A:$D,4,FALSE)</f>
        <v>14</v>
      </c>
      <c r="L2456">
        <v>2</v>
      </c>
      <c r="M2456">
        <f t="shared" si="154"/>
        <v>26.6</v>
      </c>
      <c r="N2456">
        <f t="shared" si="155"/>
        <v>28</v>
      </c>
    </row>
    <row r="2457" spans="1:14" x14ac:dyDescent="0.3">
      <c r="A2457">
        <v>2456</v>
      </c>
      <c r="B2457" s="1">
        <v>42364</v>
      </c>
      <c r="C2457" s="5">
        <f t="shared" si="152"/>
        <v>2015</v>
      </c>
      <c r="D2457" s="5">
        <f t="shared" si="153"/>
        <v>12</v>
      </c>
      <c r="E2457">
        <v>5</v>
      </c>
      <c r="F2457" t="str">
        <f>VLOOKUP(E2457,Property!$A:$C,2,FALSE)</f>
        <v>Kansas City</v>
      </c>
      <c r="G2457" t="str">
        <f>VLOOKUP(E2457,Property!$A:$C,2,FALSE)</f>
        <v>Kansas City</v>
      </c>
      <c r="H2457">
        <v>9</v>
      </c>
      <c r="I2457" t="str">
        <f>VLOOKUP(H2457,Products!$A:$D,2,FALSE)</f>
        <v>Tissues</v>
      </c>
      <c r="J2457" t="str">
        <f>VLOOKUP(H2457,Products!$A:$D,3,FALSE)</f>
        <v>Housekeeping</v>
      </c>
      <c r="K2457">
        <f>VLOOKUP(H2457,Products!$A:$D,4,FALSE)</f>
        <v>14</v>
      </c>
      <c r="L2457">
        <v>3</v>
      </c>
      <c r="M2457">
        <f t="shared" si="154"/>
        <v>39.9</v>
      </c>
      <c r="N2457">
        <f t="shared" si="155"/>
        <v>42</v>
      </c>
    </row>
    <row r="2458" spans="1:14" x14ac:dyDescent="0.3">
      <c r="A2458">
        <v>2457</v>
      </c>
      <c r="B2458" s="1">
        <v>42364</v>
      </c>
      <c r="C2458" s="5">
        <f t="shared" si="152"/>
        <v>2015</v>
      </c>
      <c r="D2458" s="5">
        <f t="shared" si="153"/>
        <v>12</v>
      </c>
      <c r="E2458">
        <v>19</v>
      </c>
      <c r="F2458" t="str">
        <f>VLOOKUP(E2458,Property!$A:$C,2,FALSE)</f>
        <v>Los Angeles</v>
      </c>
      <c r="G2458" t="str">
        <f>VLOOKUP(E2458,Property!$A:$C,2,FALSE)</f>
        <v>Los Angeles</v>
      </c>
      <c r="H2458">
        <v>17</v>
      </c>
      <c r="I2458" t="str">
        <f>VLOOKUP(H2458,Products!$A:$D,2,FALSE)</f>
        <v>Clothes Hanger</v>
      </c>
      <c r="J2458" t="str">
        <f>VLOOKUP(H2458,Products!$A:$D,3,FALSE)</f>
        <v>Housekeeping</v>
      </c>
      <c r="K2458">
        <f>VLOOKUP(H2458,Products!$A:$D,4,FALSE)</f>
        <v>18</v>
      </c>
      <c r="L2458">
        <v>1</v>
      </c>
      <c r="M2458">
        <f t="shared" si="154"/>
        <v>17.100000000000001</v>
      </c>
      <c r="N2458">
        <f t="shared" si="155"/>
        <v>18</v>
      </c>
    </row>
    <row r="2459" spans="1:14" x14ac:dyDescent="0.3">
      <c r="A2459">
        <v>2458</v>
      </c>
      <c r="B2459" s="1">
        <v>42364</v>
      </c>
      <c r="C2459" s="5">
        <f t="shared" si="152"/>
        <v>2015</v>
      </c>
      <c r="D2459" s="5">
        <f t="shared" si="153"/>
        <v>12</v>
      </c>
      <c r="E2459">
        <v>7</v>
      </c>
      <c r="F2459" t="str">
        <f>VLOOKUP(E2459,Property!$A:$C,2,FALSE)</f>
        <v>Boston</v>
      </c>
      <c r="G2459" t="str">
        <f>VLOOKUP(E2459,Property!$A:$C,2,FALSE)</f>
        <v>Boston</v>
      </c>
      <c r="H2459">
        <v>30</v>
      </c>
      <c r="I2459" t="str">
        <f>VLOOKUP(H2459,Products!$A:$D,2,FALSE)</f>
        <v>Permanent Markers</v>
      </c>
      <c r="J2459" t="str">
        <f>VLOOKUP(H2459,Products!$A:$D,3,FALSE)</f>
        <v>Office Supplies</v>
      </c>
      <c r="K2459">
        <f>VLOOKUP(H2459,Products!$A:$D,4,FALSE)</f>
        <v>6</v>
      </c>
      <c r="L2459">
        <v>2</v>
      </c>
      <c r="M2459">
        <f t="shared" si="154"/>
        <v>11.4</v>
      </c>
      <c r="N2459">
        <f t="shared" si="155"/>
        <v>12</v>
      </c>
    </row>
    <row r="2460" spans="1:14" x14ac:dyDescent="0.3">
      <c r="A2460">
        <v>2459</v>
      </c>
      <c r="B2460" s="1">
        <v>42364</v>
      </c>
      <c r="C2460" s="5">
        <f t="shared" si="152"/>
        <v>2015</v>
      </c>
      <c r="D2460" s="5">
        <f t="shared" si="153"/>
        <v>12</v>
      </c>
      <c r="E2460">
        <v>1</v>
      </c>
      <c r="F2460" t="str">
        <f>VLOOKUP(E2460,Property!$A:$C,2,FALSE)</f>
        <v>New York</v>
      </c>
      <c r="G2460" t="str">
        <f>VLOOKUP(E2460,Property!$A:$C,2,FALSE)</f>
        <v>New York</v>
      </c>
      <c r="H2460">
        <v>16</v>
      </c>
      <c r="I2460" t="str">
        <f>VLOOKUP(H2460,Products!$A:$D,2,FALSE)</f>
        <v>Mouthwash</v>
      </c>
      <c r="J2460" t="str">
        <f>VLOOKUP(H2460,Products!$A:$D,3,FALSE)</f>
        <v>Housekeeping</v>
      </c>
      <c r="K2460">
        <f>VLOOKUP(H2460,Products!$A:$D,4,FALSE)</f>
        <v>40</v>
      </c>
      <c r="L2460">
        <v>1</v>
      </c>
      <c r="M2460">
        <f t="shared" si="154"/>
        <v>38</v>
      </c>
      <c r="N2460">
        <f t="shared" si="155"/>
        <v>40</v>
      </c>
    </row>
    <row r="2461" spans="1:14" x14ac:dyDescent="0.3">
      <c r="A2461">
        <v>2460</v>
      </c>
      <c r="B2461" s="1">
        <v>42364</v>
      </c>
      <c r="C2461" s="5">
        <f t="shared" si="152"/>
        <v>2015</v>
      </c>
      <c r="D2461" s="5">
        <f t="shared" si="153"/>
        <v>12</v>
      </c>
      <c r="E2461">
        <v>20</v>
      </c>
      <c r="F2461" t="str">
        <f>VLOOKUP(E2461,Property!$A:$C,2,FALSE)</f>
        <v>San Francisco</v>
      </c>
      <c r="G2461" t="str">
        <f>VLOOKUP(E2461,Property!$A:$C,2,FALSE)</f>
        <v>San Francisco</v>
      </c>
      <c r="H2461">
        <v>27</v>
      </c>
      <c r="I2461" t="str">
        <f>VLOOKUP(H2461,Products!$A:$D,2,FALSE)</f>
        <v>Invisible Tape</v>
      </c>
      <c r="J2461" t="str">
        <f>VLOOKUP(H2461,Products!$A:$D,3,FALSE)</f>
        <v>Office Supplies</v>
      </c>
      <c r="K2461">
        <f>VLOOKUP(H2461,Products!$A:$D,4,FALSE)</f>
        <v>8</v>
      </c>
      <c r="L2461">
        <v>1</v>
      </c>
      <c r="M2461">
        <f t="shared" si="154"/>
        <v>7.6</v>
      </c>
      <c r="N2461">
        <f t="shared" si="155"/>
        <v>8</v>
      </c>
    </row>
    <row r="2462" spans="1:14" x14ac:dyDescent="0.3">
      <c r="A2462">
        <v>2461</v>
      </c>
      <c r="B2462" s="1">
        <v>42364</v>
      </c>
      <c r="C2462" s="5">
        <f t="shared" si="152"/>
        <v>2015</v>
      </c>
      <c r="D2462" s="5">
        <f t="shared" si="153"/>
        <v>12</v>
      </c>
      <c r="E2462">
        <v>10</v>
      </c>
      <c r="F2462" t="str">
        <f>VLOOKUP(E2462,Property!$A:$C,2,FALSE)</f>
        <v>Arlington</v>
      </c>
      <c r="G2462" t="str">
        <f>VLOOKUP(E2462,Property!$A:$C,2,FALSE)</f>
        <v>Arlington</v>
      </c>
      <c r="H2462">
        <v>3</v>
      </c>
      <c r="I2462" t="str">
        <f>VLOOKUP(H2462,Products!$A:$D,2,FALSE)</f>
        <v>Washcloth</v>
      </c>
      <c r="J2462" t="str">
        <f>VLOOKUP(H2462,Products!$A:$D,3,FALSE)</f>
        <v>Housekeeping</v>
      </c>
      <c r="K2462">
        <f>VLOOKUP(H2462,Products!$A:$D,4,FALSE)</f>
        <v>3</v>
      </c>
      <c r="L2462">
        <v>2</v>
      </c>
      <c r="M2462">
        <f t="shared" si="154"/>
        <v>5.7</v>
      </c>
      <c r="N2462">
        <f t="shared" si="155"/>
        <v>6</v>
      </c>
    </row>
    <row r="2463" spans="1:14" x14ac:dyDescent="0.3">
      <c r="A2463">
        <v>2462</v>
      </c>
      <c r="B2463" s="1">
        <v>42364</v>
      </c>
      <c r="C2463" s="5">
        <f t="shared" si="152"/>
        <v>2015</v>
      </c>
      <c r="D2463" s="5">
        <f t="shared" si="153"/>
        <v>12</v>
      </c>
      <c r="E2463">
        <v>19</v>
      </c>
      <c r="F2463" t="str">
        <f>VLOOKUP(E2463,Property!$A:$C,2,FALSE)</f>
        <v>Los Angeles</v>
      </c>
      <c r="G2463" t="str">
        <f>VLOOKUP(E2463,Property!$A:$C,2,FALSE)</f>
        <v>Los Angeles</v>
      </c>
      <c r="H2463">
        <v>60</v>
      </c>
      <c r="I2463" t="str">
        <f>VLOOKUP(H2463,Products!$A:$D,2,FALSE)</f>
        <v>Portable Drill</v>
      </c>
      <c r="J2463" t="str">
        <f>VLOOKUP(H2463,Products!$A:$D,3,FALSE)</f>
        <v>Maintenance</v>
      </c>
      <c r="K2463">
        <f>VLOOKUP(H2463,Products!$A:$D,4,FALSE)</f>
        <v>195</v>
      </c>
      <c r="L2463">
        <v>2</v>
      </c>
      <c r="M2463">
        <f t="shared" si="154"/>
        <v>370.5</v>
      </c>
      <c r="N2463">
        <f t="shared" si="155"/>
        <v>390</v>
      </c>
    </row>
    <row r="2464" spans="1:14" x14ac:dyDescent="0.3">
      <c r="A2464">
        <v>2463</v>
      </c>
      <c r="B2464" s="1">
        <v>42364</v>
      </c>
      <c r="C2464" s="5">
        <f t="shared" si="152"/>
        <v>2015</v>
      </c>
      <c r="D2464" s="5">
        <f t="shared" si="153"/>
        <v>12</v>
      </c>
      <c r="E2464">
        <v>3</v>
      </c>
      <c r="F2464" t="str">
        <f>VLOOKUP(E2464,Property!$A:$C,2,FALSE)</f>
        <v>Portland</v>
      </c>
      <c r="G2464" t="str">
        <f>VLOOKUP(E2464,Property!$A:$C,2,FALSE)</f>
        <v>Portland</v>
      </c>
      <c r="H2464">
        <v>82</v>
      </c>
      <c r="I2464" t="str">
        <f>VLOOKUP(H2464,Products!$A:$D,2,FALSE)</f>
        <v>Business Cards</v>
      </c>
      <c r="J2464" t="str">
        <f>VLOOKUP(H2464,Products!$A:$D,3,FALSE)</f>
        <v>Public Areas</v>
      </c>
      <c r="K2464">
        <f>VLOOKUP(H2464,Products!$A:$D,4,FALSE)</f>
        <v>60</v>
      </c>
      <c r="L2464">
        <v>3</v>
      </c>
      <c r="M2464">
        <f t="shared" si="154"/>
        <v>171</v>
      </c>
      <c r="N2464">
        <f t="shared" si="155"/>
        <v>180</v>
      </c>
    </row>
    <row r="2465" spans="1:14" x14ac:dyDescent="0.3">
      <c r="A2465">
        <v>2464</v>
      </c>
      <c r="B2465" s="1">
        <v>42364</v>
      </c>
      <c r="C2465" s="5">
        <f t="shared" si="152"/>
        <v>2015</v>
      </c>
      <c r="D2465" s="5">
        <f t="shared" si="153"/>
        <v>12</v>
      </c>
      <c r="E2465">
        <v>14</v>
      </c>
      <c r="F2465" t="str">
        <f>VLOOKUP(E2465,Property!$A:$C,2,FALSE)</f>
        <v>Nashville</v>
      </c>
      <c r="G2465" t="str">
        <f>VLOOKUP(E2465,Property!$A:$C,2,FALSE)</f>
        <v>Nashville</v>
      </c>
      <c r="H2465">
        <v>40</v>
      </c>
      <c r="I2465" t="str">
        <f>VLOOKUP(H2465,Products!$A:$D,2,FALSE)</f>
        <v>Coffee Maker</v>
      </c>
      <c r="J2465" t="str">
        <f>VLOOKUP(H2465,Products!$A:$D,3,FALSE)</f>
        <v>Furnishings</v>
      </c>
      <c r="K2465">
        <f>VLOOKUP(H2465,Products!$A:$D,4,FALSE)</f>
        <v>119</v>
      </c>
      <c r="L2465">
        <v>1</v>
      </c>
      <c r="M2465">
        <f t="shared" si="154"/>
        <v>113.05</v>
      </c>
      <c r="N2465">
        <f t="shared" si="155"/>
        <v>119</v>
      </c>
    </row>
    <row r="2466" spans="1:14" x14ac:dyDescent="0.3">
      <c r="A2466">
        <v>2465</v>
      </c>
      <c r="B2466" s="1">
        <v>42364</v>
      </c>
      <c r="C2466" s="5">
        <f t="shared" si="152"/>
        <v>2015</v>
      </c>
      <c r="D2466" s="5">
        <f t="shared" si="153"/>
        <v>12</v>
      </c>
      <c r="E2466">
        <v>7</v>
      </c>
      <c r="F2466" t="str">
        <f>VLOOKUP(E2466,Property!$A:$C,2,FALSE)</f>
        <v>Boston</v>
      </c>
      <c r="G2466" t="str">
        <f>VLOOKUP(E2466,Property!$A:$C,2,FALSE)</f>
        <v>Boston</v>
      </c>
      <c r="H2466">
        <v>73</v>
      </c>
      <c r="I2466" t="str">
        <f>VLOOKUP(H2466,Products!$A:$D,2,FALSE)</f>
        <v>Mop</v>
      </c>
      <c r="J2466" t="str">
        <f>VLOOKUP(H2466,Products!$A:$D,3,FALSE)</f>
        <v>Maintenance</v>
      </c>
      <c r="K2466">
        <f>VLOOKUP(H2466,Products!$A:$D,4,FALSE)</f>
        <v>15</v>
      </c>
      <c r="L2466">
        <v>1</v>
      </c>
      <c r="M2466">
        <f t="shared" si="154"/>
        <v>14.25</v>
      </c>
      <c r="N2466">
        <f t="shared" si="155"/>
        <v>15</v>
      </c>
    </row>
    <row r="2467" spans="1:14" x14ac:dyDescent="0.3">
      <c r="A2467">
        <v>2466</v>
      </c>
      <c r="B2467" s="1">
        <v>42365</v>
      </c>
      <c r="C2467" s="5">
        <f t="shared" si="152"/>
        <v>2015</v>
      </c>
      <c r="D2467" s="5">
        <f t="shared" si="153"/>
        <v>12</v>
      </c>
      <c r="E2467">
        <v>14</v>
      </c>
      <c r="F2467" t="str">
        <f>VLOOKUP(E2467,Property!$A:$C,2,FALSE)</f>
        <v>Nashville</v>
      </c>
      <c r="G2467" t="str">
        <f>VLOOKUP(E2467,Property!$A:$C,2,FALSE)</f>
        <v>Nashville</v>
      </c>
      <c r="H2467">
        <v>85</v>
      </c>
      <c r="I2467" t="str">
        <f>VLOOKUP(H2467,Products!$A:$D,2,FALSE)</f>
        <v>Low Chair</v>
      </c>
      <c r="J2467" t="str">
        <f>VLOOKUP(H2467,Products!$A:$D,3,FALSE)</f>
        <v>Public Areas</v>
      </c>
      <c r="K2467">
        <f>VLOOKUP(H2467,Products!$A:$D,4,FALSE)</f>
        <v>80</v>
      </c>
      <c r="L2467">
        <v>3</v>
      </c>
      <c r="M2467">
        <f t="shared" si="154"/>
        <v>228</v>
      </c>
      <c r="N2467">
        <f t="shared" si="155"/>
        <v>240</v>
      </c>
    </row>
    <row r="2468" spans="1:14" x14ac:dyDescent="0.3">
      <c r="A2468">
        <v>2467</v>
      </c>
      <c r="B2468" s="1">
        <v>42365</v>
      </c>
      <c r="C2468" s="5">
        <f t="shared" si="152"/>
        <v>2015</v>
      </c>
      <c r="D2468" s="5">
        <f t="shared" si="153"/>
        <v>12</v>
      </c>
      <c r="E2468">
        <v>4</v>
      </c>
      <c r="F2468" t="str">
        <f>VLOOKUP(E2468,Property!$A:$C,2,FALSE)</f>
        <v>Seattle</v>
      </c>
      <c r="G2468" t="str">
        <f>VLOOKUP(E2468,Property!$A:$C,2,FALSE)</f>
        <v>Seattle</v>
      </c>
      <c r="H2468">
        <v>43</v>
      </c>
      <c r="I2468" t="str">
        <f>VLOOKUP(H2468,Products!$A:$D,2,FALSE)</f>
        <v>Table Lamp</v>
      </c>
      <c r="J2468" t="str">
        <f>VLOOKUP(H2468,Products!$A:$D,3,FALSE)</f>
        <v>Furnishings</v>
      </c>
      <c r="K2468">
        <f>VLOOKUP(H2468,Products!$A:$D,4,FALSE)</f>
        <v>38</v>
      </c>
      <c r="L2468">
        <v>1</v>
      </c>
      <c r="M2468">
        <f t="shared" si="154"/>
        <v>36.1</v>
      </c>
      <c r="N2468">
        <f t="shared" si="155"/>
        <v>38</v>
      </c>
    </row>
    <row r="2469" spans="1:14" x14ac:dyDescent="0.3">
      <c r="A2469">
        <v>2468</v>
      </c>
      <c r="B2469" s="1">
        <v>42365</v>
      </c>
      <c r="C2469" s="5">
        <f t="shared" si="152"/>
        <v>2015</v>
      </c>
      <c r="D2469" s="5">
        <f t="shared" si="153"/>
        <v>12</v>
      </c>
      <c r="E2469">
        <v>17</v>
      </c>
      <c r="F2469" t="str">
        <f>VLOOKUP(E2469,Property!$A:$C,2,FALSE)</f>
        <v>Las Vegas</v>
      </c>
      <c r="G2469" t="str">
        <f>VLOOKUP(E2469,Property!$A:$C,2,FALSE)</f>
        <v>Las Vegas</v>
      </c>
      <c r="H2469">
        <v>1</v>
      </c>
      <c r="I2469" t="str">
        <f>VLOOKUP(H2469,Products!$A:$D,2,FALSE)</f>
        <v>Large Towel</v>
      </c>
      <c r="J2469" t="str">
        <f>VLOOKUP(H2469,Products!$A:$D,3,FALSE)</f>
        <v>Housekeeping</v>
      </c>
      <c r="K2469">
        <f>VLOOKUP(H2469,Products!$A:$D,4,FALSE)</f>
        <v>9</v>
      </c>
      <c r="L2469">
        <v>2</v>
      </c>
      <c r="M2469">
        <f t="shared" si="154"/>
        <v>17.100000000000001</v>
      </c>
      <c r="N2469">
        <f t="shared" si="155"/>
        <v>18</v>
      </c>
    </row>
    <row r="2470" spans="1:14" x14ac:dyDescent="0.3">
      <c r="A2470">
        <v>2469</v>
      </c>
      <c r="B2470" s="1">
        <v>42365</v>
      </c>
      <c r="C2470" s="5">
        <f t="shared" si="152"/>
        <v>2015</v>
      </c>
      <c r="D2470" s="5">
        <f t="shared" si="153"/>
        <v>12</v>
      </c>
      <c r="E2470">
        <v>2</v>
      </c>
      <c r="F2470" t="str">
        <f>VLOOKUP(E2470,Property!$A:$C,2,FALSE)</f>
        <v>Cincinnati</v>
      </c>
      <c r="G2470" t="str">
        <f>VLOOKUP(E2470,Property!$A:$C,2,FALSE)</f>
        <v>Cincinnati</v>
      </c>
      <c r="H2470">
        <v>90</v>
      </c>
      <c r="I2470" t="str">
        <f>VLOOKUP(H2470,Products!$A:$D,2,FALSE)</f>
        <v>Luggage Cart</v>
      </c>
      <c r="J2470" t="str">
        <f>VLOOKUP(H2470,Products!$A:$D,3,FALSE)</f>
        <v>Public Areas</v>
      </c>
      <c r="K2470">
        <f>VLOOKUP(H2470,Products!$A:$D,4,FALSE)</f>
        <v>138</v>
      </c>
      <c r="L2470">
        <v>2</v>
      </c>
      <c r="M2470">
        <f t="shared" si="154"/>
        <v>262.2</v>
      </c>
      <c r="N2470">
        <f t="shared" si="155"/>
        <v>276</v>
      </c>
    </row>
    <row r="2471" spans="1:14" x14ac:dyDescent="0.3">
      <c r="A2471">
        <v>2470</v>
      </c>
      <c r="B2471" s="1">
        <v>42365</v>
      </c>
      <c r="C2471" s="5">
        <f t="shared" si="152"/>
        <v>2015</v>
      </c>
      <c r="D2471" s="5">
        <f t="shared" si="153"/>
        <v>12</v>
      </c>
      <c r="E2471">
        <v>18</v>
      </c>
      <c r="F2471" t="str">
        <f>VLOOKUP(E2471,Property!$A:$C,2,FALSE)</f>
        <v>Phoenix</v>
      </c>
      <c r="G2471" t="str">
        <f>VLOOKUP(E2471,Property!$A:$C,2,FALSE)</f>
        <v>Phoenix</v>
      </c>
      <c r="H2471">
        <v>45</v>
      </c>
      <c r="I2471" t="str">
        <f>VLOOKUP(H2471,Products!$A:$D,2,FALSE)</f>
        <v>Computer Desk</v>
      </c>
      <c r="J2471" t="str">
        <f>VLOOKUP(H2471,Products!$A:$D,3,FALSE)</f>
        <v>Furnishings</v>
      </c>
      <c r="K2471">
        <f>VLOOKUP(H2471,Products!$A:$D,4,FALSE)</f>
        <v>102</v>
      </c>
      <c r="L2471">
        <v>2</v>
      </c>
      <c r="M2471">
        <f t="shared" si="154"/>
        <v>193.8</v>
      </c>
      <c r="N2471">
        <f t="shared" si="155"/>
        <v>204</v>
      </c>
    </row>
    <row r="2472" spans="1:14" x14ac:dyDescent="0.3">
      <c r="A2472">
        <v>2471</v>
      </c>
      <c r="B2472" s="1">
        <v>42366</v>
      </c>
      <c r="C2472" s="5">
        <f t="shared" si="152"/>
        <v>2015</v>
      </c>
      <c r="D2472" s="5">
        <f t="shared" si="153"/>
        <v>12</v>
      </c>
      <c r="E2472">
        <v>7</v>
      </c>
      <c r="F2472" t="str">
        <f>VLOOKUP(E2472,Property!$A:$C,2,FALSE)</f>
        <v>Boston</v>
      </c>
      <c r="G2472" t="str">
        <f>VLOOKUP(E2472,Property!$A:$C,2,FALSE)</f>
        <v>Boston</v>
      </c>
      <c r="H2472">
        <v>28</v>
      </c>
      <c r="I2472" t="str">
        <f>VLOOKUP(H2472,Products!$A:$D,2,FALSE)</f>
        <v>Staples</v>
      </c>
      <c r="J2472" t="str">
        <f>VLOOKUP(H2472,Products!$A:$D,3,FALSE)</f>
        <v>Office Supplies</v>
      </c>
      <c r="K2472">
        <f>VLOOKUP(H2472,Products!$A:$D,4,FALSE)</f>
        <v>8</v>
      </c>
      <c r="L2472">
        <v>2</v>
      </c>
      <c r="M2472">
        <f t="shared" si="154"/>
        <v>15.2</v>
      </c>
      <c r="N2472">
        <f t="shared" si="155"/>
        <v>16</v>
      </c>
    </row>
    <row r="2473" spans="1:14" x14ac:dyDescent="0.3">
      <c r="A2473">
        <v>2472</v>
      </c>
      <c r="B2473" s="1">
        <v>42366</v>
      </c>
      <c r="C2473" s="5">
        <f t="shared" si="152"/>
        <v>2015</v>
      </c>
      <c r="D2473" s="5">
        <f t="shared" si="153"/>
        <v>12</v>
      </c>
      <c r="E2473">
        <v>14</v>
      </c>
      <c r="F2473" t="str">
        <f>VLOOKUP(E2473,Property!$A:$C,2,FALSE)</f>
        <v>Nashville</v>
      </c>
      <c r="G2473" t="str">
        <f>VLOOKUP(E2473,Property!$A:$C,2,FALSE)</f>
        <v>Nashville</v>
      </c>
      <c r="H2473">
        <v>60</v>
      </c>
      <c r="I2473" t="str">
        <f>VLOOKUP(H2473,Products!$A:$D,2,FALSE)</f>
        <v>Portable Drill</v>
      </c>
      <c r="J2473" t="str">
        <f>VLOOKUP(H2473,Products!$A:$D,3,FALSE)</f>
        <v>Maintenance</v>
      </c>
      <c r="K2473">
        <f>VLOOKUP(H2473,Products!$A:$D,4,FALSE)</f>
        <v>195</v>
      </c>
      <c r="L2473">
        <v>2</v>
      </c>
      <c r="M2473">
        <f t="shared" si="154"/>
        <v>370.5</v>
      </c>
      <c r="N2473">
        <f t="shared" si="155"/>
        <v>390</v>
      </c>
    </row>
    <row r="2474" spans="1:14" x14ac:dyDescent="0.3">
      <c r="A2474">
        <v>2473</v>
      </c>
      <c r="B2474" s="1">
        <v>42366</v>
      </c>
      <c r="C2474" s="5">
        <f t="shared" si="152"/>
        <v>2015</v>
      </c>
      <c r="D2474" s="5">
        <f t="shared" si="153"/>
        <v>12</v>
      </c>
      <c r="E2474">
        <v>19</v>
      </c>
      <c r="F2474" t="str">
        <f>VLOOKUP(E2474,Property!$A:$C,2,FALSE)</f>
        <v>Los Angeles</v>
      </c>
      <c r="G2474" t="str">
        <f>VLOOKUP(E2474,Property!$A:$C,2,FALSE)</f>
        <v>Los Angeles</v>
      </c>
      <c r="H2474">
        <v>70</v>
      </c>
      <c r="I2474" t="str">
        <f>VLOOKUP(H2474,Products!$A:$D,2,FALSE)</f>
        <v>Door Lock</v>
      </c>
      <c r="J2474" t="str">
        <f>VLOOKUP(H2474,Products!$A:$D,3,FALSE)</f>
        <v>Maintenance</v>
      </c>
      <c r="K2474">
        <f>VLOOKUP(H2474,Products!$A:$D,4,FALSE)</f>
        <v>117</v>
      </c>
      <c r="L2474">
        <v>3</v>
      </c>
      <c r="M2474">
        <f t="shared" si="154"/>
        <v>333.45</v>
      </c>
      <c r="N2474">
        <f t="shared" si="155"/>
        <v>351</v>
      </c>
    </row>
    <row r="2475" spans="1:14" x14ac:dyDescent="0.3">
      <c r="A2475">
        <v>2474</v>
      </c>
      <c r="B2475" s="1">
        <v>42366</v>
      </c>
      <c r="C2475" s="5">
        <f t="shared" si="152"/>
        <v>2015</v>
      </c>
      <c r="D2475" s="5">
        <f t="shared" si="153"/>
        <v>12</v>
      </c>
      <c r="E2475">
        <v>6</v>
      </c>
      <c r="F2475" t="str">
        <f>VLOOKUP(E2475,Property!$A:$C,2,FALSE)</f>
        <v>Orlando</v>
      </c>
      <c r="G2475" t="str">
        <f>VLOOKUP(E2475,Property!$A:$C,2,FALSE)</f>
        <v>Orlando</v>
      </c>
      <c r="H2475">
        <v>74</v>
      </c>
      <c r="I2475" t="str">
        <f>VLOOKUP(H2475,Products!$A:$D,2,FALSE)</f>
        <v>Large Plant</v>
      </c>
      <c r="J2475" t="str">
        <f>VLOOKUP(H2475,Products!$A:$D,3,FALSE)</f>
        <v>Public Areas</v>
      </c>
      <c r="K2475">
        <f>VLOOKUP(H2475,Products!$A:$D,4,FALSE)</f>
        <v>35</v>
      </c>
      <c r="L2475">
        <v>3</v>
      </c>
      <c r="M2475">
        <f t="shared" si="154"/>
        <v>99.75</v>
      </c>
      <c r="N2475">
        <f t="shared" si="155"/>
        <v>105</v>
      </c>
    </row>
    <row r="2476" spans="1:14" x14ac:dyDescent="0.3">
      <c r="A2476">
        <v>2475</v>
      </c>
      <c r="B2476" s="1">
        <v>42366</v>
      </c>
      <c r="C2476" s="5">
        <f t="shared" si="152"/>
        <v>2015</v>
      </c>
      <c r="D2476" s="5">
        <f t="shared" si="153"/>
        <v>12</v>
      </c>
      <c r="E2476">
        <v>15</v>
      </c>
      <c r="F2476" t="str">
        <f>VLOOKUP(E2476,Property!$A:$C,2,FALSE)</f>
        <v>Chicago</v>
      </c>
      <c r="G2476" t="str">
        <f>VLOOKUP(E2476,Property!$A:$C,2,FALSE)</f>
        <v>Chicago</v>
      </c>
      <c r="H2476">
        <v>94</v>
      </c>
      <c r="I2476" t="str">
        <f>VLOOKUP(H2476,Products!$A:$D,2,FALSE)</f>
        <v>Monitor</v>
      </c>
      <c r="J2476" t="str">
        <f>VLOOKUP(H2476,Products!$A:$D,3,FALSE)</f>
        <v>Public Areas</v>
      </c>
      <c r="K2476">
        <f>VLOOKUP(H2476,Products!$A:$D,4,FALSE)</f>
        <v>70</v>
      </c>
      <c r="L2476">
        <v>3</v>
      </c>
      <c r="M2476">
        <f t="shared" si="154"/>
        <v>199.5</v>
      </c>
      <c r="N2476">
        <f t="shared" si="155"/>
        <v>210</v>
      </c>
    </row>
    <row r="2477" spans="1:14" x14ac:dyDescent="0.3">
      <c r="A2477">
        <v>2476</v>
      </c>
      <c r="B2477" s="1">
        <v>42366</v>
      </c>
      <c r="C2477" s="5">
        <f t="shared" si="152"/>
        <v>2015</v>
      </c>
      <c r="D2477" s="5">
        <f t="shared" si="153"/>
        <v>12</v>
      </c>
      <c r="E2477">
        <v>2</v>
      </c>
      <c r="F2477" t="str">
        <f>VLOOKUP(E2477,Property!$A:$C,2,FALSE)</f>
        <v>Cincinnati</v>
      </c>
      <c r="G2477" t="str">
        <f>VLOOKUP(E2477,Property!$A:$C,2,FALSE)</f>
        <v>Cincinnati</v>
      </c>
      <c r="H2477">
        <v>84</v>
      </c>
      <c r="I2477" t="str">
        <f>VLOOKUP(H2477,Products!$A:$D,2,FALSE)</f>
        <v>Tall Chair</v>
      </c>
      <c r="J2477" t="str">
        <f>VLOOKUP(H2477,Products!$A:$D,3,FALSE)</f>
        <v>Public Areas</v>
      </c>
      <c r="K2477">
        <f>VLOOKUP(H2477,Products!$A:$D,4,FALSE)</f>
        <v>75</v>
      </c>
      <c r="L2477">
        <v>3</v>
      </c>
      <c r="M2477">
        <f t="shared" si="154"/>
        <v>213.75</v>
      </c>
      <c r="N2477">
        <f t="shared" si="155"/>
        <v>225</v>
      </c>
    </row>
    <row r="2478" spans="1:14" x14ac:dyDescent="0.3">
      <c r="A2478">
        <v>2477</v>
      </c>
      <c r="B2478" s="1">
        <v>42367</v>
      </c>
      <c r="C2478" s="5">
        <f t="shared" si="152"/>
        <v>2015</v>
      </c>
      <c r="D2478" s="5">
        <f t="shared" si="153"/>
        <v>12</v>
      </c>
      <c r="E2478">
        <v>11</v>
      </c>
      <c r="F2478" t="str">
        <f>VLOOKUP(E2478,Property!$A:$C,2,FALSE)</f>
        <v>Atlanta</v>
      </c>
      <c r="G2478" t="str">
        <f>VLOOKUP(E2478,Property!$A:$C,2,FALSE)</f>
        <v>Atlanta</v>
      </c>
      <c r="H2478">
        <v>70</v>
      </c>
      <c r="I2478" t="str">
        <f>VLOOKUP(H2478,Products!$A:$D,2,FALSE)</f>
        <v>Door Lock</v>
      </c>
      <c r="J2478" t="str">
        <f>VLOOKUP(H2478,Products!$A:$D,3,FALSE)</f>
        <v>Maintenance</v>
      </c>
      <c r="K2478">
        <f>VLOOKUP(H2478,Products!$A:$D,4,FALSE)</f>
        <v>117</v>
      </c>
      <c r="L2478">
        <v>3</v>
      </c>
      <c r="M2478">
        <f t="shared" si="154"/>
        <v>333.45</v>
      </c>
      <c r="N2478">
        <f t="shared" si="155"/>
        <v>351</v>
      </c>
    </row>
    <row r="2479" spans="1:14" x14ac:dyDescent="0.3">
      <c r="A2479">
        <v>2478</v>
      </c>
      <c r="B2479" s="1">
        <v>42367</v>
      </c>
      <c r="C2479" s="5">
        <f t="shared" si="152"/>
        <v>2015</v>
      </c>
      <c r="D2479" s="5">
        <f t="shared" si="153"/>
        <v>12</v>
      </c>
      <c r="E2479">
        <v>4</v>
      </c>
      <c r="F2479" t="str">
        <f>VLOOKUP(E2479,Property!$A:$C,2,FALSE)</f>
        <v>Seattle</v>
      </c>
      <c r="G2479" t="str">
        <f>VLOOKUP(E2479,Property!$A:$C,2,FALSE)</f>
        <v>Seattle</v>
      </c>
      <c r="H2479">
        <v>51</v>
      </c>
      <c r="I2479" t="str">
        <f>VLOOKUP(H2479,Products!$A:$D,2,FALSE)</f>
        <v>Painting</v>
      </c>
      <c r="J2479" t="str">
        <f>VLOOKUP(H2479,Products!$A:$D,3,FALSE)</f>
        <v>Furnishings</v>
      </c>
      <c r="K2479">
        <f>VLOOKUP(H2479,Products!$A:$D,4,FALSE)</f>
        <v>85</v>
      </c>
      <c r="L2479">
        <v>2</v>
      </c>
      <c r="M2479">
        <f t="shared" si="154"/>
        <v>161.5</v>
      </c>
      <c r="N2479">
        <f t="shared" si="155"/>
        <v>170</v>
      </c>
    </row>
    <row r="2480" spans="1:14" x14ac:dyDescent="0.3">
      <c r="A2480">
        <v>2479</v>
      </c>
      <c r="B2480" s="1">
        <v>42367</v>
      </c>
      <c r="C2480" s="5">
        <f t="shared" si="152"/>
        <v>2015</v>
      </c>
      <c r="D2480" s="5">
        <f t="shared" si="153"/>
        <v>12</v>
      </c>
      <c r="E2480">
        <v>19</v>
      </c>
      <c r="F2480" t="str">
        <f>VLOOKUP(E2480,Property!$A:$C,2,FALSE)</f>
        <v>Los Angeles</v>
      </c>
      <c r="G2480" t="str">
        <f>VLOOKUP(E2480,Property!$A:$C,2,FALSE)</f>
        <v>Los Angeles</v>
      </c>
      <c r="H2480">
        <v>1</v>
      </c>
      <c r="I2480" t="str">
        <f>VLOOKUP(H2480,Products!$A:$D,2,FALSE)</f>
        <v>Large Towel</v>
      </c>
      <c r="J2480" t="str">
        <f>VLOOKUP(H2480,Products!$A:$D,3,FALSE)</f>
        <v>Housekeeping</v>
      </c>
      <c r="K2480">
        <f>VLOOKUP(H2480,Products!$A:$D,4,FALSE)</f>
        <v>9</v>
      </c>
      <c r="L2480">
        <v>2</v>
      </c>
      <c r="M2480">
        <f t="shared" si="154"/>
        <v>17.100000000000001</v>
      </c>
      <c r="N2480">
        <f t="shared" si="155"/>
        <v>18</v>
      </c>
    </row>
    <row r="2481" spans="1:14" x14ac:dyDescent="0.3">
      <c r="A2481">
        <v>2480</v>
      </c>
      <c r="B2481" s="1">
        <v>42368</v>
      </c>
      <c r="C2481" s="5">
        <f t="shared" si="152"/>
        <v>2015</v>
      </c>
      <c r="D2481" s="5">
        <f t="shared" si="153"/>
        <v>12</v>
      </c>
      <c r="E2481">
        <v>13</v>
      </c>
      <c r="F2481" t="str">
        <f>VLOOKUP(E2481,Property!$A:$C,2,FALSE)</f>
        <v>New Orleans</v>
      </c>
      <c r="G2481" t="str">
        <f>VLOOKUP(E2481,Property!$A:$C,2,FALSE)</f>
        <v>New Orleans</v>
      </c>
      <c r="H2481">
        <v>33</v>
      </c>
      <c r="I2481" t="str">
        <f>VLOOKUP(H2481,Products!$A:$D,2,FALSE)</f>
        <v>Towel Rack</v>
      </c>
      <c r="J2481" t="str">
        <f>VLOOKUP(H2481,Products!$A:$D,3,FALSE)</f>
        <v>Furnishings</v>
      </c>
      <c r="K2481">
        <f>VLOOKUP(H2481,Products!$A:$D,4,FALSE)</f>
        <v>10</v>
      </c>
      <c r="L2481">
        <v>2</v>
      </c>
      <c r="M2481">
        <f t="shared" si="154"/>
        <v>19</v>
      </c>
      <c r="N2481">
        <f t="shared" si="155"/>
        <v>20</v>
      </c>
    </row>
    <row r="2482" spans="1:14" x14ac:dyDescent="0.3">
      <c r="A2482">
        <v>2481</v>
      </c>
      <c r="B2482" s="1">
        <v>42368</v>
      </c>
      <c r="C2482" s="5">
        <f t="shared" si="152"/>
        <v>2015</v>
      </c>
      <c r="D2482" s="5">
        <f t="shared" si="153"/>
        <v>12</v>
      </c>
      <c r="E2482">
        <v>20</v>
      </c>
      <c r="F2482" t="str">
        <f>VLOOKUP(E2482,Property!$A:$C,2,FALSE)</f>
        <v>San Francisco</v>
      </c>
      <c r="G2482" t="str">
        <f>VLOOKUP(E2482,Property!$A:$C,2,FALSE)</f>
        <v>San Francisco</v>
      </c>
      <c r="H2482">
        <v>28</v>
      </c>
      <c r="I2482" t="str">
        <f>VLOOKUP(H2482,Products!$A:$D,2,FALSE)</f>
        <v>Staples</v>
      </c>
      <c r="J2482" t="str">
        <f>VLOOKUP(H2482,Products!$A:$D,3,FALSE)</f>
        <v>Office Supplies</v>
      </c>
      <c r="K2482">
        <f>VLOOKUP(H2482,Products!$A:$D,4,FALSE)</f>
        <v>8</v>
      </c>
      <c r="L2482">
        <v>3</v>
      </c>
      <c r="M2482">
        <f t="shared" si="154"/>
        <v>22.8</v>
      </c>
      <c r="N2482">
        <f t="shared" si="155"/>
        <v>24</v>
      </c>
    </row>
    <row r="2483" spans="1:14" x14ac:dyDescent="0.3">
      <c r="A2483">
        <v>2482</v>
      </c>
      <c r="B2483" s="1">
        <v>42368</v>
      </c>
      <c r="C2483" s="5">
        <f t="shared" si="152"/>
        <v>2015</v>
      </c>
      <c r="D2483" s="5">
        <f t="shared" si="153"/>
        <v>12</v>
      </c>
      <c r="E2483">
        <v>12</v>
      </c>
      <c r="F2483" t="str">
        <f>VLOOKUP(E2483,Property!$A:$C,2,FALSE)</f>
        <v>Dallas</v>
      </c>
      <c r="G2483" t="str">
        <f>VLOOKUP(E2483,Property!$A:$C,2,FALSE)</f>
        <v>Dallas</v>
      </c>
      <c r="H2483">
        <v>90</v>
      </c>
      <c r="I2483" t="str">
        <f>VLOOKUP(H2483,Products!$A:$D,2,FALSE)</f>
        <v>Luggage Cart</v>
      </c>
      <c r="J2483" t="str">
        <f>VLOOKUP(H2483,Products!$A:$D,3,FALSE)</f>
        <v>Public Areas</v>
      </c>
      <c r="K2483">
        <f>VLOOKUP(H2483,Products!$A:$D,4,FALSE)</f>
        <v>138</v>
      </c>
      <c r="L2483">
        <v>3</v>
      </c>
      <c r="M2483">
        <f t="shared" si="154"/>
        <v>393.3</v>
      </c>
      <c r="N2483">
        <f t="shared" si="155"/>
        <v>414</v>
      </c>
    </row>
    <row r="2484" spans="1:14" x14ac:dyDescent="0.3">
      <c r="A2484">
        <v>2483</v>
      </c>
      <c r="B2484" s="1">
        <v>42368</v>
      </c>
      <c r="C2484" s="5">
        <f t="shared" si="152"/>
        <v>2015</v>
      </c>
      <c r="D2484" s="5">
        <f t="shared" si="153"/>
        <v>12</v>
      </c>
      <c r="E2484">
        <v>1</v>
      </c>
      <c r="F2484" t="str">
        <f>VLOOKUP(E2484,Property!$A:$C,2,FALSE)</f>
        <v>New York</v>
      </c>
      <c r="G2484" t="str">
        <f>VLOOKUP(E2484,Property!$A:$C,2,FALSE)</f>
        <v>New York</v>
      </c>
      <c r="H2484">
        <v>24</v>
      </c>
      <c r="I2484" t="str">
        <f>VLOOKUP(H2484,Products!$A:$D,2,FALSE)</f>
        <v>Envelopes (Letter)</v>
      </c>
      <c r="J2484" t="str">
        <f>VLOOKUP(H2484,Products!$A:$D,3,FALSE)</f>
        <v>Office Supplies</v>
      </c>
      <c r="K2484">
        <f>VLOOKUP(H2484,Products!$A:$D,4,FALSE)</f>
        <v>24</v>
      </c>
      <c r="L2484">
        <v>1</v>
      </c>
      <c r="M2484">
        <f t="shared" si="154"/>
        <v>22.8</v>
      </c>
      <c r="N2484">
        <f t="shared" si="155"/>
        <v>24</v>
      </c>
    </row>
    <row r="2485" spans="1:14" x14ac:dyDescent="0.3">
      <c r="A2485">
        <v>2484</v>
      </c>
      <c r="B2485" s="1">
        <v>42368</v>
      </c>
      <c r="C2485" s="5">
        <f t="shared" si="152"/>
        <v>2015</v>
      </c>
      <c r="D2485" s="5">
        <f t="shared" si="153"/>
        <v>12</v>
      </c>
      <c r="E2485">
        <v>10</v>
      </c>
      <c r="F2485" t="str">
        <f>VLOOKUP(E2485,Property!$A:$C,2,FALSE)</f>
        <v>Arlington</v>
      </c>
      <c r="G2485" t="str">
        <f>VLOOKUP(E2485,Property!$A:$C,2,FALSE)</f>
        <v>Arlington</v>
      </c>
      <c r="H2485">
        <v>92</v>
      </c>
      <c r="I2485" t="str">
        <f>VLOOKUP(H2485,Products!$A:$D,2,FALSE)</f>
        <v>Large Sign</v>
      </c>
      <c r="J2485" t="str">
        <f>VLOOKUP(H2485,Products!$A:$D,3,FALSE)</f>
        <v>Public Areas</v>
      </c>
      <c r="K2485">
        <f>VLOOKUP(H2485,Products!$A:$D,4,FALSE)</f>
        <v>20</v>
      </c>
      <c r="L2485">
        <v>2</v>
      </c>
      <c r="M2485">
        <f t="shared" si="154"/>
        <v>38</v>
      </c>
      <c r="N2485">
        <f t="shared" si="155"/>
        <v>40</v>
      </c>
    </row>
    <row r="2486" spans="1:14" x14ac:dyDescent="0.3">
      <c r="A2486">
        <v>2485</v>
      </c>
      <c r="B2486" s="1">
        <v>42368</v>
      </c>
      <c r="C2486" s="5">
        <f t="shared" si="152"/>
        <v>2015</v>
      </c>
      <c r="D2486" s="5">
        <f t="shared" si="153"/>
        <v>12</v>
      </c>
      <c r="E2486">
        <v>17</v>
      </c>
      <c r="F2486" t="str">
        <f>VLOOKUP(E2486,Property!$A:$C,2,FALSE)</f>
        <v>Las Vegas</v>
      </c>
      <c r="G2486" t="str">
        <f>VLOOKUP(E2486,Property!$A:$C,2,FALSE)</f>
        <v>Las Vegas</v>
      </c>
      <c r="H2486">
        <v>60</v>
      </c>
      <c r="I2486" t="str">
        <f>VLOOKUP(H2486,Products!$A:$D,2,FALSE)</f>
        <v>Portable Drill</v>
      </c>
      <c r="J2486" t="str">
        <f>VLOOKUP(H2486,Products!$A:$D,3,FALSE)</f>
        <v>Maintenance</v>
      </c>
      <c r="K2486">
        <f>VLOOKUP(H2486,Products!$A:$D,4,FALSE)</f>
        <v>195</v>
      </c>
      <c r="L2486">
        <v>3</v>
      </c>
      <c r="M2486">
        <f t="shared" si="154"/>
        <v>555.75</v>
      </c>
      <c r="N2486">
        <f t="shared" si="155"/>
        <v>585</v>
      </c>
    </row>
    <row r="2487" spans="1:14" x14ac:dyDescent="0.3">
      <c r="A2487">
        <v>2486</v>
      </c>
      <c r="B2487" s="1">
        <v>42369</v>
      </c>
      <c r="C2487" s="5">
        <f t="shared" si="152"/>
        <v>2015</v>
      </c>
      <c r="D2487" s="5">
        <f t="shared" si="153"/>
        <v>12</v>
      </c>
      <c r="E2487">
        <v>5</v>
      </c>
      <c r="F2487" t="str">
        <f>VLOOKUP(E2487,Property!$A:$C,2,FALSE)</f>
        <v>Kansas City</v>
      </c>
      <c r="G2487" t="str">
        <f>VLOOKUP(E2487,Property!$A:$C,2,FALSE)</f>
        <v>Kansas City</v>
      </c>
      <c r="H2487">
        <v>66</v>
      </c>
      <c r="I2487" t="str">
        <f>VLOOKUP(H2487,Products!$A:$D,2,FALSE)</f>
        <v>Wood Glue</v>
      </c>
      <c r="J2487" t="str">
        <f>VLOOKUP(H2487,Products!$A:$D,3,FALSE)</f>
        <v>Maintenance</v>
      </c>
      <c r="K2487">
        <f>VLOOKUP(H2487,Products!$A:$D,4,FALSE)</f>
        <v>21</v>
      </c>
      <c r="L2487">
        <v>1</v>
      </c>
      <c r="M2487">
        <f t="shared" si="154"/>
        <v>19.95</v>
      </c>
      <c r="N2487">
        <f t="shared" si="155"/>
        <v>21</v>
      </c>
    </row>
    <row r="2488" spans="1:14" x14ac:dyDescent="0.3">
      <c r="A2488">
        <v>2487</v>
      </c>
      <c r="B2488" s="1">
        <v>42369</v>
      </c>
      <c r="C2488" s="5">
        <f t="shared" si="152"/>
        <v>2015</v>
      </c>
      <c r="D2488" s="5">
        <f t="shared" si="153"/>
        <v>12</v>
      </c>
      <c r="E2488">
        <v>3</v>
      </c>
      <c r="F2488" t="str">
        <f>VLOOKUP(E2488,Property!$A:$C,2,FALSE)</f>
        <v>Portland</v>
      </c>
      <c r="G2488" t="str">
        <f>VLOOKUP(E2488,Property!$A:$C,2,FALSE)</f>
        <v>Portland</v>
      </c>
      <c r="H2488">
        <v>64</v>
      </c>
      <c r="I2488" t="str">
        <f>VLOOKUP(H2488,Products!$A:$D,2,FALSE)</f>
        <v>Gaffer's Tape</v>
      </c>
      <c r="J2488" t="str">
        <f>VLOOKUP(H2488,Products!$A:$D,3,FALSE)</f>
        <v>Maintenance</v>
      </c>
      <c r="K2488">
        <f>VLOOKUP(H2488,Products!$A:$D,4,FALSE)</f>
        <v>27</v>
      </c>
      <c r="L2488">
        <v>1</v>
      </c>
      <c r="M2488">
        <f t="shared" si="154"/>
        <v>25.65</v>
      </c>
      <c r="N2488">
        <f t="shared" si="155"/>
        <v>27</v>
      </c>
    </row>
    <row r="2489" spans="1:14" x14ac:dyDescent="0.3">
      <c r="A2489">
        <v>2488</v>
      </c>
      <c r="B2489" s="1">
        <v>42369</v>
      </c>
      <c r="C2489" s="5">
        <f t="shared" si="152"/>
        <v>2015</v>
      </c>
      <c r="D2489" s="5">
        <f t="shared" si="153"/>
        <v>12</v>
      </c>
      <c r="E2489">
        <v>7</v>
      </c>
      <c r="F2489" t="str">
        <f>VLOOKUP(E2489,Property!$A:$C,2,FALSE)</f>
        <v>Boston</v>
      </c>
      <c r="G2489" t="str">
        <f>VLOOKUP(E2489,Property!$A:$C,2,FALSE)</f>
        <v>Boston</v>
      </c>
      <c r="H2489">
        <v>59</v>
      </c>
      <c r="I2489" t="str">
        <f>VLOOKUP(H2489,Products!$A:$D,2,FALSE)</f>
        <v>Screws</v>
      </c>
      <c r="J2489" t="str">
        <f>VLOOKUP(H2489,Products!$A:$D,3,FALSE)</f>
        <v>Maintenance</v>
      </c>
      <c r="K2489">
        <f>VLOOKUP(H2489,Products!$A:$D,4,FALSE)</f>
        <v>14</v>
      </c>
      <c r="L2489">
        <v>2</v>
      </c>
      <c r="M2489">
        <f t="shared" si="154"/>
        <v>26.6</v>
      </c>
      <c r="N2489">
        <f t="shared" si="155"/>
        <v>28</v>
      </c>
    </row>
    <row r="2490" spans="1:14" x14ac:dyDescent="0.3">
      <c r="A2490">
        <v>2489</v>
      </c>
      <c r="B2490" s="1">
        <v>42369</v>
      </c>
      <c r="C2490" s="5">
        <f t="shared" si="152"/>
        <v>2015</v>
      </c>
      <c r="D2490" s="5">
        <f t="shared" si="153"/>
        <v>12</v>
      </c>
      <c r="E2490">
        <v>4</v>
      </c>
      <c r="F2490" t="str">
        <f>VLOOKUP(E2490,Property!$A:$C,2,FALSE)</f>
        <v>Seattle</v>
      </c>
      <c r="G2490" t="str">
        <f>VLOOKUP(E2490,Property!$A:$C,2,FALSE)</f>
        <v>Seattle</v>
      </c>
      <c r="H2490">
        <v>53</v>
      </c>
      <c r="I2490" t="str">
        <f>VLOOKUP(H2490,Products!$A:$D,2,FALSE)</f>
        <v>Iron</v>
      </c>
      <c r="J2490" t="str">
        <f>VLOOKUP(H2490,Products!$A:$D,3,FALSE)</f>
        <v>Furnishings</v>
      </c>
      <c r="K2490">
        <f>VLOOKUP(H2490,Products!$A:$D,4,FALSE)</f>
        <v>20</v>
      </c>
      <c r="L2490">
        <v>2</v>
      </c>
      <c r="M2490">
        <f t="shared" si="154"/>
        <v>38</v>
      </c>
      <c r="N2490">
        <f t="shared" si="155"/>
        <v>40</v>
      </c>
    </row>
    <row r="2491" spans="1:14" x14ac:dyDescent="0.3">
      <c r="A2491">
        <v>2490</v>
      </c>
      <c r="B2491" s="1">
        <v>42369</v>
      </c>
      <c r="C2491" s="5">
        <f t="shared" si="152"/>
        <v>2015</v>
      </c>
      <c r="D2491" s="5">
        <f t="shared" si="153"/>
        <v>12</v>
      </c>
      <c r="E2491">
        <v>7</v>
      </c>
      <c r="F2491" t="str">
        <f>VLOOKUP(E2491,Property!$A:$C,2,FALSE)</f>
        <v>Boston</v>
      </c>
      <c r="G2491" t="str">
        <f>VLOOKUP(E2491,Property!$A:$C,2,FALSE)</f>
        <v>Boston</v>
      </c>
      <c r="H2491">
        <v>64</v>
      </c>
      <c r="I2491" t="str">
        <f>VLOOKUP(H2491,Products!$A:$D,2,FALSE)</f>
        <v>Gaffer's Tape</v>
      </c>
      <c r="J2491" t="str">
        <f>VLOOKUP(H2491,Products!$A:$D,3,FALSE)</f>
        <v>Maintenance</v>
      </c>
      <c r="K2491">
        <f>VLOOKUP(H2491,Products!$A:$D,4,FALSE)</f>
        <v>27</v>
      </c>
      <c r="L2491">
        <v>1</v>
      </c>
      <c r="M2491">
        <f t="shared" si="154"/>
        <v>25.65</v>
      </c>
      <c r="N2491">
        <f t="shared" si="155"/>
        <v>27</v>
      </c>
    </row>
    <row r="2492" spans="1:14" x14ac:dyDescent="0.3">
      <c r="A2492">
        <v>2491</v>
      </c>
      <c r="B2492" s="1">
        <v>42369</v>
      </c>
      <c r="C2492" s="5">
        <f t="shared" si="152"/>
        <v>2015</v>
      </c>
      <c r="D2492" s="5">
        <f t="shared" si="153"/>
        <v>12</v>
      </c>
      <c r="E2492">
        <v>11</v>
      </c>
      <c r="F2492" t="str">
        <f>VLOOKUP(E2492,Property!$A:$C,2,FALSE)</f>
        <v>Atlanta</v>
      </c>
      <c r="G2492" t="str">
        <f>VLOOKUP(E2492,Property!$A:$C,2,FALSE)</f>
        <v>Atlanta</v>
      </c>
      <c r="H2492">
        <v>59</v>
      </c>
      <c r="I2492" t="str">
        <f>VLOOKUP(H2492,Products!$A:$D,2,FALSE)</f>
        <v>Screws</v>
      </c>
      <c r="J2492" t="str">
        <f>VLOOKUP(H2492,Products!$A:$D,3,FALSE)</f>
        <v>Maintenance</v>
      </c>
      <c r="K2492">
        <f>VLOOKUP(H2492,Products!$A:$D,4,FALSE)</f>
        <v>14</v>
      </c>
      <c r="L2492">
        <v>1</v>
      </c>
      <c r="M2492">
        <f t="shared" si="154"/>
        <v>13.3</v>
      </c>
      <c r="N2492">
        <f t="shared" si="155"/>
        <v>14</v>
      </c>
    </row>
    <row r="2493" spans="1:14" x14ac:dyDescent="0.3">
      <c r="A2493">
        <v>2492</v>
      </c>
      <c r="B2493" s="1">
        <v>42369</v>
      </c>
      <c r="C2493" s="5">
        <f t="shared" si="152"/>
        <v>2015</v>
      </c>
      <c r="D2493" s="5">
        <f t="shared" si="153"/>
        <v>12</v>
      </c>
      <c r="E2493">
        <v>20</v>
      </c>
      <c r="F2493" t="str">
        <f>VLOOKUP(E2493,Property!$A:$C,2,FALSE)</f>
        <v>San Francisco</v>
      </c>
      <c r="G2493" t="str">
        <f>VLOOKUP(E2493,Property!$A:$C,2,FALSE)</f>
        <v>San Francisco</v>
      </c>
      <c r="H2493">
        <v>23</v>
      </c>
      <c r="I2493" t="str">
        <f>VLOOKUP(H2493,Products!$A:$D,2,FALSE)</f>
        <v>Printer Toner</v>
      </c>
      <c r="J2493" t="str">
        <f>VLOOKUP(H2493,Products!$A:$D,3,FALSE)</f>
        <v>Office Supplies</v>
      </c>
      <c r="K2493">
        <f>VLOOKUP(H2493,Products!$A:$D,4,FALSE)</f>
        <v>85</v>
      </c>
      <c r="L2493">
        <v>1</v>
      </c>
      <c r="M2493">
        <f t="shared" si="154"/>
        <v>80.75</v>
      </c>
      <c r="N2493">
        <f t="shared" si="155"/>
        <v>85</v>
      </c>
    </row>
    <row r="2494" spans="1:14" x14ac:dyDescent="0.3">
      <c r="A2494">
        <v>2493</v>
      </c>
      <c r="B2494" s="1">
        <v>42370</v>
      </c>
      <c r="C2494" s="5">
        <f t="shared" si="152"/>
        <v>2016</v>
      </c>
      <c r="D2494" s="5">
        <f t="shared" si="153"/>
        <v>1</v>
      </c>
      <c r="E2494">
        <v>16</v>
      </c>
      <c r="F2494" t="str">
        <f>VLOOKUP(E2494,Property!$A:$C,2,FALSE)</f>
        <v>Denver</v>
      </c>
      <c r="G2494" t="str">
        <f>VLOOKUP(E2494,Property!$A:$C,2,FALSE)</f>
        <v>Denver</v>
      </c>
      <c r="H2494">
        <v>68</v>
      </c>
      <c r="I2494" t="str">
        <f>VLOOKUP(H2494,Products!$A:$D,2,FALSE)</f>
        <v>Window Screen</v>
      </c>
      <c r="J2494" t="str">
        <f>VLOOKUP(H2494,Products!$A:$D,3,FALSE)</f>
        <v>Maintenance</v>
      </c>
      <c r="K2494">
        <f>VLOOKUP(H2494,Products!$A:$D,4,FALSE)</f>
        <v>30</v>
      </c>
      <c r="L2494">
        <v>3</v>
      </c>
      <c r="M2494">
        <f t="shared" si="154"/>
        <v>85.5</v>
      </c>
      <c r="N2494">
        <f t="shared" si="155"/>
        <v>90</v>
      </c>
    </row>
    <row r="2495" spans="1:14" x14ac:dyDescent="0.3">
      <c r="A2495">
        <v>2494</v>
      </c>
      <c r="B2495" s="1">
        <v>42370</v>
      </c>
      <c r="C2495" s="5">
        <f t="shared" si="152"/>
        <v>2016</v>
      </c>
      <c r="D2495" s="5">
        <f t="shared" si="153"/>
        <v>1</v>
      </c>
      <c r="E2495">
        <v>7</v>
      </c>
      <c r="F2495" t="str">
        <f>VLOOKUP(E2495,Property!$A:$C,2,FALSE)</f>
        <v>Boston</v>
      </c>
      <c r="G2495" t="str">
        <f>VLOOKUP(E2495,Property!$A:$C,2,FALSE)</f>
        <v>Boston</v>
      </c>
      <c r="H2495">
        <v>35</v>
      </c>
      <c r="I2495" t="str">
        <f>VLOOKUP(H2495,Products!$A:$D,2,FALSE)</f>
        <v>Tissue Box</v>
      </c>
      <c r="J2495" t="str">
        <f>VLOOKUP(H2495,Products!$A:$D,3,FALSE)</f>
        <v>Furnishings</v>
      </c>
      <c r="K2495">
        <f>VLOOKUP(H2495,Products!$A:$D,4,FALSE)</f>
        <v>25</v>
      </c>
      <c r="L2495">
        <v>3</v>
      </c>
      <c r="M2495">
        <f t="shared" si="154"/>
        <v>71.25</v>
      </c>
      <c r="N2495">
        <f t="shared" si="155"/>
        <v>75</v>
      </c>
    </row>
    <row r="2496" spans="1:14" x14ac:dyDescent="0.3">
      <c r="A2496">
        <v>2495</v>
      </c>
      <c r="B2496" s="1">
        <v>42370</v>
      </c>
      <c r="C2496" s="5">
        <f t="shared" si="152"/>
        <v>2016</v>
      </c>
      <c r="D2496" s="5">
        <f t="shared" si="153"/>
        <v>1</v>
      </c>
      <c r="E2496">
        <v>18</v>
      </c>
      <c r="F2496" t="str">
        <f>VLOOKUP(E2496,Property!$A:$C,2,FALSE)</f>
        <v>Phoenix</v>
      </c>
      <c r="G2496" t="str">
        <f>VLOOKUP(E2496,Property!$A:$C,2,FALSE)</f>
        <v>Phoenix</v>
      </c>
      <c r="H2496">
        <v>43</v>
      </c>
      <c r="I2496" t="str">
        <f>VLOOKUP(H2496,Products!$A:$D,2,FALSE)</f>
        <v>Table Lamp</v>
      </c>
      <c r="J2496" t="str">
        <f>VLOOKUP(H2496,Products!$A:$D,3,FALSE)</f>
        <v>Furnishings</v>
      </c>
      <c r="K2496">
        <f>VLOOKUP(H2496,Products!$A:$D,4,FALSE)</f>
        <v>38</v>
      </c>
      <c r="L2496">
        <v>2</v>
      </c>
      <c r="M2496">
        <f t="shared" si="154"/>
        <v>72.2</v>
      </c>
      <c r="N2496">
        <f t="shared" si="155"/>
        <v>76</v>
      </c>
    </row>
    <row r="2497" spans="1:14" x14ac:dyDescent="0.3">
      <c r="A2497">
        <v>2496</v>
      </c>
      <c r="B2497" s="1">
        <v>42370</v>
      </c>
      <c r="C2497" s="5">
        <f t="shared" si="152"/>
        <v>2016</v>
      </c>
      <c r="D2497" s="5">
        <f t="shared" si="153"/>
        <v>1</v>
      </c>
      <c r="E2497">
        <v>10</v>
      </c>
      <c r="F2497" t="str">
        <f>VLOOKUP(E2497,Property!$A:$C,2,FALSE)</f>
        <v>Arlington</v>
      </c>
      <c r="G2497" t="str">
        <f>VLOOKUP(E2497,Property!$A:$C,2,FALSE)</f>
        <v>Arlington</v>
      </c>
      <c r="H2497">
        <v>94</v>
      </c>
      <c r="I2497" t="str">
        <f>VLOOKUP(H2497,Products!$A:$D,2,FALSE)</f>
        <v>Monitor</v>
      </c>
      <c r="J2497" t="str">
        <f>VLOOKUP(H2497,Products!$A:$D,3,FALSE)</f>
        <v>Public Areas</v>
      </c>
      <c r="K2497">
        <f>VLOOKUP(H2497,Products!$A:$D,4,FALSE)</f>
        <v>70</v>
      </c>
      <c r="L2497">
        <v>1</v>
      </c>
      <c r="M2497">
        <f t="shared" si="154"/>
        <v>66.5</v>
      </c>
      <c r="N2497">
        <f t="shared" si="155"/>
        <v>70</v>
      </c>
    </row>
    <row r="2498" spans="1:14" x14ac:dyDescent="0.3">
      <c r="A2498">
        <v>2497</v>
      </c>
      <c r="B2498" s="1">
        <v>42370</v>
      </c>
      <c r="C2498" s="5">
        <f t="shared" si="152"/>
        <v>2016</v>
      </c>
      <c r="D2498" s="5">
        <f t="shared" si="153"/>
        <v>1</v>
      </c>
      <c r="E2498">
        <v>18</v>
      </c>
      <c r="F2498" t="str">
        <f>VLOOKUP(E2498,Property!$A:$C,2,FALSE)</f>
        <v>Phoenix</v>
      </c>
      <c r="G2498" t="str">
        <f>VLOOKUP(E2498,Property!$A:$C,2,FALSE)</f>
        <v>Phoenix</v>
      </c>
      <c r="H2498">
        <v>5</v>
      </c>
      <c r="I2498" t="str">
        <f>VLOOKUP(H2498,Products!$A:$D,2,FALSE)</f>
        <v>Moisturizer</v>
      </c>
      <c r="J2498" t="str">
        <f>VLOOKUP(H2498,Products!$A:$D,3,FALSE)</f>
        <v>Housekeeping</v>
      </c>
      <c r="K2498">
        <f>VLOOKUP(H2498,Products!$A:$D,4,FALSE)</f>
        <v>40</v>
      </c>
      <c r="L2498">
        <v>3</v>
      </c>
      <c r="M2498">
        <f t="shared" si="154"/>
        <v>114</v>
      </c>
      <c r="N2498">
        <f t="shared" si="155"/>
        <v>120</v>
      </c>
    </row>
    <row r="2499" spans="1:14" x14ac:dyDescent="0.3">
      <c r="A2499">
        <v>2498</v>
      </c>
      <c r="B2499" s="1">
        <v>42370</v>
      </c>
      <c r="C2499" s="5">
        <f t="shared" ref="C2499:C2562" si="156">YEAR(B2499)</f>
        <v>2016</v>
      </c>
      <c r="D2499" s="5">
        <f t="shared" ref="D2499:D2562" si="157">MONTH(B2499)</f>
        <v>1</v>
      </c>
      <c r="E2499">
        <v>18</v>
      </c>
      <c r="F2499" t="str">
        <f>VLOOKUP(E2499,Property!$A:$C,2,FALSE)</f>
        <v>Phoenix</v>
      </c>
      <c r="G2499" t="str">
        <f>VLOOKUP(E2499,Property!$A:$C,2,FALSE)</f>
        <v>Phoenix</v>
      </c>
      <c r="H2499">
        <v>31</v>
      </c>
      <c r="I2499" t="str">
        <f>VLOOKUP(H2499,Products!$A:$D,2,FALSE)</f>
        <v>Sticky Notes</v>
      </c>
      <c r="J2499" t="str">
        <f>VLOOKUP(H2499,Products!$A:$D,3,FALSE)</f>
        <v>Office Supplies</v>
      </c>
      <c r="K2499">
        <f>VLOOKUP(H2499,Products!$A:$D,4,FALSE)</f>
        <v>20</v>
      </c>
      <c r="L2499">
        <v>1</v>
      </c>
      <c r="M2499">
        <f t="shared" ref="M2499:M2562" si="158">N2499-N2499*5%</f>
        <v>19</v>
      </c>
      <c r="N2499">
        <f t="shared" ref="N2499:N2562" si="159">K2499*L2499</f>
        <v>20</v>
      </c>
    </row>
    <row r="2500" spans="1:14" x14ac:dyDescent="0.3">
      <c r="A2500">
        <v>2499</v>
      </c>
      <c r="B2500" s="1">
        <v>42371</v>
      </c>
      <c r="C2500" s="5">
        <f t="shared" si="156"/>
        <v>2016</v>
      </c>
      <c r="D2500" s="5">
        <f t="shared" si="157"/>
        <v>1</v>
      </c>
      <c r="E2500">
        <v>8</v>
      </c>
      <c r="F2500" t="str">
        <f>VLOOKUP(E2500,Property!$A:$C,2,FALSE)</f>
        <v>Philadelphia</v>
      </c>
      <c r="G2500" t="str">
        <f>VLOOKUP(E2500,Property!$A:$C,2,FALSE)</f>
        <v>Philadelphia</v>
      </c>
      <c r="H2500">
        <v>88</v>
      </c>
      <c r="I2500" t="str">
        <f>VLOOKUP(H2500,Products!$A:$D,2,FALSE)</f>
        <v>Serving Tray</v>
      </c>
      <c r="J2500" t="str">
        <f>VLOOKUP(H2500,Products!$A:$D,3,FALSE)</f>
        <v>Public Areas</v>
      </c>
      <c r="K2500">
        <f>VLOOKUP(H2500,Products!$A:$D,4,FALSE)</f>
        <v>6</v>
      </c>
      <c r="L2500">
        <v>3</v>
      </c>
      <c r="M2500">
        <f t="shared" si="158"/>
        <v>17.100000000000001</v>
      </c>
      <c r="N2500">
        <f t="shared" si="159"/>
        <v>18</v>
      </c>
    </row>
    <row r="2501" spans="1:14" x14ac:dyDescent="0.3">
      <c r="A2501">
        <v>2500</v>
      </c>
      <c r="B2501" s="1">
        <v>42371</v>
      </c>
      <c r="C2501" s="5">
        <f t="shared" si="156"/>
        <v>2016</v>
      </c>
      <c r="D2501" s="5">
        <f t="shared" si="157"/>
        <v>1</v>
      </c>
      <c r="E2501">
        <v>3</v>
      </c>
      <c r="F2501" t="str">
        <f>VLOOKUP(E2501,Property!$A:$C,2,FALSE)</f>
        <v>Portland</v>
      </c>
      <c r="G2501" t="str">
        <f>VLOOKUP(E2501,Property!$A:$C,2,FALSE)</f>
        <v>Portland</v>
      </c>
      <c r="H2501">
        <v>6</v>
      </c>
      <c r="I2501" t="str">
        <f>VLOOKUP(H2501,Products!$A:$D,2,FALSE)</f>
        <v>Conditioner</v>
      </c>
      <c r="J2501" t="str">
        <f>VLOOKUP(H2501,Products!$A:$D,3,FALSE)</f>
        <v>Housekeeping</v>
      </c>
      <c r="K2501">
        <f>VLOOKUP(H2501,Products!$A:$D,4,FALSE)</f>
        <v>40</v>
      </c>
      <c r="L2501">
        <v>2</v>
      </c>
      <c r="M2501">
        <f t="shared" si="158"/>
        <v>76</v>
      </c>
      <c r="N2501">
        <f t="shared" si="159"/>
        <v>80</v>
      </c>
    </row>
    <row r="2502" spans="1:14" x14ac:dyDescent="0.3">
      <c r="A2502">
        <v>2501</v>
      </c>
      <c r="B2502" s="1">
        <v>42371</v>
      </c>
      <c r="C2502" s="5">
        <f t="shared" si="156"/>
        <v>2016</v>
      </c>
      <c r="D2502" s="5">
        <f t="shared" si="157"/>
        <v>1</v>
      </c>
      <c r="E2502">
        <v>11</v>
      </c>
      <c r="F2502" t="str">
        <f>VLOOKUP(E2502,Property!$A:$C,2,FALSE)</f>
        <v>Atlanta</v>
      </c>
      <c r="G2502" t="str">
        <f>VLOOKUP(E2502,Property!$A:$C,2,FALSE)</f>
        <v>Atlanta</v>
      </c>
      <c r="H2502">
        <v>70</v>
      </c>
      <c r="I2502" t="str">
        <f>VLOOKUP(H2502,Products!$A:$D,2,FALSE)</f>
        <v>Door Lock</v>
      </c>
      <c r="J2502" t="str">
        <f>VLOOKUP(H2502,Products!$A:$D,3,FALSE)</f>
        <v>Maintenance</v>
      </c>
      <c r="K2502">
        <f>VLOOKUP(H2502,Products!$A:$D,4,FALSE)</f>
        <v>117</v>
      </c>
      <c r="L2502">
        <v>2</v>
      </c>
      <c r="M2502">
        <f t="shared" si="158"/>
        <v>222.3</v>
      </c>
      <c r="N2502">
        <f t="shared" si="159"/>
        <v>234</v>
      </c>
    </row>
    <row r="2503" spans="1:14" x14ac:dyDescent="0.3">
      <c r="A2503">
        <v>2502</v>
      </c>
      <c r="B2503" s="1">
        <v>42371</v>
      </c>
      <c r="C2503" s="5">
        <f t="shared" si="156"/>
        <v>2016</v>
      </c>
      <c r="D2503" s="5">
        <f t="shared" si="157"/>
        <v>1</v>
      </c>
      <c r="E2503">
        <v>3</v>
      </c>
      <c r="F2503" t="str">
        <f>VLOOKUP(E2503,Property!$A:$C,2,FALSE)</f>
        <v>Portland</v>
      </c>
      <c r="G2503" t="str">
        <f>VLOOKUP(E2503,Property!$A:$C,2,FALSE)</f>
        <v>Portland</v>
      </c>
      <c r="H2503">
        <v>65</v>
      </c>
      <c r="I2503" t="str">
        <f>VLOOKUP(H2503,Products!$A:$D,2,FALSE)</f>
        <v>Ladder</v>
      </c>
      <c r="J2503" t="str">
        <f>VLOOKUP(H2503,Products!$A:$D,3,FALSE)</f>
        <v>Maintenance</v>
      </c>
      <c r="K2503">
        <f>VLOOKUP(H2503,Products!$A:$D,4,FALSE)</f>
        <v>89</v>
      </c>
      <c r="L2503">
        <v>2</v>
      </c>
      <c r="M2503">
        <f t="shared" si="158"/>
        <v>169.1</v>
      </c>
      <c r="N2503">
        <f t="shared" si="159"/>
        <v>178</v>
      </c>
    </row>
    <row r="2504" spans="1:14" x14ac:dyDescent="0.3">
      <c r="A2504">
        <v>2503</v>
      </c>
      <c r="B2504" s="1">
        <v>42371</v>
      </c>
      <c r="C2504" s="5">
        <f t="shared" si="156"/>
        <v>2016</v>
      </c>
      <c r="D2504" s="5">
        <f t="shared" si="157"/>
        <v>1</v>
      </c>
      <c r="E2504">
        <v>16</v>
      </c>
      <c r="F2504" t="str">
        <f>VLOOKUP(E2504,Property!$A:$C,2,FALSE)</f>
        <v>Denver</v>
      </c>
      <c r="G2504" t="str">
        <f>VLOOKUP(E2504,Property!$A:$C,2,FALSE)</f>
        <v>Denver</v>
      </c>
      <c r="H2504">
        <v>25</v>
      </c>
      <c r="I2504" t="str">
        <f>VLOOKUP(H2504,Products!$A:$D,2,FALSE)</f>
        <v>Envelopes (Legal)</v>
      </c>
      <c r="J2504" t="str">
        <f>VLOOKUP(H2504,Products!$A:$D,3,FALSE)</f>
        <v>Office Supplies</v>
      </c>
      <c r="K2504">
        <f>VLOOKUP(H2504,Products!$A:$D,4,FALSE)</f>
        <v>28</v>
      </c>
      <c r="L2504">
        <v>1</v>
      </c>
      <c r="M2504">
        <f t="shared" si="158"/>
        <v>26.6</v>
      </c>
      <c r="N2504">
        <f t="shared" si="159"/>
        <v>28</v>
      </c>
    </row>
    <row r="2505" spans="1:14" x14ac:dyDescent="0.3">
      <c r="A2505">
        <v>2504</v>
      </c>
      <c r="B2505" s="1">
        <v>42371</v>
      </c>
      <c r="C2505" s="5">
        <f t="shared" si="156"/>
        <v>2016</v>
      </c>
      <c r="D2505" s="5">
        <f t="shared" si="157"/>
        <v>1</v>
      </c>
      <c r="E2505">
        <v>17</v>
      </c>
      <c r="F2505" t="str">
        <f>VLOOKUP(E2505,Property!$A:$C,2,FALSE)</f>
        <v>Las Vegas</v>
      </c>
      <c r="G2505" t="str">
        <f>VLOOKUP(E2505,Property!$A:$C,2,FALSE)</f>
        <v>Las Vegas</v>
      </c>
      <c r="H2505">
        <v>72</v>
      </c>
      <c r="I2505" t="str">
        <f>VLOOKUP(H2505,Products!$A:$D,2,FALSE)</f>
        <v>Nails</v>
      </c>
      <c r="J2505" t="str">
        <f>VLOOKUP(H2505,Products!$A:$D,3,FALSE)</f>
        <v>Maintenance</v>
      </c>
      <c r="K2505">
        <f>VLOOKUP(H2505,Products!$A:$D,4,FALSE)</f>
        <v>12</v>
      </c>
      <c r="L2505">
        <v>2</v>
      </c>
      <c r="M2505">
        <f t="shared" si="158"/>
        <v>22.8</v>
      </c>
      <c r="N2505">
        <f t="shared" si="159"/>
        <v>24</v>
      </c>
    </row>
    <row r="2506" spans="1:14" x14ac:dyDescent="0.3">
      <c r="A2506">
        <v>2505</v>
      </c>
      <c r="B2506" s="1">
        <v>42371</v>
      </c>
      <c r="C2506" s="5">
        <f t="shared" si="156"/>
        <v>2016</v>
      </c>
      <c r="D2506" s="5">
        <f t="shared" si="157"/>
        <v>1</v>
      </c>
      <c r="E2506">
        <v>19</v>
      </c>
      <c r="F2506" t="str">
        <f>VLOOKUP(E2506,Property!$A:$C,2,FALSE)</f>
        <v>Los Angeles</v>
      </c>
      <c r="G2506" t="str">
        <f>VLOOKUP(E2506,Property!$A:$C,2,FALSE)</f>
        <v>Los Angeles</v>
      </c>
      <c r="H2506">
        <v>67</v>
      </c>
      <c r="I2506" t="str">
        <f>VLOOKUP(H2506,Products!$A:$D,2,FALSE)</f>
        <v>Adjustable Wrench</v>
      </c>
      <c r="J2506" t="str">
        <f>VLOOKUP(H2506,Products!$A:$D,3,FALSE)</f>
        <v>Maintenance</v>
      </c>
      <c r="K2506">
        <f>VLOOKUP(H2506,Products!$A:$D,4,FALSE)</f>
        <v>10</v>
      </c>
      <c r="L2506">
        <v>3</v>
      </c>
      <c r="M2506">
        <f t="shared" si="158"/>
        <v>28.5</v>
      </c>
      <c r="N2506">
        <f t="shared" si="159"/>
        <v>30</v>
      </c>
    </row>
    <row r="2507" spans="1:14" x14ac:dyDescent="0.3">
      <c r="A2507">
        <v>2506</v>
      </c>
      <c r="B2507" s="1">
        <v>42371</v>
      </c>
      <c r="C2507" s="5">
        <f t="shared" si="156"/>
        <v>2016</v>
      </c>
      <c r="D2507" s="5">
        <f t="shared" si="157"/>
        <v>1</v>
      </c>
      <c r="E2507">
        <v>11</v>
      </c>
      <c r="F2507" t="str">
        <f>VLOOKUP(E2507,Property!$A:$C,2,FALSE)</f>
        <v>Atlanta</v>
      </c>
      <c r="G2507" t="str">
        <f>VLOOKUP(E2507,Property!$A:$C,2,FALSE)</f>
        <v>Atlanta</v>
      </c>
      <c r="H2507">
        <v>43</v>
      </c>
      <c r="I2507" t="str">
        <f>VLOOKUP(H2507,Products!$A:$D,2,FALSE)</f>
        <v>Table Lamp</v>
      </c>
      <c r="J2507" t="str">
        <f>VLOOKUP(H2507,Products!$A:$D,3,FALSE)</f>
        <v>Furnishings</v>
      </c>
      <c r="K2507">
        <f>VLOOKUP(H2507,Products!$A:$D,4,FALSE)</f>
        <v>38</v>
      </c>
      <c r="L2507">
        <v>1</v>
      </c>
      <c r="M2507">
        <f t="shared" si="158"/>
        <v>36.1</v>
      </c>
      <c r="N2507">
        <f t="shared" si="159"/>
        <v>38</v>
      </c>
    </row>
    <row r="2508" spans="1:14" x14ac:dyDescent="0.3">
      <c r="A2508">
        <v>2507</v>
      </c>
      <c r="B2508" s="1">
        <v>42371</v>
      </c>
      <c r="C2508" s="5">
        <f t="shared" si="156"/>
        <v>2016</v>
      </c>
      <c r="D2508" s="5">
        <f t="shared" si="157"/>
        <v>1</v>
      </c>
      <c r="E2508">
        <v>17</v>
      </c>
      <c r="F2508" t="str">
        <f>VLOOKUP(E2508,Property!$A:$C,2,FALSE)</f>
        <v>Las Vegas</v>
      </c>
      <c r="G2508" t="str">
        <f>VLOOKUP(E2508,Property!$A:$C,2,FALSE)</f>
        <v>Las Vegas</v>
      </c>
      <c r="H2508">
        <v>82</v>
      </c>
      <c r="I2508" t="str">
        <f>VLOOKUP(H2508,Products!$A:$D,2,FALSE)</f>
        <v>Business Cards</v>
      </c>
      <c r="J2508" t="str">
        <f>VLOOKUP(H2508,Products!$A:$D,3,FALSE)</f>
        <v>Public Areas</v>
      </c>
      <c r="K2508">
        <f>VLOOKUP(H2508,Products!$A:$D,4,FALSE)</f>
        <v>60</v>
      </c>
      <c r="L2508">
        <v>3</v>
      </c>
      <c r="M2508">
        <f t="shared" si="158"/>
        <v>171</v>
      </c>
      <c r="N2508">
        <f t="shared" si="159"/>
        <v>180</v>
      </c>
    </row>
    <row r="2509" spans="1:14" x14ac:dyDescent="0.3">
      <c r="A2509">
        <v>2508</v>
      </c>
      <c r="B2509" s="1">
        <v>42371</v>
      </c>
      <c r="C2509" s="5">
        <f t="shared" si="156"/>
        <v>2016</v>
      </c>
      <c r="D2509" s="5">
        <f t="shared" si="157"/>
        <v>1</v>
      </c>
      <c r="E2509">
        <v>9</v>
      </c>
      <c r="F2509" t="str">
        <f>VLOOKUP(E2509,Property!$A:$C,2,FALSE)</f>
        <v>Richmond</v>
      </c>
      <c r="G2509" t="str">
        <f>VLOOKUP(E2509,Property!$A:$C,2,FALSE)</f>
        <v>Richmond</v>
      </c>
      <c r="H2509">
        <v>1</v>
      </c>
      <c r="I2509" t="str">
        <f>VLOOKUP(H2509,Products!$A:$D,2,FALSE)</f>
        <v>Large Towel</v>
      </c>
      <c r="J2509" t="str">
        <f>VLOOKUP(H2509,Products!$A:$D,3,FALSE)</f>
        <v>Housekeeping</v>
      </c>
      <c r="K2509">
        <f>VLOOKUP(H2509,Products!$A:$D,4,FALSE)</f>
        <v>9</v>
      </c>
      <c r="L2509">
        <v>3</v>
      </c>
      <c r="M2509">
        <f t="shared" si="158"/>
        <v>25.65</v>
      </c>
      <c r="N2509">
        <f t="shared" si="159"/>
        <v>27</v>
      </c>
    </row>
    <row r="2510" spans="1:14" x14ac:dyDescent="0.3">
      <c r="A2510">
        <v>2509</v>
      </c>
      <c r="B2510" s="1">
        <v>42371</v>
      </c>
      <c r="C2510" s="5">
        <f t="shared" si="156"/>
        <v>2016</v>
      </c>
      <c r="D2510" s="5">
        <f t="shared" si="157"/>
        <v>1</v>
      </c>
      <c r="E2510">
        <v>1</v>
      </c>
      <c r="F2510" t="str">
        <f>VLOOKUP(E2510,Property!$A:$C,2,FALSE)</f>
        <v>New York</v>
      </c>
      <c r="G2510" t="str">
        <f>VLOOKUP(E2510,Property!$A:$C,2,FALSE)</f>
        <v>New York</v>
      </c>
      <c r="H2510">
        <v>87</v>
      </c>
      <c r="I2510" t="str">
        <f>VLOOKUP(H2510,Products!$A:$D,2,FALSE)</f>
        <v>End Table</v>
      </c>
      <c r="J2510" t="str">
        <f>VLOOKUP(H2510,Products!$A:$D,3,FALSE)</f>
        <v>Public Areas</v>
      </c>
      <c r="K2510">
        <f>VLOOKUP(H2510,Products!$A:$D,4,FALSE)</f>
        <v>30</v>
      </c>
      <c r="L2510">
        <v>2</v>
      </c>
      <c r="M2510">
        <f t="shared" si="158"/>
        <v>57</v>
      </c>
      <c r="N2510">
        <f t="shared" si="159"/>
        <v>60</v>
      </c>
    </row>
    <row r="2511" spans="1:14" x14ac:dyDescent="0.3">
      <c r="A2511">
        <v>2510</v>
      </c>
      <c r="B2511" s="1">
        <v>42372</v>
      </c>
      <c r="C2511" s="5">
        <f t="shared" si="156"/>
        <v>2016</v>
      </c>
      <c r="D2511" s="5">
        <f t="shared" si="157"/>
        <v>1</v>
      </c>
      <c r="E2511">
        <v>11</v>
      </c>
      <c r="F2511" t="str">
        <f>VLOOKUP(E2511,Property!$A:$C,2,FALSE)</f>
        <v>Atlanta</v>
      </c>
      <c r="G2511" t="str">
        <f>VLOOKUP(E2511,Property!$A:$C,2,FALSE)</f>
        <v>Atlanta</v>
      </c>
      <c r="H2511">
        <v>24</v>
      </c>
      <c r="I2511" t="str">
        <f>VLOOKUP(H2511,Products!$A:$D,2,FALSE)</f>
        <v>Envelopes (Letter)</v>
      </c>
      <c r="J2511" t="str">
        <f>VLOOKUP(H2511,Products!$A:$D,3,FALSE)</f>
        <v>Office Supplies</v>
      </c>
      <c r="K2511">
        <f>VLOOKUP(H2511,Products!$A:$D,4,FALSE)</f>
        <v>24</v>
      </c>
      <c r="L2511">
        <v>3</v>
      </c>
      <c r="M2511">
        <f t="shared" si="158"/>
        <v>68.400000000000006</v>
      </c>
      <c r="N2511">
        <f t="shared" si="159"/>
        <v>72</v>
      </c>
    </row>
    <row r="2512" spans="1:14" x14ac:dyDescent="0.3">
      <c r="A2512">
        <v>2511</v>
      </c>
      <c r="B2512" s="1">
        <v>42372</v>
      </c>
      <c r="C2512" s="5">
        <f t="shared" si="156"/>
        <v>2016</v>
      </c>
      <c r="D2512" s="5">
        <f t="shared" si="157"/>
        <v>1</v>
      </c>
      <c r="E2512">
        <v>8</v>
      </c>
      <c r="F2512" t="str">
        <f>VLOOKUP(E2512,Property!$A:$C,2,FALSE)</f>
        <v>Philadelphia</v>
      </c>
      <c r="G2512" t="str">
        <f>VLOOKUP(E2512,Property!$A:$C,2,FALSE)</f>
        <v>Philadelphia</v>
      </c>
      <c r="H2512">
        <v>42</v>
      </c>
      <c r="I2512" t="str">
        <f>VLOOKUP(H2512,Products!$A:$D,2,FALSE)</f>
        <v>Reading Chair</v>
      </c>
      <c r="J2512" t="str">
        <f>VLOOKUP(H2512,Products!$A:$D,3,FALSE)</f>
        <v>Furnishings</v>
      </c>
      <c r="K2512">
        <f>VLOOKUP(H2512,Products!$A:$D,4,FALSE)</f>
        <v>70</v>
      </c>
      <c r="L2512">
        <v>2</v>
      </c>
      <c r="M2512">
        <f t="shared" si="158"/>
        <v>133</v>
      </c>
      <c r="N2512">
        <f t="shared" si="159"/>
        <v>140</v>
      </c>
    </row>
    <row r="2513" spans="1:14" x14ac:dyDescent="0.3">
      <c r="A2513">
        <v>2512</v>
      </c>
      <c r="B2513" s="1">
        <v>42372</v>
      </c>
      <c r="C2513" s="5">
        <f t="shared" si="156"/>
        <v>2016</v>
      </c>
      <c r="D2513" s="5">
        <f t="shared" si="157"/>
        <v>1</v>
      </c>
      <c r="E2513">
        <v>19</v>
      </c>
      <c r="F2513" t="str">
        <f>VLOOKUP(E2513,Property!$A:$C,2,FALSE)</f>
        <v>Los Angeles</v>
      </c>
      <c r="G2513" t="str">
        <f>VLOOKUP(E2513,Property!$A:$C,2,FALSE)</f>
        <v>Los Angeles</v>
      </c>
      <c r="H2513">
        <v>23</v>
      </c>
      <c r="I2513" t="str">
        <f>VLOOKUP(H2513,Products!$A:$D,2,FALSE)</f>
        <v>Printer Toner</v>
      </c>
      <c r="J2513" t="str">
        <f>VLOOKUP(H2513,Products!$A:$D,3,FALSE)</f>
        <v>Office Supplies</v>
      </c>
      <c r="K2513">
        <f>VLOOKUP(H2513,Products!$A:$D,4,FALSE)</f>
        <v>85</v>
      </c>
      <c r="L2513">
        <v>1</v>
      </c>
      <c r="M2513">
        <f t="shared" si="158"/>
        <v>80.75</v>
      </c>
      <c r="N2513">
        <f t="shared" si="159"/>
        <v>85</v>
      </c>
    </row>
    <row r="2514" spans="1:14" x14ac:dyDescent="0.3">
      <c r="A2514">
        <v>2513</v>
      </c>
      <c r="B2514" s="1">
        <v>42372</v>
      </c>
      <c r="C2514" s="5">
        <f t="shared" si="156"/>
        <v>2016</v>
      </c>
      <c r="D2514" s="5">
        <f t="shared" si="157"/>
        <v>1</v>
      </c>
      <c r="E2514">
        <v>12</v>
      </c>
      <c r="F2514" t="str">
        <f>VLOOKUP(E2514,Property!$A:$C,2,FALSE)</f>
        <v>Dallas</v>
      </c>
      <c r="G2514" t="str">
        <f>VLOOKUP(E2514,Property!$A:$C,2,FALSE)</f>
        <v>Dallas</v>
      </c>
      <c r="H2514">
        <v>86</v>
      </c>
      <c r="I2514" t="str">
        <f>VLOOKUP(H2514,Products!$A:$D,2,FALSE)</f>
        <v>Sofa</v>
      </c>
      <c r="J2514" t="str">
        <f>VLOOKUP(H2514,Products!$A:$D,3,FALSE)</f>
        <v>Public Areas</v>
      </c>
      <c r="K2514">
        <f>VLOOKUP(H2514,Products!$A:$D,4,FALSE)</f>
        <v>215</v>
      </c>
      <c r="L2514">
        <v>2</v>
      </c>
      <c r="M2514">
        <f t="shared" si="158"/>
        <v>408.5</v>
      </c>
      <c r="N2514">
        <f t="shared" si="159"/>
        <v>430</v>
      </c>
    </row>
    <row r="2515" spans="1:14" x14ac:dyDescent="0.3">
      <c r="A2515">
        <v>2514</v>
      </c>
      <c r="B2515" s="1">
        <v>42373</v>
      </c>
      <c r="C2515" s="5">
        <f t="shared" si="156"/>
        <v>2016</v>
      </c>
      <c r="D2515" s="5">
        <f t="shared" si="157"/>
        <v>1</v>
      </c>
      <c r="E2515">
        <v>18</v>
      </c>
      <c r="F2515" t="str">
        <f>VLOOKUP(E2515,Property!$A:$C,2,FALSE)</f>
        <v>Phoenix</v>
      </c>
      <c r="G2515" t="str">
        <f>VLOOKUP(E2515,Property!$A:$C,2,FALSE)</f>
        <v>Phoenix</v>
      </c>
      <c r="H2515">
        <v>82</v>
      </c>
      <c r="I2515" t="str">
        <f>VLOOKUP(H2515,Products!$A:$D,2,FALSE)</f>
        <v>Business Cards</v>
      </c>
      <c r="J2515" t="str">
        <f>VLOOKUP(H2515,Products!$A:$D,3,FALSE)</f>
        <v>Public Areas</v>
      </c>
      <c r="K2515">
        <f>VLOOKUP(H2515,Products!$A:$D,4,FALSE)</f>
        <v>60</v>
      </c>
      <c r="L2515">
        <v>2</v>
      </c>
      <c r="M2515">
        <f t="shared" si="158"/>
        <v>114</v>
      </c>
      <c r="N2515">
        <f t="shared" si="159"/>
        <v>120</v>
      </c>
    </row>
    <row r="2516" spans="1:14" x14ac:dyDescent="0.3">
      <c r="A2516">
        <v>2515</v>
      </c>
      <c r="B2516" s="1">
        <v>42373</v>
      </c>
      <c r="C2516" s="5">
        <f t="shared" si="156"/>
        <v>2016</v>
      </c>
      <c r="D2516" s="5">
        <f t="shared" si="157"/>
        <v>1</v>
      </c>
      <c r="E2516">
        <v>15</v>
      </c>
      <c r="F2516" t="str">
        <f>VLOOKUP(E2516,Property!$A:$C,2,FALSE)</f>
        <v>Chicago</v>
      </c>
      <c r="G2516" t="str">
        <f>VLOOKUP(E2516,Property!$A:$C,2,FALSE)</f>
        <v>Chicago</v>
      </c>
      <c r="H2516">
        <v>40</v>
      </c>
      <c r="I2516" t="str">
        <f>VLOOKUP(H2516,Products!$A:$D,2,FALSE)</f>
        <v>Coffee Maker</v>
      </c>
      <c r="J2516" t="str">
        <f>VLOOKUP(H2516,Products!$A:$D,3,FALSE)</f>
        <v>Furnishings</v>
      </c>
      <c r="K2516">
        <f>VLOOKUP(H2516,Products!$A:$D,4,FALSE)</f>
        <v>119</v>
      </c>
      <c r="L2516">
        <v>3</v>
      </c>
      <c r="M2516">
        <f t="shared" si="158"/>
        <v>339.15</v>
      </c>
      <c r="N2516">
        <f t="shared" si="159"/>
        <v>357</v>
      </c>
    </row>
    <row r="2517" spans="1:14" x14ac:dyDescent="0.3">
      <c r="A2517">
        <v>2516</v>
      </c>
      <c r="B2517" s="1">
        <v>42373</v>
      </c>
      <c r="C2517" s="5">
        <f t="shared" si="156"/>
        <v>2016</v>
      </c>
      <c r="D2517" s="5">
        <f t="shared" si="157"/>
        <v>1</v>
      </c>
      <c r="E2517">
        <v>14</v>
      </c>
      <c r="F2517" t="str">
        <f>VLOOKUP(E2517,Property!$A:$C,2,FALSE)</f>
        <v>Nashville</v>
      </c>
      <c r="G2517" t="str">
        <f>VLOOKUP(E2517,Property!$A:$C,2,FALSE)</f>
        <v>Nashville</v>
      </c>
      <c r="H2517">
        <v>68</v>
      </c>
      <c r="I2517" t="str">
        <f>VLOOKUP(H2517,Products!$A:$D,2,FALSE)</f>
        <v>Window Screen</v>
      </c>
      <c r="J2517" t="str">
        <f>VLOOKUP(H2517,Products!$A:$D,3,FALSE)</f>
        <v>Maintenance</v>
      </c>
      <c r="K2517">
        <f>VLOOKUP(H2517,Products!$A:$D,4,FALSE)</f>
        <v>30</v>
      </c>
      <c r="L2517">
        <v>3</v>
      </c>
      <c r="M2517">
        <f t="shared" si="158"/>
        <v>85.5</v>
      </c>
      <c r="N2517">
        <f t="shared" si="159"/>
        <v>90</v>
      </c>
    </row>
    <row r="2518" spans="1:14" x14ac:dyDescent="0.3">
      <c r="A2518">
        <v>2517</v>
      </c>
      <c r="B2518" s="1">
        <v>42373</v>
      </c>
      <c r="C2518" s="5">
        <f t="shared" si="156"/>
        <v>2016</v>
      </c>
      <c r="D2518" s="5">
        <f t="shared" si="157"/>
        <v>1</v>
      </c>
      <c r="E2518">
        <v>5</v>
      </c>
      <c r="F2518" t="str">
        <f>VLOOKUP(E2518,Property!$A:$C,2,FALSE)</f>
        <v>Kansas City</v>
      </c>
      <c r="G2518" t="str">
        <f>VLOOKUP(E2518,Property!$A:$C,2,FALSE)</f>
        <v>Kansas City</v>
      </c>
      <c r="H2518">
        <v>58</v>
      </c>
      <c r="I2518" t="str">
        <f>VLOOKUP(H2518,Products!$A:$D,2,FALSE)</f>
        <v>Mirror</v>
      </c>
      <c r="J2518" t="str">
        <f>VLOOKUP(H2518,Products!$A:$D,3,FALSE)</f>
        <v>Furnishings</v>
      </c>
      <c r="K2518">
        <f>VLOOKUP(H2518,Products!$A:$D,4,FALSE)</f>
        <v>85</v>
      </c>
      <c r="L2518">
        <v>3</v>
      </c>
      <c r="M2518">
        <f t="shared" si="158"/>
        <v>242.25</v>
      </c>
      <c r="N2518">
        <f t="shared" si="159"/>
        <v>255</v>
      </c>
    </row>
    <row r="2519" spans="1:14" x14ac:dyDescent="0.3">
      <c r="A2519">
        <v>2518</v>
      </c>
      <c r="B2519" s="1">
        <v>42373</v>
      </c>
      <c r="C2519" s="5">
        <f t="shared" si="156"/>
        <v>2016</v>
      </c>
      <c r="D2519" s="5">
        <f t="shared" si="157"/>
        <v>1</v>
      </c>
      <c r="E2519">
        <v>10</v>
      </c>
      <c r="F2519" t="str">
        <f>VLOOKUP(E2519,Property!$A:$C,2,FALSE)</f>
        <v>Arlington</v>
      </c>
      <c r="G2519" t="str">
        <f>VLOOKUP(E2519,Property!$A:$C,2,FALSE)</f>
        <v>Arlington</v>
      </c>
      <c r="H2519">
        <v>90</v>
      </c>
      <c r="I2519" t="str">
        <f>VLOOKUP(H2519,Products!$A:$D,2,FALSE)</f>
        <v>Luggage Cart</v>
      </c>
      <c r="J2519" t="str">
        <f>VLOOKUP(H2519,Products!$A:$D,3,FALSE)</f>
        <v>Public Areas</v>
      </c>
      <c r="K2519">
        <f>VLOOKUP(H2519,Products!$A:$D,4,FALSE)</f>
        <v>138</v>
      </c>
      <c r="L2519">
        <v>2</v>
      </c>
      <c r="M2519">
        <f t="shared" si="158"/>
        <v>262.2</v>
      </c>
      <c r="N2519">
        <f t="shared" si="159"/>
        <v>276</v>
      </c>
    </row>
    <row r="2520" spans="1:14" x14ac:dyDescent="0.3">
      <c r="A2520">
        <v>2519</v>
      </c>
      <c r="B2520" s="1">
        <v>42373</v>
      </c>
      <c r="C2520" s="5">
        <f t="shared" si="156"/>
        <v>2016</v>
      </c>
      <c r="D2520" s="5">
        <f t="shared" si="157"/>
        <v>1</v>
      </c>
      <c r="E2520">
        <v>17</v>
      </c>
      <c r="F2520" t="str">
        <f>VLOOKUP(E2520,Property!$A:$C,2,FALSE)</f>
        <v>Las Vegas</v>
      </c>
      <c r="G2520" t="str">
        <f>VLOOKUP(E2520,Property!$A:$C,2,FALSE)</f>
        <v>Las Vegas</v>
      </c>
      <c r="H2520">
        <v>47</v>
      </c>
      <c r="I2520" t="str">
        <f>VLOOKUP(H2520,Products!$A:$D,2,FALSE)</f>
        <v>Swivel Chair</v>
      </c>
      <c r="J2520" t="str">
        <f>VLOOKUP(H2520,Products!$A:$D,3,FALSE)</f>
        <v>Furnishings</v>
      </c>
      <c r="K2520">
        <f>VLOOKUP(H2520,Products!$A:$D,4,FALSE)</f>
        <v>75</v>
      </c>
      <c r="L2520">
        <v>2</v>
      </c>
      <c r="M2520">
        <f t="shared" si="158"/>
        <v>142.5</v>
      </c>
      <c r="N2520">
        <f t="shared" si="159"/>
        <v>150</v>
      </c>
    </row>
    <row r="2521" spans="1:14" x14ac:dyDescent="0.3">
      <c r="A2521">
        <v>2520</v>
      </c>
      <c r="B2521" s="1">
        <v>42374</v>
      </c>
      <c r="C2521" s="5">
        <f t="shared" si="156"/>
        <v>2016</v>
      </c>
      <c r="D2521" s="5">
        <f t="shared" si="157"/>
        <v>1</v>
      </c>
      <c r="E2521">
        <v>3</v>
      </c>
      <c r="F2521" t="str">
        <f>VLOOKUP(E2521,Property!$A:$C,2,FALSE)</f>
        <v>Portland</v>
      </c>
      <c r="G2521" t="str">
        <f>VLOOKUP(E2521,Property!$A:$C,2,FALSE)</f>
        <v>Portland</v>
      </c>
      <c r="H2521">
        <v>11</v>
      </c>
      <c r="I2521" t="str">
        <f>VLOOKUP(H2521,Products!$A:$D,2,FALSE)</f>
        <v>Shower Cap</v>
      </c>
      <c r="J2521" t="str">
        <f>VLOOKUP(H2521,Products!$A:$D,3,FALSE)</f>
        <v>Housekeeping</v>
      </c>
      <c r="K2521">
        <f>VLOOKUP(H2521,Products!$A:$D,4,FALSE)</f>
        <v>10</v>
      </c>
      <c r="L2521">
        <v>1</v>
      </c>
      <c r="M2521">
        <f t="shared" si="158"/>
        <v>9.5</v>
      </c>
      <c r="N2521">
        <f t="shared" si="159"/>
        <v>10</v>
      </c>
    </row>
    <row r="2522" spans="1:14" x14ac:dyDescent="0.3">
      <c r="A2522">
        <v>2521</v>
      </c>
      <c r="B2522" s="1">
        <v>42374</v>
      </c>
      <c r="C2522" s="5">
        <f t="shared" si="156"/>
        <v>2016</v>
      </c>
      <c r="D2522" s="5">
        <f t="shared" si="157"/>
        <v>1</v>
      </c>
      <c r="E2522">
        <v>2</v>
      </c>
      <c r="F2522" t="str">
        <f>VLOOKUP(E2522,Property!$A:$C,2,FALSE)</f>
        <v>Cincinnati</v>
      </c>
      <c r="G2522" t="str">
        <f>VLOOKUP(E2522,Property!$A:$C,2,FALSE)</f>
        <v>Cincinnati</v>
      </c>
      <c r="H2522">
        <v>50</v>
      </c>
      <c r="I2522" t="str">
        <f>VLOOKUP(H2522,Products!$A:$D,2,FALSE)</f>
        <v>Small Vase</v>
      </c>
      <c r="J2522" t="str">
        <f>VLOOKUP(H2522,Products!$A:$D,3,FALSE)</f>
        <v>Furnishings</v>
      </c>
      <c r="K2522">
        <f>VLOOKUP(H2522,Products!$A:$D,4,FALSE)</f>
        <v>33</v>
      </c>
      <c r="L2522">
        <v>3</v>
      </c>
      <c r="M2522">
        <f t="shared" si="158"/>
        <v>94.05</v>
      </c>
      <c r="N2522">
        <f t="shared" si="159"/>
        <v>99</v>
      </c>
    </row>
    <row r="2523" spans="1:14" x14ac:dyDescent="0.3">
      <c r="A2523">
        <v>2522</v>
      </c>
      <c r="B2523" s="1">
        <v>42374</v>
      </c>
      <c r="C2523" s="5">
        <f t="shared" si="156"/>
        <v>2016</v>
      </c>
      <c r="D2523" s="5">
        <f t="shared" si="157"/>
        <v>1</v>
      </c>
      <c r="E2523">
        <v>6</v>
      </c>
      <c r="F2523" t="str">
        <f>VLOOKUP(E2523,Property!$A:$C,2,FALSE)</f>
        <v>Orlando</v>
      </c>
      <c r="G2523" t="str">
        <f>VLOOKUP(E2523,Property!$A:$C,2,FALSE)</f>
        <v>Orlando</v>
      </c>
      <c r="H2523">
        <v>51</v>
      </c>
      <c r="I2523" t="str">
        <f>VLOOKUP(H2523,Products!$A:$D,2,FALSE)</f>
        <v>Painting</v>
      </c>
      <c r="J2523" t="str">
        <f>VLOOKUP(H2523,Products!$A:$D,3,FALSE)</f>
        <v>Furnishings</v>
      </c>
      <c r="K2523">
        <f>VLOOKUP(H2523,Products!$A:$D,4,FALSE)</f>
        <v>85</v>
      </c>
      <c r="L2523">
        <v>1</v>
      </c>
      <c r="M2523">
        <f t="shared" si="158"/>
        <v>80.75</v>
      </c>
      <c r="N2523">
        <f t="shared" si="159"/>
        <v>85</v>
      </c>
    </row>
    <row r="2524" spans="1:14" x14ac:dyDescent="0.3">
      <c r="A2524">
        <v>2523</v>
      </c>
      <c r="B2524" s="1">
        <v>42374</v>
      </c>
      <c r="C2524" s="5">
        <f t="shared" si="156"/>
        <v>2016</v>
      </c>
      <c r="D2524" s="5">
        <f t="shared" si="157"/>
        <v>1</v>
      </c>
      <c r="E2524">
        <v>5</v>
      </c>
      <c r="F2524" t="str">
        <f>VLOOKUP(E2524,Property!$A:$C,2,FALSE)</f>
        <v>Kansas City</v>
      </c>
      <c r="G2524" t="str">
        <f>VLOOKUP(E2524,Property!$A:$C,2,FALSE)</f>
        <v>Kansas City</v>
      </c>
      <c r="H2524">
        <v>12</v>
      </c>
      <c r="I2524" t="str">
        <f>VLOOKUP(H2524,Products!$A:$D,2,FALSE)</f>
        <v>Bed Sheet (King)</v>
      </c>
      <c r="J2524" t="str">
        <f>VLOOKUP(H2524,Products!$A:$D,3,FALSE)</f>
        <v>Housekeeping</v>
      </c>
      <c r="K2524">
        <f>VLOOKUP(H2524,Products!$A:$D,4,FALSE)</f>
        <v>29</v>
      </c>
      <c r="L2524">
        <v>3</v>
      </c>
      <c r="M2524">
        <f t="shared" si="158"/>
        <v>82.65</v>
      </c>
      <c r="N2524">
        <f t="shared" si="159"/>
        <v>87</v>
      </c>
    </row>
    <row r="2525" spans="1:14" x14ac:dyDescent="0.3">
      <c r="A2525">
        <v>2524</v>
      </c>
      <c r="B2525" s="1">
        <v>42374</v>
      </c>
      <c r="C2525" s="5">
        <f t="shared" si="156"/>
        <v>2016</v>
      </c>
      <c r="D2525" s="5">
        <f t="shared" si="157"/>
        <v>1</v>
      </c>
      <c r="E2525">
        <v>12</v>
      </c>
      <c r="F2525" t="str">
        <f>VLOOKUP(E2525,Property!$A:$C,2,FALSE)</f>
        <v>Dallas</v>
      </c>
      <c r="G2525" t="str">
        <f>VLOOKUP(E2525,Property!$A:$C,2,FALSE)</f>
        <v>Dallas</v>
      </c>
      <c r="H2525">
        <v>14</v>
      </c>
      <c r="I2525" t="str">
        <f>VLOOKUP(H2525,Products!$A:$D,2,FALSE)</f>
        <v>Pillowcase</v>
      </c>
      <c r="J2525" t="str">
        <f>VLOOKUP(H2525,Products!$A:$D,3,FALSE)</f>
        <v>Housekeeping</v>
      </c>
      <c r="K2525">
        <f>VLOOKUP(H2525,Products!$A:$D,4,FALSE)</f>
        <v>15</v>
      </c>
      <c r="L2525">
        <v>1</v>
      </c>
      <c r="M2525">
        <f t="shared" si="158"/>
        <v>14.25</v>
      </c>
      <c r="N2525">
        <f t="shared" si="159"/>
        <v>15</v>
      </c>
    </row>
    <row r="2526" spans="1:14" x14ac:dyDescent="0.3">
      <c r="A2526">
        <v>2525</v>
      </c>
      <c r="B2526" s="1">
        <v>42374</v>
      </c>
      <c r="C2526" s="5">
        <f t="shared" si="156"/>
        <v>2016</v>
      </c>
      <c r="D2526" s="5">
        <f t="shared" si="157"/>
        <v>1</v>
      </c>
      <c r="E2526">
        <v>10</v>
      </c>
      <c r="F2526" t="str">
        <f>VLOOKUP(E2526,Property!$A:$C,2,FALSE)</f>
        <v>Arlington</v>
      </c>
      <c r="G2526" t="str">
        <f>VLOOKUP(E2526,Property!$A:$C,2,FALSE)</f>
        <v>Arlington</v>
      </c>
      <c r="H2526">
        <v>40</v>
      </c>
      <c r="I2526" t="str">
        <f>VLOOKUP(H2526,Products!$A:$D,2,FALSE)</f>
        <v>Coffee Maker</v>
      </c>
      <c r="J2526" t="str">
        <f>VLOOKUP(H2526,Products!$A:$D,3,FALSE)</f>
        <v>Furnishings</v>
      </c>
      <c r="K2526">
        <f>VLOOKUP(H2526,Products!$A:$D,4,FALSE)</f>
        <v>119</v>
      </c>
      <c r="L2526">
        <v>2</v>
      </c>
      <c r="M2526">
        <f t="shared" si="158"/>
        <v>226.1</v>
      </c>
      <c r="N2526">
        <f t="shared" si="159"/>
        <v>238</v>
      </c>
    </row>
    <row r="2527" spans="1:14" x14ac:dyDescent="0.3">
      <c r="A2527">
        <v>2526</v>
      </c>
      <c r="B2527" s="1">
        <v>42374</v>
      </c>
      <c r="C2527" s="5">
        <f t="shared" si="156"/>
        <v>2016</v>
      </c>
      <c r="D2527" s="5">
        <f t="shared" si="157"/>
        <v>1</v>
      </c>
      <c r="E2527">
        <v>6</v>
      </c>
      <c r="F2527" t="str">
        <f>VLOOKUP(E2527,Property!$A:$C,2,FALSE)</f>
        <v>Orlando</v>
      </c>
      <c r="G2527" t="str">
        <f>VLOOKUP(E2527,Property!$A:$C,2,FALSE)</f>
        <v>Orlando</v>
      </c>
      <c r="H2527">
        <v>72</v>
      </c>
      <c r="I2527" t="str">
        <f>VLOOKUP(H2527,Products!$A:$D,2,FALSE)</f>
        <v>Nails</v>
      </c>
      <c r="J2527" t="str">
        <f>VLOOKUP(H2527,Products!$A:$D,3,FALSE)</f>
        <v>Maintenance</v>
      </c>
      <c r="K2527">
        <f>VLOOKUP(H2527,Products!$A:$D,4,FALSE)</f>
        <v>12</v>
      </c>
      <c r="L2527">
        <v>3</v>
      </c>
      <c r="M2527">
        <f t="shared" si="158"/>
        <v>34.200000000000003</v>
      </c>
      <c r="N2527">
        <f t="shared" si="159"/>
        <v>36</v>
      </c>
    </row>
    <row r="2528" spans="1:14" x14ac:dyDescent="0.3">
      <c r="A2528">
        <v>2527</v>
      </c>
      <c r="B2528" s="1">
        <v>42374</v>
      </c>
      <c r="C2528" s="5">
        <f t="shared" si="156"/>
        <v>2016</v>
      </c>
      <c r="D2528" s="5">
        <f t="shared" si="157"/>
        <v>1</v>
      </c>
      <c r="E2528">
        <v>10</v>
      </c>
      <c r="F2528" t="str">
        <f>VLOOKUP(E2528,Property!$A:$C,2,FALSE)</f>
        <v>Arlington</v>
      </c>
      <c r="G2528" t="str">
        <f>VLOOKUP(E2528,Property!$A:$C,2,FALSE)</f>
        <v>Arlington</v>
      </c>
      <c r="H2528">
        <v>48</v>
      </c>
      <c r="I2528" t="str">
        <f>VLOOKUP(H2528,Products!$A:$D,2,FALSE)</f>
        <v>Side Table</v>
      </c>
      <c r="J2528" t="str">
        <f>VLOOKUP(H2528,Products!$A:$D,3,FALSE)</f>
        <v>Furnishings</v>
      </c>
      <c r="K2528">
        <f>VLOOKUP(H2528,Products!$A:$D,4,FALSE)</f>
        <v>40</v>
      </c>
      <c r="L2528">
        <v>3</v>
      </c>
      <c r="M2528">
        <f t="shared" si="158"/>
        <v>114</v>
      </c>
      <c r="N2528">
        <f t="shared" si="159"/>
        <v>120</v>
      </c>
    </row>
    <row r="2529" spans="1:14" x14ac:dyDescent="0.3">
      <c r="A2529">
        <v>2528</v>
      </c>
      <c r="B2529" s="1">
        <v>42374</v>
      </c>
      <c r="C2529" s="5">
        <f t="shared" si="156"/>
        <v>2016</v>
      </c>
      <c r="D2529" s="5">
        <f t="shared" si="157"/>
        <v>1</v>
      </c>
      <c r="E2529">
        <v>5</v>
      </c>
      <c r="F2529" t="str">
        <f>VLOOKUP(E2529,Property!$A:$C,2,FALSE)</f>
        <v>Kansas City</v>
      </c>
      <c r="G2529" t="str">
        <f>VLOOKUP(E2529,Property!$A:$C,2,FALSE)</f>
        <v>Kansas City</v>
      </c>
      <c r="H2529">
        <v>29</v>
      </c>
      <c r="I2529" t="str">
        <f>VLOOKUP(H2529,Products!$A:$D,2,FALSE)</f>
        <v>Erasable Markers</v>
      </c>
      <c r="J2529" t="str">
        <f>VLOOKUP(H2529,Products!$A:$D,3,FALSE)</f>
        <v>Office Supplies</v>
      </c>
      <c r="K2529">
        <f>VLOOKUP(H2529,Products!$A:$D,4,FALSE)</f>
        <v>6</v>
      </c>
      <c r="L2529">
        <v>3</v>
      </c>
      <c r="M2529">
        <f t="shared" si="158"/>
        <v>17.100000000000001</v>
      </c>
      <c r="N2529">
        <f t="shared" si="159"/>
        <v>18</v>
      </c>
    </row>
    <row r="2530" spans="1:14" x14ac:dyDescent="0.3">
      <c r="A2530">
        <v>2529</v>
      </c>
      <c r="B2530" s="1">
        <v>42374</v>
      </c>
      <c r="C2530" s="5">
        <f t="shared" si="156"/>
        <v>2016</v>
      </c>
      <c r="D2530" s="5">
        <f t="shared" si="157"/>
        <v>1</v>
      </c>
      <c r="E2530">
        <v>12</v>
      </c>
      <c r="F2530" t="str">
        <f>VLOOKUP(E2530,Property!$A:$C,2,FALSE)</f>
        <v>Dallas</v>
      </c>
      <c r="G2530" t="str">
        <f>VLOOKUP(E2530,Property!$A:$C,2,FALSE)</f>
        <v>Dallas</v>
      </c>
      <c r="H2530">
        <v>59</v>
      </c>
      <c r="I2530" t="str">
        <f>VLOOKUP(H2530,Products!$A:$D,2,FALSE)</f>
        <v>Screws</v>
      </c>
      <c r="J2530" t="str">
        <f>VLOOKUP(H2530,Products!$A:$D,3,FALSE)</f>
        <v>Maintenance</v>
      </c>
      <c r="K2530">
        <f>VLOOKUP(H2530,Products!$A:$D,4,FALSE)</f>
        <v>14</v>
      </c>
      <c r="L2530">
        <v>2</v>
      </c>
      <c r="M2530">
        <f t="shared" si="158"/>
        <v>26.6</v>
      </c>
      <c r="N2530">
        <f t="shared" si="159"/>
        <v>28</v>
      </c>
    </row>
    <row r="2531" spans="1:14" x14ac:dyDescent="0.3">
      <c r="A2531">
        <v>2530</v>
      </c>
      <c r="B2531" s="1">
        <v>42374</v>
      </c>
      <c r="C2531" s="5">
        <f t="shared" si="156"/>
        <v>2016</v>
      </c>
      <c r="D2531" s="5">
        <f t="shared" si="157"/>
        <v>1</v>
      </c>
      <c r="E2531">
        <v>2</v>
      </c>
      <c r="F2531" t="str">
        <f>VLOOKUP(E2531,Property!$A:$C,2,FALSE)</f>
        <v>Cincinnati</v>
      </c>
      <c r="G2531" t="str">
        <f>VLOOKUP(E2531,Property!$A:$C,2,FALSE)</f>
        <v>Cincinnati</v>
      </c>
      <c r="H2531">
        <v>63</v>
      </c>
      <c r="I2531" t="str">
        <f>VLOOKUP(H2531,Products!$A:$D,2,FALSE)</f>
        <v>Duct Tape</v>
      </c>
      <c r="J2531" t="str">
        <f>VLOOKUP(H2531,Products!$A:$D,3,FALSE)</f>
        <v>Maintenance</v>
      </c>
      <c r="K2531">
        <f>VLOOKUP(H2531,Products!$A:$D,4,FALSE)</f>
        <v>27</v>
      </c>
      <c r="L2531">
        <v>3</v>
      </c>
      <c r="M2531">
        <f t="shared" si="158"/>
        <v>76.95</v>
      </c>
      <c r="N2531">
        <f t="shared" si="159"/>
        <v>81</v>
      </c>
    </row>
    <row r="2532" spans="1:14" x14ac:dyDescent="0.3">
      <c r="A2532">
        <v>2531</v>
      </c>
      <c r="B2532" s="1">
        <v>42375</v>
      </c>
      <c r="C2532" s="5">
        <f t="shared" si="156"/>
        <v>2016</v>
      </c>
      <c r="D2532" s="5">
        <f t="shared" si="157"/>
        <v>1</v>
      </c>
      <c r="E2532">
        <v>4</v>
      </c>
      <c r="F2532" t="str">
        <f>VLOOKUP(E2532,Property!$A:$C,2,FALSE)</f>
        <v>Seattle</v>
      </c>
      <c r="G2532" t="str">
        <f>VLOOKUP(E2532,Property!$A:$C,2,FALSE)</f>
        <v>Seattle</v>
      </c>
      <c r="H2532">
        <v>28</v>
      </c>
      <c r="I2532" t="str">
        <f>VLOOKUP(H2532,Products!$A:$D,2,FALSE)</f>
        <v>Staples</v>
      </c>
      <c r="J2532" t="str">
        <f>VLOOKUP(H2532,Products!$A:$D,3,FALSE)</f>
        <v>Office Supplies</v>
      </c>
      <c r="K2532">
        <f>VLOOKUP(H2532,Products!$A:$D,4,FALSE)</f>
        <v>8</v>
      </c>
      <c r="L2532">
        <v>1</v>
      </c>
      <c r="M2532">
        <f t="shared" si="158"/>
        <v>7.6</v>
      </c>
      <c r="N2532">
        <f t="shared" si="159"/>
        <v>8</v>
      </c>
    </row>
    <row r="2533" spans="1:14" x14ac:dyDescent="0.3">
      <c r="A2533">
        <v>2532</v>
      </c>
      <c r="B2533" s="1">
        <v>42375</v>
      </c>
      <c r="C2533" s="5">
        <f t="shared" si="156"/>
        <v>2016</v>
      </c>
      <c r="D2533" s="5">
        <f t="shared" si="157"/>
        <v>1</v>
      </c>
      <c r="E2533">
        <v>19</v>
      </c>
      <c r="F2533" t="str">
        <f>VLOOKUP(E2533,Property!$A:$C,2,FALSE)</f>
        <v>Los Angeles</v>
      </c>
      <c r="G2533" t="str">
        <f>VLOOKUP(E2533,Property!$A:$C,2,FALSE)</f>
        <v>Los Angeles</v>
      </c>
      <c r="H2533">
        <v>4</v>
      </c>
      <c r="I2533" t="str">
        <f>VLOOKUP(H2533,Products!$A:$D,2,FALSE)</f>
        <v>Shampoo</v>
      </c>
      <c r="J2533" t="str">
        <f>VLOOKUP(H2533,Products!$A:$D,3,FALSE)</f>
        <v>Housekeeping</v>
      </c>
      <c r="K2533">
        <f>VLOOKUP(H2533,Products!$A:$D,4,FALSE)</f>
        <v>40</v>
      </c>
      <c r="L2533">
        <v>2</v>
      </c>
      <c r="M2533">
        <f t="shared" si="158"/>
        <v>76</v>
      </c>
      <c r="N2533">
        <f t="shared" si="159"/>
        <v>80</v>
      </c>
    </row>
    <row r="2534" spans="1:14" x14ac:dyDescent="0.3">
      <c r="A2534">
        <v>2533</v>
      </c>
      <c r="B2534" s="1">
        <v>42375</v>
      </c>
      <c r="C2534" s="5">
        <f t="shared" si="156"/>
        <v>2016</v>
      </c>
      <c r="D2534" s="5">
        <f t="shared" si="157"/>
        <v>1</v>
      </c>
      <c r="E2534">
        <v>9</v>
      </c>
      <c r="F2534" t="str">
        <f>VLOOKUP(E2534,Property!$A:$C,2,FALSE)</f>
        <v>Richmond</v>
      </c>
      <c r="G2534" t="str">
        <f>VLOOKUP(E2534,Property!$A:$C,2,FALSE)</f>
        <v>Richmond</v>
      </c>
      <c r="H2534">
        <v>56</v>
      </c>
      <c r="I2534" t="str">
        <f>VLOOKUP(H2534,Products!$A:$D,2,FALSE)</f>
        <v>Telephone</v>
      </c>
      <c r="J2534" t="str">
        <f>VLOOKUP(H2534,Products!$A:$D,3,FALSE)</f>
        <v>Furnishings</v>
      </c>
      <c r="K2534">
        <f>VLOOKUP(H2534,Products!$A:$D,4,FALSE)</f>
        <v>38</v>
      </c>
      <c r="L2534">
        <v>3</v>
      </c>
      <c r="M2534">
        <f t="shared" si="158"/>
        <v>108.3</v>
      </c>
      <c r="N2534">
        <f t="shared" si="159"/>
        <v>114</v>
      </c>
    </row>
    <row r="2535" spans="1:14" x14ac:dyDescent="0.3">
      <c r="A2535">
        <v>2534</v>
      </c>
      <c r="B2535" s="1">
        <v>42375</v>
      </c>
      <c r="C2535" s="5">
        <f t="shared" si="156"/>
        <v>2016</v>
      </c>
      <c r="D2535" s="5">
        <f t="shared" si="157"/>
        <v>1</v>
      </c>
      <c r="E2535">
        <v>4</v>
      </c>
      <c r="F2535" t="str">
        <f>VLOOKUP(E2535,Property!$A:$C,2,FALSE)</f>
        <v>Seattle</v>
      </c>
      <c r="G2535" t="str">
        <f>VLOOKUP(E2535,Property!$A:$C,2,FALSE)</f>
        <v>Seattle</v>
      </c>
      <c r="H2535">
        <v>78</v>
      </c>
      <c r="I2535" t="str">
        <f>VLOOKUP(H2535,Products!$A:$D,2,FALSE)</f>
        <v>Small Area Rug</v>
      </c>
      <c r="J2535" t="str">
        <f>VLOOKUP(H2535,Products!$A:$D,3,FALSE)</f>
        <v>Public Areas</v>
      </c>
      <c r="K2535">
        <f>VLOOKUP(H2535,Products!$A:$D,4,FALSE)</f>
        <v>20</v>
      </c>
      <c r="L2535">
        <v>2</v>
      </c>
      <c r="M2535">
        <f t="shared" si="158"/>
        <v>38</v>
      </c>
      <c r="N2535">
        <f t="shared" si="159"/>
        <v>40</v>
      </c>
    </row>
    <row r="2536" spans="1:14" x14ac:dyDescent="0.3">
      <c r="A2536">
        <v>2535</v>
      </c>
      <c r="B2536" s="1">
        <v>42375</v>
      </c>
      <c r="C2536" s="5">
        <f t="shared" si="156"/>
        <v>2016</v>
      </c>
      <c r="D2536" s="5">
        <f t="shared" si="157"/>
        <v>1</v>
      </c>
      <c r="E2536">
        <v>5</v>
      </c>
      <c r="F2536" t="str">
        <f>VLOOKUP(E2536,Property!$A:$C,2,FALSE)</f>
        <v>Kansas City</v>
      </c>
      <c r="G2536" t="str">
        <f>VLOOKUP(E2536,Property!$A:$C,2,FALSE)</f>
        <v>Kansas City</v>
      </c>
      <c r="H2536">
        <v>49</v>
      </c>
      <c r="I2536" t="str">
        <f>VLOOKUP(H2536,Products!$A:$D,2,FALSE)</f>
        <v>Large Vase</v>
      </c>
      <c r="J2536" t="str">
        <f>VLOOKUP(H2536,Products!$A:$D,3,FALSE)</f>
        <v>Furnishings</v>
      </c>
      <c r="K2536">
        <f>VLOOKUP(H2536,Products!$A:$D,4,FALSE)</f>
        <v>27</v>
      </c>
      <c r="L2536">
        <v>2</v>
      </c>
      <c r="M2536">
        <f t="shared" si="158"/>
        <v>51.3</v>
      </c>
      <c r="N2536">
        <f t="shared" si="159"/>
        <v>54</v>
      </c>
    </row>
    <row r="2537" spans="1:14" x14ac:dyDescent="0.3">
      <c r="A2537">
        <v>2536</v>
      </c>
      <c r="B2537" s="1">
        <v>42375</v>
      </c>
      <c r="C2537" s="5">
        <f t="shared" si="156"/>
        <v>2016</v>
      </c>
      <c r="D2537" s="5">
        <f t="shared" si="157"/>
        <v>1</v>
      </c>
      <c r="E2537">
        <v>2</v>
      </c>
      <c r="F2537" t="str">
        <f>VLOOKUP(E2537,Property!$A:$C,2,FALSE)</f>
        <v>Cincinnati</v>
      </c>
      <c r="G2537" t="str">
        <f>VLOOKUP(E2537,Property!$A:$C,2,FALSE)</f>
        <v>Cincinnati</v>
      </c>
      <c r="H2537">
        <v>39</v>
      </c>
      <c r="I2537" t="str">
        <f>VLOOKUP(H2537,Products!$A:$D,2,FALSE)</f>
        <v>Alarm Clock</v>
      </c>
      <c r="J2537" t="str">
        <f>VLOOKUP(H2537,Products!$A:$D,3,FALSE)</f>
        <v>Furnishings</v>
      </c>
      <c r="K2537">
        <f>VLOOKUP(H2537,Products!$A:$D,4,FALSE)</f>
        <v>45</v>
      </c>
      <c r="L2537">
        <v>2</v>
      </c>
      <c r="M2537">
        <f t="shared" si="158"/>
        <v>85.5</v>
      </c>
      <c r="N2537">
        <f t="shared" si="159"/>
        <v>90</v>
      </c>
    </row>
    <row r="2538" spans="1:14" x14ac:dyDescent="0.3">
      <c r="A2538">
        <v>2537</v>
      </c>
      <c r="B2538" s="1">
        <v>42375</v>
      </c>
      <c r="C2538" s="5">
        <f t="shared" si="156"/>
        <v>2016</v>
      </c>
      <c r="D2538" s="5">
        <f t="shared" si="157"/>
        <v>1</v>
      </c>
      <c r="E2538">
        <v>17</v>
      </c>
      <c r="F2538" t="str">
        <f>VLOOKUP(E2538,Property!$A:$C,2,FALSE)</f>
        <v>Las Vegas</v>
      </c>
      <c r="G2538" t="str">
        <f>VLOOKUP(E2538,Property!$A:$C,2,FALSE)</f>
        <v>Las Vegas</v>
      </c>
      <c r="H2538">
        <v>20</v>
      </c>
      <c r="I2538" t="str">
        <f>VLOOKUP(H2538,Products!$A:$D,2,FALSE)</f>
        <v>Pens</v>
      </c>
      <c r="J2538" t="str">
        <f>VLOOKUP(H2538,Products!$A:$D,3,FALSE)</f>
        <v>Office Supplies</v>
      </c>
      <c r="K2538">
        <f>VLOOKUP(H2538,Products!$A:$D,4,FALSE)</f>
        <v>30</v>
      </c>
      <c r="L2538">
        <v>2</v>
      </c>
      <c r="M2538">
        <f t="shared" si="158"/>
        <v>57</v>
      </c>
      <c r="N2538">
        <f t="shared" si="159"/>
        <v>60</v>
      </c>
    </row>
    <row r="2539" spans="1:14" x14ac:dyDescent="0.3">
      <c r="A2539">
        <v>2538</v>
      </c>
      <c r="B2539" s="1">
        <v>42375</v>
      </c>
      <c r="C2539" s="5">
        <f t="shared" si="156"/>
        <v>2016</v>
      </c>
      <c r="D2539" s="5">
        <f t="shared" si="157"/>
        <v>1</v>
      </c>
      <c r="E2539">
        <v>15</v>
      </c>
      <c r="F2539" t="str">
        <f>VLOOKUP(E2539,Property!$A:$C,2,FALSE)</f>
        <v>Chicago</v>
      </c>
      <c r="G2539" t="str">
        <f>VLOOKUP(E2539,Property!$A:$C,2,FALSE)</f>
        <v>Chicago</v>
      </c>
      <c r="H2539">
        <v>43</v>
      </c>
      <c r="I2539" t="str">
        <f>VLOOKUP(H2539,Products!$A:$D,2,FALSE)</f>
        <v>Table Lamp</v>
      </c>
      <c r="J2539" t="str">
        <f>VLOOKUP(H2539,Products!$A:$D,3,FALSE)</f>
        <v>Furnishings</v>
      </c>
      <c r="K2539">
        <f>VLOOKUP(H2539,Products!$A:$D,4,FALSE)</f>
        <v>38</v>
      </c>
      <c r="L2539">
        <v>2</v>
      </c>
      <c r="M2539">
        <f t="shared" si="158"/>
        <v>72.2</v>
      </c>
      <c r="N2539">
        <f t="shared" si="159"/>
        <v>76</v>
      </c>
    </row>
    <row r="2540" spans="1:14" x14ac:dyDescent="0.3">
      <c r="A2540">
        <v>2539</v>
      </c>
      <c r="B2540" s="1">
        <v>42376</v>
      </c>
      <c r="C2540" s="5">
        <f t="shared" si="156"/>
        <v>2016</v>
      </c>
      <c r="D2540" s="5">
        <f t="shared" si="157"/>
        <v>1</v>
      </c>
      <c r="E2540">
        <v>10</v>
      </c>
      <c r="F2540" t="str">
        <f>VLOOKUP(E2540,Property!$A:$C,2,FALSE)</f>
        <v>Arlington</v>
      </c>
      <c r="G2540" t="str">
        <f>VLOOKUP(E2540,Property!$A:$C,2,FALSE)</f>
        <v>Arlington</v>
      </c>
      <c r="H2540">
        <v>62</v>
      </c>
      <c r="I2540" t="str">
        <f>VLOOKUP(H2540,Products!$A:$D,2,FALSE)</f>
        <v>Leaf Blower</v>
      </c>
      <c r="J2540" t="str">
        <f>VLOOKUP(H2540,Products!$A:$D,3,FALSE)</f>
        <v>Maintenance</v>
      </c>
      <c r="K2540">
        <f>VLOOKUP(H2540,Products!$A:$D,4,FALSE)</f>
        <v>202</v>
      </c>
      <c r="L2540">
        <v>3</v>
      </c>
      <c r="M2540">
        <f t="shared" si="158"/>
        <v>575.70000000000005</v>
      </c>
      <c r="N2540">
        <f t="shared" si="159"/>
        <v>606</v>
      </c>
    </row>
    <row r="2541" spans="1:14" x14ac:dyDescent="0.3">
      <c r="A2541">
        <v>2540</v>
      </c>
      <c r="B2541" s="1">
        <v>42376</v>
      </c>
      <c r="C2541" s="5">
        <f t="shared" si="156"/>
        <v>2016</v>
      </c>
      <c r="D2541" s="5">
        <f t="shared" si="157"/>
        <v>1</v>
      </c>
      <c r="E2541">
        <v>17</v>
      </c>
      <c r="F2541" t="str">
        <f>VLOOKUP(E2541,Property!$A:$C,2,FALSE)</f>
        <v>Las Vegas</v>
      </c>
      <c r="G2541" t="str">
        <f>VLOOKUP(E2541,Property!$A:$C,2,FALSE)</f>
        <v>Las Vegas</v>
      </c>
      <c r="H2541">
        <v>31</v>
      </c>
      <c r="I2541" t="str">
        <f>VLOOKUP(H2541,Products!$A:$D,2,FALSE)</f>
        <v>Sticky Notes</v>
      </c>
      <c r="J2541" t="str">
        <f>VLOOKUP(H2541,Products!$A:$D,3,FALSE)</f>
        <v>Office Supplies</v>
      </c>
      <c r="K2541">
        <f>VLOOKUP(H2541,Products!$A:$D,4,FALSE)</f>
        <v>20</v>
      </c>
      <c r="L2541">
        <v>1</v>
      </c>
      <c r="M2541">
        <f t="shared" si="158"/>
        <v>19</v>
      </c>
      <c r="N2541">
        <f t="shared" si="159"/>
        <v>20</v>
      </c>
    </row>
    <row r="2542" spans="1:14" x14ac:dyDescent="0.3">
      <c r="A2542">
        <v>2541</v>
      </c>
      <c r="B2542" s="1">
        <v>42376</v>
      </c>
      <c r="C2542" s="5">
        <f t="shared" si="156"/>
        <v>2016</v>
      </c>
      <c r="D2542" s="5">
        <f t="shared" si="157"/>
        <v>1</v>
      </c>
      <c r="E2542">
        <v>3</v>
      </c>
      <c r="F2542" t="str">
        <f>VLOOKUP(E2542,Property!$A:$C,2,FALSE)</f>
        <v>Portland</v>
      </c>
      <c r="G2542" t="str">
        <f>VLOOKUP(E2542,Property!$A:$C,2,FALSE)</f>
        <v>Portland</v>
      </c>
      <c r="H2542">
        <v>21</v>
      </c>
      <c r="I2542" t="str">
        <f>VLOOKUP(H2542,Products!$A:$D,2,FALSE)</f>
        <v>Printer Paper</v>
      </c>
      <c r="J2542" t="str">
        <f>VLOOKUP(H2542,Products!$A:$D,3,FALSE)</f>
        <v>Office Supplies</v>
      </c>
      <c r="K2542">
        <f>VLOOKUP(H2542,Products!$A:$D,4,FALSE)</f>
        <v>50</v>
      </c>
      <c r="L2542">
        <v>2</v>
      </c>
      <c r="M2542">
        <f t="shared" si="158"/>
        <v>95</v>
      </c>
      <c r="N2542">
        <f t="shared" si="159"/>
        <v>100</v>
      </c>
    </row>
    <row r="2543" spans="1:14" x14ac:dyDescent="0.3">
      <c r="A2543">
        <v>2542</v>
      </c>
      <c r="B2543" s="1">
        <v>42376</v>
      </c>
      <c r="C2543" s="5">
        <f t="shared" si="156"/>
        <v>2016</v>
      </c>
      <c r="D2543" s="5">
        <f t="shared" si="157"/>
        <v>1</v>
      </c>
      <c r="E2543">
        <v>18</v>
      </c>
      <c r="F2543" t="str">
        <f>VLOOKUP(E2543,Property!$A:$C,2,FALSE)</f>
        <v>Phoenix</v>
      </c>
      <c r="G2543" t="str">
        <f>VLOOKUP(E2543,Property!$A:$C,2,FALSE)</f>
        <v>Phoenix</v>
      </c>
      <c r="H2543">
        <v>6</v>
      </c>
      <c r="I2543" t="str">
        <f>VLOOKUP(H2543,Products!$A:$D,2,FALSE)</f>
        <v>Conditioner</v>
      </c>
      <c r="J2543" t="str">
        <f>VLOOKUP(H2543,Products!$A:$D,3,FALSE)</f>
        <v>Housekeeping</v>
      </c>
      <c r="K2543">
        <f>VLOOKUP(H2543,Products!$A:$D,4,FALSE)</f>
        <v>40</v>
      </c>
      <c r="L2543">
        <v>1</v>
      </c>
      <c r="M2543">
        <f t="shared" si="158"/>
        <v>38</v>
      </c>
      <c r="N2543">
        <f t="shared" si="159"/>
        <v>40</v>
      </c>
    </row>
    <row r="2544" spans="1:14" x14ac:dyDescent="0.3">
      <c r="A2544">
        <v>2543</v>
      </c>
      <c r="B2544" s="1">
        <v>42376</v>
      </c>
      <c r="C2544" s="5">
        <f t="shared" si="156"/>
        <v>2016</v>
      </c>
      <c r="D2544" s="5">
        <f t="shared" si="157"/>
        <v>1</v>
      </c>
      <c r="E2544">
        <v>16</v>
      </c>
      <c r="F2544" t="str">
        <f>VLOOKUP(E2544,Property!$A:$C,2,FALSE)</f>
        <v>Denver</v>
      </c>
      <c r="G2544" t="str">
        <f>VLOOKUP(E2544,Property!$A:$C,2,FALSE)</f>
        <v>Denver</v>
      </c>
      <c r="H2544">
        <v>33</v>
      </c>
      <c r="I2544" t="str">
        <f>VLOOKUP(H2544,Products!$A:$D,2,FALSE)</f>
        <v>Towel Rack</v>
      </c>
      <c r="J2544" t="str">
        <f>VLOOKUP(H2544,Products!$A:$D,3,FALSE)</f>
        <v>Furnishings</v>
      </c>
      <c r="K2544">
        <f>VLOOKUP(H2544,Products!$A:$D,4,FALSE)</f>
        <v>10</v>
      </c>
      <c r="L2544">
        <v>2</v>
      </c>
      <c r="M2544">
        <f t="shared" si="158"/>
        <v>19</v>
      </c>
      <c r="N2544">
        <f t="shared" si="159"/>
        <v>20</v>
      </c>
    </row>
    <row r="2545" spans="1:14" x14ac:dyDescent="0.3">
      <c r="A2545">
        <v>2544</v>
      </c>
      <c r="B2545" s="1">
        <v>42377</v>
      </c>
      <c r="C2545" s="5">
        <f t="shared" si="156"/>
        <v>2016</v>
      </c>
      <c r="D2545" s="5">
        <f t="shared" si="157"/>
        <v>1</v>
      </c>
      <c r="E2545">
        <v>10</v>
      </c>
      <c r="F2545" t="str">
        <f>VLOOKUP(E2545,Property!$A:$C,2,FALSE)</f>
        <v>Arlington</v>
      </c>
      <c r="G2545" t="str">
        <f>VLOOKUP(E2545,Property!$A:$C,2,FALSE)</f>
        <v>Arlington</v>
      </c>
      <c r="H2545">
        <v>15</v>
      </c>
      <c r="I2545" t="str">
        <f>VLOOKUP(H2545,Products!$A:$D,2,FALSE)</f>
        <v>Drinking Glass</v>
      </c>
      <c r="J2545" t="str">
        <f>VLOOKUP(H2545,Products!$A:$D,3,FALSE)</f>
        <v>Housekeeping</v>
      </c>
      <c r="K2545">
        <f>VLOOKUP(H2545,Products!$A:$D,4,FALSE)</f>
        <v>24</v>
      </c>
      <c r="L2545">
        <v>1</v>
      </c>
      <c r="M2545">
        <f t="shared" si="158"/>
        <v>22.8</v>
      </c>
      <c r="N2545">
        <f t="shared" si="159"/>
        <v>24</v>
      </c>
    </row>
    <row r="2546" spans="1:14" x14ac:dyDescent="0.3">
      <c r="A2546">
        <v>2545</v>
      </c>
      <c r="B2546" s="1">
        <v>42378</v>
      </c>
      <c r="C2546" s="5">
        <f t="shared" si="156"/>
        <v>2016</v>
      </c>
      <c r="D2546" s="5">
        <f t="shared" si="157"/>
        <v>1</v>
      </c>
      <c r="E2546">
        <v>6</v>
      </c>
      <c r="F2546" t="str">
        <f>VLOOKUP(E2546,Property!$A:$C,2,FALSE)</f>
        <v>Orlando</v>
      </c>
      <c r="G2546" t="str">
        <f>VLOOKUP(E2546,Property!$A:$C,2,FALSE)</f>
        <v>Orlando</v>
      </c>
      <c r="H2546">
        <v>9</v>
      </c>
      <c r="I2546" t="str">
        <f>VLOOKUP(H2546,Products!$A:$D,2,FALSE)</f>
        <v>Tissues</v>
      </c>
      <c r="J2546" t="str">
        <f>VLOOKUP(H2546,Products!$A:$D,3,FALSE)</f>
        <v>Housekeeping</v>
      </c>
      <c r="K2546">
        <f>VLOOKUP(H2546,Products!$A:$D,4,FALSE)</f>
        <v>14</v>
      </c>
      <c r="L2546">
        <v>2</v>
      </c>
      <c r="M2546">
        <f t="shared" si="158"/>
        <v>26.6</v>
      </c>
      <c r="N2546">
        <f t="shared" si="159"/>
        <v>28</v>
      </c>
    </row>
    <row r="2547" spans="1:14" x14ac:dyDescent="0.3">
      <c r="A2547">
        <v>2546</v>
      </c>
      <c r="B2547" s="1">
        <v>42378</v>
      </c>
      <c r="C2547" s="5">
        <f t="shared" si="156"/>
        <v>2016</v>
      </c>
      <c r="D2547" s="5">
        <f t="shared" si="157"/>
        <v>1</v>
      </c>
      <c r="E2547">
        <v>6</v>
      </c>
      <c r="F2547" t="str">
        <f>VLOOKUP(E2547,Property!$A:$C,2,FALSE)</f>
        <v>Orlando</v>
      </c>
      <c r="G2547" t="str">
        <f>VLOOKUP(E2547,Property!$A:$C,2,FALSE)</f>
        <v>Orlando</v>
      </c>
      <c r="H2547">
        <v>86</v>
      </c>
      <c r="I2547" t="str">
        <f>VLOOKUP(H2547,Products!$A:$D,2,FALSE)</f>
        <v>Sofa</v>
      </c>
      <c r="J2547" t="str">
        <f>VLOOKUP(H2547,Products!$A:$D,3,FALSE)</f>
        <v>Public Areas</v>
      </c>
      <c r="K2547">
        <f>VLOOKUP(H2547,Products!$A:$D,4,FALSE)</f>
        <v>215</v>
      </c>
      <c r="L2547">
        <v>3</v>
      </c>
      <c r="M2547">
        <f t="shared" si="158"/>
        <v>612.75</v>
      </c>
      <c r="N2547">
        <f t="shared" si="159"/>
        <v>645</v>
      </c>
    </row>
    <row r="2548" spans="1:14" x14ac:dyDescent="0.3">
      <c r="A2548">
        <v>2547</v>
      </c>
      <c r="B2548" s="1">
        <v>42378</v>
      </c>
      <c r="C2548" s="5">
        <f t="shared" si="156"/>
        <v>2016</v>
      </c>
      <c r="D2548" s="5">
        <f t="shared" si="157"/>
        <v>1</v>
      </c>
      <c r="E2548">
        <v>1</v>
      </c>
      <c r="F2548" t="str">
        <f>VLOOKUP(E2548,Property!$A:$C,2,FALSE)</f>
        <v>New York</v>
      </c>
      <c r="G2548" t="str">
        <f>VLOOKUP(E2548,Property!$A:$C,2,FALSE)</f>
        <v>New York</v>
      </c>
      <c r="H2548">
        <v>27</v>
      </c>
      <c r="I2548" t="str">
        <f>VLOOKUP(H2548,Products!$A:$D,2,FALSE)</f>
        <v>Invisible Tape</v>
      </c>
      <c r="J2548" t="str">
        <f>VLOOKUP(H2548,Products!$A:$D,3,FALSE)</f>
        <v>Office Supplies</v>
      </c>
      <c r="K2548">
        <f>VLOOKUP(H2548,Products!$A:$D,4,FALSE)</f>
        <v>8</v>
      </c>
      <c r="L2548">
        <v>1</v>
      </c>
      <c r="M2548">
        <f t="shared" si="158"/>
        <v>7.6</v>
      </c>
      <c r="N2548">
        <f t="shared" si="159"/>
        <v>8</v>
      </c>
    </row>
    <row r="2549" spans="1:14" x14ac:dyDescent="0.3">
      <c r="A2549">
        <v>2548</v>
      </c>
      <c r="B2549" s="1">
        <v>42378</v>
      </c>
      <c r="C2549" s="5">
        <f t="shared" si="156"/>
        <v>2016</v>
      </c>
      <c r="D2549" s="5">
        <f t="shared" si="157"/>
        <v>1</v>
      </c>
      <c r="E2549">
        <v>18</v>
      </c>
      <c r="F2549" t="str">
        <f>VLOOKUP(E2549,Property!$A:$C,2,FALSE)</f>
        <v>Phoenix</v>
      </c>
      <c r="G2549" t="str">
        <f>VLOOKUP(E2549,Property!$A:$C,2,FALSE)</f>
        <v>Phoenix</v>
      </c>
      <c r="H2549">
        <v>55</v>
      </c>
      <c r="I2549" t="str">
        <f>VLOOKUP(H2549,Products!$A:$D,2,FALSE)</f>
        <v>Television</v>
      </c>
      <c r="J2549" t="str">
        <f>VLOOKUP(H2549,Products!$A:$D,3,FALSE)</f>
        <v>Furnishings</v>
      </c>
      <c r="K2549">
        <f>VLOOKUP(H2549,Products!$A:$D,4,FALSE)</f>
        <v>200</v>
      </c>
      <c r="L2549">
        <v>3</v>
      </c>
      <c r="M2549">
        <f t="shared" si="158"/>
        <v>570</v>
      </c>
      <c r="N2549">
        <f t="shared" si="159"/>
        <v>600</v>
      </c>
    </row>
    <row r="2550" spans="1:14" x14ac:dyDescent="0.3">
      <c r="A2550">
        <v>2549</v>
      </c>
      <c r="B2550" s="1">
        <v>42379</v>
      </c>
      <c r="C2550" s="5">
        <f t="shared" si="156"/>
        <v>2016</v>
      </c>
      <c r="D2550" s="5">
        <f t="shared" si="157"/>
        <v>1</v>
      </c>
      <c r="E2550">
        <v>10</v>
      </c>
      <c r="F2550" t="str">
        <f>VLOOKUP(E2550,Property!$A:$C,2,FALSE)</f>
        <v>Arlington</v>
      </c>
      <c r="G2550" t="str">
        <f>VLOOKUP(E2550,Property!$A:$C,2,FALSE)</f>
        <v>Arlington</v>
      </c>
      <c r="H2550">
        <v>15</v>
      </c>
      <c r="I2550" t="str">
        <f>VLOOKUP(H2550,Products!$A:$D,2,FALSE)</f>
        <v>Drinking Glass</v>
      </c>
      <c r="J2550" t="str">
        <f>VLOOKUP(H2550,Products!$A:$D,3,FALSE)</f>
        <v>Housekeeping</v>
      </c>
      <c r="K2550">
        <f>VLOOKUP(H2550,Products!$A:$D,4,FALSE)</f>
        <v>24</v>
      </c>
      <c r="L2550">
        <v>3</v>
      </c>
      <c r="M2550">
        <f t="shared" si="158"/>
        <v>68.400000000000006</v>
      </c>
      <c r="N2550">
        <f t="shared" si="159"/>
        <v>72</v>
      </c>
    </row>
    <row r="2551" spans="1:14" x14ac:dyDescent="0.3">
      <c r="A2551">
        <v>2550</v>
      </c>
      <c r="B2551" s="1">
        <v>42379</v>
      </c>
      <c r="C2551" s="5">
        <f t="shared" si="156"/>
        <v>2016</v>
      </c>
      <c r="D2551" s="5">
        <f t="shared" si="157"/>
        <v>1</v>
      </c>
      <c r="E2551">
        <v>1</v>
      </c>
      <c r="F2551" t="str">
        <f>VLOOKUP(E2551,Property!$A:$C,2,FALSE)</f>
        <v>New York</v>
      </c>
      <c r="G2551" t="str">
        <f>VLOOKUP(E2551,Property!$A:$C,2,FALSE)</f>
        <v>New York</v>
      </c>
      <c r="H2551">
        <v>93</v>
      </c>
      <c r="I2551" t="str">
        <f>VLOOKUP(H2551,Products!$A:$D,2,FALSE)</f>
        <v>Terminal</v>
      </c>
      <c r="J2551" t="str">
        <f>VLOOKUP(H2551,Products!$A:$D,3,FALSE)</f>
        <v>Public Areas</v>
      </c>
      <c r="K2551">
        <f>VLOOKUP(H2551,Products!$A:$D,4,FALSE)</f>
        <v>85</v>
      </c>
      <c r="L2551">
        <v>3</v>
      </c>
      <c r="M2551">
        <f t="shared" si="158"/>
        <v>242.25</v>
      </c>
      <c r="N2551">
        <f t="shared" si="159"/>
        <v>255</v>
      </c>
    </row>
    <row r="2552" spans="1:14" x14ac:dyDescent="0.3">
      <c r="A2552">
        <v>2551</v>
      </c>
      <c r="B2552" s="1">
        <v>42379</v>
      </c>
      <c r="C2552" s="5">
        <f t="shared" si="156"/>
        <v>2016</v>
      </c>
      <c r="D2552" s="5">
        <f t="shared" si="157"/>
        <v>1</v>
      </c>
      <c r="E2552">
        <v>15</v>
      </c>
      <c r="F2552" t="str">
        <f>VLOOKUP(E2552,Property!$A:$C,2,FALSE)</f>
        <v>Chicago</v>
      </c>
      <c r="G2552" t="str">
        <f>VLOOKUP(E2552,Property!$A:$C,2,FALSE)</f>
        <v>Chicago</v>
      </c>
      <c r="H2552">
        <v>74</v>
      </c>
      <c r="I2552" t="str">
        <f>VLOOKUP(H2552,Products!$A:$D,2,FALSE)</f>
        <v>Large Plant</v>
      </c>
      <c r="J2552" t="str">
        <f>VLOOKUP(H2552,Products!$A:$D,3,FALSE)</f>
        <v>Public Areas</v>
      </c>
      <c r="K2552">
        <f>VLOOKUP(H2552,Products!$A:$D,4,FALSE)</f>
        <v>35</v>
      </c>
      <c r="L2552">
        <v>3</v>
      </c>
      <c r="M2552">
        <f t="shared" si="158"/>
        <v>99.75</v>
      </c>
      <c r="N2552">
        <f t="shared" si="159"/>
        <v>105</v>
      </c>
    </row>
    <row r="2553" spans="1:14" x14ac:dyDescent="0.3">
      <c r="A2553">
        <v>2552</v>
      </c>
      <c r="B2553" s="1">
        <v>42379</v>
      </c>
      <c r="C2553" s="5">
        <f t="shared" si="156"/>
        <v>2016</v>
      </c>
      <c r="D2553" s="5">
        <f t="shared" si="157"/>
        <v>1</v>
      </c>
      <c r="E2553">
        <v>20</v>
      </c>
      <c r="F2553" t="str">
        <f>VLOOKUP(E2553,Property!$A:$C,2,FALSE)</f>
        <v>San Francisco</v>
      </c>
      <c r="G2553" t="str">
        <f>VLOOKUP(E2553,Property!$A:$C,2,FALSE)</f>
        <v>San Francisco</v>
      </c>
      <c r="H2553">
        <v>19</v>
      </c>
      <c r="I2553" t="str">
        <f>VLOOKUP(H2553,Products!$A:$D,2,FALSE)</f>
        <v>Light Bulb</v>
      </c>
      <c r="J2553" t="str">
        <f>VLOOKUP(H2553,Products!$A:$D,3,FALSE)</f>
        <v>Housekeeping</v>
      </c>
      <c r="K2553">
        <f>VLOOKUP(H2553,Products!$A:$D,4,FALSE)</f>
        <v>17</v>
      </c>
      <c r="L2553">
        <v>2</v>
      </c>
      <c r="M2553">
        <f t="shared" si="158"/>
        <v>32.299999999999997</v>
      </c>
      <c r="N2553">
        <f t="shared" si="159"/>
        <v>34</v>
      </c>
    </row>
    <row r="2554" spans="1:14" x14ac:dyDescent="0.3">
      <c r="A2554">
        <v>2553</v>
      </c>
      <c r="B2554" s="1">
        <v>42379</v>
      </c>
      <c r="C2554" s="5">
        <f t="shared" si="156"/>
        <v>2016</v>
      </c>
      <c r="D2554" s="5">
        <f t="shared" si="157"/>
        <v>1</v>
      </c>
      <c r="E2554">
        <v>14</v>
      </c>
      <c r="F2554" t="str">
        <f>VLOOKUP(E2554,Property!$A:$C,2,FALSE)</f>
        <v>Nashville</v>
      </c>
      <c r="G2554" t="str">
        <f>VLOOKUP(E2554,Property!$A:$C,2,FALSE)</f>
        <v>Nashville</v>
      </c>
      <c r="H2554">
        <v>50</v>
      </c>
      <c r="I2554" t="str">
        <f>VLOOKUP(H2554,Products!$A:$D,2,FALSE)</f>
        <v>Small Vase</v>
      </c>
      <c r="J2554" t="str">
        <f>VLOOKUP(H2554,Products!$A:$D,3,FALSE)</f>
        <v>Furnishings</v>
      </c>
      <c r="K2554">
        <f>VLOOKUP(H2554,Products!$A:$D,4,FALSE)</f>
        <v>33</v>
      </c>
      <c r="L2554">
        <v>2</v>
      </c>
      <c r="M2554">
        <f t="shared" si="158"/>
        <v>62.7</v>
      </c>
      <c r="N2554">
        <f t="shared" si="159"/>
        <v>66</v>
      </c>
    </row>
    <row r="2555" spans="1:14" x14ac:dyDescent="0.3">
      <c r="A2555">
        <v>2554</v>
      </c>
      <c r="B2555" s="1">
        <v>42379</v>
      </c>
      <c r="C2555" s="5">
        <f t="shared" si="156"/>
        <v>2016</v>
      </c>
      <c r="D2555" s="5">
        <f t="shared" si="157"/>
        <v>1</v>
      </c>
      <c r="E2555">
        <v>17</v>
      </c>
      <c r="F2555" t="str">
        <f>VLOOKUP(E2555,Property!$A:$C,2,FALSE)</f>
        <v>Las Vegas</v>
      </c>
      <c r="G2555" t="str">
        <f>VLOOKUP(E2555,Property!$A:$C,2,FALSE)</f>
        <v>Las Vegas</v>
      </c>
      <c r="H2555">
        <v>27</v>
      </c>
      <c r="I2555" t="str">
        <f>VLOOKUP(H2555,Products!$A:$D,2,FALSE)</f>
        <v>Invisible Tape</v>
      </c>
      <c r="J2555" t="str">
        <f>VLOOKUP(H2555,Products!$A:$D,3,FALSE)</f>
        <v>Office Supplies</v>
      </c>
      <c r="K2555">
        <f>VLOOKUP(H2555,Products!$A:$D,4,FALSE)</f>
        <v>8</v>
      </c>
      <c r="L2555">
        <v>2</v>
      </c>
      <c r="M2555">
        <f t="shared" si="158"/>
        <v>15.2</v>
      </c>
      <c r="N2555">
        <f t="shared" si="159"/>
        <v>16</v>
      </c>
    </row>
    <row r="2556" spans="1:14" x14ac:dyDescent="0.3">
      <c r="A2556">
        <v>2555</v>
      </c>
      <c r="B2556" s="1">
        <v>42379</v>
      </c>
      <c r="C2556" s="5">
        <f t="shared" si="156"/>
        <v>2016</v>
      </c>
      <c r="D2556" s="5">
        <f t="shared" si="157"/>
        <v>1</v>
      </c>
      <c r="E2556">
        <v>20</v>
      </c>
      <c r="F2556" t="str">
        <f>VLOOKUP(E2556,Property!$A:$C,2,FALSE)</f>
        <v>San Francisco</v>
      </c>
      <c r="G2556" t="str">
        <f>VLOOKUP(E2556,Property!$A:$C,2,FALSE)</f>
        <v>San Francisco</v>
      </c>
      <c r="H2556">
        <v>32</v>
      </c>
      <c r="I2556" t="str">
        <f>VLOOKUP(H2556,Products!$A:$D,2,FALSE)</f>
        <v>Note Pads</v>
      </c>
      <c r="J2556" t="str">
        <f>VLOOKUP(H2556,Products!$A:$D,3,FALSE)</f>
        <v>Office Supplies</v>
      </c>
      <c r="K2556">
        <f>VLOOKUP(H2556,Products!$A:$D,4,FALSE)</f>
        <v>14</v>
      </c>
      <c r="L2556">
        <v>1</v>
      </c>
      <c r="M2556">
        <f t="shared" si="158"/>
        <v>13.3</v>
      </c>
      <c r="N2556">
        <f t="shared" si="159"/>
        <v>14</v>
      </c>
    </row>
    <row r="2557" spans="1:14" x14ac:dyDescent="0.3">
      <c r="A2557">
        <v>2556</v>
      </c>
      <c r="B2557" s="1">
        <v>42380</v>
      </c>
      <c r="C2557" s="5">
        <f t="shared" si="156"/>
        <v>2016</v>
      </c>
      <c r="D2557" s="5">
        <f t="shared" si="157"/>
        <v>1</v>
      </c>
      <c r="E2557">
        <v>17</v>
      </c>
      <c r="F2557" t="str">
        <f>VLOOKUP(E2557,Property!$A:$C,2,FALSE)</f>
        <v>Las Vegas</v>
      </c>
      <c r="G2557" t="str">
        <f>VLOOKUP(E2557,Property!$A:$C,2,FALSE)</f>
        <v>Las Vegas</v>
      </c>
      <c r="H2557">
        <v>14</v>
      </c>
      <c r="I2557" t="str">
        <f>VLOOKUP(H2557,Products!$A:$D,2,FALSE)</f>
        <v>Pillowcase</v>
      </c>
      <c r="J2557" t="str">
        <f>VLOOKUP(H2557,Products!$A:$D,3,FALSE)</f>
        <v>Housekeeping</v>
      </c>
      <c r="K2557">
        <f>VLOOKUP(H2557,Products!$A:$D,4,FALSE)</f>
        <v>15</v>
      </c>
      <c r="L2557">
        <v>2</v>
      </c>
      <c r="M2557">
        <f t="shared" si="158"/>
        <v>28.5</v>
      </c>
      <c r="N2557">
        <f t="shared" si="159"/>
        <v>30</v>
      </c>
    </row>
    <row r="2558" spans="1:14" x14ac:dyDescent="0.3">
      <c r="A2558">
        <v>2557</v>
      </c>
      <c r="B2558" s="1">
        <v>42380</v>
      </c>
      <c r="C2558" s="5">
        <f t="shared" si="156"/>
        <v>2016</v>
      </c>
      <c r="D2558" s="5">
        <f t="shared" si="157"/>
        <v>1</v>
      </c>
      <c r="E2558">
        <v>20</v>
      </c>
      <c r="F2558" t="str">
        <f>VLOOKUP(E2558,Property!$A:$C,2,FALSE)</f>
        <v>San Francisco</v>
      </c>
      <c r="G2558" t="str">
        <f>VLOOKUP(E2558,Property!$A:$C,2,FALSE)</f>
        <v>San Francisco</v>
      </c>
      <c r="H2558">
        <v>49</v>
      </c>
      <c r="I2558" t="str">
        <f>VLOOKUP(H2558,Products!$A:$D,2,FALSE)</f>
        <v>Large Vase</v>
      </c>
      <c r="J2558" t="str">
        <f>VLOOKUP(H2558,Products!$A:$D,3,FALSE)</f>
        <v>Furnishings</v>
      </c>
      <c r="K2558">
        <f>VLOOKUP(H2558,Products!$A:$D,4,FALSE)</f>
        <v>27</v>
      </c>
      <c r="L2558">
        <v>1</v>
      </c>
      <c r="M2558">
        <f t="shared" si="158"/>
        <v>25.65</v>
      </c>
      <c r="N2558">
        <f t="shared" si="159"/>
        <v>27</v>
      </c>
    </row>
    <row r="2559" spans="1:14" x14ac:dyDescent="0.3">
      <c r="A2559">
        <v>2558</v>
      </c>
      <c r="B2559" s="1">
        <v>42380</v>
      </c>
      <c r="C2559" s="5">
        <f t="shared" si="156"/>
        <v>2016</v>
      </c>
      <c r="D2559" s="5">
        <f t="shared" si="157"/>
        <v>1</v>
      </c>
      <c r="E2559">
        <v>13</v>
      </c>
      <c r="F2559" t="str">
        <f>VLOOKUP(E2559,Property!$A:$C,2,FALSE)</f>
        <v>New Orleans</v>
      </c>
      <c r="G2559" t="str">
        <f>VLOOKUP(E2559,Property!$A:$C,2,FALSE)</f>
        <v>New Orleans</v>
      </c>
      <c r="H2559">
        <v>51</v>
      </c>
      <c r="I2559" t="str">
        <f>VLOOKUP(H2559,Products!$A:$D,2,FALSE)</f>
        <v>Painting</v>
      </c>
      <c r="J2559" t="str">
        <f>VLOOKUP(H2559,Products!$A:$D,3,FALSE)</f>
        <v>Furnishings</v>
      </c>
      <c r="K2559">
        <f>VLOOKUP(H2559,Products!$A:$D,4,FALSE)</f>
        <v>85</v>
      </c>
      <c r="L2559">
        <v>1</v>
      </c>
      <c r="M2559">
        <f t="shared" si="158"/>
        <v>80.75</v>
      </c>
      <c r="N2559">
        <f t="shared" si="159"/>
        <v>85</v>
      </c>
    </row>
    <row r="2560" spans="1:14" x14ac:dyDescent="0.3">
      <c r="A2560">
        <v>2559</v>
      </c>
      <c r="B2560" s="1">
        <v>42380</v>
      </c>
      <c r="C2560" s="5">
        <f t="shared" si="156"/>
        <v>2016</v>
      </c>
      <c r="D2560" s="5">
        <f t="shared" si="157"/>
        <v>1</v>
      </c>
      <c r="E2560">
        <v>4</v>
      </c>
      <c r="F2560" t="str">
        <f>VLOOKUP(E2560,Property!$A:$C,2,FALSE)</f>
        <v>Seattle</v>
      </c>
      <c r="G2560" t="str">
        <f>VLOOKUP(E2560,Property!$A:$C,2,FALSE)</f>
        <v>Seattle</v>
      </c>
      <c r="H2560">
        <v>1</v>
      </c>
      <c r="I2560" t="str">
        <f>VLOOKUP(H2560,Products!$A:$D,2,FALSE)</f>
        <v>Large Towel</v>
      </c>
      <c r="J2560" t="str">
        <f>VLOOKUP(H2560,Products!$A:$D,3,FALSE)</f>
        <v>Housekeeping</v>
      </c>
      <c r="K2560">
        <f>VLOOKUP(H2560,Products!$A:$D,4,FALSE)</f>
        <v>9</v>
      </c>
      <c r="L2560">
        <v>2</v>
      </c>
      <c r="M2560">
        <f t="shared" si="158"/>
        <v>17.100000000000001</v>
      </c>
      <c r="N2560">
        <f t="shared" si="159"/>
        <v>18</v>
      </c>
    </row>
    <row r="2561" spans="1:14" x14ac:dyDescent="0.3">
      <c r="A2561">
        <v>2560</v>
      </c>
      <c r="B2561" s="1">
        <v>42380</v>
      </c>
      <c r="C2561" s="5">
        <f t="shared" si="156"/>
        <v>2016</v>
      </c>
      <c r="D2561" s="5">
        <f t="shared" si="157"/>
        <v>1</v>
      </c>
      <c r="E2561">
        <v>10</v>
      </c>
      <c r="F2561" t="str">
        <f>VLOOKUP(E2561,Property!$A:$C,2,FALSE)</f>
        <v>Arlington</v>
      </c>
      <c r="G2561" t="str">
        <f>VLOOKUP(E2561,Property!$A:$C,2,FALSE)</f>
        <v>Arlington</v>
      </c>
      <c r="H2561">
        <v>71</v>
      </c>
      <c r="I2561" t="str">
        <f>VLOOKUP(H2561,Products!$A:$D,2,FALSE)</f>
        <v>Hammer</v>
      </c>
      <c r="J2561" t="str">
        <f>VLOOKUP(H2561,Products!$A:$D,3,FALSE)</f>
        <v>Maintenance</v>
      </c>
      <c r="K2561">
        <f>VLOOKUP(H2561,Products!$A:$D,4,FALSE)</f>
        <v>17</v>
      </c>
      <c r="L2561">
        <v>3</v>
      </c>
      <c r="M2561">
        <f t="shared" si="158"/>
        <v>48.45</v>
      </c>
      <c r="N2561">
        <f t="shared" si="159"/>
        <v>51</v>
      </c>
    </row>
    <row r="2562" spans="1:14" x14ac:dyDescent="0.3">
      <c r="A2562">
        <v>2561</v>
      </c>
      <c r="B2562" s="1">
        <v>42380</v>
      </c>
      <c r="C2562" s="5">
        <f t="shared" si="156"/>
        <v>2016</v>
      </c>
      <c r="D2562" s="5">
        <f t="shared" si="157"/>
        <v>1</v>
      </c>
      <c r="E2562">
        <v>15</v>
      </c>
      <c r="F2562" t="str">
        <f>VLOOKUP(E2562,Property!$A:$C,2,FALSE)</f>
        <v>Chicago</v>
      </c>
      <c r="G2562" t="str">
        <f>VLOOKUP(E2562,Property!$A:$C,2,FALSE)</f>
        <v>Chicago</v>
      </c>
      <c r="H2562">
        <v>33</v>
      </c>
      <c r="I2562" t="str">
        <f>VLOOKUP(H2562,Products!$A:$D,2,FALSE)</f>
        <v>Towel Rack</v>
      </c>
      <c r="J2562" t="str">
        <f>VLOOKUP(H2562,Products!$A:$D,3,FALSE)</f>
        <v>Furnishings</v>
      </c>
      <c r="K2562">
        <f>VLOOKUP(H2562,Products!$A:$D,4,FALSE)</f>
        <v>10</v>
      </c>
      <c r="L2562">
        <v>2</v>
      </c>
      <c r="M2562">
        <f t="shared" si="158"/>
        <v>19</v>
      </c>
      <c r="N2562">
        <f t="shared" si="159"/>
        <v>20</v>
      </c>
    </row>
    <row r="2563" spans="1:14" x14ac:dyDescent="0.3">
      <c r="A2563">
        <v>2562</v>
      </c>
      <c r="B2563" s="1">
        <v>42381</v>
      </c>
      <c r="C2563" s="5">
        <f t="shared" ref="C2563:C2626" si="160">YEAR(B2563)</f>
        <v>2016</v>
      </c>
      <c r="D2563" s="5">
        <f t="shared" ref="D2563:D2626" si="161">MONTH(B2563)</f>
        <v>1</v>
      </c>
      <c r="E2563">
        <v>3</v>
      </c>
      <c r="F2563" t="str">
        <f>VLOOKUP(E2563,Property!$A:$C,2,FALSE)</f>
        <v>Portland</v>
      </c>
      <c r="G2563" t="str">
        <f>VLOOKUP(E2563,Property!$A:$C,2,FALSE)</f>
        <v>Portland</v>
      </c>
      <c r="H2563">
        <v>60</v>
      </c>
      <c r="I2563" t="str">
        <f>VLOOKUP(H2563,Products!$A:$D,2,FALSE)</f>
        <v>Portable Drill</v>
      </c>
      <c r="J2563" t="str">
        <f>VLOOKUP(H2563,Products!$A:$D,3,FALSE)</f>
        <v>Maintenance</v>
      </c>
      <c r="K2563">
        <f>VLOOKUP(H2563,Products!$A:$D,4,FALSE)</f>
        <v>195</v>
      </c>
      <c r="L2563">
        <v>3</v>
      </c>
      <c r="M2563">
        <f t="shared" ref="M2563:M2626" si="162">N2563-N2563*5%</f>
        <v>555.75</v>
      </c>
      <c r="N2563">
        <f t="shared" ref="N2563:N2626" si="163">K2563*L2563</f>
        <v>585</v>
      </c>
    </row>
    <row r="2564" spans="1:14" x14ac:dyDescent="0.3">
      <c r="A2564">
        <v>2563</v>
      </c>
      <c r="B2564" s="1">
        <v>42381</v>
      </c>
      <c r="C2564" s="5">
        <f t="shared" si="160"/>
        <v>2016</v>
      </c>
      <c r="D2564" s="5">
        <f t="shared" si="161"/>
        <v>1</v>
      </c>
      <c r="E2564">
        <v>18</v>
      </c>
      <c r="F2564" t="str">
        <f>VLOOKUP(E2564,Property!$A:$C,2,FALSE)</f>
        <v>Phoenix</v>
      </c>
      <c r="G2564" t="str">
        <f>VLOOKUP(E2564,Property!$A:$C,2,FALSE)</f>
        <v>Phoenix</v>
      </c>
      <c r="H2564">
        <v>76</v>
      </c>
      <c r="I2564" t="str">
        <f>VLOOKUP(H2564,Products!$A:$D,2,FALSE)</f>
        <v>Ficus</v>
      </c>
      <c r="J2564" t="str">
        <f>VLOOKUP(H2564,Products!$A:$D,3,FALSE)</f>
        <v>Public Areas</v>
      </c>
      <c r="K2564">
        <f>VLOOKUP(H2564,Products!$A:$D,4,FALSE)</f>
        <v>80</v>
      </c>
      <c r="L2564">
        <v>2</v>
      </c>
      <c r="M2564">
        <f t="shared" si="162"/>
        <v>152</v>
      </c>
      <c r="N2564">
        <f t="shared" si="163"/>
        <v>160</v>
      </c>
    </row>
    <row r="2565" spans="1:14" x14ac:dyDescent="0.3">
      <c r="A2565">
        <v>2564</v>
      </c>
      <c r="B2565" s="1">
        <v>42381</v>
      </c>
      <c r="C2565" s="5">
        <f t="shared" si="160"/>
        <v>2016</v>
      </c>
      <c r="D2565" s="5">
        <f t="shared" si="161"/>
        <v>1</v>
      </c>
      <c r="E2565">
        <v>19</v>
      </c>
      <c r="F2565" t="str">
        <f>VLOOKUP(E2565,Property!$A:$C,2,FALSE)</f>
        <v>Los Angeles</v>
      </c>
      <c r="G2565" t="str">
        <f>VLOOKUP(E2565,Property!$A:$C,2,FALSE)</f>
        <v>Los Angeles</v>
      </c>
      <c r="H2565">
        <v>48</v>
      </c>
      <c r="I2565" t="str">
        <f>VLOOKUP(H2565,Products!$A:$D,2,FALSE)</f>
        <v>Side Table</v>
      </c>
      <c r="J2565" t="str">
        <f>VLOOKUP(H2565,Products!$A:$D,3,FALSE)</f>
        <v>Furnishings</v>
      </c>
      <c r="K2565">
        <f>VLOOKUP(H2565,Products!$A:$D,4,FALSE)</f>
        <v>40</v>
      </c>
      <c r="L2565">
        <v>3</v>
      </c>
      <c r="M2565">
        <f t="shared" si="162"/>
        <v>114</v>
      </c>
      <c r="N2565">
        <f t="shared" si="163"/>
        <v>120</v>
      </c>
    </row>
    <row r="2566" spans="1:14" x14ac:dyDescent="0.3">
      <c r="A2566">
        <v>2565</v>
      </c>
      <c r="B2566" s="1">
        <v>42381</v>
      </c>
      <c r="C2566" s="5">
        <f t="shared" si="160"/>
        <v>2016</v>
      </c>
      <c r="D2566" s="5">
        <f t="shared" si="161"/>
        <v>1</v>
      </c>
      <c r="E2566">
        <v>3</v>
      </c>
      <c r="F2566" t="str">
        <f>VLOOKUP(E2566,Property!$A:$C,2,FALSE)</f>
        <v>Portland</v>
      </c>
      <c r="G2566" t="str">
        <f>VLOOKUP(E2566,Property!$A:$C,2,FALSE)</f>
        <v>Portland</v>
      </c>
      <c r="H2566">
        <v>34</v>
      </c>
      <c r="I2566" t="str">
        <f>VLOOKUP(H2566,Products!$A:$D,2,FALSE)</f>
        <v>Shower Curtain</v>
      </c>
      <c r="J2566" t="str">
        <f>VLOOKUP(H2566,Products!$A:$D,3,FALSE)</f>
        <v>Furnishings</v>
      </c>
      <c r="K2566">
        <f>VLOOKUP(H2566,Products!$A:$D,4,FALSE)</f>
        <v>5</v>
      </c>
      <c r="L2566">
        <v>1</v>
      </c>
      <c r="M2566">
        <f t="shared" si="162"/>
        <v>4.75</v>
      </c>
      <c r="N2566">
        <f t="shared" si="163"/>
        <v>5</v>
      </c>
    </row>
    <row r="2567" spans="1:14" x14ac:dyDescent="0.3">
      <c r="A2567">
        <v>2566</v>
      </c>
      <c r="B2567" s="1">
        <v>42381</v>
      </c>
      <c r="C2567" s="5">
        <f t="shared" si="160"/>
        <v>2016</v>
      </c>
      <c r="D2567" s="5">
        <f t="shared" si="161"/>
        <v>1</v>
      </c>
      <c r="E2567">
        <v>13</v>
      </c>
      <c r="F2567" t="str">
        <f>VLOOKUP(E2567,Property!$A:$C,2,FALSE)</f>
        <v>New Orleans</v>
      </c>
      <c r="G2567" t="str">
        <f>VLOOKUP(E2567,Property!$A:$C,2,FALSE)</f>
        <v>New Orleans</v>
      </c>
      <c r="H2567">
        <v>59</v>
      </c>
      <c r="I2567" t="str">
        <f>VLOOKUP(H2567,Products!$A:$D,2,FALSE)</f>
        <v>Screws</v>
      </c>
      <c r="J2567" t="str">
        <f>VLOOKUP(H2567,Products!$A:$D,3,FALSE)</f>
        <v>Maintenance</v>
      </c>
      <c r="K2567">
        <f>VLOOKUP(H2567,Products!$A:$D,4,FALSE)</f>
        <v>14</v>
      </c>
      <c r="L2567">
        <v>2</v>
      </c>
      <c r="M2567">
        <f t="shared" si="162"/>
        <v>26.6</v>
      </c>
      <c r="N2567">
        <f t="shared" si="163"/>
        <v>28</v>
      </c>
    </row>
    <row r="2568" spans="1:14" x14ac:dyDescent="0.3">
      <c r="A2568">
        <v>2567</v>
      </c>
      <c r="B2568" s="1">
        <v>42381</v>
      </c>
      <c r="C2568" s="5">
        <f t="shared" si="160"/>
        <v>2016</v>
      </c>
      <c r="D2568" s="5">
        <f t="shared" si="161"/>
        <v>1</v>
      </c>
      <c r="E2568">
        <v>8</v>
      </c>
      <c r="F2568" t="str">
        <f>VLOOKUP(E2568,Property!$A:$C,2,FALSE)</f>
        <v>Philadelphia</v>
      </c>
      <c r="G2568" t="str">
        <f>VLOOKUP(E2568,Property!$A:$C,2,FALSE)</f>
        <v>Philadelphia</v>
      </c>
      <c r="H2568">
        <v>28</v>
      </c>
      <c r="I2568" t="str">
        <f>VLOOKUP(H2568,Products!$A:$D,2,FALSE)</f>
        <v>Staples</v>
      </c>
      <c r="J2568" t="str">
        <f>VLOOKUP(H2568,Products!$A:$D,3,FALSE)</f>
        <v>Office Supplies</v>
      </c>
      <c r="K2568">
        <f>VLOOKUP(H2568,Products!$A:$D,4,FALSE)</f>
        <v>8</v>
      </c>
      <c r="L2568">
        <v>3</v>
      </c>
      <c r="M2568">
        <f t="shared" si="162"/>
        <v>22.8</v>
      </c>
      <c r="N2568">
        <f t="shared" si="163"/>
        <v>24</v>
      </c>
    </row>
    <row r="2569" spans="1:14" x14ac:dyDescent="0.3">
      <c r="A2569">
        <v>2568</v>
      </c>
      <c r="B2569" s="1">
        <v>42381</v>
      </c>
      <c r="C2569" s="5">
        <f t="shared" si="160"/>
        <v>2016</v>
      </c>
      <c r="D2569" s="5">
        <f t="shared" si="161"/>
        <v>1</v>
      </c>
      <c r="E2569">
        <v>17</v>
      </c>
      <c r="F2569" t="str">
        <f>VLOOKUP(E2569,Property!$A:$C,2,FALSE)</f>
        <v>Las Vegas</v>
      </c>
      <c r="G2569" t="str">
        <f>VLOOKUP(E2569,Property!$A:$C,2,FALSE)</f>
        <v>Las Vegas</v>
      </c>
      <c r="H2569">
        <v>70</v>
      </c>
      <c r="I2569" t="str">
        <f>VLOOKUP(H2569,Products!$A:$D,2,FALSE)</f>
        <v>Door Lock</v>
      </c>
      <c r="J2569" t="str">
        <f>VLOOKUP(H2569,Products!$A:$D,3,FALSE)</f>
        <v>Maintenance</v>
      </c>
      <c r="K2569">
        <f>VLOOKUP(H2569,Products!$A:$D,4,FALSE)</f>
        <v>117</v>
      </c>
      <c r="L2569">
        <v>3</v>
      </c>
      <c r="M2569">
        <f t="shared" si="162"/>
        <v>333.45</v>
      </c>
      <c r="N2569">
        <f t="shared" si="163"/>
        <v>351</v>
      </c>
    </row>
    <row r="2570" spans="1:14" x14ac:dyDescent="0.3">
      <c r="A2570">
        <v>2569</v>
      </c>
      <c r="B2570" s="1">
        <v>42381</v>
      </c>
      <c r="C2570" s="5">
        <f t="shared" si="160"/>
        <v>2016</v>
      </c>
      <c r="D2570" s="5">
        <f t="shared" si="161"/>
        <v>1</v>
      </c>
      <c r="E2570">
        <v>7</v>
      </c>
      <c r="F2570" t="str">
        <f>VLOOKUP(E2570,Property!$A:$C,2,FALSE)</f>
        <v>Boston</v>
      </c>
      <c r="G2570" t="str">
        <f>VLOOKUP(E2570,Property!$A:$C,2,FALSE)</f>
        <v>Boston</v>
      </c>
      <c r="H2570">
        <v>14</v>
      </c>
      <c r="I2570" t="str">
        <f>VLOOKUP(H2570,Products!$A:$D,2,FALSE)</f>
        <v>Pillowcase</v>
      </c>
      <c r="J2570" t="str">
        <f>VLOOKUP(H2570,Products!$A:$D,3,FALSE)</f>
        <v>Housekeeping</v>
      </c>
      <c r="K2570">
        <f>VLOOKUP(H2570,Products!$A:$D,4,FALSE)</f>
        <v>15</v>
      </c>
      <c r="L2570">
        <v>2</v>
      </c>
      <c r="M2570">
        <f t="shared" si="162"/>
        <v>28.5</v>
      </c>
      <c r="N2570">
        <f t="shared" si="163"/>
        <v>30</v>
      </c>
    </row>
    <row r="2571" spans="1:14" x14ac:dyDescent="0.3">
      <c r="A2571">
        <v>2570</v>
      </c>
      <c r="B2571" s="1">
        <v>42381</v>
      </c>
      <c r="C2571" s="5">
        <f t="shared" si="160"/>
        <v>2016</v>
      </c>
      <c r="D2571" s="5">
        <f t="shared" si="161"/>
        <v>1</v>
      </c>
      <c r="E2571">
        <v>14</v>
      </c>
      <c r="F2571" t="str">
        <f>VLOOKUP(E2571,Property!$A:$C,2,FALSE)</f>
        <v>Nashville</v>
      </c>
      <c r="G2571" t="str">
        <f>VLOOKUP(E2571,Property!$A:$C,2,FALSE)</f>
        <v>Nashville</v>
      </c>
      <c r="H2571">
        <v>78</v>
      </c>
      <c r="I2571" t="str">
        <f>VLOOKUP(H2571,Products!$A:$D,2,FALSE)</f>
        <v>Small Area Rug</v>
      </c>
      <c r="J2571" t="str">
        <f>VLOOKUP(H2571,Products!$A:$D,3,FALSE)</f>
        <v>Public Areas</v>
      </c>
      <c r="K2571">
        <f>VLOOKUP(H2571,Products!$A:$D,4,FALSE)</f>
        <v>20</v>
      </c>
      <c r="L2571">
        <v>1</v>
      </c>
      <c r="M2571">
        <f t="shared" si="162"/>
        <v>19</v>
      </c>
      <c r="N2571">
        <f t="shared" si="163"/>
        <v>20</v>
      </c>
    </row>
    <row r="2572" spans="1:14" x14ac:dyDescent="0.3">
      <c r="A2572">
        <v>2571</v>
      </c>
      <c r="B2572" s="1">
        <v>42381</v>
      </c>
      <c r="C2572" s="5">
        <f t="shared" si="160"/>
        <v>2016</v>
      </c>
      <c r="D2572" s="5">
        <f t="shared" si="161"/>
        <v>1</v>
      </c>
      <c r="E2572">
        <v>4</v>
      </c>
      <c r="F2572" t="str">
        <f>VLOOKUP(E2572,Property!$A:$C,2,FALSE)</f>
        <v>Seattle</v>
      </c>
      <c r="G2572" t="str">
        <f>VLOOKUP(E2572,Property!$A:$C,2,FALSE)</f>
        <v>Seattle</v>
      </c>
      <c r="H2572">
        <v>66</v>
      </c>
      <c r="I2572" t="str">
        <f>VLOOKUP(H2572,Products!$A:$D,2,FALSE)</f>
        <v>Wood Glue</v>
      </c>
      <c r="J2572" t="str">
        <f>VLOOKUP(H2572,Products!$A:$D,3,FALSE)</f>
        <v>Maintenance</v>
      </c>
      <c r="K2572">
        <f>VLOOKUP(H2572,Products!$A:$D,4,FALSE)</f>
        <v>21</v>
      </c>
      <c r="L2572">
        <v>2</v>
      </c>
      <c r="M2572">
        <f t="shared" si="162"/>
        <v>39.9</v>
      </c>
      <c r="N2572">
        <f t="shared" si="163"/>
        <v>42</v>
      </c>
    </row>
    <row r="2573" spans="1:14" x14ac:dyDescent="0.3">
      <c r="A2573">
        <v>2572</v>
      </c>
      <c r="B2573" s="1">
        <v>42382</v>
      </c>
      <c r="C2573" s="5">
        <f t="shared" si="160"/>
        <v>2016</v>
      </c>
      <c r="D2573" s="5">
        <f t="shared" si="161"/>
        <v>1</v>
      </c>
      <c r="E2573">
        <v>20</v>
      </c>
      <c r="F2573" t="str">
        <f>VLOOKUP(E2573,Property!$A:$C,2,FALSE)</f>
        <v>San Francisco</v>
      </c>
      <c r="G2573" t="str">
        <f>VLOOKUP(E2573,Property!$A:$C,2,FALSE)</f>
        <v>San Francisco</v>
      </c>
      <c r="H2573">
        <v>34</v>
      </c>
      <c r="I2573" t="str">
        <f>VLOOKUP(H2573,Products!$A:$D,2,FALSE)</f>
        <v>Shower Curtain</v>
      </c>
      <c r="J2573" t="str">
        <f>VLOOKUP(H2573,Products!$A:$D,3,FALSE)</f>
        <v>Furnishings</v>
      </c>
      <c r="K2573">
        <f>VLOOKUP(H2573,Products!$A:$D,4,FALSE)</f>
        <v>5</v>
      </c>
      <c r="L2573">
        <v>1</v>
      </c>
      <c r="M2573">
        <f t="shared" si="162"/>
        <v>4.75</v>
      </c>
      <c r="N2573">
        <f t="shared" si="163"/>
        <v>5</v>
      </c>
    </row>
    <row r="2574" spans="1:14" x14ac:dyDescent="0.3">
      <c r="A2574">
        <v>2573</v>
      </c>
      <c r="B2574" s="1">
        <v>42382</v>
      </c>
      <c r="C2574" s="5">
        <f t="shared" si="160"/>
        <v>2016</v>
      </c>
      <c r="D2574" s="5">
        <f t="shared" si="161"/>
        <v>1</v>
      </c>
      <c r="E2574">
        <v>2</v>
      </c>
      <c r="F2574" t="str">
        <f>VLOOKUP(E2574,Property!$A:$C,2,FALSE)</f>
        <v>Cincinnati</v>
      </c>
      <c r="G2574" t="str">
        <f>VLOOKUP(E2574,Property!$A:$C,2,FALSE)</f>
        <v>Cincinnati</v>
      </c>
      <c r="H2574">
        <v>93</v>
      </c>
      <c r="I2574" t="str">
        <f>VLOOKUP(H2574,Products!$A:$D,2,FALSE)</f>
        <v>Terminal</v>
      </c>
      <c r="J2574" t="str">
        <f>VLOOKUP(H2574,Products!$A:$D,3,FALSE)</f>
        <v>Public Areas</v>
      </c>
      <c r="K2574">
        <f>VLOOKUP(H2574,Products!$A:$D,4,FALSE)</f>
        <v>85</v>
      </c>
      <c r="L2574">
        <v>1</v>
      </c>
      <c r="M2574">
        <f t="shared" si="162"/>
        <v>80.75</v>
      </c>
      <c r="N2574">
        <f t="shared" si="163"/>
        <v>85</v>
      </c>
    </row>
    <row r="2575" spans="1:14" x14ac:dyDescent="0.3">
      <c r="A2575">
        <v>2574</v>
      </c>
      <c r="B2575" s="1">
        <v>42382</v>
      </c>
      <c r="C2575" s="5">
        <f t="shared" si="160"/>
        <v>2016</v>
      </c>
      <c r="D2575" s="5">
        <f t="shared" si="161"/>
        <v>1</v>
      </c>
      <c r="E2575">
        <v>1</v>
      </c>
      <c r="F2575" t="str">
        <f>VLOOKUP(E2575,Property!$A:$C,2,FALSE)</f>
        <v>New York</v>
      </c>
      <c r="G2575" t="str">
        <f>VLOOKUP(E2575,Property!$A:$C,2,FALSE)</f>
        <v>New York</v>
      </c>
      <c r="H2575">
        <v>71</v>
      </c>
      <c r="I2575" t="str">
        <f>VLOOKUP(H2575,Products!$A:$D,2,FALSE)</f>
        <v>Hammer</v>
      </c>
      <c r="J2575" t="str">
        <f>VLOOKUP(H2575,Products!$A:$D,3,FALSE)</f>
        <v>Maintenance</v>
      </c>
      <c r="K2575">
        <f>VLOOKUP(H2575,Products!$A:$D,4,FALSE)</f>
        <v>17</v>
      </c>
      <c r="L2575">
        <v>1</v>
      </c>
      <c r="M2575">
        <f t="shared" si="162"/>
        <v>16.149999999999999</v>
      </c>
      <c r="N2575">
        <f t="shared" si="163"/>
        <v>17</v>
      </c>
    </row>
    <row r="2576" spans="1:14" x14ac:dyDescent="0.3">
      <c r="A2576">
        <v>2575</v>
      </c>
      <c r="B2576" s="1">
        <v>42382</v>
      </c>
      <c r="C2576" s="5">
        <f t="shared" si="160"/>
        <v>2016</v>
      </c>
      <c r="D2576" s="5">
        <f t="shared" si="161"/>
        <v>1</v>
      </c>
      <c r="E2576">
        <v>3</v>
      </c>
      <c r="F2576" t="str">
        <f>VLOOKUP(E2576,Property!$A:$C,2,FALSE)</f>
        <v>Portland</v>
      </c>
      <c r="G2576" t="str">
        <f>VLOOKUP(E2576,Property!$A:$C,2,FALSE)</f>
        <v>Portland</v>
      </c>
      <c r="H2576">
        <v>14</v>
      </c>
      <c r="I2576" t="str">
        <f>VLOOKUP(H2576,Products!$A:$D,2,FALSE)</f>
        <v>Pillowcase</v>
      </c>
      <c r="J2576" t="str">
        <f>VLOOKUP(H2576,Products!$A:$D,3,FALSE)</f>
        <v>Housekeeping</v>
      </c>
      <c r="K2576">
        <f>VLOOKUP(H2576,Products!$A:$D,4,FALSE)</f>
        <v>15</v>
      </c>
      <c r="L2576">
        <v>2</v>
      </c>
      <c r="M2576">
        <f t="shared" si="162"/>
        <v>28.5</v>
      </c>
      <c r="N2576">
        <f t="shared" si="163"/>
        <v>30</v>
      </c>
    </row>
    <row r="2577" spans="1:14" x14ac:dyDescent="0.3">
      <c r="A2577">
        <v>2576</v>
      </c>
      <c r="B2577" s="1">
        <v>42382</v>
      </c>
      <c r="C2577" s="5">
        <f t="shared" si="160"/>
        <v>2016</v>
      </c>
      <c r="D2577" s="5">
        <f t="shared" si="161"/>
        <v>1</v>
      </c>
      <c r="E2577">
        <v>17</v>
      </c>
      <c r="F2577" t="str">
        <f>VLOOKUP(E2577,Property!$A:$C,2,FALSE)</f>
        <v>Las Vegas</v>
      </c>
      <c r="G2577" t="str">
        <f>VLOOKUP(E2577,Property!$A:$C,2,FALSE)</f>
        <v>Las Vegas</v>
      </c>
      <c r="H2577">
        <v>38</v>
      </c>
      <c r="I2577" t="str">
        <f>VLOOKUP(H2577,Products!$A:$D,2,FALSE)</f>
        <v>Bed (Double)</v>
      </c>
      <c r="J2577" t="str">
        <f>VLOOKUP(H2577,Products!$A:$D,3,FALSE)</f>
        <v>Furnishings</v>
      </c>
      <c r="K2577">
        <f>VLOOKUP(H2577,Products!$A:$D,4,FALSE)</f>
        <v>250</v>
      </c>
      <c r="L2577">
        <v>1</v>
      </c>
      <c r="M2577">
        <f t="shared" si="162"/>
        <v>237.5</v>
      </c>
      <c r="N2577">
        <f t="shared" si="163"/>
        <v>250</v>
      </c>
    </row>
    <row r="2578" spans="1:14" x14ac:dyDescent="0.3">
      <c r="A2578">
        <v>2577</v>
      </c>
      <c r="B2578" s="1">
        <v>42383</v>
      </c>
      <c r="C2578" s="5">
        <f t="shared" si="160"/>
        <v>2016</v>
      </c>
      <c r="D2578" s="5">
        <f t="shared" si="161"/>
        <v>1</v>
      </c>
      <c r="E2578">
        <v>18</v>
      </c>
      <c r="F2578" t="str">
        <f>VLOOKUP(E2578,Property!$A:$C,2,FALSE)</f>
        <v>Phoenix</v>
      </c>
      <c r="G2578" t="str">
        <f>VLOOKUP(E2578,Property!$A:$C,2,FALSE)</f>
        <v>Phoenix</v>
      </c>
      <c r="H2578">
        <v>6</v>
      </c>
      <c r="I2578" t="str">
        <f>VLOOKUP(H2578,Products!$A:$D,2,FALSE)</f>
        <v>Conditioner</v>
      </c>
      <c r="J2578" t="str">
        <f>VLOOKUP(H2578,Products!$A:$D,3,FALSE)</f>
        <v>Housekeeping</v>
      </c>
      <c r="K2578">
        <f>VLOOKUP(H2578,Products!$A:$D,4,FALSE)</f>
        <v>40</v>
      </c>
      <c r="L2578">
        <v>1</v>
      </c>
      <c r="M2578">
        <f t="shared" si="162"/>
        <v>38</v>
      </c>
      <c r="N2578">
        <f t="shared" si="163"/>
        <v>40</v>
      </c>
    </row>
    <row r="2579" spans="1:14" x14ac:dyDescent="0.3">
      <c r="A2579">
        <v>2578</v>
      </c>
      <c r="B2579" s="1">
        <v>42383</v>
      </c>
      <c r="C2579" s="5">
        <f t="shared" si="160"/>
        <v>2016</v>
      </c>
      <c r="D2579" s="5">
        <f t="shared" si="161"/>
        <v>1</v>
      </c>
      <c r="E2579">
        <v>14</v>
      </c>
      <c r="F2579" t="str">
        <f>VLOOKUP(E2579,Property!$A:$C,2,FALSE)</f>
        <v>Nashville</v>
      </c>
      <c r="G2579" t="str">
        <f>VLOOKUP(E2579,Property!$A:$C,2,FALSE)</f>
        <v>Nashville</v>
      </c>
      <c r="H2579">
        <v>18</v>
      </c>
      <c r="I2579" t="str">
        <f>VLOOKUP(H2579,Products!$A:$D,2,FALSE)</f>
        <v>Coffee Cup</v>
      </c>
      <c r="J2579" t="str">
        <f>VLOOKUP(H2579,Products!$A:$D,3,FALSE)</f>
        <v>Housekeeping</v>
      </c>
      <c r="K2579">
        <f>VLOOKUP(H2579,Products!$A:$D,4,FALSE)</f>
        <v>24</v>
      </c>
      <c r="L2579">
        <v>2</v>
      </c>
      <c r="M2579">
        <f t="shared" si="162"/>
        <v>45.6</v>
      </c>
      <c r="N2579">
        <f t="shared" si="163"/>
        <v>48</v>
      </c>
    </row>
    <row r="2580" spans="1:14" x14ac:dyDescent="0.3">
      <c r="A2580">
        <v>2579</v>
      </c>
      <c r="B2580" s="1">
        <v>42383</v>
      </c>
      <c r="C2580" s="5">
        <f t="shared" si="160"/>
        <v>2016</v>
      </c>
      <c r="D2580" s="5">
        <f t="shared" si="161"/>
        <v>1</v>
      </c>
      <c r="E2580">
        <v>15</v>
      </c>
      <c r="F2580" t="str">
        <f>VLOOKUP(E2580,Property!$A:$C,2,FALSE)</f>
        <v>Chicago</v>
      </c>
      <c r="G2580" t="str">
        <f>VLOOKUP(E2580,Property!$A:$C,2,FALSE)</f>
        <v>Chicago</v>
      </c>
      <c r="H2580">
        <v>10</v>
      </c>
      <c r="I2580" t="str">
        <f>VLOOKUP(H2580,Products!$A:$D,2,FALSE)</f>
        <v>Toilet Paper</v>
      </c>
      <c r="J2580" t="str">
        <f>VLOOKUP(H2580,Products!$A:$D,3,FALSE)</f>
        <v>Housekeeping</v>
      </c>
      <c r="K2580">
        <f>VLOOKUP(H2580,Products!$A:$D,4,FALSE)</f>
        <v>19</v>
      </c>
      <c r="L2580">
        <v>2</v>
      </c>
      <c r="M2580">
        <f t="shared" si="162"/>
        <v>36.1</v>
      </c>
      <c r="N2580">
        <f t="shared" si="163"/>
        <v>38</v>
      </c>
    </row>
    <row r="2581" spans="1:14" x14ac:dyDescent="0.3">
      <c r="A2581">
        <v>2580</v>
      </c>
      <c r="B2581" s="1">
        <v>42383</v>
      </c>
      <c r="C2581" s="5">
        <f t="shared" si="160"/>
        <v>2016</v>
      </c>
      <c r="D2581" s="5">
        <f t="shared" si="161"/>
        <v>1</v>
      </c>
      <c r="E2581">
        <v>11</v>
      </c>
      <c r="F2581" t="str">
        <f>VLOOKUP(E2581,Property!$A:$C,2,FALSE)</f>
        <v>Atlanta</v>
      </c>
      <c r="G2581" t="str">
        <f>VLOOKUP(E2581,Property!$A:$C,2,FALSE)</f>
        <v>Atlanta</v>
      </c>
      <c r="H2581">
        <v>67</v>
      </c>
      <c r="I2581" t="str">
        <f>VLOOKUP(H2581,Products!$A:$D,2,FALSE)</f>
        <v>Adjustable Wrench</v>
      </c>
      <c r="J2581" t="str">
        <f>VLOOKUP(H2581,Products!$A:$D,3,FALSE)</f>
        <v>Maintenance</v>
      </c>
      <c r="K2581">
        <f>VLOOKUP(H2581,Products!$A:$D,4,FALSE)</f>
        <v>10</v>
      </c>
      <c r="L2581">
        <v>2</v>
      </c>
      <c r="M2581">
        <f t="shared" si="162"/>
        <v>19</v>
      </c>
      <c r="N2581">
        <f t="shared" si="163"/>
        <v>20</v>
      </c>
    </row>
    <row r="2582" spans="1:14" x14ac:dyDescent="0.3">
      <c r="A2582">
        <v>2581</v>
      </c>
      <c r="B2582" s="1">
        <v>42383</v>
      </c>
      <c r="C2582" s="5">
        <f t="shared" si="160"/>
        <v>2016</v>
      </c>
      <c r="D2582" s="5">
        <f t="shared" si="161"/>
        <v>1</v>
      </c>
      <c r="E2582">
        <v>7</v>
      </c>
      <c r="F2582" t="str">
        <f>VLOOKUP(E2582,Property!$A:$C,2,FALSE)</f>
        <v>Boston</v>
      </c>
      <c r="G2582" t="str">
        <f>VLOOKUP(E2582,Property!$A:$C,2,FALSE)</f>
        <v>Boston</v>
      </c>
      <c r="H2582">
        <v>2</v>
      </c>
      <c r="I2582" t="str">
        <f>VLOOKUP(H2582,Products!$A:$D,2,FALSE)</f>
        <v>Hand Towel</v>
      </c>
      <c r="J2582" t="str">
        <f>VLOOKUP(H2582,Products!$A:$D,3,FALSE)</f>
        <v>Housekeeping</v>
      </c>
      <c r="K2582">
        <f>VLOOKUP(H2582,Products!$A:$D,4,FALSE)</f>
        <v>5</v>
      </c>
      <c r="L2582">
        <v>2</v>
      </c>
      <c r="M2582">
        <f t="shared" si="162"/>
        <v>9.5</v>
      </c>
      <c r="N2582">
        <f t="shared" si="163"/>
        <v>10</v>
      </c>
    </row>
    <row r="2583" spans="1:14" x14ac:dyDescent="0.3">
      <c r="A2583">
        <v>2582</v>
      </c>
      <c r="B2583" s="1">
        <v>42383</v>
      </c>
      <c r="C2583" s="5">
        <f t="shared" si="160"/>
        <v>2016</v>
      </c>
      <c r="D2583" s="5">
        <f t="shared" si="161"/>
        <v>1</v>
      </c>
      <c r="E2583">
        <v>3</v>
      </c>
      <c r="F2583" t="str">
        <f>VLOOKUP(E2583,Property!$A:$C,2,FALSE)</f>
        <v>Portland</v>
      </c>
      <c r="G2583" t="str">
        <f>VLOOKUP(E2583,Property!$A:$C,2,FALSE)</f>
        <v>Portland</v>
      </c>
      <c r="H2583">
        <v>37</v>
      </c>
      <c r="I2583" t="str">
        <f>VLOOKUP(H2583,Products!$A:$D,2,FALSE)</f>
        <v>Bed (King)</v>
      </c>
      <c r="J2583" t="str">
        <f>VLOOKUP(H2583,Products!$A:$D,3,FALSE)</f>
        <v>Furnishings</v>
      </c>
      <c r="K2583">
        <f>VLOOKUP(H2583,Products!$A:$D,4,FALSE)</f>
        <v>300</v>
      </c>
      <c r="L2583">
        <v>2</v>
      </c>
      <c r="M2583">
        <f t="shared" si="162"/>
        <v>570</v>
      </c>
      <c r="N2583">
        <f t="shared" si="163"/>
        <v>600</v>
      </c>
    </row>
    <row r="2584" spans="1:14" x14ac:dyDescent="0.3">
      <c r="A2584">
        <v>2583</v>
      </c>
      <c r="B2584" s="1">
        <v>42383</v>
      </c>
      <c r="C2584" s="5">
        <f t="shared" si="160"/>
        <v>2016</v>
      </c>
      <c r="D2584" s="5">
        <f t="shared" si="161"/>
        <v>1</v>
      </c>
      <c r="E2584">
        <v>20</v>
      </c>
      <c r="F2584" t="str">
        <f>VLOOKUP(E2584,Property!$A:$C,2,FALSE)</f>
        <v>San Francisco</v>
      </c>
      <c r="G2584" t="str">
        <f>VLOOKUP(E2584,Property!$A:$C,2,FALSE)</f>
        <v>San Francisco</v>
      </c>
      <c r="H2584">
        <v>75</v>
      </c>
      <c r="I2584" t="str">
        <f>VLOOKUP(H2584,Products!$A:$D,2,FALSE)</f>
        <v>Small Plant</v>
      </c>
      <c r="J2584" t="str">
        <f>VLOOKUP(H2584,Products!$A:$D,3,FALSE)</f>
        <v>Public Areas</v>
      </c>
      <c r="K2584">
        <f>VLOOKUP(H2584,Products!$A:$D,4,FALSE)</f>
        <v>25</v>
      </c>
      <c r="L2584">
        <v>2</v>
      </c>
      <c r="M2584">
        <f t="shared" si="162"/>
        <v>47.5</v>
      </c>
      <c r="N2584">
        <f t="shared" si="163"/>
        <v>50</v>
      </c>
    </row>
    <row r="2585" spans="1:14" x14ac:dyDescent="0.3">
      <c r="A2585">
        <v>2584</v>
      </c>
      <c r="B2585" s="1">
        <v>42383</v>
      </c>
      <c r="C2585" s="5">
        <f t="shared" si="160"/>
        <v>2016</v>
      </c>
      <c r="D2585" s="5">
        <f t="shared" si="161"/>
        <v>1</v>
      </c>
      <c r="E2585">
        <v>18</v>
      </c>
      <c r="F2585" t="str">
        <f>VLOOKUP(E2585,Property!$A:$C,2,FALSE)</f>
        <v>Phoenix</v>
      </c>
      <c r="G2585" t="str">
        <f>VLOOKUP(E2585,Property!$A:$C,2,FALSE)</f>
        <v>Phoenix</v>
      </c>
      <c r="H2585">
        <v>47</v>
      </c>
      <c r="I2585" t="str">
        <f>VLOOKUP(H2585,Products!$A:$D,2,FALSE)</f>
        <v>Swivel Chair</v>
      </c>
      <c r="J2585" t="str">
        <f>VLOOKUP(H2585,Products!$A:$D,3,FALSE)</f>
        <v>Furnishings</v>
      </c>
      <c r="K2585">
        <f>VLOOKUP(H2585,Products!$A:$D,4,FALSE)</f>
        <v>75</v>
      </c>
      <c r="L2585">
        <v>3</v>
      </c>
      <c r="M2585">
        <f t="shared" si="162"/>
        <v>213.75</v>
      </c>
      <c r="N2585">
        <f t="shared" si="163"/>
        <v>225</v>
      </c>
    </row>
    <row r="2586" spans="1:14" x14ac:dyDescent="0.3">
      <c r="A2586">
        <v>2585</v>
      </c>
      <c r="B2586" s="1">
        <v>42383</v>
      </c>
      <c r="C2586" s="5">
        <f t="shared" si="160"/>
        <v>2016</v>
      </c>
      <c r="D2586" s="5">
        <f t="shared" si="161"/>
        <v>1</v>
      </c>
      <c r="E2586">
        <v>6</v>
      </c>
      <c r="F2586" t="str">
        <f>VLOOKUP(E2586,Property!$A:$C,2,FALSE)</f>
        <v>Orlando</v>
      </c>
      <c r="G2586" t="str">
        <f>VLOOKUP(E2586,Property!$A:$C,2,FALSE)</f>
        <v>Orlando</v>
      </c>
      <c r="H2586">
        <v>9</v>
      </c>
      <c r="I2586" t="str">
        <f>VLOOKUP(H2586,Products!$A:$D,2,FALSE)</f>
        <v>Tissues</v>
      </c>
      <c r="J2586" t="str">
        <f>VLOOKUP(H2586,Products!$A:$D,3,FALSE)</f>
        <v>Housekeeping</v>
      </c>
      <c r="K2586">
        <f>VLOOKUP(H2586,Products!$A:$D,4,FALSE)</f>
        <v>14</v>
      </c>
      <c r="L2586">
        <v>3</v>
      </c>
      <c r="M2586">
        <f t="shared" si="162"/>
        <v>39.9</v>
      </c>
      <c r="N2586">
        <f t="shared" si="163"/>
        <v>42</v>
      </c>
    </row>
    <row r="2587" spans="1:14" x14ac:dyDescent="0.3">
      <c r="A2587">
        <v>2586</v>
      </c>
      <c r="B2587" s="1">
        <v>42383</v>
      </c>
      <c r="C2587" s="5">
        <f t="shared" si="160"/>
        <v>2016</v>
      </c>
      <c r="D2587" s="5">
        <f t="shared" si="161"/>
        <v>1</v>
      </c>
      <c r="E2587">
        <v>16</v>
      </c>
      <c r="F2587" t="str">
        <f>VLOOKUP(E2587,Property!$A:$C,2,FALSE)</f>
        <v>Denver</v>
      </c>
      <c r="G2587" t="str">
        <f>VLOOKUP(E2587,Property!$A:$C,2,FALSE)</f>
        <v>Denver</v>
      </c>
      <c r="H2587">
        <v>4</v>
      </c>
      <c r="I2587" t="str">
        <f>VLOOKUP(H2587,Products!$A:$D,2,FALSE)</f>
        <v>Shampoo</v>
      </c>
      <c r="J2587" t="str">
        <f>VLOOKUP(H2587,Products!$A:$D,3,FALSE)</f>
        <v>Housekeeping</v>
      </c>
      <c r="K2587">
        <f>VLOOKUP(H2587,Products!$A:$D,4,FALSE)</f>
        <v>40</v>
      </c>
      <c r="L2587">
        <v>2</v>
      </c>
      <c r="M2587">
        <f t="shared" si="162"/>
        <v>76</v>
      </c>
      <c r="N2587">
        <f t="shared" si="163"/>
        <v>80</v>
      </c>
    </row>
    <row r="2588" spans="1:14" x14ac:dyDescent="0.3">
      <c r="A2588">
        <v>2587</v>
      </c>
      <c r="B2588" s="1">
        <v>42383</v>
      </c>
      <c r="C2588" s="5">
        <f t="shared" si="160"/>
        <v>2016</v>
      </c>
      <c r="D2588" s="5">
        <f t="shared" si="161"/>
        <v>1</v>
      </c>
      <c r="E2588">
        <v>15</v>
      </c>
      <c r="F2588" t="str">
        <f>VLOOKUP(E2588,Property!$A:$C,2,FALSE)</f>
        <v>Chicago</v>
      </c>
      <c r="G2588" t="str">
        <f>VLOOKUP(E2588,Property!$A:$C,2,FALSE)</f>
        <v>Chicago</v>
      </c>
      <c r="H2588">
        <v>33</v>
      </c>
      <c r="I2588" t="str">
        <f>VLOOKUP(H2588,Products!$A:$D,2,FALSE)</f>
        <v>Towel Rack</v>
      </c>
      <c r="J2588" t="str">
        <f>VLOOKUP(H2588,Products!$A:$D,3,FALSE)</f>
        <v>Furnishings</v>
      </c>
      <c r="K2588">
        <f>VLOOKUP(H2588,Products!$A:$D,4,FALSE)</f>
        <v>10</v>
      </c>
      <c r="L2588">
        <v>3</v>
      </c>
      <c r="M2588">
        <f t="shared" si="162"/>
        <v>28.5</v>
      </c>
      <c r="N2588">
        <f t="shared" si="163"/>
        <v>30</v>
      </c>
    </row>
    <row r="2589" spans="1:14" x14ac:dyDescent="0.3">
      <c r="A2589">
        <v>2588</v>
      </c>
      <c r="B2589" s="1">
        <v>42384</v>
      </c>
      <c r="C2589" s="5">
        <f t="shared" si="160"/>
        <v>2016</v>
      </c>
      <c r="D2589" s="5">
        <f t="shared" si="161"/>
        <v>1</v>
      </c>
      <c r="E2589">
        <v>6</v>
      </c>
      <c r="F2589" t="str">
        <f>VLOOKUP(E2589,Property!$A:$C,2,FALSE)</f>
        <v>Orlando</v>
      </c>
      <c r="G2589" t="str">
        <f>VLOOKUP(E2589,Property!$A:$C,2,FALSE)</f>
        <v>Orlando</v>
      </c>
      <c r="H2589">
        <v>86</v>
      </c>
      <c r="I2589" t="str">
        <f>VLOOKUP(H2589,Products!$A:$D,2,FALSE)</f>
        <v>Sofa</v>
      </c>
      <c r="J2589" t="str">
        <f>VLOOKUP(H2589,Products!$A:$D,3,FALSE)</f>
        <v>Public Areas</v>
      </c>
      <c r="K2589">
        <f>VLOOKUP(H2589,Products!$A:$D,4,FALSE)</f>
        <v>215</v>
      </c>
      <c r="L2589">
        <v>2</v>
      </c>
      <c r="M2589">
        <f t="shared" si="162"/>
        <v>408.5</v>
      </c>
      <c r="N2589">
        <f t="shared" si="163"/>
        <v>430</v>
      </c>
    </row>
    <row r="2590" spans="1:14" x14ac:dyDescent="0.3">
      <c r="A2590">
        <v>2589</v>
      </c>
      <c r="B2590" s="1">
        <v>42384</v>
      </c>
      <c r="C2590" s="5">
        <f t="shared" si="160"/>
        <v>2016</v>
      </c>
      <c r="D2590" s="5">
        <f t="shared" si="161"/>
        <v>1</v>
      </c>
      <c r="E2590">
        <v>10</v>
      </c>
      <c r="F2590" t="str">
        <f>VLOOKUP(E2590,Property!$A:$C,2,FALSE)</f>
        <v>Arlington</v>
      </c>
      <c r="G2590" t="str">
        <f>VLOOKUP(E2590,Property!$A:$C,2,FALSE)</f>
        <v>Arlington</v>
      </c>
      <c r="H2590">
        <v>94</v>
      </c>
      <c r="I2590" t="str">
        <f>VLOOKUP(H2590,Products!$A:$D,2,FALSE)</f>
        <v>Monitor</v>
      </c>
      <c r="J2590" t="str">
        <f>VLOOKUP(H2590,Products!$A:$D,3,FALSE)</f>
        <v>Public Areas</v>
      </c>
      <c r="K2590">
        <f>VLOOKUP(H2590,Products!$A:$D,4,FALSE)</f>
        <v>70</v>
      </c>
      <c r="L2590">
        <v>3</v>
      </c>
      <c r="M2590">
        <f t="shared" si="162"/>
        <v>199.5</v>
      </c>
      <c r="N2590">
        <f t="shared" si="163"/>
        <v>210</v>
      </c>
    </row>
    <row r="2591" spans="1:14" x14ac:dyDescent="0.3">
      <c r="A2591">
        <v>2590</v>
      </c>
      <c r="B2591" s="1">
        <v>42384</v>
      </c>
      <c r="C2591" s="5">
        <f t="shared" si="160"/>
        <v>2016</v>
      </c>
      <c r="D2591" s="5">
        <f t="shared" si="161"/>
        <v>1</v>
      </c>
      <c r="E2591">
        <v>5</v>
      </c>
      <c r="F2591" t="str">
        <f>VLOOKUP(E2591,Property!$A:$C,2,FALSE)</f>
        <v>Kansas City</v>
      </c>
      <c r="G2591" t="str">
        <f>VLOOKUP(E2591,Property!$A:$C,2,FALSE)</f>
        <v>Kansas City</v>
      </c>
      <c r="H2591">
        <v>18</v>
      </c>
      <c r="I2591" t="str">
        <f>VLOOKUP(H2591,Products!$A:$D,2,FALSE)</f>
        <v>Coffee Cup</v>
      </c>
      <c r="J2591" t="str">
        <f>VLOOKUP(H2591,Products!$A:$D,3,FALSE)</f>
        <v>Housekeeping</v>
      </c>
      <c r="K2591">
        <f>VLOOKUP(H2591,Products!$A:$D,4,FALSE)</f>
        <v>24</v>
      </c>
      <c r="L2591">
        <v>1</v>
      </c>
      <c r="M2591">
        <f t="shared" si="162"/>
        <v>22.8</v>
      </c>
      <c r="N2591">
        <f t="shared" si="163"/>
        <v>24</v>
      </c>
    </row>
    <row r="2592" spans="1:14" x14ac:dyDescent="0.3">
      <c r="A2592">
        <v>2591</v>
      </c>
      <c r="B2592" s="1">
        <v>42384</v>
      </c>
      <c r="C2592" s="5">
        <f t="shared" si="160"/>
        <v>2016</v>
      </c>
      <c r="D2592" s="5">
        <f t="shared" si="161"/>
        <v>1</v>
      </c>
      <c r="E2592">
        <v>3</v>
      </c>
      <c r="F2592" t="str">
        <f>VLOOKUP(E2592,Property!$A:$C,2,FALSE)</f>
        <v>Portland</v>
      </c>
      <c r="G2592" t="str">
        <f>VLOOKUP(E2592,Property!$A:$C,2,FALSE)</f>
        <v>Portland</v>
      </c>
      <c r="H2592">
        <v>16</v>
      </c>
      <c r="I2592" t="str">
        <f>VLOOKUP(H2592,Products!$A:$D,2,FALSE)</f>
        <v>Mouthwash</v>
      </c>
      <c r="J2592" t="str">
        <f>VLOOKUP(H2592,Products!$A:$D,3,FALSE)</f>
        <v>Housekeeping</v>
      </c>
      <c r="K2592">
        <f>VLOOKUP(H2592,Products!$A:$D,4,FALSE)</f>
        <v>40</v>
      </c>
      <c r="L2592">
        <v>1</v>
      </c>
      <c r="M2592">
        <f t="shared" si="162"/>
        <v>38</v>
      </c>
      <c r="N2592">
        <f t="shared" si="163"/>
        <v>40</v>
      </c>
    </row>
    <row r="2593" spans="1:14" x14ac:dyDescent="0.3">
      <c r="A2593">
        <v>2592</v>
      </c>
      <c r="B2593" s="1">
        <v>42384</v>
      </c>
      <c r="C2593" s="5">
        <f t="shared" si="160"/>
        <v>2016</v>
      </c>
      <c r="D2593" s="5">
        <f t="shared" si="161"/>
        <v>1</v>
      </c>
      <c r="E2593">
        <v>14</v>
      </c>
      <c r="F2593" t="str">
        <f>VLOOKUP(E2593,Property!$A:$C,2,FALSE)</f>
        <v>Nashville</v>
      </c>
      <c r="G2593" t="str">
        <f>VLOOKUP(E2593,Property!$A:$C,2,FALSE)</f>
        <v>Nashville</v>
      </c>
      <c r="H2593">
        <v>26</v>
      </c>
      <c r="I2593" t="str">
        <f>VLOOKUP(H2593,Products!$A:$D,2,FALSE)</f>
        <v>Envelopes (Catalog)</v>
      </c>
      <c r="J2593" t="str">
        <f>VLOOKUP(H2593,Products!$A:$D,3,FALSE)</f>
        <v>Office Supplies</v>
      </c>
      <c r="K2593">
        <f>VLOOKUP(H2593,Products!$A:$D,4,FALSE)</f>
        <v>13</v>
      </c>
      <c r="L2593">
        <v>1</v>
      </c>
      <c r="M2593">
        <f t="shared" si="162"/>
        <v>12.35</v>
      </c>
      <c r="N2593">
        <f t="shared" si="163"/>
        <v>13</v>
      </c>
    </row>
    <row r="2594" spans="1:14" x14ac:dyDescent="0.3">
      <c r="A2594">
        <v>2593</v>
      </c>
      <c r="B2594" s="1">
        <v>42384</v>
      </c>
      <c r="C2594" s="5">
        <f t="shared" si="160"/>
        <v>2016</v>
      </c>
      <c r="D2594" s="5">
        <f t="shared" si="161"/>
        <v>1</v>
      </c>
      <c r="E2594">
        <v>4</v>
      </c>
      <c r="F2594" t="str">
        <f>VLOOKUP(E2594,Property!$A:$C,2,FALSE)</f>
        <v>Seattle</v>
      </c>
      <c r="G2594" t="str">
        <f>VLOOKUP(E2594,Property!$A:$C,2,FALSE)</f>
        <v>Seattle</v>
      </c>
      <c r="H2594">
        <v>18</v>
      </c>
      <c r="I2594" t="str">
        <f>VLOOKUP(H2594,Products!$A:$D,2,FALSE)</f>
        <v>Coffee Cup</v>
      </c>
      <c r="J2594" t="str">
        <f>VLOOKUP(H2594,Products!$A:$D,3,FALSE)</f>
        <v>Housekeeping</v>
      </c>
      <c r="K2594">
        <f>VLOOKUP(H2594,Products!$A:$D,4,FALSE)</f>
        <v>24</v>
      </c>
      <c r="L2594">
        <v>1</v>
      </c>
      <c r="M2594">
        <f t="shared" si="162"/>
        <v>22.8</v>
      </c>
      <c r="N2594">
        <f t="shared" si="163"/>
        <v>24</v>
      </c>
    </row>
    <row r="2595" spans="1:14" x14ac:dyDescent="0.3">
      <c r="A2595">
        <v>2594</v>
      </c>
      <c r="B2595" s="1">
        <v>42385</v>
      </c>
      <c r="C2595" s="5">
        <f t="shared" si="160"/>
        <v>2016</v>
      </c>
      <c r="D2595" s="5">
        <f t="shared" si="161"/>
        <v>1</v>
      </c>
      <c r="E2595">
        <v>16</v>
      </c>
      <c r="F2595" t="str">
        <f>VLOOKUP(E2595,Property!$A:$C,2,FALSE)</f>
        <v>Denver</v>
      </c>
      <c r="G2595" t="str">
        <f>VLOOKUP(E2595,Property!$A:$C,2,FALSE)</f>
        <v>Denver</v>
      </c>
      <c r="H2595">
        <v>58</v>
      </c>
      <c r="I2595" t="str">
        <f>VLOOKUP(H2595,Products!$A:$D,2,FALSE)</f>
        <v>Mirror</v>
      </c>
      <c r="J2595" t="str">
        <f>VLOOKUP(H2595,Products!$A:$D,3,FALSE)</f>
        <v>Furnishings</v>
      </c>
      <c r="K2595">
        <f>VLOOKUP(H2595,Products!$A:$D,4,FALSE)</f>
        <v>85</v>
      </c>
      <c r="L2595">
        <v>3</v>
      </c>
      <c r="M2595">
        <f t="shared" si="162"/>
        <v>242.25</v>
      </c>
      <c r="N2595">
        <f t="shared" si="163"/>
        <v>255</v>
      </c>
    </row>
    <row r="2596" spans="1:14" x14ac:dyDescent="0.3">
      <c r="A2596">
        <v>2595</v>
      </c>
      <c r="B2596" s="1">
        <v>42385</v>
      </c>
      <c r="C2596" s="5">
        <f t="shared" si="160"/>
        <v>2016</v>
      </c>
      <c r="D2596" s="5">
        <f t="shared" si="161"/>
        <v>1</v>
      </c>
      <c r="E2596">
        <v>19</v>
      </c>
      <c r="F2596" t="str">
        <f>VLOOKUP(E2596,Property!$A:$C,2,FALSE)</f>
        <v>Los Angeles</v>
      </c>
      <c r="G2596" t="str">
        <f>VLOOKUP(E2596,Property!$A:$C,2,FALSE)</f>
        <v>Los Angeles</v>
      </c>
      <c r="H2596">
        <v>50</v>
      </c>
      <c r="I2596" t="str">
        <f>VLOOKUP(H2596,Products!$A:$D,2,FALSE)</f>
        <v>Small Vase</v>
      </c>
      <c r="J2596" t="str">
        <f>VLOOKUP(H2596,Products!$A:$D,3,FALSE)</f>
        <v>Furnishings</v>
      </c>
      <c r="K2596">
        <f>VLOOKUP(H2596,Products!$A:$D,4,FALSE)</f>
        <v>33</v>
      </c>
      <c r="L2596">
        <v>3</v>
      </c>
      <c r="M2596">
        <f t="shared" si="162"/>
        <v>94.05</v>
      </c>
      <c r="N2596">
        <f t="shared" si="163"/>
        <v>99</v>
      </c>
    </row>
    <row r="2597" spans="1:14" x14ac:dyDescent="0.3">
      <c r="A2597">
        <v>2596</v>
      </c>
      <c r="B2597" s="1">
        <v>42385</v>
      </c>
      <c r="C2597" s="5">
        <f t="shared" si="160"/>
        <v>2016</v>
      </c>
      <c r="D2597" s="5">
        <f t="shared" si="161"/>
        <v>1</v>
      </c>
      <c r="E2597">
        <v>1</v>
      </c>
      <c r="F2597" t="str">
        <f>VLOOKUP(E2597,Property!$A:$C,2,FALSE)</f>
        <v>New York</v>
      </c>
      <c r="G2597" t="str">
        <f>VLOOKUP(E2597,Property!$A:$C,2,FALSE)</f>
        <v>New York</v>
      </c>
      <c r="H2597">
        <v>19</v>
      </c>
      <c r="I2597" t="str">
        <f>VLOOKUP(H2597,Products!$A:$D,2,FALSE)</f>
        <v>Light Bulb</v>
      </c>
      <c r="J2597" t="str">
        <f>VLOOKUP(H2597,Products!$A:$D,3,FALSE)</f>
        <v>Housekeeping</v>
      </c>
      <c r="K2597">
        <f>VLOOKUP(H2597,Products!$A:$D,4,FALSE)</f>
        <v>17</v>
      </c>
      <c r="L2597">
        <v>1</v>
      </c>
      <c r="M2597">
        <f t="shared" si="162"/>
        <v>16.149999999999999</v>
      </c>
      <c r="N2597">
        <f t="shared" si="163"/>
        <v>17</v>
      </c>
    </row>
    <row r="2598" spans="1:14" x14ac:dyDescent="0.3">
      <c r="A2598">
        <v>2597</v>
      </c>
      <c r="B2598" s="1">
        <v>42385</v>
      </c>
      <c r="C2598" s="5">
        <f t="shared" si="160"/>
        <v>2016</v>
      </c>
      <c r="D2598" s="5">
        <f t="shared" si="161"/>
        <v>1</v>
      </c>
      <c r="E2598">
        <v>4</v>
      </c>
      <c r="F2598" t="str">
        <f>VLOOKUP(E2598,Property!$A:$C,2,FALSE)</f>
        <v>Seattle</v>
      </c>
      <c r="G2598" t="str">
        <f>VLOOKUP(E2598,Property!$A:$C,2,FALSE)</f>
        <v>Seattle</v>
      </c>
      <c r="H2598">
        <v>46</v>
      </c>
      <c r="I2598" t="str">
        <f>VLOOKUP(H2598,Products!$A:$D,2,FALSE)</f>
        <v>Safe</v>
      </c>
      <c r="J2598" t="str">
        <f>VLOOKUP(H2598,Products!$A:$D,3,FALSE)</f>
        <v>Furnishings</v>
      </c>
      <c r="K2598">
        <f>VLOOKUP(H2598,Products!$A:$D,4,FALSE)</f>
        <v>115</v>
      </c>
      <c r="L2598">
        <v>3</v>
      </c>
      <c r="M2598">
        <f t="shared" si="162"/>
        <v>327.75</v>
      </c>
      <c r="N2598">
        <f t="shared" si="163"/>
        <v>345</v>
      </c>
    </row>
    <row r="2599" spans="1:14" x14ac:dyDescent="0.3">
      <c r="A2599">
        <v>2598</v>
      </c>
      <c r="B2599" s="1">
        <v>42385</v>
      </c>
      <c r="C2599" s="5">
        <f t="shared" si="160"/>
        <v>2016</v>
      </c>
      <c r="D2599" s="5">
        <f t="shared" si="161"/>
        <v>1</v>
      </c>
      <c r="E2599">
        <v>15</v>
      </c>
      <c r="F2599" t="str">
        <f>VLOOKUP(E2599,Property!$A:$C,2,FALSE)</f>
        <v>Chicago</v>
      </c>
      <c r="G2599" t="str">
        <f>VLOOKUP(E2599,Property!$A:$C,2,FALSE)</f>
        <v>Chicago</v>
      </c>
      <c r="H2599">
        <v>81</v>
      </c>
      <c r="I2599" t="str">
        <f>VLOOKUP(H2599,Products!$A:$D,2,FALSE)</f>
        <v>Flyer Holder</v>
      </c>
      <c r="J2599" t="str">
        <f>VLOOKUP(H2599,Products!$A:$D,3,FALSE)</f>
        <v>Public Areas</v>
      </c>
      <c r="K2599">
        <f>VLOOKUP(H2599,Products!$A:$D,4,FALSE)</f>
        <v>3</v>
      </c>
      <c r="L2599">
        <v>1</v>
      </c>
      <c r="M2599">
        <f t="shared" si="162"/>
        <v>2.85</v>
      </c>
      <c r="N2599">
        <f t="shared" si="163"/>
        <v>3</v>
      </c>
    </row>
    <row r="2600" spans="1:14" x14ac:dyDescent="0.3">
      <c r="A2600">
        <v>2599</v>
      </c>
      <c r="B2600" s="1">
        <v>42386</v>
      </c>
      <c r="C2600" s="5">
        <f t="shared" si="160"/>
        <v>2016</v>
      </c>
      <c r="D2600" s="5">
        <f t="shared" si="161"/>
        <v>1</v>
      </c>
      <c r="E2600">
        <v>12</v>
      </c>
      <c r="F2600" t="str">
        <f>VLOOKUP(E2600,Property!$A:$C,2,FALSE)</f>
        <v>Dallas</v>
      </c>
      <c r="G2600" t="str">
        <f>VLOOKUP(E2600,Property!$A:$C,2,FALSE)</f>
        <v>Dallas</v>
      </c>
      <c r="H2600">
        <v>32</v>
      </c>
      <c r="I2600" t="str">
        <f>VLOOKUP(H2600,Products!$A:$D,2,FALSE)</f>
        <v>Note Pads</v>
      </c>
      <c r="J2600" t="str">
        <f>VLOOKUP(H2600,Products!$A:$D,3,FALSE)</f>
        <v>Office Supplies</v>
      </c>
      <c r="K2600">
        <f>VLOOKUP(H2600,Products!$A:$D,4,FALSE)</f>
        <v>14</v>
      </c>
      <c r="L2600">
        <v>3</v>
      </c>
      <c r="M2600">
        <f t="shared" si="162"/>
        <v>39.9</v>
      </c>
      <c r="N2600">
        <f t="shared" si="163"/>
        <v>42</v>
      </c>
    </row>
    <row r="2601" spans="1:14" x14ac:dyDescent="0.3">
      <c r="A2601">
        <v>2600</v>
      </c>
      <c r="B2601" s="1">
        <v>42386</v>
      </c>
      <c r="C2601" s="5">
        <f t="shared" si="160"/>
        <v>2016</v>
      </c>
      <c r="D2601" s="5">
        <f t="shared" si="161"/>
        <v>1</v>
      </c>
      <c r="E2601">
        <v>20</v>
      </c>
      <c r="F2601" t="str">
        <f>VLOOKUP(E2601,Property!$A:$C,2,FALSE)</f>
        <v>San Francisco</v>
      </c>
      <c r="G2601" t="str">
        <f>VLOOKUP(E2601,Property!$A:$C,2,FALSE)</f>
        <v>San Francisco</v>
      </c>
      <c r="H2601">
        <v>24</v>
      </c>
      <c r="I2601" t="str">
        <f>VLOOKUP(H2601,Products!$A:$D,2,FALSE)</f>
        <v>Envelopes (Letter)</v>
      </c>
      <c r="J2601" t="str">
        <f>VLOOKUP(H2601,Products!$A:$D,3,FALSE)</f>
        <v>Office Supplies</v>
      </c>
      <c r="K2601">
        <f>VLOOKUP(H2601,Products!$A:$D,4,FALSE)</f>
        <v>24</v>
      </c>
      <c r="L2601">
        <v>2</v>
      </c>
      <c r="M2601">
        <f t="shared" si="162"/>
        <v>45.6</v>
      </c>
      <c r="N2601">
        <f t="shared" si="163"/>
        <v>48</v>
      </c>
    </row>
    <row r="2602" spans="1:14" x14ac:dyDescent="0.3">
      <c r="A2602">
        <v>2601</v>
      </c>
      <c r="B2602" s="1">
        <v>42386</v>
      </c>
      <c r="C2602" s="5">
        <f t="shared" si="160"/>
        <v>2016</v>
      </c>
      <c r="D2602" s="5">
        <f t="shared" si="161"/>
        <v>1</v>
      </c>
      <c r="E2602">
        <v>15</v>
      </c>
      <c r="F2602" t="str">
        <f>VLOOKUP(E2602,Property!$A:$C,2,FALSE)</f>
        <v>Chicago</v>
      </c>
      <c r="G2602" t="str">
        <f>VLOOKUP(E2602,Property!$A:$C,2,FALSE)</f>
        <v>Chicago</v>
      </c>
      <c r="H2602">
        <v>32</v>
      </c>
      <c r="I2602" t="str">
        <f>VLOOKUP(H2602,Products!$A:$D,2,FALSE)</f>
        <v>Note Pads</v>
      </c>
      <c r="J2602" t="str">
        <f>VLOOKUP(H2602,Products!$A:$D,3,FALSE)</f>
        <v>Office Supplies</v>
      </c>
      <c r="K2602">
        <f>VLOOKUP(H2602,Products!$A:$D,4,FALSE)</f>
        <v>14</v>
      </c>
      <c r="L2602">
        <v>2</v>
      </c>
      <c r="M2602">
        <f t="shared" si="162"/>
        <v>26.6</v>
      </c>
      <c r="N2602">
        <f t="shared" si="163"/>
        <v>28</v>
      </c>
    </row>
    <row r="2603" spans="1:14" x14ac:dyDescent="0.3">
      <c r="A2603">
        <v>2602</v>
      </c>
      <c r="B2603" s="1">
        <v>42386</v>
      </c>
      <c r="C2603" s="5">
        <f t="shared" si="160"/>
        <v>2016</v>
      </c>
      <c r="D2603" s="5">
        <f t="shared" si="161"/>
        <v>1</v>
      </c>
      <c r="E2603">
        <v>6</v>
      </c>
      <c r="F2603" t="str">
        <f>VLOOKUP(E2603,Property!$A:$C,2,FALSE)</f>
        <v>Orlando</v>
      </c>
      <c r="G2603" t="str">
        <f>VLOOKUP(E2603,Property!$A:$C,2,FALSE)</f>
        <v>Orlando</v>
      </c>
      <c r="H2603">
        <v>3</v>
      </c>
      <c r="I2603" t="str">
        <f>VLOOKUP(H2603,Products!$A:$D,2,FALSE)</f>
        <v>Washcloth</v>
      </c>
      <c r="J2603" t="str">
        <f>VLOOKUP(H2603,Products!$A:$D,3,FALSE)</f>
        <v>Housekeeping</v>
      </c>
      <c r="K2603">
        <f>VLOOKUP(H2603,Products!$A:$D,4,FALSE)</f>
        <v>3</v>
      </c>
      <c r="L2603">
        <v>2</v>
      </c>
      <c r="M2603">
        <f t="shared" si="162"/>
        <v>5.7</v>
      </c>
      <c r="N2603">
        <f t="shared" si="163"/>
        <v>6</v>
      </c>
    </row>
    <row r="2604" spans="1:14" x14ac:dyDescent="0.3">
      <c r="A2604">
        <v>2603</v>
      </c>
      <c r="B2604" s="1">
        <v>42386</v>
      </c>
      <c r="C2604" s="5">
        <f t="shared" si="160"/>
        <v>2016</v>
      </c>
      <c r="D2604" s="5">
        <f t="shared" si="161"/>
        <v>1</v>
      </c>
      <c r="E2604">
        <v>10</v>
      </c>
      <c r="F2604" t="str">
        <f>VLOOKUP(E2604,Property!$A:$C,2,FALSE)</f>
        <v>Arlington</v>
      </c>
      <c r="G2604" t="str">
        <f>VLOOKUP(E2604,Property!$A:$C,2,FALSE)</f>
        <v>Arlington</v>
      </c>
      <c r="H2604">
        <v>61</v>
      </c>
      <c r="I2604" t="str">
        <f>VLOOKUP(H2604,Products!$A:$D,2,FALSE)</f>
        <v>Tape Measure</v>
      </c>
      <c r="J2604" t="str">
        <f>VLOOKUP(H2604,Products!$A:$D,3,FALSE)</f>
        <v>Maintenance</v>
      </c>
      <c r="K2604">
        <f>VLOOKUP(H2604,Products!$A:$D,4,FALSE)</f>
        <v>8</v>
      </c>
      <c r="L2604">
        <v>3</v>
      </c>
      <c r="M2604">
        <f t="shared" si="162"/>
        <v>22.8</v>
      </c>
      <c r="N2604">
        <f t="shared" si="163"/>
        <v>24</v>
      </c>
    </row>
    <row r="2605" spans="1:14" x14ac:dyDescent="0.3">
      <c r="A2605">
        <v>2604</v>
      </c>
      <c r="B2605" s="1">
        <v>42386</v>
      </c>
      <c r="C2605" s="5">
        <f t="shared" si="160"/>
        <v>2016</v>
      </c>
      <c r="D2605" s="5">
        <f t="shared" si="161"/>
        <v>1</v>
      </c>
      <c r="E2605">
        <v>11</v>
      </c>
      <c r="F2605" t="str">
        <f>VLOOKUP(E2605,Property!$A:$C,2,FALSE)</f>
        <v>Atlanta</v>
      </c>
      <c r="G2605" t="str">
        <f>VLOOKUP(E2605,Property!$A:$C,2,FALSE)</f>
        <v>Atlanta</v>
      </c>
      <c r="H2605">
        <v>10</v>
      </c>
      <c r="I2605" t="str">
        <f>VLOOKUP(H2605,Products!$A:$D,2,FALSE)</f>
        <v>Toilet Paper</v>
      </c>
      <c r="J2605" t="str">
        <f>VLOOKUP(H2605,Products!$A:$D,3,FALSE)</f>
        <v>Housekeeping</v>
      </c>
      <c r="K2605">
        <f>VLOOKUP(H2605,Products!$A:$D,4,FALSE)</f>
        <v>19</v>
      </c>
      <c r="L2605">
        <v>1</v>
      </c>
      <c r="M2605">
        <f t="shared" si="162"/>
        <v>18.05</v>
      </c>
      <c r="N2605">
        <f t="shared" si="163"/>
        <v>19</v>
      </c>
    </row>
    <row r="2606" spans="1:14" x14ac:dyDescent="0.3">
      <c r="A2606">
        <v>2605</v>
      </c>
      <c r="B2606" s="1">
        <v>42386</v>
      </c>
      <c r="C2606" s="5">
        <f t="shared" si="160"/>
        <v>2016</v>
      </c>
      <c r="D2606" s="5">
        <f t="shared" si="161"/>
        <v>1</v>
      </c>
      <c r="E2606">
        <v>20</v>
      </c>
      <c r="F2606" t="str">
        <f>VLOOKUP(E2606,Property!$A:$C,2,FALSE)</f>
        <v>San Francisco</v>
      </c>
      <c r="G2606" t="str">
        <f>VLOOKUP(E2606,Property!$A:$C,2,FALSE)</f>
        <v>San Francisco</v>
      </c>
      <c r="H2606">
        <v>39</v>
      </c>
      <c r="I2606" t="str">
        <f>VLOOKUP(H2606,Products!$A:$D,2,FALSE)</f>
        <v>Alarm Clock</v>
      </c>
      <c r="J2606" t="str">
        <f>VLOOKUP(H2606,Products!$A:$D,3,FALSE)</f>
        <v>Furnishings</v>
      </c>
      <c r="K2606">
        <f>VLOOKUP(H2606,Products!$A:$D,4,FALSE)</f>
        <v>45</v>
      </c>
      <c r="L2606">
        <v>3</v>
      </c>
      <c r="M2606">
        <f t="shared" si="162"/>
        <v>128.25</v>
      </c>
      <c r="N2606">
        <f t="shared" si="163"/>
        <v>135</v>
      </c>
    </row>
    <row r="2607" spans="1:14" x14ac:dyDescent="0.3">
      <c r="A2607">
        <v>2606</v>
      </c>
      <c r="B2607" s="1">
        <v>42386</v>
      </c>
      <c r="C2607" s="5">
        <f t="shared" si="160"/>
        <v>2016</v>
      </c>
      <c r="D2607" s="5">
        <f t="shared" si="161"/>
        <v>1</v>
      </c>
      <c r="E2607">
        <v>2</v>
      </c>
      <c r="F2607" t="str">
        <f>VLOOKUP(E2607,Property!$A:$C,2,FALSE)</f>
        <v>Cincinnati</v>
      </c>
      <c r="G2607" t="str">
        <f>VLOOKUP(E2607,Property!$A:$C,2,FALSE)</f>
        <v>Cincinnati</v>
      </c>
      <c r="H2607">
        <v>81</v>
      </c>
      <c r="I2607" t="str">
        <f>VLOOKUP(H2607,Products!$A:$D,2,FALSE)</f>
        <v>Flyer Holder</v>
      </c>
      <c r="J2607" t="str">
        <f>VLOOKUP(H2607,Products!$A:$D,3,FALSE)</f>
        <v>Public Areas</v>
      </c>
      <c r="K2607">
        <f>VLOOKUP(H2607,Products!$A:$D,4,FALSE)</f>
        <v>3</v>
      </c>
      <c r="L2607">
        <v>2</v>
      </c>
      <c r="M2607">
        <f t="shared" si="162"/>
        <v>5.7</v>
      </c>
      <c r="N2607">
        <f t="shared" si="163"/>
        <v>6</v>
      </c>
    </row>
    <row r="2608" spans="1:14" x14ac:dyDescent="0.3">
      <c r="A2608">
        <v>2607</v>
      </c>
      <c r="B2608" s="1">
        <v>42386</v>
      </c>
      <c r="C2608" s="5">
        <f t="shared" si="160"/>
        <v>2016</v>
      </c>
      <c r="D2608" s="5">
        <f t="shared" si="161"/>
        <v>1</v>
      </c>
      <c r="E2608">
        <v>10</v>
      </c>
      <c r="F2608" t="str">
        <f>VLOOKUP(E2608,Property!$A:$C,2,FALSE)</f>
        <v>Arlington</v>
      </c>
      <c r="G2608" t="str">
        <f>VLOOKUP(E2608,Property!$A:$C,2,FALSE)</f>
        <v>Arlington</v>
      </c>
      <c r="H2608">
        <v>20</v>
      </c>
      <c r="I2608" t="str">
        <f>VLOOKUP(H2608,Products!$A:$D,2,FALSE)</f>
        <v>Pens</v>
      </c>
      <c r="J2608" t="str">
        <f>VLOOKUP(H2608,Products!$A:$D,3,FALSE)</f>
        <v>Office Supplies</v>
      </c>
      <c r="K2608">
        <f>VLOOKUP(H2608,Products!$A:$D,4,FALSE)</f>
        <v>30</v>
      </c>
      <c r="L2608">
        <v>2</v>
      </c>
      <c r="M2608">
        <f t="shared" si="162"/>
        <v>57</v>
      </c>
      <c r="N2608">
        <f t="shared" si="163"/>
        <v>60</v>
      </c>
    </row>
    <row r="2609" spans="1:14" x14ac:dyDescent="0.3">
      <c r="A2609">
        <v>2608</v>
      </c>
      <c r="B2609" s="1">
        <v>42386</v>
      </c>
      <c r="C2609" s="5">
        <f t="shared" si="160"/>
        <v>2016</v>
      </c>
      <c r="D2609" s="5">
        <f t="shared" si="161"/>
        <v>1</v>
      </c>
      <c r="E2609">
        <v>8</v>
      </c>
      <c r="F2609" t="str">
        <f>VLOOKUP(E2609,Property!$A:$C,2,FALSE)</f>
        <v>Philadelphia</v>
      </c>
      <c r="G2609" t="str">
        <f>VLOOKUP(E2609,Property!$A:$C,2,FALSE)</f>
        <v>Philadelphia</v>
      </c>
      <c r="H2609">
        <v>75</v>
      </c>
      <c r="I2609" t="str">
        <f>VLOOKUP(H2609,Products!$A:$D,2,FALSE)</f>
        <v>Small Plant</v>
      </c>
      <c r="J2609" t="str">
        <f>VLOOKUP(H2609,Products!$A:$D,3,FALSE)</f>
        <v>Public Areas</v>
      </c>
      <c r="K2609">
        <f>VLOOKUP(H2609,Products!$A:$D,4,FALSE)</f>
        <v>25</v>
      </c>
      <c r="L2609">
        <v>3</v>
      </c>
      <c r="M2609">
        <f t="shared" si="162"/>
        <v>71.25</v>
      </c>
      <c r="N2609">
        <f t="shared" si="163"/>
        <v>75</v>
      </c>
    </row>
    <row r="2610" spans="1:14" x14ac:dyDescent="0.3">
      <c r="A2610">
        <v>2609</v>
      </c>
      <c r="B2610" s="1">
        <v>42387</v>
      </c>
      <c r="C2610" s="5">
        <f t="shared" si="160"/>
        <v>2016</v>
      </c>
      <c r="D2610" s="5">
        <f t="shared" si="161"/>
        <v>1</v>
      </c>
      <c r="E2610">
        <v>6</v>
      </c>
      <c r="F2610" t="str">
        <f>VLOOKUP(E2610,Property!$A:$C,2,FALSE)</f>
        <v>Orlando</v>
      </c>
      <c r="G2610" t="str">
        <f>VLOOKUP(E2610,Property!$A:$C,2,FALSE)</f>
        <v>Orlando</v>
      </c>
      <c r="H2610">
        <v>63</v>
      </c>
      <c r="I2610" t="str">
        <f>VLOOKUP(H2610,Products!$A:$D,2,FALSE)</f>
        <v>Duct Tape</v>
      </c>
      <c r="J2610" t="str">
        <f>VLOOKUP(H2610,Products!$A:$D,3,FALSE)</f>
        <v>Maintenance</v>
      </c>
      <c r="K2610">
        <f>VLOOKUP(H2610,Products!$A:$D,4,FALSE)</f>
        <v>27</v>
      </c>
      <c r="L2610">
        <v>3</v>
      </c>
      <c r="M2610">
        <f t="shared" si="162"/>
        <v>76.95</v>
      </c>
      <c r="N2610">
        <f t="shared" si="163"/>
        <v>81</v>
      </c>
    </row>
    <row r="2611" spans="1:14" x14ac:dyDescent="0.3">
      <c r="A2611">
        <v>2610</v>
      </c>
      <c r="B2611" s="1">
        <v>42387</v>
      </c>
      <c r="C2611" s="5">
        <f t="shared" si="160"/>
        <v>2016</v>
      </c>
      <c r="D2611" s="5">
        <f t="shared" si="161"/>
        <v>1</v>
      </c>
      <c r="E2611">
        <v>15</v>
      </c>
      <c r="F2611" t="str">
        <f>VLOOKUP(E2611,Property!$A:$C,2,FALSE)</f>
        <v>Chicago</v>
      </c>
      <c r="G2611" t="str">
        <f>VLOOKUP(E2611,Property!$A:$C,2,FALSE)</f>
        <v>Chicago</v>
      </c>
      <c r="H2611">
        <v>49</v>
      </c>
      <c r="I2611" t="str">
        <f>VLOOKUP(H2611,Products!$A:$D,2,FALSE)</f>
        <v>Large Vase</v>
      </c>
      <c r="J2611" t="str">
        <f>VLOOKUP(H2611,Products!$A:$D,3,FALSE)</f>
        <v>Furnishings</v>
      </c>
      <c r="K2611">
        <f>VLOOKUP(H2611,Products!$A:$D,4,FALSE)</f>
        <v>27</v>
      </c>
      <c r="L2611">
        <v>1</v>
      </c>
      <c r="M2611">
        <f t="shared" si="162"/>
        <v>25.65</v>
      </c>
      <c r="N2611">
        <f t="shared" si="163"/>
        <v>27</v>
      </c>
    </row>
    <row r="2612" spans="1:14" x14ac:dyDescent="0.3">
      <c r="A2612">
        <v>2611</v>
      </c>
      <c r="B2612" s="1">
        <v>42387</v>
      </c>
      <c r="C2612" s="5">
        <f t="shared" si="160"/>
        <v>2016</v>
      </c>
      <c r="D2612" s="5">
        <f t="shared" si="161"/>
        <v>1</v>
      </c>
      <c r="E2612">
        <v>1</v>
      </c>
      <c r="F2612" t="str">
        <f>VLOOKUP(E2612,Property!$A:$C,2,FALSE)</f>
        <v>New York</v>
      </c>
      <c r="G2612" t="str">
        <f>VLOOKUP(E2612,Property!$A:$C,2,FALSE)</f>
        <v>New York</v>
      </c>
      <c r="H2612">
        <v>35</v>
      </c>
      <c r="I2612" t="str">
        <f>VLOOKUP(H2612,Products!$A:$D,2,FALSE)</f>
        <v>Tissue Box</v>
      </c>
      <c r="J2612" t="str">
        <f>VLOOKUP(H2612,Products!$A:$D,3,FALSE)</f>
        <v>Furnishings</v>
      </c>
      <c r="K2612">
        <f>VLOOKUP(H2612,Products!$A:$D,4,FALSE)</f>
        <v>25</v>
      </c>
      <c r="L2612">
        <v>3</v>
      </c>
      <c r="M2612">
        <f t="shared" si="162"/>
        <v>71.25</v>
      </c>
      <c r="N2612">
        <f t="shared" si="163"/>
        <v>75</v>
      </c>
    </row>
    <row r="2613" spans="1:14" x14ac:dyDescent="0.3">
      <c r="A2613">
        <v>2612</v>
      </c>
      <c r="B2613" s="1">
        <v>42387</v>
      </c>
      <c r="C2613" s="5">
        <f t="shared" si="160"/>
        <v>2016</v>
      </c>
      <c r="D2613" s="5">
        <f t="shared" si="161"/>
        <v>1</v>
      </c>
      <c r="E2613">
        <v>1</v>
      </c>
      <c r="F2613" t="str">
        <f>VLOOKUP(E2613,Property!$A:$C,2,FALSE)</f>
        <v>New York</v>
      </c>
      <c r="G2613" t="str">
        <f>VLOOKUP(E2613,Property!$A:$C,2,FALSE)</f>
        <v>New York</v>
      </c>
      <c r="H2613">
        <v>57</v>
      </c>
      <c r="I2613" t="str">
        <f>VLOOKUP(H2613,Products!$A:$D,2,FALSE)</f>
        <v>Wireless Router</v>
      </c>
      <c r="J2613" t="str">
        <f>VLOOKUP(H2613,Products!$A:$D,3,FALSE)</f>
        <v>Furnishings</v>
      </c>
      <c r="K2613">
        <f>VLOOKUP(H2613,Products!$A:$D,4,FALSE)</f>
        <v>70</v>
      </c>
      <c r="L2613">
        <v>3</v>
      </c>
      <c r="M2613">
        <f t="shared" si="162"/>
        <v>199.5</v>
      </c>
      <c r="N2613">
        <f t="shared" si="163"/>
        <v>210</v>
      </c>
    </row>
    <row r="2614" spans="1:14" x14ac:dyDescent="0.3">
      <c r="A2614">
        <v>2613</v>
      </c>
      <c r="B2614" s="1">
        <v>42387</v>
      </c>
      <c r="C2614" s="5">
        <f t="shared" si="160"/>
        <v>2016</v>
      </c>
      <c r="D2614" s="5">
        <f t="shared" si="161"/>
        <v>1</v>
      </c>
      <c r="E2614">
        <v>14</v>
      </c>
      <c r="F2614" t="str">
        <f>VLOOKUP(E2614,Property!$A:$C,2,FALSE)</f>
        <v>Nashville</v>
      </c>
      <c r="G2614" t="str">
        <f>VLOOKUP(E2614,Property!$A:$C,2,FALSE)</f>
        <v>Nashville</v>
      </c>
      <c r="H2614">
        <v>23</v>
      </c>
      <c r="I2614" t="str">
        <f>VLOOKUP(H2614,Products!$A:$D,2,FALSE)</f>
        <v>Printer Toner</v>
      </c>
      <c r="J2614" t="str">
        <f>VLOOKUP(H2614,Products!$A:$D,3,FALSE)</f>
        <v>Office Supplies</v>
      </c>
      <c r="K2614">
        <f>VLOOKUP(H2614,Products!$A:$D,4,FALSE)</f>
        <v>85</v>
      </c>
      <c r="L2614">
        <v>1</v>
      </c>
      <c r="M2614">
        <f t="shared" si="162"/>
        <v>80.75</v>
      </c>
      <c r="N2614">
        <f t="shared" si="163"/>
        <v>85</v>
      </c>
    </row>
    <row r="2615" spans="1:14" x14ac:dyDescent="0.3">
      <c r="A2615">
        <v>2614</v>
      </c>
      <c r="B2615" s="1">
        <v>42387</v>
      </c>
      <c r="C2615" s="5">
        <f t="shared" si="160"/>
        <v>2016</v>
      </c>
      <c r="D2615" s="5">
        <f t="shared" si="161"/>
        <v>1</v>
      </c>
      <c r="E2615">
        <v>10</v>
      </c>
      <c r="F2615" t="str">
        <f>VLOOKUP(E2615,Property!$A:$C,2,FALSE)</f>
        <v>Arlington</v>
      </c>
      <c r="G2615" t="str">
        <f>VLOOKUP(E2615,Property!$A:$C,2,FALSE)</f>
        <v>Arlington</v>
      </c>
      <c r="H2615">
        <v>31</v>
      </c>
      <c r="I2615" t="str">
        <f>VLOOKUP(H2615,Products!$A:$D,2,FALSE)</f>
        <v>Sticky Notes</v>
      </c>
      <c r="J2615" t="str">
        <f>VLOOKUP(H2615,Products!$A:$D,3,FALSE)</f>
        <v>Office Supplies</v>
      </c>
      <c r="K2615">
        <f>VLOOKUP(H2615,Products!$A:$D,4,FALSE)</f>
        <v>20</v>
      </c>
      <c r="L2615">
        <v>3</v>
      </c>
      <c r="M2615">
        <f t="shared" si="162"/>
        <v>57</v>
      </c>
      <c r="N2615">
        <f t="shared" si="163"/>
        <v>60</v>
      </c>
    </row>
    <row r="2616" spans="1:14" x14ac:dyDescent="0.3">
      <c r="A2616">
        <v>2615</v>
      </c>
      <c r="B2616" s="1">
        <v>42387</v>
      </c>
      <c r="C2616" s="5">
        <f t="shared" si="160"/>
        <v>2016</v>
      </c>
      <c r="D2616" s="5">
        <f t="shared" si="161"/>
        <v>1</v>
      </c>
      <c r="E2616">
        <v>11</v>
      </c>
      <c r="F2616" t="str">
        <f>VLOOKUP(E2616,Property!$A:$C,2,FALSE)</f>
        <v>Atlanta</v>
      </c>
      <c r="G2616" t="str">
        <f>VLOOKUP(E2616,Property!$A:$C,2,FALSE)</f>
        <v>Atlanta</v>
      </c>
      <c r="H2616">
        <v>92</v>
      </c>
      <c r="I2616" t="str">
        <f>VLOOKUP(H2616,Products!$A:$D,2,FALSE)</f>
        <v>Large Sign</v>
      </c>
      <c r="J2616" t="str">
        <f>VLOOKUP(H2616,Products!$A:$D,3,FALSE)</f>
        <v>Public Areas</v>
      </c>
      <c r="K2616">
        <f>VLOOKUP(H2616,Products!$A:$D,4,FALSE)</f>
        <v>20</v>
      </c>
      <c r="L2616">
        <v>3</v>
      </c>
      <c r="M2616">
        <f t="shared" si="162"/>
        <v>57</v>
      </c>
      <c r="N2616">
        <f t="shared" si="163"/>
        <v>60</v>
      </c>
    </row>
    <row r="2617" spans="1:14" x14ac:dyDescent="0.3">
      <c r="A2617">
        <v>2616</v>
      </c>
      <c r="B2617" s="1">
        <v>42388</v>
      </c>
      <c r="C2617" s="5">
        <f t="shared" si="160"/>
        <v>2016</v>
      </c>
      <c r="D2617" s="5">
        <f t="shared" si="161"/>
        <v>1</v>
      </c>
      <c r="E2617">
        <v>4</v>
      </c>
      <c r="F2617" t="str">
        <f>VLOOKUP(E2617,Property!$A:$C,2,FALSE)</f>
        <v>Seattle</v>
      </c>
      <c r="G2617" t="str">
        <f>VLOOKUP(E2617,Property!$A:$C,2,FALSE)</f>
        <v>Seattle</v>
      </c>
      <c r="H2617">
        <v>63</v>
      </c>
      <c r="I2617" t="str">
        <f>VLOOKUP(H2617,Products!$A:$D,2,FALSE)</f>
        <v>Duct Tape</v>
      </c>
      <c r="J2617" t="str">
        <f>VLOOKUP(H2617,Products!$A:$D,3,FALSE)</f>
        <v>Maintenance</v>
      </c>
      <c r="K2617">
        <f>VLOOKUP(H2617,Products!$A:$D,4,FALSE)</f>
        <v>27</v>
      </c>
      <c r="L2617">
        <v>1</v>
      </c>
      <c r="M2617">
        <f t="shared" si="162"/>
        <v>25.65</v>
      </c>
      <c r="N2617">
        <f t="shared" si="163"/>
        <v>27</v>
      </c>
    </row>
    <row r="2618" spans="1:14" x14ac:dyDescent="0.3">
      <c r="A2618">
        <v>2617</v>
      </c>
      <c r="B2618" s="1">
        <v>42388</v>
      </c>
      <c r="C2618" s="5">
        <f t="shared" si="160"/>
        <v>2016</v>
      </c>
      <c r="D2618" s="5">
        <f t="shared" si="161"/>
        <v>1</v>
      </c>
      <c r="E2618">
        <v>15</v>
      </c>
      <c r="F2618" t="str">
        <f>VLOOKUP(E2618,Property!$A:$C,2,FALSE)</f>
        <v>Chicago</v>
      </c>
      <c r="G2618" t="str">
        <f>VLOOKUP(E2618,Property!$A:$C,2,FALSE)</f>
        <v>Chicago</v>
      </c>
      <c r="H2618">
        <v>11</v>
      </c>
      <c r="I2618" t="str">
        <f>VLOOKUP(H2618,Products!$A:$D,2,FALSE)</f>
        <v>Shower Cap</v>
      </c>
      <c r="J2618" t="str">
        <f>VLOOKUP(H2618,Products!$A:$D,3,FALSE)</f>
        <v>Housekeeping</v>
      </c>
      <c r="K2618">
        <f>VLOOKUP(H2618,Products!$A:$D,4,FALSE)</f>
        <v>10</v>
      </c>
      <c r="L2618">
        <v>1</v>
      </c>
      <c r="M2618">
        <f t="shared" si="162"/>
        <v>9.5</v>
      </c>
      <c r="N2618">
        <f t="shared" si="163"/>
        <v>10</v>
      </c>
    </row>
    <row r="2619" spans="1:14" x14ac:dyDescent="0.3">
      <c r="A2619">
        <v>2618</v>
      </c>
      <c r="B2619" s="1">
        <v>42388</v>
      </c>
      <c r="C2619" s="5">
        <f t="shared" si="160"/>
        <v>2016</v>
      </c>
      <c r="D2619" s="5">
        <f t="shared" si="161"/>
        <v>1</v>
      </c>
      <c r="E2619">
        <v>1</v>
      </c>
      <c r="F2619" t="str">
        <f>VLOOKUP(E2619,Property!$A:$C,2,FALSE)</f>
        <v>New York</v>
      </c>
      <c r="G2619" t="str">
        <f>VLOOKUP(E2619,Property!$A:$C,2,FALSE)</f>
        <v>New York</v>
      </c>
      <c r="H2619">
        <v>2</v>
      </c>
      <c r="I2619" t="str">
        <f>VLOOKUP(H2619,Products!$A:$D,2,FALSE)</f>
        <v>Hand Towel</v>
      </c>
      <c r="J2619" t="str">
        <f>VLOOKUP(H2619,Products!$A:$D,3,FALSE)</f>
        <v>Housekeeping</v>
      </c>
      <c r="K2619">
        <f>VLOOKUP(H2619,Products!$A:$D,4,FALSE)</f>
        <v>5</v>
      </c>
      <c r="L2619">
        <v>3</v>
      </c>
      <c r="M2619">
        <f t="shared" si="162"/>
        <v>14.25</v>
      </c>
      <c r="N2619">
        <f t="shared" si="163"/>
        <v>15</v>
      </c>
    </row>
    <row r="2620" spans="1:14" x14ac:dyDescent="0.3">
      <c r="A2620">
        <v>2619</v>
      </c>
      <c r="B2620" s="1">
        <v>42388</v>
      </c>
      <c r="C2620" s="5">
        <f t="shared" si="160"/>
        <v>2016</v>
      </c>
      <c r="D2620" s="5">
        <f t="shared" si="161"/>
        <v>1</v>
      </c>
      <c r="E2620">
        <v>6</v>
      </c>
      <c r="F2620" t="str">
        <f>VLOOKUP(E2620,Property!$A:$C,2,FALSE)</f>
        <v>Orlando</v>
      </c>
      <c r="G2620" t="str">
        <f>VLOOKUP(E2620,Property!$A:$C,2,FALSE)</f>
        <v>Orlando</v>
      </c>
      <c r="H2620">
        <v>66</v>
      </c>
      <c r="I2620" t="str">
        <f>VLOOKUP(H2620,Products!$A:$D,2,FALSE)</f>
        <v>Wood Glue</v>
      </c>
      <c r="J2620" t="str">
        <f>VLOOKUP(H2620,Products!$A:$D,3,FALSE)</f>
        <v>Maintenance</v>
      </c>
      <c r="K2620">
        <f>VLOOKUP(H2620,Products!$A:$D,4,FALSE)</f>
        <v>21</v>
      </c>
      <c r="L2620">
        <v>3</v>
      </c>
      <c r="M2620">
        <f t="shared" si="162"/>
        <v>59.85</v>
      </c>
      <c r="N2620">
        <f t="shared" si="163"/>
        <v>63</v>
      </c>
    </row>
    <row r="2621" spans="1:14" x14ac:dyDescent="0.3">
      <c r="A2621">
        <v>2620</v>
      </c>
      <c r="B2621" s="1">
        <v>42388</v>
      </c>
      <c r="C2621" s="5">
        <f t="shared" si="160"/>
        <v>2016</v>
      </c>
      <c r="D2621" s="5">
        <f t="shared" si="161"/>
        <v>1</v>
      </c>
      <c r="E2621">
        <v>4</v>
      </c>
      <c r="F2621" t="str">
        <f>VLOOKUP(E2621,Property!$A:$C,2,FALSE)</f>
        <v>Seattle</v>
      </c>
      <c r="G2621" t="str">
        <f>VLOOKUP(E2621,Property!$A:$C,2,FALSE)</f>
        <v>Seattle</v>
      </c>
      <c r="H2621">
        <v>81</v>
      </c>
      <c r="I2621" t="str">
        <f>VLOOKUP(H2621,Products!$A:$D,2,FALSE)</f>
        <v>Flyer Holder</v>
      </c>
      <c r="J2621" t="str">
        <f>VLOOKUP(H2621,Products!$A:$D,3,FALSE)</f>
        <v>Public Areas</v>
      </c>
      <c r="K2621">
        <f>VLOOKUP(H2621,Products!$A:$D,4,FALSE)</f>
        <v>3</v>
      </c>
      <c r="L2621">
        <v>1</v>
      </c>
      <c r="M2621">
        <f t="shared" si="162"/>
        <v>2.85</v>
      </c>
      <c r="N2621">
        <f t="shared" si="163"/>
        <v>3</v>
      </c>
    </row>
    <row r="2622" spans="1:14" x14ac:dyDescent="0.3">
      <c r="A2622">
        <v>2621</v>
      </c>
      <c r="B2622" s="1">
        <v>42388</v>
      </c>
      <c r="C2622" s="5">
        <f t="shared" si="160"/>
        <v>2016</v>
      </c>
      <c r="D2622" s="5">
        <f t="shared" si="161"/>
        <v>1</v>
      </c>
      <c r="E2622">
        <v>1</v>
      </c>
      <c r="F2622" t="str">
        <f>VLOOKUP(E2622,Property!$A:$C,2,FALSE)</f>
        <v>New York</v>
      </c>
      <c r="G2622" t="str">
        <f>VLOOKUP(E2622,Property!$A:$C,2,FALSE)</f>
        <v>New York</v>
      </c>
      <c r="H2622">
        <v>12</v>
      </c>
      <c r="I2622" t="str">
        <f>VLOOKUP(H2622,Products!$A:$D,2,FALSE)</f>
        <v>Bed Sheet (King)</v>
      </c>
      <c r="J2622" t="str">
        <f>VLOOKUP(H2622,Products!$A:$D,3,FALSE)</f>
        <v>Housekeeping</v>
      </c>
      <c r="K2622">
        <f>VLOOKUP(H2622,Products!$A:$D,4,FALSE)</f>
        <v>29</v>
      </c>
      <c r="L2622">
        <v>3</v>
      </c>
      <c r="M2622">
        <f t="shared" si="162"/>
        <v>82.65</v>
      </c>
      <c r="N2622">
        <f t="shared" si="163"/>
        <v>87</v>
      </c>
    </row>
    <row r="2623" spans="1:14" x14ac:dyDescent="0.3">
      <c r="A2623">
        <v>2622</v>
      </c>
      <c r="B2623" s="1">
        <v>42388</v>
      </c>
      <c r="C2623" s="5">
        <f t="shared" si="160"/>
        <v>2016</v>
      </c>
      <c r="D2623" s="5">
        <f t="shared" si="161"/>
        <v>1</v>
      </c>
      <c r="E2623">
        <v>6</v>
      </c>
      <c r="F2623" t="str">
        <f>VLOOKUP(E2623,Property!$A:$C,2,FALSE)</f>
        <v>Orlando</v>
      </c>
      <c r="G2623" t="str">
        <f>VLOOKUP(E2623,Property!$A:$C,2,FALSE)</f>
        <v>Orlando</v>
      </c>
      <c r="H2623">
        <v>31</v>
      </c>
      <c r="I2623" t="str">
        <f>VLOOKUP(H2623,Products!$A:$D,2,FALSE)</f>
        <v>Sticky Notes</v>
      </c>
      <c r="J2623" t="str">
        <f>VLOOKUP(H2623,Products!$A:$D,3,FALSE)</f>
        <v>Office Supplies</v>
      </c>
      <c r="K2623">
        <f>VLOOKUP(H2623,Products!$A:$D,4,FALSE)</f>
        <v>20</v>
      </c>
      <c r="L2623">
        <v>3</v>
      </c>
      <c r="M2623">
        <f t="shared" si="162"/>
        <v>57</v>
      </c>
      <c r="N2623">
        <f t="shared" si="163"/>
        <v>60</v>
      </c>
    </row>
    <row r="2624" spans="1:14" x14ac:dyDescent="0.3">
      <c r="A2624">
        <v>2623</v>
      </c>
      <c r="B2624" s="1">
        <v>42388</v>
      </c>
      <c r="C2624" s="5">
        <f t="shared" si="160"/>
        <v>2016</v>
      </c>
      <c r="D2624" s="5">
        <f t="shared" si="161"/>
        <v>1</v>
      </c>
      <c r="E2624">
        <v>9</v>
      </c>
      <c r="F2624" t="str">
        <f>VLOOKUP(E2624,Property!$A:$C,2,FALSE)</f>
        <v>Richmond</v>
      </c>
      <c r="G2624" t="str">
        <f>VLOOKUP(E2624,Property!$A:$C,2,FALSE)</f>
        <v>Richmond</v>
      </c>
      <c r="H2624">
        <v>5</v>
      </c>
      <c r="I2624" t="str">
        <f>VLOOKUP(H2624,Products!$A:$D,2,FALSE)</f>
        <v>Moisturizer</v>
      </c>
      <c r="J2624" t="str">
        <f>VLOOKUP(H2624,Products!$A:$D,3,FALSE)</f>
        <v>Housekeeping</v>
      </c>
      <c r="K2624">
        <f>VLOOKUP(H2624,Products!$A:$D,4,FALSE)</f>
        <v>40</v>
      </c>
      <c r="L2624">
        <v>1</v>
      </c>
      <c r="M2624">
        <f t="shared" si="162"/>
        <v>38</v>
      </c>
      <c r="N2624">
        <f t="shared" si="163"/>
        <v>40</v>
      </c>
    </row>
    <row r="2625" spans="1:14" x14ac:dyDescent="0.3">
      <c r="A2625">
        <v>2624</v>
      </c>
      <c r="B2625" s="1">
        <v>42388</v>
      </c>
      <c r="C2625" s="5">
        <f t="shared" si="160"/>
        <v>2016</v>
      </c>
      <c r="D2625" s="5">
        <f t="shared" si="161"/>
        <v>1</v>
      </c>
      <c r="E2625">
        <v>8</v>
      </c>
      <c r="F2625" t="str">
        <f>VLOOKUP(E2625,Property!$A:$C,2,FALSE)</f>
        <v>Philadelphia</v>
      </c>
      <c r="G2625" t="str">
        <f>VLOOKUP(E2625,Property!$A:$C,2,FALSE)</f>
        <v>Philadelphia</v>
      </c>
      <c r="H2625">
        <v>36</v>
      </c>
      <c r="I2625" t="str">
        <f>VLOOKUP(H2625,Products!$A:$D,2,FALSE)</f>
        <v>Armoire</v>
      </c>
      <c r="J2625" t="str">
        <f>VLOOKUP(H2625,Products!$A:$D,3,FALSE)</f>
        <v>Furnishings</v>
      </c>
      <c r="K2625">
        <f>VLOOKUP(H2625,Products!$A:$D,4,FALSE)</f>
        <v>115</v>
      </c>
      <c r="L2625">
        <v>3</v>
      </c>
      <c r="M2625">
        <f t="shared" si="162"/>
        <v>327.75</v>
      </c>
      <c r="N2625">
        <f t="shared" si="163"/>
        <v>345</v>
      </c>
    </row>
    <row r="2626" spans="1:14" x14ac:dyDescent="0.3">
      <c r="A2626">
        <v>2625</v>
      </c>
      <c r="B2626" s="1">
        <v>42389</v>
      </c>
      <c r="C2626" s="5">
        <f t="shared" si="160"/>
        <v>2016</v>
      </c>
      <c r="D2626" s="5">
        <f t="shared" si="161"/>
        <v>1</v>
      </c>
      <c r="E2626">
        <v>15</v>
      </c>
      <c r="F2626" t="str">
        <f>VLOOKUP(E2626,Property!$A:$C,2,FALSE)</f>
        <v>Chicago</v>
      </c>
      <c r="G2626" t="str">
        <f>VLOOKUP(E2626,Property!$A:$C,2,FALSE)</f>
        <v>Chicago</v>
      </c>
      <c r="H2626">
        <v>11</v>
      </c>
      <c r="I2626" t="str">
        <f>VLOOKUP(H2626,Products!$A:$D,2,FALSE)</f>
        <v>Shower Cap</v>
      </c>
      <c r="J2626" t="str">
        <f>VLOOKUP(H2626,Products!$A:$D,3,FALSE)</f>
        <v>Housekeeping</v>
      </c>
      <c r="K2626">
        <f>VLOOKUP(H2626,Products!$A:$D,4,FALSE)</f>
        <v>10</v>
      </c>
      <c r="L2626">
        <v>3</v>
      </c>
      <c r="M2626">
        <f t="shared" si="162"/>
        <v>28.5</v>
      </c>
      <c r="N2626">
        <f t="shared" si="163"/>
        <v>30</v>
      </c>
    </row>
    <row r="2627" spans="1:14" x14ac:dyDescent="0.3">
      <c r="A2627">
        <v>2626</v>
      </c>
      <c r="B2627" s="1">
        <v>42389</v>
      </c>
      <c r="C2627" s="5">
        <f t="shared" ref="C2627:C2690" si="164">YEAR(B2627)</f>
        <v>2016</v>
      </c>
      <c r="D2627" s="5">
        <f t="shared" ref="D2627:D2690" si="165">MONTH(B2627)</f>
        <v>1</v>
      </c>
      <c r="E2627">
        <v>18</v>
      </c>
      <c r="F2627" t="str">
        <f>VLOOKUP(E2627,Property!$A:$C,2,FALSE)</f>
        <v>Phoenix</v>
      </c>
      <c r="G2627" t="str">
        <f>VLOOKUP(E2627,Property!$A:$C,2,FALSE)</f>
        <v>Phoenix</v>
      </c>
      <c r="H2627">
        <v>16</v>
      </c>
      <c r="I2627" t="str">
        <f>VLOOKUP(H2627,Products!$A:$D,2,FALSE)</f>
        <v>Mouthwash</v>
      </c>
      <c r="J2627" t="str">
        <f>VLOOKUP(H2627,Products!$A:$D,3,FALSE)</f>
        <v>Housekeeping</v>
      </c>
      <c r="K2627">
        <f>VLOOKUP(H2627,Products!$A:$D,4,FALSE)</f>
        <v>40</v>
      </c>
      <c r="L2627">
        <v>1</v>
      </c>
      <c r="M2627">
        <f t="shared" ref="M2627:M2690" si="166">N2627-N2627*5%</f>
        <v>38</v>
      </c>
      <c r="N2627">
        <f t="shared" ref="N2627:N2690" si="167">K2627*L2627</f>
        <v>40</v>
      </c>
    </row>
    <row r="2628" spans="1:14" x14ac:dyDescent="0.3">
      <c r="A2628">
        <v>2627</v>
      </c>
      <c r="B2628" s="1">
        <v>42389</v>
      </c>
      <c r="C2628" s="5">
        <f t="shared" si="164"/>
        <v>2016</v>
      </c>
      <c r="D2628" s="5">
        <f t="shared" si="165"/>
        <v>1</v>
      </c>
      <c r="E2628">
        <v>6</v>
      </c>
      <c r="F2628" t="str">
        <f>VLOOKUP(E2628,Property!$A:$C,2,FALSE)</f>
        <v>Orlando</v>
      </c>
      <c r="G2628" t="str">
        <f>VLOOKUP(E2628,Property!$A:$C,2,FALSE)</f>
        <v>Orlando</v>
      </c>
      <c r="H2628">
        <v>13</v>
      </c>
      <c r="I2628" t="str">
        <f>VLOOKUP(H2628,Products!$A:$D,2,FALSE)</f>
        <v>Bed Sheet (Double)</v>
      </c>
      <c r="J2628" t="str">
        <f>VLOOKUP(H2628,Products!$A:$D,3,FALSE)</f>
        <v>Housekeeping</v>
      </c>
      <c r="K2628">
        <f>VLOOKUP(H2628,Products!$A:$D,4,FALSE)</f>
        <v>20</v>
      </c>
      <c r="L2628">
        <v>3</v>
      </c>
      <c r="M2628">
        <f t="shared" si="166"/>
        <v>57</v>
      </c>
      <c r="N2628">
        <f t="shared" si="167"/>
        <v>60</v>
      </c>
    </row>
    <row r="2629" spans="1:14" x14ac:dyDescent="0.3">
      <c r="A2629">
        <v>2628</v>
      </c>
      <c r="B2629" s="1">
        <v>42389</v>
      </c>
      <c r="C2629" s="5">
        <f t="shared" si="164"/>
        <v>2016</v>
      </c>
      <c r="D2629" s="5">
        <f t="shared" si="165"/>
        <v>1</v>
      </c>
      <c r="E2629">
        <v>5</v>
      </c>
      <c r="F2629" t="str">
        <f>VLOOKUP(E2629,Property!$A:$C,2,FALSE)</f>
        <v>Kansas City</v>
      </c>
      <c r="G2629" t="str">
        <f>VLOOKUP(E2629,Property!$A:$C,2,FALSE)</f>
        <v>Kansas City</v>
      </c>
      <c r="H2629">
        <v>93</v>
      </c>
      <c r="I2629" t="str">
        <f>VLOOKUP(H2629,Products!$A:$D,2,FALSE)</f>
        <v>Terminal</v>
      </c>
      <c r="J2629" t="str">
        <f>VLOOKUP(H2629,Products!$A:$D,3,FALSE)</f>
        <v>Public Areas</v>
      </c>
      <c r="K2629">
        <f>VLOOKUP(H2629,Products!$A:$D,4,FALSE)</f>
        <v>85</v>
      </c>
      <c r="L2629">
        <v>2</v>
      </c>
      <c r="M2629">
        <f t="shared" si="166"/>
        <v>161.5</v>
      </c>
      <c r="N2629">
        <f t="shared" si="167"/>
        <v>170</v>
      </c>
    </row>
    <row r="2630" spans="1:14" x14ac:dyDescent="0.3">
      <c r="A2630">
        <v>2629</v>
      </c>
      <c r="B2630" s="1">
        <v>42389</v>
      </c>
      <c r="C2630" s="5">
        <f t="shared" si="164"/>
        <v>2016</v>
      </c>
      <c r="D2630" s="5">
        <f t="shared" si="165"/>
        <v>1</v>
      </c>
      <c r="E2630">
        <v>12</v>
      </c>
      <c r="F2630" t="str">
        <f>VLOOKUP(E2630,Property!$A:$C,2,FALSE)</f>
        <v>Dallas</v>
      </c>
      <c r="G2630" t="str">
        <f>VLOOKUP(E2630,Property!$A:$C,2,FALSE)</f>
        <v>Dallas</v>
      </c>
      <c r="H2630">
        <v>72</v>
      </c>
      <c r="I2630" t="str">
        <f>VLOOKUP(H2630,Products!$A:$D,2,FALSE)</f>
        <v>Nails</v>
      </c>
      <c r="J2630" t="str">
        <f>VLOOKUP(H2630,Products!$A:$D,3,FALSE)</f>
        <v>Maintenance</v>
      </c>
      <c r="K2630">
        <f>VLOOKUP(H2630,Products!$A:$D,4,FALSE)</f>
        <v>12</v>
      </c>
      <c r="L2630">
        <v>1</v>
      </c>
      <c r="M2630">
        <f t="shared" si="166"/>
        <v>11.4</v>
      </c>
      <c r="N2630">
        <f t="shared" si="167"/>
        <v>12</v>
      </c>
    </row>
    <row r="2631" spans="1:14" x14ac:dyDescent="0.3">
      <c r="A2631">
        <v>2630</v>
      </c>
      <c r="B2631" s="1">
        <v>42389</v>
      </c>
      <c r="C2631" s="5">
        <f t="shared" si="164"/>
        <v>2016</v>
      </c>
      <c r="D2631" s="5">
        <f t="shared" si="165"/>
        <v>1</v>
      </c>
      <c r="E2631">
        <v>8</v>
      </c>
      <c r="F2631" t="str">
        <f>VLOOKUP(E2631,Property!$A:$C,2,FALSE)</f>
        <v>Philadelphia</v>
      </c>
      <c r="G2631" t="str">
        <f>VLOOKUP(E2631,Property!$A:$C,2,FALSE)</f>
        <v>Philadelphia</v>
      </c>
      <c r="H2631">
        <v>8</v>
      </c>
      <c r="I2631" t="str">
        <f>VLOOKUP(H2631,Products!$A:$D,2,FALSE)</f>
        <v>Bath Soap</v>
      </c>
      <c r="J2631" t="str">
        <f>VLOOKUP(H2631,Products!$A:$D,3,FALSE)</f>
        <v>Housekeeping</v>
      </c>
      <c r="K2631">
        <f>VLOOKUP(H2631,Products!$A:$D,4,FALSE)</f>
        <v>35</v>
      </c>
      <c r="L2631">
        <v>3</v>
      </c>
      <c r="M2631">
        <f t="shared" si="166"/>
        <v>99.75</v>
      </c>
      <c r="N2631">
        <f t="shared" si="167"/>
        <v>105</v>
      </c>
    </row>
    <row r="2632" spans="1:14" x14ac:dyDescent="0.3">
      <c r="A2632">
        <v>2631</v>
      </c>
      <c r="B2632" s="1">
        <v>42389</v>
      </c>
      <c r="C2632" s="5">
        <f t="shared" si="164"/>
        <v>2016</v>
      </c>
      <c r="D2632" s="5">
        <f t="shared" si="165"/>
        <v>1</v>
      </c>
      <c r="E2632">
        <v>5</v>
      </c>
      <c r="F2632" t="str">
        <f>VLOOKUP(E2632,Property!$A:$C,2,FALSE)</f>
        <v>Kansas City</v>
      </c>
      <c r="G2632" t="str">
        <f>VLOOKUP(E2632,Property!$A:$C,2,FALSE)</f>
        <v>Kansas City</v>
      </c>
      <c r="H2632">
        <v>36</v>
      </c>
      <c r="I2632" t="str">
        <f>VLOOKUP(H2632,Products!$A:$D,2,FALSE)</f>
        <v>Armoire</v>
      </c>
      <c r="J2632" t="str">
        <f>VLOOKUP(H2632,Products!$A:$D,3,FALSE)</f>
        <v>Furnishings</v>
      </c>
      <c r="K2632">
        <f>VLOOKUP(H2632,Products!$A:$D,4,FALSE)</f>
        <v>115</v>
      </c>
      <c r="L2632">
        <v>1</v>
      </c>
      <c r="M2632">
        <f t="shared" si="166"/>
        <v>109.25</v>
      </c>
      <c r="N2632">
        <f t="shared" si="167"/>
        <v>115</v>
      </c>
    </row>
    <row r="2633" spans="1:14" x14ac:dyDescent="0.3">
      <c r="A2633">
        <v>2632</v>
      </c>
      <c r="B2633" s="1">
        <v>42389</v>
      </c>
      <c r="C2633" s="5">
        <f t="shared" si="164"/>
        <v>2016</v>
      </c>
      <c r="D2633" s="5">
        <f t="shared" si="165"/>
        <v>1</v>
      </c>
      <c r="E2633">
        <v>1</v>
      </c>
      <c r="F2633" t="str">
        <f>VLOOKUP(E2633,Property!$A:$C,2,FALSE)</f>
        <v>New York</v>
      </c>
      <c r="G2633" t="str">
        <f>VLOOKUP(E2633,Property!$A:$C,2,FALSE)</f>
        <v>New York</v>
      </c>
      <c r="H2633">
        <v>35</v>
      </c>
      <c r="I2633" t="str">
        <f>VLOOKUP(H2633,Products!$A:$D,2,FALSE)</f>
        <v>Tissue Box</v>
      </c>
      <c r="J2633" t="str">
        <f>VLOOKUP(H2633,Products!$A:$D,3,FALSE)</f>
        <v>Furnishings</v>
      </c>
      <c r="K2633">
        <f>VLOOKUP(H2633,Products!$A:$D,4,FALSE)</f>
        <v>25</v>
      </c>
      <c r="L2633">
        <v>1</v>
      </c>
      <c r="M2633">
        <f t="shared" si="166"/>
        <v>23.75</v>
      </c>
      <c r="N2633">
        <f t="shared" si="167"/>
        <v>25</v>
      </c>
    </row>
    <row r="2634" spans="1:14" x14ac:dyDescent="0.3">
      <c r="A2634">
        <v>2633</v>
      </c>
      <c r="B2634" s="1">
        <v>42389</v>
      </c>
      <c r="C2634" s="5">
        <f t="shared" si="164"/>
        <v>2016</v>
      </c>
      <c r="D2634" s="5">
        <f t="shared" si="165"/>
        <v>1</v>
      </c>
      <c r="E2634">
        <v>8</v>
      </c>
      <c r="F2634" t="str">
        <f>VLOOKUP(E2634,Property!$A:$C,2,FALSE)</f>
        <v>Philadelphia</v>
      </c>
      <c r="G2634" t="str">
        <f>VLOOKUP(E2634,Property!$A:$C,2,FALSE)</f>
        <v>Philadelphia</v>
      </c>
      <c r="H2634">
        <v>81</v>
      </c>
      <c r="I2634" t="str">
        <f>VLOOKUP(H2634,Products!$A:$D,2,FALSE)</f>
        <v>Flyer Holder</v>
      </c>
      <c r="J2634" t="str">
        <f>VLOOKUP(H2634,Products!$A:$D,3,FALSE)</f>
        <v>Public Areas</v>
      </c>
      <c r="K2634">
        <f>VLOOKUP(H2634,Products!$A:$D,4,FALSE)</f>
        <v>3</v>
      </c>
      <c r="L2634">
        <v>1</v>
      </c>
      <c r="M2634">
        <f t="shared" si="166"/>
        <v>2.85</v>
      </c>
      <c r="N2634">
        <f t="shared" si="167"/>
        <v>3</v>
      </c>
    </row>
    <row r="2635" spans="1:14" x14ac:dyDescent="0.3">
      <c r="A2635">
        <v>2634</v>
      </c>
      <c r="B2635" s="1">
        <v>42389</v>
      </c>
      <c r="C2635" s="5">
        <f t="shared" si="164"/>
        <v>2016</v>
      </c>
      <c r="D2635" s="5">
        <f t="shared" si="165"/>
        <v>1</v>
      </c>
      <c r="E2635">
        <v>19</v>
      </c>
      <c r="F2635" t="str">
        <f>VLOOKUP(E2635,Property!$A:$C,2,FALSE)</f>
        <v>Los Angeles</v>
      </c>
      <c r="G2635" t="str">
        <f>VLOOKUP(E2635,Property!$A:$C,2,FALSE)</f>
        <v>Los Angeles</v>
      </c>
      <c r="H2635">
        <v>75</v>
      </c>
      <c r="I2635" t="str">
        <f>VLOOKUP(H2635,Products!$A:$D,2,FALSE)</f>
        <v>Small Plant</v>
      </c>
      <c r="J2635" t="str">
        <f>VLOOKUP(H2635,Products!$A:$D,3,FALSE)</f>
        <v>Public Areas</v>
      </c>
      <c r="K2635">
        <f>VLOOKUP(H2635,Products!$A:$D,4,FALSE)</f>
        <v>25</v>
      </c>
      <c r="L2635">
        <v>3</v>
      </c>
      <c r="M2635">
        <f t="shared" si="166"/>
        <v>71.25</v>
      </c>
      <c r="N2635">
        <f t="shared" si="167"/>
        <v>75</v>
      </c>
    </row>
    <row r="2636" spans="1:14" x14ac:dyDescent="0.3">
      <c r="A2636">
        <v>2635</v>
      </c>
      <c r="B2636" s="1">
        <v>42389</v>
      </c>
      <c r="C2636" s="5">
        <f t="shared" si="164"/>
        <v>2016</v>
      </c>
      <c r="D2636" s="5">
        <f t="shared" si="165"/>
        <v>1</v>
      </c>
      <c r="E2636">
        <v>5</v>
      </c>
      <c r="F2636" t="str">
        <f>VLOOKUP(E2636,Property!$A:$C,2,FALSE)</f>
        <v>Kansas City</v>
      </c>
      <c r="G2636" t="str">
        <f>VLOOKUP(E2636,Property!$A:$C,2,FALSE)</f>
        <v>Kansas City</v>
      </c>
      <c r="H2636">
        <v>42</v>
      </c>
      <c r="I2636" t="str">
        <f>VLOOKUP(H2636,Products!$A:$D,2,FALSE)</f>
        <v>Reading Chair</v>
      </c>
      <c r="J2636" t="str">
        <f>VLOOKUP(H2636,Products!$A:$D,3,FALSE)</f>
        <v>Furnishings</v>
      </c>
      <c r="K2636">
        <f>VLOOKUP(H2636,Products!$A:$D,4,FALSE)</f>
        <v>70</v>
      </c>
      <c r="L2636">
        <v>1</v>
      </c>
      <c r="M2636">
        <f t="shared" si="166"/>
        <v>66.5</v>
      </c>
      <c r="N2636">
        <f t="shared" si="167"/>
        <v>70</v>
      </c>
    </row>
    <row r="2637" spans="1:14" x14ac:dyDescent="0.3">
      <c r="A2637">
        <v>2636</v>
      </c>
      <c r="B2637" s="1">
        <v>42389</v>
      </c>
      <c r="C2637" s="5">
        <f t="shared" si="164"/>
        <v>2016</v>
      </c>
      <c r="D2637" s="5">
        <f t="shared" si="165"/>
        <v>1</v>
      </c>
      <c r="E2637">
        <v>20</v>
      </c>
      <c r="F2637" t="str">
        <f>VLOOKUP(E2637,Property!$A:$C,2,FALSE)</f>
        <v>San Francisco</v>
      </c>
      <c r="G2637" t="str">
        <f>VLOOKUP(E2637,Property!$A:$C,2,FALSE)</f>
        <v>San Francisco</v>
      </c>
      <c r="H2637">
        <v>67</v>
      </c>
      <c r="I2637" t="str">
        <f>VLOOKUP(H2637,Products!$A:$D,2,FALSE)</f>
        <v>Adjustable Wrench</v>
      </c>
      <c r="J2637" t="str">
        <f>VLOOKUP(H2637,Products!$A:$D,3,FALSE)</f>
        <v>Maintenance</v>
      </c>
      <c r="K2637">
        <f>VLOOKUP(H2637,Products!$A:$D,4,FALSE)</f>
        <v>10</v>
      </c>
      <c r="L2637">
        <v>2</v>
      </c>
      <c r="M2637">
        <f t="shared" si="166"/>
        <v>19</v>
      </c>
      <c r="N2637">
        <f t="shared" si="167"/>
        <v>20</v>
      </c>
    </row>
    <row r="2638" spans="1:14" x14ac:dyDescent="0.3">
      <c r="A2638">
        <v>2637</v>
      </c>
      <c r="B2638" s="1">
        <v>42390</v>
      </c>
      <c r="C2638" s="5">
        <f t="shared" si="164"/>
        <v>2016</v>
      </c>
      <c r="D2638" s="5">
        <f t="shared" si="165"/>
        <v>1</v>
      </c>
      <c r="E2638">
        <v>20</v>
      </c>
      <c r="F2638" t="str">
        <f>VLOOKUP(E2638,Property!$A:$C,2,FALSE)</f>
        <v>San Francisco</v>
      </c>
      <c r="G2638" t="str">
        <f>VLOOKUP(E2638,Property!$A:$C,2,FALSE)</f>
        <v>San Francisco</v>
      </c>
      <c r="H2638">
        <v>70</v>
      </c>
      <c r="I2638" t="str">
        <f>VLOOKUP(H2638,Products!$A:$D,2,FALSE)</f>
        <v>Door Lock</v>
      </c>
      <c r="J2638" t="str">
        <f>VLOOKUP(H2638,Products!$A:$D,3,FALSE)</f>
        <v>Maintenance</v>
      </c>
      <c r="K2638">
        <f>VLOOKUP(H2638,Products!$A:$D,4,FALSE)</f>
        <v>117</v>
      </c>
      <c r="L2638">
        <v>1</v>
      </c>
      <c r="M2638">
        <f t="shared" si="166"/>
        <v>111.15</v>
      </c>
      <c r="N2638">
        <f t="shared" si="167"/>
        <v>117</v>
      </c>
    </row>
    <row r="2639" spans="1:14" x14ac:dyDescent="0.3">
      <c r="A2639">
        <v>2638</v>
      </c>
      <c r="B2639" s="1">
        <v>42390</v>
      </c>
      <c r="C2639" s="5">
        <f t="shared" si="164"/>
        <v>2016</v>
      </c>
      <c r="D2639" s="5">
        <f t="shared" si="165"/>
        <v>1</v>
      </c>
      <c r="E2639">
        <v>20</v>
      </c>
      <c r="F2639" t="str">
        <f>VLOOKUP(E2639,Property!$A:$C,2,FALSE)</f>
        <v>San Francisco</v>
      </c>
      <c r="G2639" t="str">
        <f>VLOOKUP(E2639,Property!$A:$C,2,FALSE)</f>
        <v>San Francisco</v>
      </c>
      <c r="H2639">
        <v>42</v>
      </c>
      <c r="I2639" t="str">
        <f>VLOOKUP(H2639,Products!$A:$D,2,FALSE)</f>
        <v>Reading Chair</v>
      </c>
      <c r="J2639" t="str">
        <f>VLOOKUP(H2639,Products!$A:$D,3,FALSE)</f>
        <v>Furnishings</v>
      </c>
      <c r="K2639">
        <f>VLOOKUP(H2639,Products!$A:$D,4,FALSE)</f>
        <v>70</v>
      </c>
      <c r="L2639">
        <v>2</v>
      </c>
      <c r="M2639">
        <f t="shared" si="166"/>
        <v>133</v>
      </c>
      <c r="N2639">
        <f t="shared" si="167"/>
        <v>140</v>
      </c>
    </row>
    <row r="2640" spans="1:14" x14ac:dyDescent="0.3">
      <c r="A2640">
        <v>2639</v>
      </c>
      <c r="B2640" s="1">
        <v>42390</v>
      </c>
      <c r="C2640" s="5">
        <f t="shared" si="164"/>
        <v>2016</v>
      </c>
      <c r="D2640" s="5">
        <f t="shared" si="165"/>
        <v>1</v>
      </c>
      <c r="E2640">
        <v>1</v>
      </c>
      <c r="F2640" t="str">
        <f>VLOOKUP(E2640,Property!$A:$C,2,FALSE)</f>
        <v>New York</v>
      </c>
      <c r="G2640" t="str">
        <f>VLOOKUP(E2640,Property!$A:$C,2,FALSE)</f>
        <v>New York</v>
      </c>
      <c r="H2640">
        <v>15</v>
      </c>
      <c r="I2640" t="str">
        <f>VLOOKUP(H2640,Products!$A:$D,2,FALSE)</f>
        <v>Drinking Glass</v>
      </c>
      <c r="J2640" t="str">
        <f>VLOOKUP(H2640,Products!$A:$D,3,FALSE)</f>
        <v>Housekeeping</v>
      </c>
      <c r="K2640">
        <f>VLOOKUP(H2640,Products!$A:$D,4,FALSE)</f>
        <v>24</v>
      </c>
      <c r="L2640">
        <v>3</v>
      </c>
      <c r="M2640">
        <f t="shared" si="166"/>
        <v>68.400000000000006</v>
      </c>
      <c r="N2640">
        <f t="shared" si="167"/>
        <v>72</v>
      </c>
    </row>
    <row r="2641" spans="1:14" x14ac:dyDescent="0.3">
      <c r="A2641">
        <v>2640</v>
      </c>
      <c r="B2641" s="1">
        <v>42390</v>
      </c>
      <c r="C2641" s="5">
        <f t="shared" si="164"/>
        <v>2016</v>
      </c>
      <c r="D2641" s="5">
        <f t="shared" si="165"/>
        <v>1</v>
      </c>
      <c r="E2641">
        <v>12</v>
      </c>
      <c r="F2641" t="str">
        <f>VLOOKUP(E2641,Property!$A:$C,2,FALSE)</f>
        <v>Dallas</v>
      </c>
      <c r="G2641" t="str">
        <f>VLOOKUP(E2641,Property!$A:$C,2,FALSE)</f>
        <v>Dallas</v>
      </c>
      <c r="H2641">
        <v>44</v>
      </c>
      <c r="I2641" t="str">
        <f>VLOOKUP(H2641,Products!$A:$D,2,FALSE)</f>
        <v>Floor Lamp</v>
      </c>
      <c r="J2641" t="str">
        <f>VLOOKUP(H2641,Products!$A:$D,3,FALSE)</f>
        <v>Furnishings</v>
      </c>
      <c r="K2641">
        <f>VLOOKUP(H2641,Products!$A:$D,4,FALSE)</f>
        <v>55</v>
      </c>
      <c r="L2641">
        <v>3</v>
      </c>
      <c r="M2641">
        <f t="shared" si="166"/>
        <v>156.75</v>
      </c>
      <c r="N2641">
        <f t="shared" si="167"/>
        <v>165</v>
      </c>
    </row>
    <row r="2642" spans="1:14" x14ac:dyDescent="0.3">
      <c r="A2642">
        <v>2641</v>
      </c>
      <c r="B2642" s="1">
        <v>42390</v>
      </c>
      <c r="C2642" s="5">
        <f t="shared" si="164"/>
        <v>2016</v>
      </c>
      <c r="D2642" s="5">
        <f t="shared" si="165"/>
        <v>1</v>
      </c>
      <c r="E2642">
        <v>4</v>
      </c>
      <c r="F2642" t="str">
        <f>VLOOKUP(E2642,Property!$A:$C,2,FALSE)</f>
        <v>Seattle</v>
      </c>
      <c r="G2642" t="str">
        <f>VLOOKUP(E2642,Property!$A:$C,2,FALSE)</f>
        <v>Seattle</v>
      </c>
      <c r="H2642">
        <v>21</v>
      </c>
      <c r="I2642" t="str">
        <f>VLOOKUP(H2642,Products!$A:$D,2,FALSE)</f>
        <v>Printer Paper</v>
      </c>
      <c r="J2642" t="str">
        <f>VLOOKUP(H2642,Products!$A:$D,3,FALSE)</f>
        <v>Office Supplies</v>
      </c>
      <c r="K2642">
        <f>VLOOKUP(H2642,Products!$A:$D,4,FALSE)</f>
        <v>50</v>
      </c>
      <c r="L2642">
        <v>2</v>
      </c>
      <c r="M2642">
        <f t="shared" si="166"/>
        <v>95</v>
      </c>
      <c r="N2642">
        <f t="shared" si="167"/>
        <v>100</v>
      </c>
    </row>
    <row r="2643" spans="1:14" x14ac:dyDescent="0.3">
      <c r="A2643">
        <v>2642</v>
      </c>
      <c r="B2643" s="1">
        <v>42390</v>
      </c>
      <c r="C2643" s="5">
        <f t="shared" si="164"/>
        <v>2016</v>
      </c>
      <c r="D2643" s="5">
        <f t="shared" si="165"/>
        <v>1</v>
      </c>
      <c r="E2643">
        <v>13</v>
      </c>
      <c r="F2643" t="str">
        <f>VLOOKUP(E2643,Property!$A:$C,2,FALSE)</f>
        <v>New Orleans</v>
      </c>
      <c r="G2643" t="str">
        <f>VLOOKUP(E2643,Property!$A:$C,2,FALSE)</f>
        <v>New Orleans</v>
      </c>
      <c r="H2643">
        <v>75</v>
      </c>
      <c r="I2643" t="str">
        <f>VLOOKUP(H2643,Products!$A:$D,2,FALSE)</f>
        <v>Small Plant</v>
      </c>
      <c r="J2643" t="str">
        <f>VLOOKUP(H2643,Products!$A:$D,3,FALSE)</f>
        <v>Public Areas</v>
      </c>
      <c r="K2643">
        <f>VLOOKUP(H2643,Products!$A:$D,4,FALSE)</f>
        <v>25</v>
      </c>
      <c r="L2643">
        <v>1</v>
      </c>
      <c r="M2643">
        <f t="shared" si="166"/>
        <v>23.75</v>
      </c>
      <c r="N2643">
        <f t="shared" si="167"/>
        <v>25</v>
      </c>
    </row>
    <row r="2644" spans="1:14" x14ac:dyDescent="0.3">
      <c r="A2644">
        <v>2643</v>
      </c>
      <c r="B2644" s="1">
        <v>42390</v>
      </c>
      <c r="C2644" s="5">
        <f t="shared" si="164"/>
        <v>2016</v>
      </c>
      <c r="D2644" s="5">
        <f t="shared" si="165"/>
        <v>1</v>
      </c>
      <c r="E2644">
        <v>2</v>
      </c>
      <c r="F2644" t="str">
        <f>VLOOKUP(E2644,Property!$A:$C,2,FALSE)</f>
        <v>Cincinnati</v>
      </c>
      <c r="G2644" t="str">
        <f>VLOOKUP(E2644,Property!$A:$C,2,FALSE)</f>
        <v>Cincinnati</v>
      </c>
      <c r="H2644">
        <v>60</v>
      </c>
      <c r="I2644" t="str">
        <f>VLOOKUP(H2644,Products!$A:$D,2,FALSE)</f>
        <v>Portable Drill</v>
      </c>
      <c r="J2644" t="str">
        <f>VLOOKUP(H2644,Products!$A:$D,3,FALSE)</f>
        <v>Maintenance</v>
      </c>
      <c r="K2644">
        <f>VLOOKUP(H2644,Products!$A:$D,4,FALSE)</f>
        <v>195</v>
      </c>
      <c r="L2644">
        <v>3</v>
      </c>
      <c r="M2644">
        <f t="shared" si="166"/>
        <v>555.75</v>
      </c>
      <c r="N2644">
        <f t="shared" si="167"/>
        <v>585</v>
      </c>
    </row>
    <row r="2645" spans="1:14" x14ac:dyDescent="0.3">
      <c r="A2645">
        <v>2644</v>
      </c>
      <c r="B2645" s="1">
        <v>42390</v>
      </c>
      <c r="C2645" s="5">
        <f t="shared" si="164"/>
        <v>2016</v>
      </c>
      <c r="D2645" s="5">
        <f t="shared" si="165"/>
        <v>1</v>
      </c>
      <c r="E2645">
        <v>4</v>
      </c>
      <c r="F2645" t="str">
        <f>VLOOKUP(E2645,Property!$A:$C,2,FALSE)</f>
        <v>Seattle</v>
      </c>
      <c r="G2645" t="str">
        <f>VLOOKUP(E2645,Property!$A:$C,2,FALSE)</f>
        <v>Seattle</v>
      </c>
      <c r="H2645">
        <v>66</v>
      </c>
      <c r="I2645" t="str">
        <f>VLOOKUP(H2645,Products!$A:$D,2,FALSE)</f>
        <v>Wood Glue</v>
      </c>
      <c r="J2645" t="str">
        <f>VLOOKUP(H2645,Products!$A:$D,3,FALSE)</f>
        <v>Maintenance</v>
      </c>
      <c r="K2645">
        <f>VLOOKUP(H2645,Products!$A:$D,4,FALSE)</f>
        <v>21</v>
      </c>
      <c r="L2645">
        <v>1</v>
      </c>
      <c r="M2645">
        <f t="shared" si="166"/>
        <v>19.95</v>
      </c>
      <c r="N2645">
        <f t="shared" si="167"/>
        <v>21</v>
      </c>
    </row>
    <row r="2646" spans="1:14" x14ac:dyDescent="0.3">
      <c r="A2646">
        <v>2645</v>
      </c>
      <c r="B2646" s="1">
        <v>42390</v>
      </c>
      <c r="C2646" s="5">
        <f t="shared" si="164"/>
        <v>2016</v>
      </c>
      <c r="D2646" s="5">
        <f t="shared" si="165"/>
        <v>1</v>
      </c>
      <c r="E2646">
        <v>5</v>
      </c>
      <c r="F2646" t="str">
        <f>VLOOKUP(E2646,Property!$A:$C,2,FALSE)</f>
        <v>Kansas City</v>
      </c>
      <c r="G2646" t="str">
        <f>VLOOKUP(E2646,Property!$A:$C,2,FALSE)</f>
        <v>Kansas City</v>
      </c>
      <c r="H2646">
        <v>5</v>
      </c>
      <c r="I2646" t="str">
        <f>VLOOKUP(H2646,Products!$A:$D,2,FALSE)</f>
        <v>Moisturizer</v>
      </c>
      <c r="J2646" t="str">
        <f>VLOOKUP(H2646,Products!$A:$D,3,FALSE)</f>
        <v>Housekeeping</v>
      </c>
      <c r="K2646">
        <f>VLOOKUP(H2646,Products!$A:$D,4,FALSE)</f>
        <v>40</v>
      </c>
      <c r="L2646">
        <v>2</v>
      </c>
      <c r="M2646">
        <f t="shared" si="166"/>
        <v>76</v>
      </c>
      <c r="N2646">
        <f t="shared" si="167"/>
        <v>80</v>
      </c>
    </row>
    <row r="2647" spans="1:14" x14ac:dyDescent="0.3">
      <c r="A2647">
        <v>2646</v>
      </c>
      <c r="B2647" s="1">
        <v>42390</v>
      </c>
      <c r="C2647" s="5">
        <f t="shared" si="164"/>
        <v>2016</v>
      </c>
      <c r="D2647" s="5">
        <f t="shared" si="165"/>
        <v>1</v>
      </c>
      <c r="E2647">
        <v>19</v>
      </c>
      <c r="F2647" t="str">
        <f>VLOOKUP(E2647,Property!$A:$C,2,FALSE)</f>
        <v>Los Angeles</v>
      </c>
      <c r="G2647" t="str">
        <f>VLOOKUP(E2647,Property!$A:$C,2,FALSE)</f>
        <v>Los Angeles</v>
      </c>
      <c r="H2647">
        <v>82</v>
      </c>
      <c r="I2647" t="str">
        <f>VLOOKUP(H2647,Products!$A:$D,2,FALSE)</f>
        <v>Business Cards</v>
      </c>
      <c r="J2647" t="str">
        <f>VLOOKUP(H2647,Products!$A:$D,3,FALSE)</f>
        <v>Public Areas</v>
      </c>
      <c r="K2647">
        <f>VLOOKUP(H2647,Products!$A:$D,4,FALSE)</f>
        <v>60</v>
      </c>
      <c r="L2647">
        <v>2</v>
      </c>
      <c r="M2647">
        <f t="shared" si="166"/>
        <v>114</v>
      </c>
      <c r="N2647">
        <f t="shared" si="167"/>
        <v>120</v>
      </c>
    </row>
    <row r="2648" spans="1:14" x14ac:dyDescent="0.3">
      <c r="A2648">
        <v>2647</v>
      </c>
      <c r="B2648" s="1">
        <v>42390</v>
      </c>
      <c r="C2648" s="5">
        <f t="shared" si="164"/>
        <v>2016</v>
      </c>
      <c r="D2648" s="5">
        <f t="shared" si="165"/>
        <v>1</v>
      </c>
      <c r="E2648">
        <v>19</v>
      </c>
      <c r="F2648" t="str">
        <f>VLOOKUP(E2648,Property!$A:$C,2,FALSE)</f>
        <v>Los Angeles</v>
      </c>
      <c r="G2648" t="str">
        <f>VLOOKUP(E2648,Property!$A:$C,2,FALSE)</f>
        <v>Los Angeles</v>
      </c>
      <c r="H2648">
        <v>15</v>
      </c>
      <c r="I2648" t="str">
        <f>VLOOKUP(H2648,Products!$A:$D,2,FALSE)</f>
        <v>Drinking Glass</v>
      </c>
      <c r="J2648" t="str">
        <f>VLOOKUP(H2648,Products!$A:$D,3,FALSE)</f>
        <v>Housekeeping</v>
      </c>
      <c r="K2648">
        <f>VLOOKUP(H2648,Products!$A:$D,4,FALSE)</f>
        <v>24</v>
      </c>
      <c r="L2648">
        <v>1</v>
      </c>
      <c r="M2648">
        <f t="shared" si="166"/>
        <v>22.8</v>
      </c>
      <c r="N2648">
        <f t="shared" si="167"/>
        <v>24</v>
      </c>
    </row>
    <row r="2649" spans="1:14" x14ac:dyDescent="0.3">
      <c r="A2649">
        <v>2648</v>
      </c>
      <c r="B2649" s="1">
        <v>42391</v>
      </c>
      <c r="C2649" s="5">
        <f t="shared" si="164"/>
        <v>2016</v>
      </c>
      <c r="D2649" s="5">
        <f t="shared" si="165"/>
        <v>1</v>
      </c>
      <c r="E2649">
        <v>4</v>
      </c>
      <c r="F2649" t="str">
        <f>VLOOKUP(E2649,Property!$A:$C,2,FALSE)</f>
        <v>Seattle</v>
      </c>
      <c r="G2649" t="str">
        <f>VLOOKUP(E2649,Property!$A:$C,2,FALSE)</f>
        <v>Seattle</v>
      </c>
      <c r="H2649">
        <v>43</v>
      </c>
      <c r="I2649" t="str">
        <f>VLOOKUP(H2649,Products!$A:$D,2,FALSE)</f>
        <v>Table Lamp</v>
      </c>
      <c r="J2649" t="str">
        <f>VLOOKUP(H2649,Products!$A:$D,3,FALSE)</f>
        <v>Furnishings</v>
      </c>
      <c r="K2649">
        <f>VLOOKUP(H2649,Products!$A:$D,4,FALSE)</f>
        <v>38</v>
      </c>
      <c r="L2649">
        <v>1</v>
      </c>
      <c r="M2649">
        <f t="shared" si="166"/>
        <v>36.1</v>
      </c>
      <c r="N2649">
        <f t="shared" si="167"/>
        <v>38</v>
      </c>
    </row>
    <row r="2650" spans="1:14" x14ac:dyDescent="0.3">
      <c r="A2650">
        <v>2649</v>
      </c>
      <c r="B2650" s="1">
        <v>42391</v>
      </c>
      <c r="C2650" s="5">
        <f t="shared" si="164"/>
        <v>2016</v>
      </c>
      <c r="D2650" s="5">
        <f t="shared" si="165"/>
        <v>1</v>
      </c>
      <c r="E2650">
        <v>2</v>
      </c>
      <c r="F2650" t="str">
        <f>VLOOKUP(E2650,Property!$A:$C,2,FALSE)</f>
        <v>Cincinnati</v>
      </c>
      <c r="G2650" t="str">
        <f>VLOOKUP(E2650,Property!$A:$C,2,FALSE)</f>
        <v>Cincinnati</v>
      </c>
      <c r="H2650">
        <v>74</v>
      </c>
      <c r="I2650" t="str">
        <f>VLOOKUP(H2650,Products!$A:$D,2,FALSE)</f>
        <v>Large Plant</v>
      </c>
      <c r="J2650" t="str">
        <f>VLOOKUP(H2650,Products!$A:$D,3,FALSE)</f>
        <v>Public Areas</v>
      </c>
      <c r="K2650">
        <f>VLOOKUP(H2650,Products!$A:$D,4,FALSE)</f>
        <v>35</v>
      </c>
      <c r="L2650">
        <v>3</v>
      </c>
      <c r="M2650">
        <f t="shared" si="166"/>
        <v>99.75</v>
      </c>
      <c r="N2650">
        <f t="shared" si="167"/>
        <v>105</v>
      </c>
    </row>
    <row r="2651" spans="1:14" x14ac:dyDescent="0.3">
      <c r="A2651">
        <v>2650</v>
      </c>
      <c r="B2651" s="1">
        <v>42391</v>
      </c>
      <c r="C2651" s="5">
        <f t="shared" si="164"/>
        <v>2016</v>
      </c>
      <c r="D2651" s="5">
        <f t="shared" si="165"/>
        <v>1</v>
      </c>
      <c r="E2651">
        <v>17</v>
      </c>
      <c r="F2651" t="str">
        <f>VLOOKUP(E2651,Property!$A:$C,2,FALSE)</f>
        <v>Las Vegas</v>
      </c>
      <c r="G2651" t="str">
        <f>VLOOKUP(E2651,Property!$A:$C,2,FALSE)</f>
        <v>Las Vegas</v>
      </c>
      <c r="H2651">
        <v>27</v>
      </c>
      <c r="I2651" t="str">
        <f>VLOOKUP(H2651,Products!$A:$D,2,FALSE)</f>
        <v>Invisible Tape</v>
      </c>
      <c r="J2651" t="str">
        <f>VLOOKUP(H2651,Products!$A:$D,3,FALSE)</f>
        <v>Office Supplies</v>
      </c>
      <c r="K2651">
        <f>VLOOKUP(H2651,Products!$A:$D,4,FALSE)</f>
        <v>8</v>
      </c>
      <c r="L2651">
        <v>1</v>
      </c>
      <c r="M2651">
        <f t="shared" si="166"/>
        <v>7.6</v>
      </c>
      <c r="N2651">
        <f t="shared" si="167"/>
        <v>8</v>
      </c>
    </row>
    <row r="2652" spans="1:14" x14ac:dyDescent="0.3">
      <c r="A2652">
        <v>2651</v>
      </c>
      <c r="B2652" s="1">
        <v>42391</v>
      </c>
      <c r="C2652" s="5">
        <f t="shared" si="164"/>
        <v>2016</v>
      </c>
      <c r="D2652" s="5">
        <f t="shared" si="165"/>
        <v>1</v>
      </c>
      <c r="E2652">
        <v>19</v>
      </c>
      <c r="F2652" t="str">
        <f>VLOOKUP(E2652,Property!$A:$C,2,FALSE)</f>
        <v>Los Angeles</v>
      </c>
      <c r="G2652" t="str">
        <f>VLOOKUP(E2652,Property!$A:$C,2,FALSE)</f>
        <v>Los Angeles</v>
      </c>
      <c r="H2652">
        <v>89</v>
      </c>
      <c r="I2652" t="str">
        <f>VLOOKUP(H2652,Products!$A:$D,2,FALSE)</f>
        <v>Photograph</v>
      </c>
      <c r="J2652" t="str">
        <f>VLOOKUP(H2652,Products!$A:$D,3,FALSE)</f>
        <v>Public Areas</v>
      </c>
      <c r="K2652">
        <f>VLOOKUP(H2652,Products!$A:$D,4,FALSE)</f>
        <v>45</v>
      </c>
      <c r="L2652">
        <v>3</v>
      </c>
      <c r="M2652">
        <f t="shared" si="166"/>
        <v>128.25</v>
      </c>
      <c r="N2652">
        <f t="shared" si="167"/>
        <v>135</v>
      </c>
    </row>
    <row r="2653" spans="1:14" x14ac:dyDescent="0.3">
      <c r="A2653">
        <v>2652</v>
      </c>
      <c r="B2653" s="1">
        <v>42391</v>
      </c>
      <c r="C2653" s="5">
        <f t="shared" si="164"/>
        <v>2016</v>
      </c>
      <c r="D2653" s="5">
        <f t="shared" si="165"/>
        <v>1</v>
      </c>
      <c r="E2653">
        <v>15</v>
      </c>
      <c r="F2653" t="str">
        <f>VLOOKUP(E2653,Property!$A:$C,2,FALSE)</f>
        <v>Chicago</v>
      </c>
      <c r="G2653" t="str">
        <f>VLOOKUP(E2653,Property!$A:$C,2,FALSE)</f>
        <v>Chicago</v>
      </c>
      <c r="H2653">
        <v>84</v>
      </c>
      <c r="I2653" t="str">
        <f>VLOOKUP(H2653,Products!$A:$D,2,FALSE)</f>
        <v>Tall Chair</v>
      </c>
      <c r="J2653" t="str">
        <f>VLOOKUP(H2653,Products!$A:$D,3,FALSE)</f>
        <v>Public Areas</v>
      </c>
      <c r="K2653">
        <f>VLOOKUP(H2653,Products!$A:$D,4,FALSE)</f>
        <v>75</v>
      </c>
      <c r="L2653">
        <v>3</v>
      </c>
      <c r="M2653">
        <f t="shared" si="166"/>
        <v>213.75</v>
      </c>
      <c r="N2653">
        <f t="shared" si="167"/>
        <v>225</v>
      </c>
    </row>
    <row r="2654" spans="1:14" x14ac:dyDescent="0.3">
      <c r="A2654">
        <v>2653</v>
      </c>
      <c r="B2654" s="1">
        <v>42391</v>
      </c>
      <c r="C2654" s="5">
        <f t="shared" si="164"/>
        <v>2016</v>
      </c>
      <c r="D2654" s="5">
        <f t="shared" si="165"/>
        <v>1</v>
      </c>
      <c r="E2654">
        <v>19</v>
      </c>
      <c r="F2654" t="str">
        <f>VLOOKUP(E2654,Property!$A:$C,2,FALSE)</f>
        <v>Los Angeles</v>
      </c>
      <c r="G2654" t="str">
        <f>VLOOKUP(E2654,Property!$A:$C,2,FALSE)</f>
        <v>Los Angeles</v>
      </c>
      <c r="H2654">
        <v>9</v>
      </c>
      <c r="I2654" t="str">
        <f>VLOOKUP(H2654,Products!$A:$D,2,FALSE)</f>
        <v>Tissues</v>
      </c>
      <c r="J2654" t="str">
        <f>VLOOKUP(H2654,Products!$A:$D,3,FALSE)</f>
        <v>Housekeeping</v>
      </c>
      <c r="K2654">
        <f>VLOOKUP(H2654,Products!$A:$D,4,FALSE)</f>
        <v>14</v>
      </c>
      <c r="L2654">
        <v>2</v>
      </c>
      <c r="M2654">
        <f t="shared" si="166"/>
        <v>26.6</v>
      </c>
      <c r="N2654">
        <f t="shared" si="167"/>
        <v>28</v>
      </c>
    </row>
    <row r="2655" spans="1:14" x14ac:dyDescent="0.3">
      <c r="A2655">
        <v>2654</v>
      </c>
      <c r="B2655" s="1">
        <v>42391</v>
      </c>
      <c r="C2655" s="5">
        <f t="shared" si="164"/>
        <v>2016</v>
      </c>
      <c r="D2655" s="5">
        <f t="shared" si="165"/>
        <v>1</v>
      </c>
      <c r="E2655">
        <v>9</v>
      </c>
      <c r="F2655" t="str">
        <f>VLOOKUP(E2655,Property!$A:$C,2,FALSE)</f>
        <v>Richmond</v>
      </c>
      <c r="G2655" t="str">
        <f>VLOOKUP(E2655,Property!$A:$C,2,FALSE)</f>
        <v>Richmond</v>
      </c>
      <c r="H2655">
        <v>48</v>
      </c>
      <c r="I2655" t="str">
        <f>VLOOKUP(H2655,Products!$A:$D,2,FALSE)</f>
        <v>Side Table</v>
      </c>
      <c r="J2655" t="str">
        <f>VLOOKUP(H2655,Products!$A:$D,3,FALSE)</f>
        <v>Furnishings</v>
      </c>
      <c r="K2655">
        <f>VLOOKUP(H2655,Products!$A:$D,4,FALSE)</f>
        <v>40</v>
      </c>
      <c r="L2655">
        <v>2</v>
      </c>
      <c r="M2655">
        <f t="shared" si="166"/>
        <v>76</v>
      </c>
      <c r="N2655">
        <f t="shared" si="167"/>
        <v>80</v>
      </c>
    </row>
    <row r="2656" spans="1:14" x14ac:dyDescent="0.3">
      <c r="A2656">
        <v>2655</v>
      </c>
      <c r="B2656" s="1">
        <v>42391</v>
      </c>
      <c r="C2656" s="5">
        <f t="shared" si="164"/>
        <v>2016</v>
      </c>
      <c r="D2656" s="5">
        <f t="shared" si="165"/>
        <v>1</v>
      </c>
      <c r="E2656">
        <v>18</v>
      </c>
      <c r="F2656" t="str">
        <f>VLOOKUP(E2656,Property!$A:$C,2,FALSE)</f>
        <v>Phoenix</v>
      </c>
      <c r="G2656" t="str">
        <f>VLOOKUP(E2656,Property!$A:$C,2,FALSE)</f>
        <v>Phoenix</v>
      </c>
      <c r="H2656">
        <v>42</v>
      </c>
      <c r="I2656" t="str">
        <f>VLOOKUP(H2656,Products!$A:$D,2,FALSE)</f>
        <v>Reading Chair</v>
      </c>
      <c r="J2656" t="str">
        <f>VLOOKUP(H2656,Products!$A:$D,3,FALSE)</f>
        <v>Furnishings</v>
      </c>
      <c r="K2656">
        <f>VLOOKUP(H2656,Products!$A:$D,4,FALSE)</f>
        <v>70</v>
      </c>
      <c r="L2656">
        <v>1</v>
      </c>
      <c r="M2656">
        <f t="shared" si="166"/>
        <v>66.5</v>
      </c>
      <c r="N2656">
        <f t="shared" si="167"/>
        <v>70</v>
      </c>
    </row>
    <row r="2657" spans="1:14" x14ac:dyDescent="0.3">
      <c r="A2657">
        <v>2656</v>
      </c>
      <c r="B2657" s="1">
        <v>42392</v>
      </c>
      <c r="C2657" s="5">
        <f t="shared" si="164"/>
        <v>2016</v>
      </c>
      <c r="D2657" s="5">
        <f t="shared" si="165"/>
        <v>1</v>
      </c>
      <c r="E2657">
        <v>2</v>
      </c>
      <c r="F2657" t="str">
        <f>VLOOKUP(E2657,Property!$A:$C,2,FALSE)</f>
        <v>Cincinnati</v>
      </c>
      <c r="G2657" t="str">
        <f>VLOOKUP(E2657,Property!$A:$C,2,FALSE)</f>
        <v>Cincinnati</v>
      </c>
      <c r="H2657">
        <v>20</v>
      </c>
      <c r="I2657" t="str">
        <f>VLOOKUP(H2657,Products!$A:$D,2,FALSE)</f>
        <v>Pens</v>
      </c>
      <c r="J2657" t="str">
        <f>VLOOKUP(H2657,Products!$A:$D,3,FALSE)</f>
        <v>Office Supplies</v>
      </c>
      <c r="K2657">
        <f>VLOOKUP(H2657,Products!$A:$D,4,FALSE)</f>
        <v>30</v>
      </c>
      <c r="L2657">
        <v>2</v>
      </c>
      <c r="M2657">
        <f t="shared" si="166"/>
        <v>57</v>
      </c>
      <c r="N2657">
        <f t="shared" si="167"/>
        <v>60</v>
      </c>
    </row>
    <row r="2658" spans="1:14" x14ac:dyDescent="0.3">
      <c r="A2658">
        <v>2657</v>
      </c>
      <c r="B2658" s="1">
        <v>42392</v>
      </c>
      <c r="C2658" s="5">
        <f t="shared" si="164"/>
        <v>2016</v>
      </c>
      <c r="D2658" s="5">
        <f t="shared" si="165"/>
        <v>1</v>
      </c>
      <c r="E2658">
        <v>9</v>
      </c>
      <c r="F2658" t="str">
        <f>VLOOKUP(E2658,Property!$A:$C,2,FALSE)</f>
        <v>Richmond</v>
      </c>
      <c r="G2658" t="str">
        <f>VLOOKUP(E2658,Property!$A:$C,2,FALSE)</f>
        <v>Richmond</v>
      </c>
      <c r="H2658">
        <v>65</v>
      </c>
      <c r="I2658" t="str">
        <f>VLOOKUP(H2658,Products!$A:$D,2,FALSE)</f>
        <v>Ladder</v>
      </c>
      <c r="J2658" t="str">
        <f>VLOOKUP(H2658,Products!$A:$D,3,FALSE)</f>
        <v>Maintenance</v>
      </c>
      <c r="K2658">
        <f>VLOOKUP(H2658,Products!$A:$D,4,FALSE)</f>
        <v>89</v>
      </c>
      <c r="L2658">
        <v>1</v>
      </c>
      <c r="M2658">
        <f t="shared" si="166"/>
        <v>84.55</v>
      </c>
      <c r="N2658">
        <f t="shared" si="167"/>
        <v>89</v>
      </c>
    </row>
    <row r="2659" spans="1:14" x14ac:dyDescent="0.3">
      <c r="A2659">
        <v>2658</v>
      </c>
      <c r="B2659" s="1">
        <v>42392</v>
      </c>
      <c r="C2659" s="5">
        <f t="shared" si="164"/>
        <v>2016</v>
      </c>
      <c r="D2659" s="5">
        <f t="shared" si="165"/>
        <v>1</v>
      </c>
      <c r="E2659">
        <v>19</v>
      </c>
      <c r="F2659" t="str">
        <f>VLOOKUP(E2659,Property!$A:$C,2,FALSE)</f>
        <v>Los Angeles</v>
      </c>
      <c r="G2659" t="str">
        <f>VLOOKUP(E2659,Property!$A:$C,2,FALSE)</f>
        <v>Los Angeles</v>
      </c>
      <c r="H2659">
        <v>48</v>
      </c>
      <c r="I2659" t="str">
        <f>VLOOKUP(H2659,Products!$A:$D,2,FALSE)</f>
        <v>Side Table</v>
      </c>
      <c r="J2659" t="str">
        <f>VLOOKUP(H2659,Products!$A:$D,3,FALSE)</f>
        <v>Furnishings</v>
      </c>
      <c r="K2659">
        <f>VLOOKUP(H2659,Products!$A:$D,4,FALSE)</f>
        <v>40</v>
      </c>
      <c r="L2659">
        <v>2</v>
      </c>
      <c r="M2659">
        <f t="shared" si="166"/>
        <v>76</v>
      </c>
      <c r="N2659">
        <f t="shared" si="167"/>
        <v>80</v>
      </c>
    </row>
    <row r="2660" spans="1:14" x14ac:dyDescent="0.3">
      <c r="A2660">
        <v>2659</v>
      </c>
      <c r="B2660" s="1">
        <v>42392</v>
      </c>
      <c r="C2660" s="5">
        <f t="shared" si="164"/>
        <v>2016</v>
      </c>
      <c r="D2660" s="5">
        <f t="shared" si="165"/>
        <v>1</v>
      </c>
      <c r="E2660">
        <v>17</v>
      </c>
      <c r="F2660" t="str">
        <f>VLOOKUP(E2660,Property!$A:$C,2,FALSE)</f>
        <v>Las Vegas</v>
      </c>
      <c r="G2660" t="str">
        <f>VLOOKUP(E2660,Property!$A:$C,2,FALSE)</f>
        <v>Las Vegas</v>
      </c>
      <c r="H2660">
        <v>3</v>
      </c>
      <c r="I2660" t="str">
        <f>VLOOKUP(H2660,Products!$A:$D,2,FALSE)</f>
        <v>Washcloth</v>
      </c>
      <c r="J2660" t="str">
        <f>VLOOKUP(H2660,Products!$A:$D,3,FALSE)</f>
        <v>Housekeeping</v>
      </c>
      <c r="K2660">
        <f>VLOOKUP(H2660,Products!$A:$D,4,FALSE)</f>
        <v>3</v>
      </c>
      <c r="L2660">
        <v>2</v>
      </c>
      <c r="M2660">
        <f t="shared" si="166"/>
        <v>5.7</v>
      </c>
      <c r="N2660">
        <f t="shared" si="167"/>
        <v>6</v>
      </c>
    </row>
    <row r="2661" spans="1:14" x14ac:dyDescent="0.3">
      <c r="A2661">
        <v>2660</v>
      </c>
      <c r="B2661" s="1">
        <v>42392</v>
      </c>
      <c r="C2661" s="5">
        <f t="shared" si="164"/>
        <v>2016</v>
      </c>
      <c r="D2661" s="5">
        <f t="shared" si="165"/>
        <v>1</v>
      </c>
      <c r="E2661">
        <v>2</v>
      </c>
      <c r="F2661" t="str">
        <f>VLOOKUP(E2661,Property!$A:$C,2,FALSE)</f>
        <v>Cincinnati</v>
      </c>
      <c r="G2661" t="str">
        <f>VLOOKUP(E2661,Property!$A:$C,2,FALSE)</f>
        <v>Cincinnati</v>
      </c>
      <c r="H2661">
        <v>47</v>
      </c>
      <c r="I2661" t="str">
        <f>VLOOKUP(H2661,Products!$A:$D,2,FALSE)</f>
        <v>Swivel Chair</v>
      </c>
      <c r="J2661" t="str">
        <f>VLOOKUP(H2661,Products!$A:$D,3,FALSE)</f>
        <v>Furnishings</v>
      </c>
      <c r="K2661">
        <f>VLOOKUP(H2661,Products!$A:$D,4,FALSE)</f>
        <v>75</v>
      </c>
      <c r="L2661">
        <v>2</v>
      </c>
      <c r="M2661">
        <f t="shared" si="166"/>
        <v>142.5</v>
      </c>
      <c r="N2661">
        <f t="shared" si="167"/>
        <v>150</v>
      </c>
    </row>
    <row r="2662" spans="1:14" x14ac:dyDescent="0.3">
      <c r="A2662">
        <v>2661</v>
      </c>
      <c r="B2662" s="1">
        <v>42392</v>
      </c>
      <c r="C2662" s="5">
        <f t="shared" si="164"/>
        <v>2016</v>
      </c>
      <c r="D2662" s="5">
        <f t="shared" si="165"/>
        <v>1</v>
      </c>
      <c r="E2662">
        <v>11</v>
      </c>
      <c r="F2662" t="str">
        <f>VLOOKUP(E2662,Property!$A:$C,2,FALSE)</f>
        <v>Atlanta</v>
      </c>
      <c r="G2662" t="str">
        <f>VLOOKUP(E2662,Property!$A:$C,2,FALSE)</f>
        <v>Atlanta</v>
      </c>
      <c r="H2662">
        <v>48</v>
      </c>
      <c r="I2662" t="str">
        <f>VLOOKUP(H2662,Products!$A:$D,2,FALSE)</f>
        <v>Side Table</v>
      </c>
      <c r="J2662" t="str">
        <f>VLOOKUP(H2662,Products!$A:$D,3,FALSE)</f>
        <v>Furnishings</v>
      </c>
      <c r="K2662">
        <f>VLOOKUP(H2662,Products!$A:$D,4,FALSE)</f>
        <v>40</v>
      </c>
      <c r="L2662">
        <v>3</v>
      </c>
      <c r="M2662">
        <f t="shared" si="166"/>
        <v>114</v>
      </c>
      <c r="N2662">
        <f t="shared" si="167"/>
        <v>120</v>
      </c>
    </row>
    <row r="2663" spans="1:14" x14ac:dyDescent="0.3">
      <c r="A2663">
        <v>2662</v>
      </c>
      <c r="B2663" s="1">
        <v>42392</v>
      </c>
      <c r="C2663" s="5">
        <f t="shared" si="164"/>
        <v>2016</v>
      </c>
      <c r="D2663" s="5">
        <f t="shared" si="165"/>
        <v>1</v>
      </c>
      <c r="E2663">
        <v>6</v>
      </c>
      <c r="F2663" t="str">
        <f>VLOOKUP(E2663,Property!$A:$C,2,FALSE)</f>
        <v>Orlando</v>
      </c>
      <c r="G2663" t="str">
        <f>VLOOKUP(E2663,Property!$A:$C,2,FALSE)</f>
        <v>Orlando</v>
      </c>
      <c r="H2663">
        <v>11</v>
      </c>
      <c r="I2663" t="str">
        <f>VLOOKUP(H2663,Products!$A:$D,2,FALSE)</f>
        <v>Shower Cap</v>
      </c>
      <c r="J2663" t="str">
        <f>VLOOKUP(H2663,Products!$A:$D,3,FALSE)</f>
        <v>Housekeeping</v>
      </c>
      <c r="K2663">
        <f>VLOOKUP(H2663,Products!$A:$D,4,FALSE)</f>
        <v>10</v>
      </c>
      <c r="L2663">
        <v>2</v>
      </c>
      <c r="M2663">
        <f t="shared" si="166"/>
        <v>19</v>
      </c>
      <c r="N2663">
        <f t="shared" si="167"/>
        <v>20</v>
      </c>
    </row>
    <row r="2664" spans="1:14" x14ac:dyDescent="0.3">
      <c r="A2664">
        <v>2663</v>
      </c>
      <c r="B2664" s="1">
        <v>42392</v>
      </c>
      <c r="C2664" s="5">
        <f t="shared" si="164"/>
        <v>2016</v>
      </c>
      <c r="D2664" s="5">
        <f t="shared" si="165"/>
        <v>1</v>
      </c>
      <c r="E2664">
        <v>7</v>
      </c>
      <c r="F2664" t="str">
        <f>VLOOKUP(E2664,Property!$A:$C,2,FALSE)</f>
        <v>Boston</v>
      </c>
      <c r="G2664" t="str">
        <f>VLOOKUP(E2664,Property!$A:$C,2,FALSE)</f>
        <v>Boston</v>
      </c>
      <c r="H2664">
        <v>13</v>
      </c>
      <c r="I2664" t="str">
        <f>VLOOKUP(H2664,Products!$A:$D,2,FALSE)</f>
        <v>Bed Sheet (Double)</v>
      </c>
      <c r="J2664" t="str">
        <f>VLOOKUP(H2664,Products!$A:$D,3,FALSE)</f>
        <v>Housekeeping</v>
      </c>
      <c r="K2664">
        <f>VLOOKUP(H2664,Products!$A:$D,4,FALSE)</f>
        <v>20</v>
      </c>
      <c r="L2664">
        <v>3</v>
      </c>
      <c r="M2664">
        <f t="shared" si="166"/>
        <v>57</v>
      </c>
      <c r="N2664">
        <f t="shared" si="167"/>
        <v>60</v>
      </c>
    </row>
    <row r="2665" spans="1:14" x14ac:dyDescent="0.3">
      <c r="A2665">
        <v>2664</v>
      </c>
      <c r="B2665" s="1">
        <v>42392</v>
      </c>
      <c r="C2665" s="5">
        <f t="shared" si="164"/>
        <v>2016</v>
      </c>
      <c r="D2665" s="5">
        <f t="shared" si="165"/>
        <v>1</v>
      </c>
      <c r="E2665">
        <v>3</v>
      </c>
      <c r="F2665" t="str">
        <f>VLOOKUP(E2665,Property!$A:$C,2,FALSE)</f>
        <v>Portland</v>
      </c>
      <c r="G2665" t="str">
        <f>VLOOKUP(E2665,Property!$A:$C,2,FALSE)</f>
        <v>Portland</v>
      </c>
      <c r="H2665">
        <v>41</v>
      </c>
      <c r="I2665" t="str">
        <f>VLOOKUP(H2665,Products!$A:$D,2,FALSE)</f>
        <v>Office Chair</v>
      </c>
      <c r="J2665" t="str">
        <f>VLOOKUP(H2665,Products!$A:$D,3,FALSE)</f>
        <v>Furnishings</v>
      </c>
      <c r="K2665">
        <f>VLOOKUP(H2665,Products!$A:$D,4,FALSE)</f>
        <v>85</v>
      </c>
      <c r="L2665">
        <v>3</v>
      </c>
      <c r="M2665">
        <f t="shared" si="166"/>
        <v>242.25</v>
      </c>
      <c r="N2665">
        <f t="shared" si="167"/>
        <v>255</v>
      </c>
    </row>
    <row r="2666" spans="1:14" x14ac:dyDescent="0.3">
      <c r="A2666">
        <v>2665</v>
      </c>
      <c r="B2666" s="1">
        <v>42392</v>
      </c>
      <c r="C2666" s="5">
        <f t="shared" si="164"/>
        <v>2016</v>
      </c>
      <c r="D2666" s="5">
        <f t="shared" si="165"/>
        <v>1</v>
      </c>
      <c r="E2666">
        <v>15</v>
      </c>
      <c r="F2666" t="str">
        <f>VLOOKUP(E2666,Property!$A:$C,2,FALSE)</f>
        <v>Chicago</v>
      </c>
      <c r="G2666" t="str">
        <f>VLOOKUP(E2666,Property!$A:$C,2,FALSE)</f>
        <v>Chicago</v>
      </c>
      <c r="H2666">
        <v>33</v>
      </c>
      <c r="I2666" t="str">
        <f>VLOOKUP(H2666,Products!$A:$D,2,FALSE)</f>
        <v>Towel Rack</v>
      </c>
      <c r="J2666" t="str">
        <f>VLOOKUP(H2666,Products!$A:$D,3,FALSE)</f>
        <v>Furnishings</v>
      </c>
      <c r="K2666">
        <f>VLOOKUP(H2666,Products!$A:$D,4,FALSE)</f>
        <v>10</v>
      </c>
      <c r="L2666">
        <v>3</v>
      </c>
      <c r="M2666">
        <f t="shared" si="166"/>
        <v>28.5</v>
      </c>
      <c r="N2666">
        <f t="shared" si="167"/>
        <v>30</v>
      </c>
    </row>
    <row r="2667" spans="1:14" x14ac:dyDescent="0.3">
      <c r="A2667">
        <v>2666</v>
      </c>
      <c r="B2667" s="1">
        <v>42393</v>
      </c>
      <c r="C2667" s="5">
        <f t="shared" si="164"/>
        <v>2016</v>
      </c>
      <c r="D2667" s="5">
        <f t="shared" si="165"/>
        <v>1</v>
      </c>
      <c r="E2667">
        <v>13</v>
      </c>
      <c r="F2667" t="str">
        <f>VLOOKUP(E2667,Property!$A:$C,2,FALSE)</f>
        <v>New Orleans</v>
      </c>
      <c r="G2667" t="str">
        <f>VLOOKUP(E2667,Property!$A:$C,2,FALSE)</f>
        <v>New Orleans</v>
      </c>
      <c r="H2667">
        <v>91</v>
      </c>
      <c r="I2667" t="str">
        <f>VLOOKUP(H2667,Products!$A:$D,2,FALSE)</f>
        <v>Small Sign</v>
      </c>
      <c r="J2667" t="str">
        <f>VLOOKUP(H2667,Products!$A:$D,3,FALSE)</f>
        <v>Public Areas</v>
      </c>
      <c r="K2667">
        <f>VLOOKUP(H2667,Products!$A:$D,4,FALSE)</f>
        <v>14</v>
      </c>
      <c r="L2667">
        <v>2</v>
      </c>
      <c r="M2667">
        <f t="shared" si="166"/>
        <v>26.6</v>
      </c>
      <c r="N2667">
        <f t="shared" si="167"/>
        <v>28</v>
      </c>
    </row>
    <row r="2668" spans="1:14" x14ac:dyDescent="0.3">
      <c r="A2668">
        <v>2667</v>
      </c>
      <c r="B2668" s="1">
        <v>42393</v>
      </c>
      <c r="C2668" s="5">
        <f t="shared" si="164"/>
        <v>2016</v>
      </c>
      <c r="D2668" s="5">
        <f t="shared" si="165"/>
        <v>1</v>
      </c>
      <c r="E2668">
        <v>13</v>
      </c>
      <c r="F2668" t="str">
        <f>VLOOKUP(E2668,Property!$A:$C,2,FALSE)</f>
        <v>New Orleans</v>
      </c>
      <c r="G2668" t="str">
        <f>VLOOKUP(E2668,Property!$A:$C,2,FALSE)</f>
        <v>New Orleans</v>
      </c>
      <c r="H2668">
        <v>18</v>
      </c>
      <c r="I2668" t="str">
        <f>VLOOKUP(H2668,Products!$A:$D,2,FALSE)</f>
        <v>Coffee Cup</v>
      </c>
      <c r="J2668" t="str">
        <f>VLOOKUP(H2668,Products!$A:$D,3,FALSE)</f>
        <v>Housekeeping</v>
      </c>
      <c r="K2668">
        <f>VLOOKUP(H2668,Products!$A:$D,4,FALSE)</f>
        <v>24</v>
      </c>
      <c r="L2668">
        <v>1</v>
      </c>
      <c r="M2668">
        <f t="shared" si="166"/>
        <v>22.8</v>
      </c>
      <c r="N2668">
        <f t="shared" si="167"/>
        <v>24</v>
      </c>
    </row>
    <row r="2669" spans="1:14" x14ac:dyDescent="0.3">
      <c r="A2669">
        <v>2668</v>
      </c>
      <c r="B2669" s="1">
        <v>42393</v>
      </c>
      <c r="C2669" s="5">
        <f t="shared" si="164"/>
        <v>2016</v>
      </c>
      <c r="D2669" s="5">
        <f t="shared" si="165"/>
        <v>1</v>
      </c>
      <c r="E2669">
        <v>20</v>
      </c>
      <c r="F2669" t="str">
        <f>VLOOKUP(E2669,Property!$A:$C,2,FALSE)</f>
        <v>San Francisco</v>
      </c>
      <c r="G2669" t="str">
        <f>VLOOKUP(E2669,Property!$A:$C,2,FALSE)</f>
        <v>San Francisco</v>
      </c>
      <c r="H2669">
        <v>37</v>
      </c>
      <c r="I2669" t="str">
        <f>VLOOKUP(H2669,Products!$A:$D,2,FALSE)</f>
        <v>Bed (King)</v>
      </c>
      <c r="J2669" t="str">
        <f>VLOOKUP(H2669,Products!$A:$D,3,FALSE)</f>
        <v>Furnishings</v>
      </c>
      <c r="K2669">
        <f>VLOOKUP(H2669,Products!$A:$D,4,FALSE)</f>
        <v>300</v>
      </c>
      <c r="L2669">
        <v>3</v>
      </c>
      <c r="M2669">
        <f t="shared" si="166"/>
        <v>855</v>
      </c>
      <c r="N2669">
        <f t="shared" si="167"/>
        <v>900</v>
      </c>
    </row>
    <row r="2670" spans="1:14" x14ac:dyDescent="0.3">
      <c r="A2670">
        <v>2669</v>
      </c>
      <c r="B2670" s="1">
        <v>42393</v>
      </c>
      <c r="C2670" s="5">
        <f t="shared" si="164"/>
        <v>2016</v>
      </c>
      <c r="D2670" s="5">
        <f t="shared" si="165"/>
        <v>1</v>
      </c>
      <c r="E2670">
        <v>11</v>
      </c>
      <c r="F2670" t="str">
        <f>VLOOKUP(E2670,Property!$A:$C,2,FALSE)</f>
        <v>Atlanta</v>
      </c>
      <c r="G2670" t="str">
        <f>VLOOKUP(E2670,Property!$A:$C,2,FALSE)</f>
        <v>Atlanta</v>
      </c>
      <c r="H2670">
        <v>93</v>
      </c>
      <c r="I2670" t="str">
        <f>VLOOKUP(H2670,Products!$A:$D,2,FALSE)</f>
        <v>Terminal</v>
      </c>
      <c r="J2670" t="str">
        <f>VLOOKUP(H2670,Products!$A:$D,3,FALSE)</f>
        <v>Public Areas</v>
      </c>
      <c r="K2670">
        <f>VLOOKUP(H2670,Products!$A:$D,4,FALSE)</f>
        <v>85</v>
      </c>
      <c r="L2670">
        <v>2</v>
      </c>
      <c r="M2670">
        <f t="shared" si="166"/>
        <v>161.5</v>
      </c>
      <c r="N2670">
        <f t="shared" si="167"/>
        <v>170</v>
      </c>
    </row>
    <row r="2671" spans="1:14" x14ac:dyDescent="0.3">
      <c r="A2671">
        <v>2670</v>
      </c>
      <c r="B2671" s="1">
        <v>42393</v>
      </c>
      <c r="C2671" s="5">
        <f t="shared" si="164"/>
        <v>2016</v>
      </c>
      <c r="D2671" s="5">
        <f t="shared" si="165"/>
        <v>1</v>
      </c>
      <c r="E2671">
        <v>5</v>
      </c>
      <c r="F2671" t="str">
        <f>VLOOKUP(E2671,Property!$A:$C,2,FALSE)</f>
        <v>Kansas City</v>
      </c>
      <c r="G2671" t="str">
        <f>VLOOKUP(E2671,Property!$A:$C,2,FALSE)</f>
        <v>Kansas City</v>
      </c>
      <c r="H2671">
        <v>51</v>
      </c>
      <c r="I2671" t="str">
        <f>VLOOKUP(H2671,Products!$A:$D,2,FALSE)</f>
        <v>Painting</v>
      </c>
      <c r="J2671" t="str">
        <f>VLOOKUP(H2671,Products!$A:$D,3,FALSE)</f>
        <v>Furnishings</v>
      </c>
      <c r="K2671">
        <f>VLOOKUP(H2671,Products!$A:$D,4,FALSE)</f>
        <v>85</v>
      </c>
      <c r="L2671">
        <v>2</v>
      </c>
      <c r="M2671">
        <f t="shared" si="166"/>
        <v>161.5</v>
      </c>
      <c r="N2671">
        <f t="shared" si="167"/>
        <v>170</v>
      </c>
    </row>
    <row r="2672" spans="1:14" x14ac:dyDescent="0.3">
      <c r="A2672">
        <v>2671</v>
      </c>
      <c r="B2672" s="1">
        <v>42393</v>
      </c>
      <c r="C2672" s="5">
        <f t="shared" si="164"/>
        <v>2016</v>
      </c>
      <c r="D2672" s="5">
        <f t="shared" si="165"/>
        <v>1</v>
      </c>
      <c r="E2672">
        <v>6</v>
      </c>
      <c r="F2672" t="str">
        <f>VLOOKUP(E2672,Property!$A:$C,2,FALSE)</f>
        <v>Orlando</v>
      </c>
      <c r="G2672" t="str">
        <f>VLOOKUP(E2672,Property!$A:$C,2,FALSE)</f>
        <v>Orlando</v>
      </c>
      <c r="H2672">
        <v>46</v>
      </c>
      <c r="I2672" t="str">
        <f>VLOOKUP(H2672,Products!$A:$D,2,FALSE)</f>
        <v>Safe</v>
      </c>
      <c r="J2672" t="str">
        <f>VLOOKUP(H2672,Products!$A:$D,3,FALSE)</f>
        <v>Furnishings</v>
      </c>
      <c r="K2672">
        <f>VLOOKUP(H2672,Products!$A:$D,4,FALSE)</f>
        <v>115</v>
      </c>
      <c r="L2672">
        <v>1</v>
      </c>
      <c r="M2672">
        <f t="shared" si="166"/>
        <v>109.25</v>
      </c>
      <c r="N2672">
        <f t="shared" si="167"/>
        <v>115</v>
      </c>
    </row>
    <row r="2673" spans="1:14" x14ac:dyDescent="0.3">
      <c r="A2673">
        <v>2672</v>
      </c>
      <c r="B2673" s="1">
        <v>42393</v>
      </c>
      <c r="C2673" s="5">
        <f t="shared" si="164"/>
        <v>2016</v>
      </c>
      <c r="D2673" s="5">
        <f t="shared" si="165"/>
        <v>1</v>
      </c>
      <c r="E2673">
        <v>2</v>
      </c>
      <c r="F2673" t="str">
        <f>VLOOKUP(E2673,Property!$A:$C,2,FALSE)</f>
        <v>Cincinnati</v>
      </c>
      <c r="G2673" t="str">
        <f>VLOOKUP(E2673,Property!$A:$C,2,FALSE)</f>
        <v>Cincinnati</v>
      </c>
      <c r="H2673">
        <v>69</v>
      </c>
      <c r="I2673" t="str">
        <f>VLOOKUP(H2673,Products!$A:$D,2,FALSE)</f>
        <v>Door Knob</v>
      </c>
      <c r="J2673" t="str">
        <f>VLOOKUP(H2673,Products!$A:$D,3,FALSE)</f>
        <v>Maintenance</v>
      </c>
      <c r="K2673">
        <f>VLOOKUP(H2673,Products!$A:$D,4,FALSE)</f>
        <v>41</v>
      </c>
      <c r="L2673">
        <v>1</v>
      </c>
      <c r="M2673">
        <f t="shared" si="166"/>
        <v>38.950000000000003</v>
      </c>
      <c r="N2673">
        <f t="shared" si="167"/>
        <v>41</v>
      </c>
    </row>
    <row r="2674" spans="1:14" x14ac:dyDescent="0.3">
      <c r="A2674">
        <v>2673</v>
      </c>
      <c r="B2674" s="1">
        <v>42393</v>
      </c>
      <c r="C2674" s="5">
        <f t="shared" si="164"/>
        <v>2016</v>
      </c>
      <c r="D2674" s="5">
        <f t="shared" si="165"/>
        <v>1</v>
      </c>
      <c r="E2674">
        <v>18</v>
      </c>
      <c r="F2674" t="str">
        <f>VLOOKUP(E2674,Property!$A:$C,2,FALSE)</f>
        <v>Phoenix</v>
      </c>
      <c r="G2674" t="str">
        <f>VLOOKUP(E2674,Property!$A:$C,2,FALSE)</f>
        <v>Phoenix</v>
      </c>
      <c r="H2674">
        <v>60</v>
      </c>
      <c r="I2674" t="str">
        <f>VLOOKUP(H2674,Products!$A:$D,2,FALSE)</f>
        <v>Portable Drill</v>
      </c>
      <c r="J2674" t="str">
        <f>VLOOKUP(H2674,Products!$A:$D,3,FALSE)</f>
        <v>Maintenance</v>
      </c>
      <c r="K2674">
        <f>VLOOKUP(H2674,Products!$A:$D,4,FALSE)</f>
        <v>195</v>
      </c>
      <c r="L2674">
        <v>2</v>
      </c>
      <c r="M2674">
        <f t="shared" si="166"/>
        <v>370.5</v>
      </c>
      <c r="N2674">
        <f t="shared" si="167"/>
        <v>390</v>
      </c>
    </row>
    <row r="2675" spans="1:14" x14ac:dyDescent="0.3">
      <c r="A2675">
        <v>2674</v>
      </c>
      <c r="B2675" s="1">
        <v>42393</v>
      </c>
      <c r="C2675" s="5">
        <f t="shared" si="164"/>
        <v>2016</v>
      </c>
      <c r="D2675" s="5">
        <f t="shared" si="165"/>
        <v>1</v>
      </c>
      <c r="E2675">
        <v>12</v>
      </c>
      <c r="F2675" t="str">
        <f>VLOOKUP(E2675,Property!$A:$C,2,FALSE)</f>
        <v>Dallas</v>
      </c>
      <c r="G2675" t="str">
        <f>VLOOKUP(E2675,Property!$A:$C,2,FALSE)</f>
        <v>Dallas</v>
      </c>
      <c r="H2675">
        <v>43</v>
      </c>
      <c r="I2675" t="str">
        <f>VLOOKUP(H2675,Products!$A:$D,2,FALSE)</f>
        <v>Table Lamp</v>
      </c>
      <c r="J2675" t="str">
        <f>VLOOKUP(H2675,Products!$A:$D,3,FALSE)</f>
        <v>Furnishings</v>
      </c>
      <c r="K2675">
        <f>VLOOKUP(H2675,Products!$A:$D,4,FALSE)</f>
        <v>38</v>
      </c>
      <c r="L2675">
        <v>1</v>
      </c>
      <c r="M2675">
        <f t="shared" si="166"/>
        <v>36.1</v>
      </c>
      <c r="N2675">
        <f t="shared" si="167"/>
        <v>38</v>
      </c>
    </row>
    <row r="2676" spans="1:14" x14ac:dyDescent="0.3">
      <c r="A2676">
        <v>2675</v>
      </c>
      <c r="B2676" s="1">
        <v>42393</v>
      </c>
      <c r="C2676" s="5">
        <f t="shared" si="164"/>
        <v>2016</v>
      </c>
      <c r="D2676" s="5">
        <f t="shared" si="165"/>
        <v>1</v>
      </c>
      <c r="E2676">
        <v>15</v>
      </c>
      <c r="F2676" t="str">
        <f>VLOOKUP(E2676,Property!$A:$C,2,FALSE)</f>
        <v>Chicago</v>
      </c>
      <c r="G2676" t="str">
        <f>VLOOKUP(E2676,Property!$A:$C,2,FALSE)</f>
        <v>Chicago</v>
      </c>
      <c r="H2676">
        <v>30</v>
      </c>
      <c r="I2676" t="str">
        <f>VLOOKUP(H2676,Products!$A:$D,2,FALSE)</f>
        <v>Permanent Markers</v>
      </c>
      <c r="J2676" t="str">
        <f>VLOOKUP(H2676,Products!$A:$D,3,FALSE)</f>
        <v>Office Supplies</v>
      </c>
      <c r="K2676">
        <f>VLOOKUP(H2676,Products!$A:$D,4,FALSE)</f>
        <v>6</v>
      </c>
      <c r="L2676">
        <v>2</v>
      </c>
      <c r="M2676">
        <f t="shared" si="166"/>
        <v>11.4</v>
      </c>
      <c r="N2676">
        <f t="shared" si="167"/>
        <v>12</v>
      </c>
    </row>
    <row r="2677" spans="1:14" x14ac:dyDescent="0.3">
      <c r="A2677">
        <v>2676</v>
      </c>
      <c r="B2677" s="1">
        <v>42393</v>
      </c>
      <c r="C2677" s="5">
        <f t="shared" si="164"/>
        <v>2016</v>
      </c>
      <c r="D2677" s="5">
        <f t="shared" si="165"/>
        <v>1</v>
      </c>
      <c r="E2677">
        <v>20</v>
      </c>
      <c r="F2677" t="str">
        <f>VLOOKUP(E2677,Property!$A:$C,2,FALSE)</f>
        <v>San Francisco</v>
      </c>
      <c r="G2677" t="str">
        <f>VLOOKUP(E2677,Property!$A:$C,2,FALSE)</f>
        <v>San Francisco</v>
      </c>
      <c r="H2677">
        <v>1</v>
      </c>
      <c r="I2677" t="str">
        <f>VLOOKUP(H2677,Products!$A:$D,2,FALSE)</f>
        <v>Large Towel</v>
      </c>
      <c r="J2677" t="str">
        <f>VLOOKUP(H2677,Products!$A:$D,3,FALSE)</f>
        <v>Housekeeping</v>
      </c>
      <c r="K2677">
        <f>VLOOKUP(H2677,Products!$A:$D,4,FALSE)</f>
        <v>9</v>
      </c>
      <c r="L2677">
        <v>2</v>
      </c>
      <c r="M2677">
        <f t="shared" si="166"/>
        <v>17.100000000000001</v>
      </c>
      <c r="N2677">
        <f t="shared" si="167"/>
        <v>18</v>
      </c>
    </row>
    <row r="2678" spans="1:14" x14ac:dyDescent="0.3">
      <c r="A2678">
        <v>2677</v>
      </c>
      <c r="B2678" s="1">
        <v>42394</v>
      </c>
      <c r="C2678" s="5">
        <f t="shared" si="164"/>
        <v>2016</v>
      </c>
      <c r="D2678" s="5">
        <f t="shared" si="165"/>
        <v>1</v>
      </c>
      <c r="E2678">
        <v>5</v>
      </c>
      <c r="F2678" t="str">
        <f>VLOOKUP(E2678,Property!$A:$C,2,FALSE)</f>
        <v>Kansas City</v>
      </c>
      <c r="G2678" t="str">
        <f>VLOOKUP(E2678,Property!$A:$C,2,FALSE)</f>
        <v>Kansas City</v>
      </c>
      <c r="H2678">
        <v>64</v>
      </c>
      <c r="I2678" t="str">
        <f>VLOOKUP(H2678,Products!$A:$D,2,FALSE)</f>
        <v>Gaffer's Tape</v>
      </c>
      <c r="J2678" t="str">
        <f>VLOOKUP(H2678,Products!$A:$D,3,FALSE)</f>
        <v>Maintenance</v>
      </c>
      <c r="K2678">
        <f>VLOOKUP(H2678,Products!$A:$D,4,FALSE)</f>
        <v>27</v>
      </c>
      <c r="L2678">
        <v>1</v>
      </c>
      <c r="M2678">
        <f t="shared" si="166"/>
        <v>25.65</v>
      </c>
      <c r="N2678">
        <f t="shared" si="167"/>
        <v>27</v>
      </c>
    </row>
    <row r="2679" spans="1:14" x14ac:dyDescent="0.3">
      <c r="A2679">
        <v>2678</v>
      </c>
      <c r="B2679" s="1">
        <v>42394</v>
      </c>
      <c r="C2679" s="5">
        <f t="shared" si="164"/>
        <v>2016</v>
      </c>
      <c r="D2679" s="5">
        <f t="shared" si="165"/>
        <v>1</v>
      </c>
      <c r="E2679">
        <v>11</v>
      </c>
      <c r="F2679" t="str">
        <f>VLOOKUP(E2679,Property!$A:$C,2,FALSE)</f>
        <v>Atlanta</v>
      </c>
      <c r="G2679" t="str">
        <f>VLOOKUP(E2679,Property!$A:$C,2,FALSE)</f>
        <v>Atlanta</v>
      </c>
      <c r="H2679">
        <v>61</v>
      </c>
      <c r="I2679" t="str">
        <f>VLOOKUP(H2679,Products!$A:$D,2,FALSE)</f>
        <v>Tape Measure</v>
      </c>
      <c r="J2679" t="str">
        <f>VLOOKUP(H2679,Products!$A:$D,3,FALSE)</f>
        <v>Maintenance</v>
      </c>
      <c r="K2679">
        <f>VLOOKUP(H2679,Products!$A:$D,4,FALSE)</f>
        <v>8</v>
      </c>
      <c r="L2679">
        <v>3</v>
      </c>
      <c r="M2679">
        <f t="shared" si="166"/>
        <v>22.8</v>
      </c>
      <c r="N2679">
        <f t="shared" si="167"/>
        <v>24</v>
      </c>
    </row>
    <row r="2680" spans="1:14" x14ac:dyDescent="0.3">
      <c r="A2680">
        <v>2679</v>
      </c>
      <c r="B2680" s="1">
        <v>42394</v>
      </c>
      <c r="C2680" s="5">
        <f t="shared" si="164"/>
        <v>2016</v>
      </c>
      <c r="D2680" s="5">
        <f t="shared" si="165"/>
        <v>1</v>
      </c>
      <c r="E2680">
        <v>8</v>
      </c>
      <c r="F2680" t="str">
        <f>VLOOKUP(E2680,Property!$A:$C,2,FALSE)</f>
        <v>Philadelphia</v>
      </c>
      <c r="G2680" t="str">
        <f>VLOOKUP(E2680,Property!$A:$C,2,FALSE)</f>
        <v>Philadelphia</v>
      </c>
      <c r="H2680">
        <v>25</v>
      </c>
      <c r="I2680" t="str">
        <f>VLOOKUP(H2680,Products!$A:$D,2,FALSE)</f>
        <v>Envelopes (Legal)</v>
      </c>
      <c r="J2680" t="str">
        <f>VLOOKUP(H2680,Products!$A:$D,3,FALSE)</f>
        <v>Office Supplies</v>
      </c>
      <c r="K2680">
        <f>VLOOKUP(H2680,Products!$A:$D,4,FALSE)</f>
        <v>28</v>
      </c>
      <c r="L2680">
        <v>1</v>
      </c>
      <c r="M2680">
        <f t="shared" si="166"/>
        <v>26.6</v>
      </c>
      <c r="N2680">
        <f t="shared" si="167"/>
        <v>28</v>
      </c>
    </row>
    <row r="2681" spans="1:14" x14ac:dyDescent="0.3">
      <c r="A2681">
        <v>2680</v>
      </c>
      <c r="B2681" s="1">
        <v>42394</v>
      </c>
      <c r="C2681" s="5">
        <f t="shared" si="164"/>
        <v>2016</v>
      </c>
      <c r="D2681" s="5">
        <f t="shared" si="165"/>
        <v>1</v>
      </c>
      <c r="E2681">
        <v>2</v>
      </c>
      <c r="F2681" t="str">
        <f>VLOOKUP(E2681,Property!$A:$C,2,FALSE)</f>
        <v>Cincinnati</v>
      </c>
      <c r="G2681" t="str">
        <f>VLOOKUP(E2681,Property!$A:$C,2,FALSE)</f>
        <v>Cincinnati</v>
      </c>
      <c r="H2681">
        <v>39</v>
      </c>
      <c r="I2681" t="str">
        <f>VLOOKUP(H2681,Products!$A:$D,2,FALSE)</f>
        <v>Alarm Clock</v>
      </c>
      <c r="J2681" t="str">
        <f>VLOOKUP(H2681,Products!$A:$D,3,FALSE)</f>
        <v>Furnishings</v>
      </c>
      <c r="K2681">
        <f>VLOOKUP(H2681,Products!$A:$D,4,FALSE)</f>
        <v>45</v>
      </c>
      <c r="L2681">
        <v>2</v>
      </c>
      <c r="M2681">
        <f t="shared" si="166"/>
        <v>85.5</v>
      </c>
      <c r="N2681">
        <f t="shared" si="167"/>
        <v>90</v>
      </c>
    </row>
    <row r="2682" spans="1:14" x14ac:dyDescent="0.3">
      <c r="A2682">
        <v>2681</v>
      </c>
      <c r="B2682" s="1">
        <v>42394</v>
      </c>
      <c r="C2682" s="5">
        <f t="shared" si="164"/>
        <v>2016</v>
      </c>
      <c r="D2682" s="5">
        <f t="shared" si="165"/>
        <v>1</v>
      </c>
      <c r="E2682">
        <v>19</v>
      </c>
      <c r="F2682" t="str">
        <f>VLOOKUP(E2682,Property!$A:$C,2,FALSE)</f>
        <v>Los Angeles</v>
      </c>
      <c r="G2682" t="str">
        <f>VLOOKUP(E2682,Property!$A:$C,2,FALSE)</f>
        <v>Los Angeles</v>
      </c>
      <c r="H2682">
        <v>71</v>
      </c>
      <c r="I2682" t="str">
        <f>VLOOKUP(H2682,Products!$A:$D,2,FALSE)</f>
        <v>Hammer</v>
      </c>
      <c r="J2682" t="str">
        <f>VLOOKUP(H2682,Products!$A:$D,3,FALSE)</f>
        <v>Maintenance</v>
      </c>
      <c r="K2682">
        <f>VLOOKUP(H2682,Products!$A:$D,4,FALSE)</f>
        <v>17</v>
      </c>
      <c r="L2682">
        <v>2</v>
      </c>
      <c r="M2682">
        <f t="shared" si="166"/>
        <v>32.299999999999997</v>
      </c>
      <c r="N2682">
        <f t="shared" si="167"/>
        <v>34</v>
      </c>
    </row>
    <row r="2683" spans="1:14" x14ac:dyDescent="0.3">
      <c r="A2683">
        <v>2682</v>
      </c>
      <c r="B2683" s="1">
        <v>42395</v>
      </c>
      <c r="C2683" s="5">
        <f t="shared" si="164"/>
        <v>2016</v>
      </c>
      <c r="D2683" s="5">
        <f t="shared" si="165"/>
        <v>1</v>
      </c>
      <c r="E2683">
        <v>15</v>
      </c>
      <c r="F2683" t="str">
        <f>VLOOKUP(E2683,Property!$A:$C,2,FALSE)</f>
        <v>Chicago</v>
      </c>
      <c r="G2683" t="str">
        <f>VLOOKUP(E2683,Property!$A:$C,2,FALSE)</f>
        <v>Chicago</v>
      </c>
      <c r="H2683">
        <v>71</v>
      </c>
      <c r="I2683" t="str">
        <f>VLOOKUP(H2683,Products!$A:$D,2,FALSE)</f>
        <v>Hammer</v>
      </c>
      <c r="J2683" t="str">
        <f>VLOOKUP(H2683,Products!$A:$D,3,FALSE)</f>
        <v>Maintenance</v>
      </c>
      <c r="K2683">
        <f>VLOOKUP(H2683,Products!$A:$D,4,FALSE)</f>
        <v>17</v>
      </c>
      <c r="L2683">
        <v>3</v>
      </c>
      <c r="M2683">
        <f t="shared" si="166"/>
        <v>48.45</v>
      </c>
      <c r="N2683">
        <f t="shared" si="167"/>
        <v>51</v>
      </c>
    </row>
    <row r="2684" spans="1:14" x14ac:dyDescent="0.3">
      <c r="A2684">
        <v>2683</v>
      </c>
      <c r="B2684" s="1">
        <v>42395</v>
      </c>
      <c r="C2684" s="5">
        <f t="shared" si="164"/>
        <v>2016</v>
      </c>
      <c r="D2684" s="5">
        <f t="shared" si="165"/>
        <v>1</v>
      </c>
      <c r="E2684">
        <v>2</v>
      </c>
      <c r="F2684" t="str">
        <f>VLOOKUP(E2684,Property!$A:$C,2,FALSE)</f>
        <v>Cincinnati</v>
      </c>
      <c r="G2684" t="str">
        <f>VLOOKUP(E2684,Property!$A:$C,2,FALSE)</f>
        <v>Cincinnati</v>
      </c>
      <c r="H2684">
        <v>28</v>
      </c>
      <c r="I2684" t="str">
        <f>VLOOKUP(H2684,Products!$A:$D,2,FALSE)</f>
        <v>Staples</v>
      </c>
      <c r="J2684" t="str">
        <f>VLOOKUP(H2684,Products!$A:$D,3,FALSE)</f>
        <v>Office Supplies</v>
      </c>
      <c r="K2684">
        <f>VLOOKUP(H2684,Products!$A:$D,4,FALSE)</f>
        <v>8</v>
      </c>
      <c r="L2684">
        <v>2</v>
      </c>
      <c r="M2684">
        <f t="shared" si="166"/>
        <v>15.2</v>
      </c>
      <c r="N2684">
        <f t="shared" si="167"/>
        <v>16</v>
      </c>
    </row>
    <row r="2685" spans="1:14" x14ac:dyDescent="0.3">
      <c r="A2685">
        <v>2684</v>
      </c>
      <c r="B2685" s="1">
        <v>42395</v>
      </c>
      <c r="C2685" s="5">
        <f t="shared" si="164"/>
        <v>2016</v>
      </c>
      <c r="D2685" s="5">
        <f t="shared" si="165"/>
        <v>1</v>
      </c>
      <c r="E2685">
        <v>17</v>
      </c>
      <c r="F2685" t="str">
        <f>VLOOKUP(E2685,Property!$A:$C,2,FALSE)</f>
        <v>Las Vegas</v>
      </c>
      <c r="G2685" t="str">
        <f>VLOOKUP(E2685,Property!$A:$C,2,FALSE)</f>
        <v>Las Vegas</v>
      </c>
      <c r="H2685">
        <v>56</v>
      </c>
      <c r="I2685" t="str">
        <f>VLOOKUP(H2685,Products!$A:$D,2,FALSE)</f>
        <v>Telephone</v>
      </c>
      <c r="J2685" t="str">
        <f>VLOOKUP(H2685,Products!$A:$D,3,FALSE)</f>
        <v>Furnishings</v>
      </c>
      <c r="K2685">
        <f>VLOOKUP(H2685,Products!$A:$D,4,FALSE)</f>
        <v>38</v>
      </c>
      <c r="L2685">
        <v>1</v>
      </c>
      <c r="M2685">
        <f t="shared" si="166"/>
        <v>36.1</v>
      </c>
      <c r="N2685">
        <f t="shared" si="167"/>
        <v>38</v>
      </c>
    </row>
    <row r="2686" spans="1:14" x14ac:dyDescent="0.3">
      <c r="A2686">
        <v>2685</v>
      </c>
      <c r="B2686" s="1">
        <v>42395</v>
      </c>
      <c r="C2686" s="5">
        <f t="shared" si="164"/>
        <v>2016</v>
      </c>
      <c r="D2686" s="5">
        <f t="shared" si="165"/>
        <v>1</v>
      </c>
      <c r="E2686">
        <v>14</v>
      </c>
      <c r="F2686" t="str">
        <f>VLOOKUP(E2686,Property!$A:$C,2,FALSE)</f>
        <v>Nashville</v>
      </c>
      <c r="G2686" t="str">
        <f>VLOOKUP(E2686,Property!$A:$C,2,FALSE)</f>
        <v>Nashville</v>
      </c>
      <c r="H2686">
        <v>18</v>
      </c>
      <c r="I2686" t="str">
        <f>VLOOKUP(H2686,Products!$A:$D,2,FALSE)</f>
        <v>Coffee Cup</v>
      </c>
      <c r="J2686" t="str">
        <f>VLOOKUP(H2686,Products!$A:$D,3,FALSE)</f>
        <v>Housekeeping</v>
      </c>
      <c r="K2686">
        <f>VLOOKUP(H2686,Products!$A:$D,4,FALSE)</f>
        <v>24</v>
      </c>
      <c r="L2686">
        <v>3</v>
      </c>
      <c r="M2686">
        <f t="shared" si="166"/>
        <v>68.400000000000006</v>
      </c>
      <c r="N2686">
        <f t="shared" si="167"/>
        <v>72</v>
      </c>
    </row>
    <row r="2687" spans="1:14" x14ac:dyDescent="0.3">
      <c r="A2687">
        <v>2686</v>
      </c>
      <c r="B2687" s="1">
        <v>42395</v>
      </c>
      <c r="C2687" s="5">
        <f t="shared" si="164"/>
        <v>2016</v>
      </c>
      <c r="D2687" s="5">
        <f t="shared" si="165"/>
        <v>1</v>
      </c>
      <c r="E2687">
        <v>11</v>
      </c>
      <c r="F2687" t="str">
        <f>VLOOKUP(E2687,Property!$A:$C,2,FALSE)</f>
        <v>Atlanta</v>
      </c>
      <c r="G2687" t="str">
        <f>VLOOKUP(E2687,Property!$A:$C,2,FALSE)</f>
        <v>Atlanta</v>
      </c>
      <c r="H2687">
        <v>29</v>
      </c>
      <c r="I2687" t="str">
        <f>VLOOKUP(H2687,Products!$A:$D,2,FALSE)</f>
        <v>Erasable Markers</v>
      </c>
      <c r="J2687" t="str">
        <f>VLOOKUP(H2687,Products!$A:$D,3,FALSE)</f>
        <v>Office Supplies</v>
      </c>
      <c r="K2687">
        <f>VLOOKUP(H2687,Products!$A:$D,4,FALSE)</f>
        <v>6</v>
      </c>
      <c r="L2687">
        <v>2</v>
      </c>
      <c r="M2687">
        <f t="shared" si="166"/>
        <v>11.4</v>
      </c>
      <c r="N2687">
        <f t="shared" si="167"/>
        <v>12</v>
      </c>
    </row>
    <row r="2688" spans="1:14" x14ac:dyDescent="0.3">
      <c r="A2688">
        <v>2687</v>
      </c>
      <c r="B2688" s="1">
        <v>42395</v>
      </c>
      <c r="C2688" s="5">
        <f t="shared" si="164"/>
        <v>2016</v>
      </c>
      <c r="D2688" s="5">
        <f t="shared" si="165"/>
        <v>1</v>
      </c>
      <c r="E2688">
        <v>4</v>
      </c>
      <c r="F2688" t="str">
        <f>VLOOKUP(E2688,Property!$A:$C,2,FALSE)</f>
        <v>Seattle</v>
      </c>
      <c r="G2688" t="str">
        <f>VLOOKUP(E2688,Property!$A:$C,2,FALSE)</f>
        <v>Seattle</v>
      </c>
      <c r="H2688">
        <v>29</v>
      </c>
      <c r="I2688" t="str">
        <f>VLOOKUP(H2688,Products!$A:$D,2,FALSE)</f>
        <v>Erasable Markers</v>
      </c>
      <c r="J2688" t="str">
        <f>VLOOKUP(H2688,Products!$A:$D,3,FALSE)</f>
        <v>Office Supplies</v>
      </c>
      <c r="K2688">
        <f>VLOOKUP(H2688,Products!$A:$D,4,FALSE)</f>
        <v>6</v>
      </c>
      <c r="L2688">
        <v>3</v>
      </c>
      <c r="M2688">
        <f t="shared" si="166"/>
        <v>17.100000000000001</v>
      </c>
      <c r="N2688">
        <f t="shared" si="167"/>
        <v>18</v>
      </c>
    </row>
    <row r="2689" spans="1:14" x14ac:dyDescent="0.3">
      <c r="A2689">
        <v>2688</v>
      </c>
      <c r="B2689" s="1">
        <v>42396</v>
      </c>
      <c r="C2689" s="5">
        <f t="shared" si="164"/>
        <v>2016</v>
      </c>
      <c r="D2689" s="5">
        <f t="shared" si="165"/>
        <v>1</v>
      </c>
      <c r="E2689">
        <v>5</v>
      </c>
      <c r="F2689" t="str">
        <f>VLOOKUP(E2689,Property!$A:$C,2,FALSE)</f>
        <v>Kansas City</v>
      </c>
      <c r="G2689" t="str">
        <f>VLOOKUP(E2689,Property!$A:$C,2,FALSE)</f>
        <v>Kansas City</v>
      </c>
      <c r="H2689">
        <v>36</v>
      </c>
      <c r="I2689" t="str">
        <f>VLOOKUP(H2689,Products!$A:$D,2,FALSE)</f>
        <v>Armoire</v>
      </c>
      <c r="J2689" t="str">
        <f>VLOOKUP(H2689,Products!$A:$D,3,FALSE)</f>
        <v>Furnishings</v>
      </c>
      <c r="K2689">
        <f>VLOOKUP(H2689,Products!$A:$D,4,FALSE)</f>
        <v>115</v>
      </c>
      <c r="L2689">
        <v>3</v>
      </c>
      <c r="M2689">
        <f t="shared" si="166"/>
        <v>327.75</v>
      </c>
      <c r="N2689">
        <f t="shared" si="167"/>
        <v>345</v>
      </c>
    </row>
    <row r="2690" spans="1:14" x14ac:dyDescent="0.3">
      <c r="A2690">
        <v>2689</v>
      </c>
      <c r="B2690" s="1">
        <v>42396</v>
      </c>
      <c r="C2690" s="5">
        <f t="shared" si="164"/>
        <v>2016</v>
      </c>
      <c r="D2690" s="5">
        <f t="shared" si="165"/>
        <v>1</v>
      </c>
      <c r="E2690">
        <v>15</v>
      </c>
      <c r="F2690" t="str">
        <f>VLOOKUP(E2690,Property!$A:$C,2,FALSE)</f>
        <v>Chicago</v>
      </c>
      <c r="G2690" t="str">
        <f>VLOOKUP(E2690,Property!$A:$C,2,FALSE)</f>
        <v>Chicago</v>
      </c>
      <c r="H2690">
        <v>54</v>
      </c>
      <c r="I2690" t="str">
        <f>VLOOKUP(H2690,Products!$A:$D,2,FALSE)</f>
        <v>Chest of Drawers</v>
      </c>
      <c r="J2690" t="str">
        <f>VLOOKUP(H2690,Products!$A:$D,3,FALSE)</f>
        <v>Furnishings</v>
      </c>
      <c r="K2690">
        <f>VLOOKUP(H2690,Products!$A:$D,4,FALSE)</f>
        <v>150</v>
      </c>
      <c r="L2690">
        <v>2</v>
      </c>
      <c r="M2690">
        <f t="shared" si="166"/>
        <v>285</v>
      </c>
      <c r="N2690">
        <f t="shared" si="167"/>
        <v>300</v>
      </c>
    </row>
    <row r="2691" spans="1:14" x14ac:dyDescent="0.3">
      <c r="A2691">
        <v>2690</v>
      </c>
      <c r="B2691" s="1">
        <v>42396</v>
      </c>
      <c r="C2691" s="5">
        <f t="shared" ref="C2691:C2754" si="168">YEAR(B2691)</f>
        <v>2016</v>
      </c>
      <c r="D2691" s="5">
        <f t="shared" ref="D2691:D2754" si="169">MONTH(B2691)</f>
        <v>1</v>
      </c>
      <c r="E2691">
        <v>14</v>
      </c>
      <c r="F2691" t="str">
        <f>VLOOKUP(E2691,Property!$A:$C,2,FALSE)</f>
        <v>Nashville</v>
      </c>
      <c r="G2691" t="str">
        <f>VLOOKUP(E2691,Property!$A:$C,2,FALSE)</f>
        <v>Nashville</v>
      </c>
      <c r="H2691">
        <v>5</v>
      </c>
      <c r="I2691" t="str">
        <f>VLOOKUP(H2691,Products!$A:$D,2,FALSE)</f>
        <v>Moisturizer</v>
      </c>
      <c r="J2691" t="str">
        <f>VLOOKUP(H2691,Products!$A:$D,3,FALSE)</f>
        <v>Housekeeping</v>
      </c>
      <c r="K2691">
        <f>VLOOKUP(H2691,Products!$A:$D,4,FALSE)</f>
        <v>40</v>
      </c>
      <c r="L2691">
        <v>3</v>
      </c>
      <c r="M2691">
        <f t="shared" ref="M2691:M2754" si="170">N2691-N2691*5%</f>
        <v>114</v>
      </c>
      <c r="N2691">
        <f t="shared" ref="N2691:N2754" si="171">K2691*L2691</f>
        <v>120</v>
      </c>
    </row>
    <row r="2692" spans="1:14" x14ac:dyDescent="0.3">
      <c r="A2692">
        <v>2691</v>
      </c>
      <c r="B2692" s="1">
        <v>42396</v>
      </c>
      <c r="C2692" s="5">
        <f t="shared" si="168"/>
        <v>2016</v>
      </c>
      <c r="D2692" s="5">
        <f t="shared" si="169"/>
        <v>1</v>
      </c>
      <c r="E2692">
        <v>13</v>
      </c>
      <c r="F2692" t="str">
        <f>VLOOKUP(E2692,Property!$A:$C,2,FALSE)</f>
        <v>New Orleans</v>
      </c>
      <c r="G2692" t="str">
        <f>VLOOKUP(E2692,Property!$A:$C,2,FALSE)</f>
        <v>New Orleans</v>
      </c>
      <c r="H2692">
        <v>11</v>
      </c>
      <c r="I2692" t="str">
        <f>VLOOKUP(H2692,Products!$A:$D,2,FALSE)</f>
        <v>Shower Cap</v>
      </c>
      <c r="J2692" t="str">
        <f>VLOOKUP(H2692,Products!$A:$D,3,FALSE)</f>
        <v>Housekeeping</v>
      </c>
      <c r="K2692">
        <f>VLOOKUP(H2692,Products!$A:$D,4,FALSE)</f>
        <v>10</v>
      </c>
      <c r="L2692">
        <v>1</v>
      </c>
      <c r="M2692">
        <f t="shared" si="170"/>
        <v>9.5</v>
      </c>
      <c r="N2692">
        <f t="shared" si="171"/>
        <v>10</v>
      </c>
    </row>
    <row r="2693" spans="1:14" x14ac:dyDescent="0.3">
      <c r="A2693">
        <v>2692</v>
      </c>
      <c r="B2693" s="1">
        <v>42397</v>
      </c>
      <c r="C2693" s="5">
        <f t="shared" si="168"/>
        <v>2016</v>
      </c>
      <c r="D2693" s="5">
        <f t="shared" si="169"/>
        <v>1</v>
      </c>
      <c r="E2693">
        <v>17</v>
      </c>
      <c r="F2693" t="str">
        <f>VLOOKUP(E2693,Property!$A:$C,2,FALSE)</f>
        <v>Las Vegas</v>
      </c>
      <c r="G2693" t="str">
        <f>VLOOKUP(E2693,Property!$A:$C,2,FALSE)</f>
        <v>Las Vegas</v>
      </c>
      <c r="H2693">
        <v>90</v>
      </c>
      <c r="I2693" t="str">
        <f>VLOOKUP(H2693,Products!$A:$D,2,FALSE)</f>
        <v>Luggage Cart</v>
      </c>
      <c r="J2693" t="str">
        <f>VLOOKUP(H2693,Products!$A:$D,3,FALSE)</f>
        <v>Public Areas</v>
      </c>
      <c r="K2693">
        <f>VLOOKUP(H2693,Products!$A:$D,4,FALSE)</f>
        <v>138</v>
      </c>
      <c r="L2693">
        <v>1</v>
      </c>
      <c r="M2693">
        <f t="shared" si="170"/>
        <v>131.1</v>
      </c>
      <c r="N2693">
        <f t="shared" si="171"/>
        <v>138</v>
      </c>
    </row>
    <row r="2694" spans="1:14" x14ac:dyDescent="0.3">
      <c r="A2694">
        <v>2693</v>
      </c>
      <c r="B2694" s="1">
        <v>42397</v>
      </c>
      <c r="C2694" s="5">
        <f t="shared" si="168"/>
        <v>2016</v>
      </c>
      <c r="D2694" s="5">
        <f t="shared" si="169"/>
        <v>1</v>
      </c>
      <c r="E2694">
        <v>14</v>
      </c>
      <c r="F2694" t="str">
        <f>VLOOKUP(E2694,Property!$A:$C,2,FALSE)</f>
        <v>Nashville</v>
      </c>
      <c r="G2694" t="str">
        <f>VLOOKUP(E2694,Property!$A:$C,2,FALSE)</f>
        <v>Nashville</v>
      </c>
      <c r="H2694">
        <v>41</v>
      </c>
      <c r="I2694" t="str">
        <f>VLOOKUP(H2694,Products!$A:$D,2,FALSE)</f>
        <v>Office Chair</v>
      </c>
      <c r="J2694" t="str">
        <f>VLOOKUP(H2694,Products!$A:$D,3,FALSE)</f>
        <v>Furnishings</v>
      </c>
      <c r="K2694">
        <f>VLOOKUP(H2694,Products!$A:$D,4,FALSE)</f>
        <v>85</v>
      </c>
      <c r="L2694">
        <v>3</v>
      </c>
      <c r="M2694">
        <f t="shared" si="170"/>
        <v>242.25</v>
      </c>
      <c r="N2694">
        <f t="shared" si="171"/>
        <v>255</v>
      </c>
    </row>
    <row r="2695" spans="1:14" x14ac:dyDescent="0.3">
      <c r="A2695">
        <v>2694</v>
      </c>
      <c r="B2695" s="1">
        <v>42397</v>
      </c>
      <c r="C2695" s="5">
        <f t="shared" si="168"/>
        <v>2016</v>
      </c>
      <c r="D2695" s="5">
        <f t="shared" si="169"/>
        <v>1</v>
      </c>
      <c r="E2695">
        <v>3</v>
      </c>
      <c r="F2695" t="str">
        <f>VLOOKUP(E2695,Property!$A:$C,2,FALSE)</f>
        <v>Portland</v>
      </c>
      <c r="G2695" t="str">
        <f>VLOOKUP(E2695,Property!$A:$C,2,FALSE)</f>
        <v>Portland</v>
      </c>
      <c r="H2695">
        <v>52</v>
      </c>
      <c r="I2695" t="str">
        <f>VLOOKUP(H2695,Products!$A:$D,2,FALSE)</f>
        <v>Ironing Board</v>
      </c>
      <c r="J2695" t="str">
        <f>VLOOKUP(H2695,Products!$A:$D,3,FALSE)</f>
        <v>Furnishings</v>
      </c>
      <c r="K2695">
        <f>VLOOKUP(H2695,Products!$A:$D,4,FALSE)</f>
        <v>18</v>
      </c>
      <c r="L2695">
        <v>1</v>
      </c>
      <c r="M2695">
        <f t="shared" si="170"/>
        <v>17.100000000000001</v>
      </c>
      <c r="N2695">
        <f t="shared" si="171"/>
        <v>18</v>
      </c>
    </row>
    <row r="2696" spans="1:14" x14ac:dyDescent="0.3">
      <c r="A2696">
        <v>2695</v>
      </c>
      <c r="B2696" s="1">
        <v>42397</v>
      </c>
      <c r="C2696" s="5">
        <f t="shared" si="168"/>
        <v>2016</v>
      </c>
      <c r="D2696" s="5">
        <f t="shared" si="169"/>
        <v>1</v>
      </c>
      <c r="E2696">
        <v>9</v>
      </c>
      <c r="F2696" t="str">
        <f>VLOOKUP(E2696,Property!$A:$C,2,FALSE)</f>
        <v>Richmond</v>
      </c>
      <c r="G2696" t="str">
        <f>VLOOKUP(E2696,Property!$A:$C,2,FALSE)</f>
        <v>Richmond</v>
      </c>
      <c r="H2696">
        <v>10</v>
      </c>
      <c r="I2696" t="str">
        <f>VLOOKUP(H2696,Products!$A:$D,2,FALSE)</f>
        <v>Toilet Paper</v>
      </c>
      <c r="J2696" t="str">
        <f>VLOOKUP(H2696,Products!$A:$D,3,FALSE)</f>
        <v>Housekeeping</v>
      </c>
      <c r="K2696">
        <f>VLOOKUP(H2696,Products!$A:$D,4,FALSE)</f>
        <v>19</v>
      </c>
      <c r="L2696">
        <v>2</v>
      </c>
      <c r="M2696">
        <f t="shared" si="170"/>
        <v>36.1</v>
      </c>
      <c r="N2696">
        <f t="shared" si="171"/>
        <v>38</v>
      </c>
    </row>
    <row r="2697" spans="1:14" x14ac:dyDescent="0.3">
      <c r="A2697">
        <v>2696</v>
      </c>
      <c r="B2697" s="1">
        <v>42397</v>
      </c>
      <c r="C2697" s="5">
        <f t="shared" si="168"/>
        <v>2016</v>
      </c>
      <c r="D2697" s="5">
        <f t="shared" si="169"/>
        <v>1</v>
      </c>
      <c r="E2697">
        <v>7</v>
      </c>
      <c r="F2697" t="str">
        <f>VLOOKUP(E2697,Property!$A:$C,2,FALSE)</f>
        <v>Boston</v>
      </c>
      <c r="G2697" t="str">
        <f>VLOOKUP(E2697,Property!$A:$C,2,FALSE)</f>
        <v>Boston</v>
      </c>
      <c r="H2697">
        <v>78</v>
      </c>
      <c r="I2697" t="str">
        <f>VLOOKUP(H2697,Products!$A:$D,2,FALSE)</f>
        <v>Small Area Rug</v>
      </c>
      <c r="J2697" t="str">
        <f>VLOOKUP(H2697,Products!$A:$D,3,FALSE)</f>
        <v>Public Areas</v>
      </c>
      <c r="K2697">
        <f>VLOOKUP(H2697,Products!$A:$D,4,FALSE)</f>
        <v>20</v>
      </c>
      <c r="L2697">
        <v>1</v>
      </c>
      <c r="M2697">
        <f t="shared" si="170"/>
        <v>19</v>
      </c>
      <c r="N2697">
        <f t="shared" si="171"/>
        <v>20</v>
      </c>
    </row>
    <row r="2698" spans="1:14" x14ac:dyDescent="0.3">
      <c r="A2698">
        <v>2697</v>
      </c>
      <c r="B2698" s="1">
        <v>42397</v>
      </c>
      <c r="C2698" s="5">
        <f t="shared" si="168"/>
        <v>2016</v>
      </c>
      <c r="D2698" s="5">
        <f t="shared" si="169"/>
        <v>1</v>
      </c>
      <c r="E2698">
        <v>1</v>
      </c>
      <c r="F2698" t="str">
        <f>VLOOKUP(E2698,Property!$A:$C,2,FALSE)</f>
        <v>New York</v>
      </c>
      <c r="G2698" t="str">
        <f>VLOOKUP(E2698,Property!$A:$C,2,FALSE)</f>
        <v>New York</v>
      </c>
      <c r="H2698">
        <v>86</v>
      </c>
      <c r="I2698" t="str">
        <f>VLOOKUP(H2698,Products!$A:$D,2,FALSE)</f>
        <v>Sofa</v>
      </c>
      <c r="J2698" t="str">
        <f>VLOOKUP(H2698,Products!$A:$D,3,FALSE)</f>
        <v>Public Areas</v>
      </c>
      <c r="K2698">
        <f>VLOOKUP(H2698,Products!$A:$D,4,FALSE)</f>
        <v>215</v>
      </c>
      <c r="L2698">
        <v>2</v>
      </c>
      <c r="M2698">
        <f t="shared" si="170"/>
        <v>408.5</v>
      </c>
      <c r="N2698">
        <f t="shared" si="171"/>
        <v>430</v>
      </c>
    </row>
    <row r="2699" spans="1:14" x14ac:dyDescent="0.3">
      <c r="A2699">
        <v>2698</v>
      </c>
      <c r="B2699" s="1">
        <v>42397</v>
      </c>
      <c r="C2699" s="5">
        <f t="shared" si="168"/>
        <v>2016</v>
      </c>
      <c r="D2699" s="5">
        <f t="shared" si="169"/>
        <v>1</v>
      </c>
      <c r="E2699">
        <v>4</v>
      </c>
      <c r="F2699" t="str">
        <f>VLOOKUP(E2699,Property!$A:$C,2,FALSE)</f>
        <v>Seattle</v>
      </c>
      <c r="G2699" t="str">
        <f>VLOOKUP(E2699,Property!$A:$C,2,FALSE)</f>
        <v>Seattle</v>
      </c>
      <c r="H2699">
        <v>86</v>
      </c>
      <c r="I2699" t="str">
        <f>VLOOKUP(H2699,Products!$A:$D,2,FALSE)</f>
        <v>Sofa</v>
      </c>
      <c r="J2699" t="str">
        <f>VLOOKUP(H2699,Products!$A:$D,3,FALSE)</f>
        <v>Public Areas</v>
      </c>
      <c r="K2699">
        <f>VLOOKUP(H2699,Products!$A:$D,4,FALSE)</f>
        <v>215</v>
      </c>
      <c r="L2699">
        <v>3</v>
      </c>
      <c r="M2699">
        <f t="shared" si="170"/>
        <v>612.75</v>
      </c>
      <c r="N2699">
        <f t="shared" si="171"/>
        <v>645</v>
      </c>
    </row>
    <row r="2700" spans="1:14" x14ac:dyDescent="0.3">
      <c r="A2700">
        <v>2699</v>
      </c>
      <c r="B2700" s="1">
        <v>42397</v>
      </c>
      <c r="C2700" s="5">
        <f t="shared" si="168"/>
        <v>2016</v>
      </c>
      <c r="D2700" s="5">
        <f t="shared" si="169"/>
        <v>1</v>
      </c>
      <c r="E2700">
        <v>13</v>
      </c>
      <c r="F2700" t="str">
        <f>VLOOKUP(E2700,Property!$A:$C,2,FALSE)</f>
        <v>New Orleans</v>
      </c>
      <c r="G2700" t="str">
        <f>VLOOKUP(E2700,Property!$A:$C,2,FALSE)</f>
        <v>New Orleans</v>
      </c>
      <c r="H2700">
        <v>34</v>
      </c>
      <c r="I2700" t="str">
        <f>VLOOKUP(H2700,Products!$A:$D,2,FALSE)</f>
        <v>Shower Curtain</v>
      </c>
      <c r="J2700" t="str">
        <f>VLOOKUP(H2700,Products!$A:$D,3,FALSE)</f>
        <v>Furnishings</v>
      </c>
      <c r="K2700">
        <f>VLOOKUP(H2700,Products!$A:$D,4,FALSE)</f>
        <v>5</v>
      </c>
      <c r="L2700">
        <v>3</v>
      </c>
      <c r="M2700">
        <f t="shared" si="170"/>
        <v>14.25</v>
      </c>
      <c r="N2700">
        <f t="shared" si="171"/>
        <v>15</v>
      </c>
    </row>
    <row r="2701" spans="1:14" x14ac:dyDescent="0.3">
      <c r="A2701">
        <v>2700</v>
      </c>
      <c r="B2701" s="1">
        <v>42397</v>
      </c>
      <c r="C2701" s="5">
        <f t="shared" si="168"/>
        <v>2016</v>
      </c>
      <c r="D2701" s="5">
        <f t="shared" si="169"/>
        <v>1</v>
      </c>
      <c r="E2701">
        <v>15</v>
      </c>
      <c r="F2701" t="str">
        <f>VLOOKUP(E2701,Property!$A:$C,2,FALSE)</f>
        <v>Chicago</v>
      </c>
      <c r="G2701" t="str">
        <f>VLOOKUP(E2701,Property!$A:$C,2,FALSE)</f>
        <v>Chicago</v>
      </c>
      <c r="H2701">
        <v>82</v>
      </c>
      <c r="I2701" t="str">
        <f>VLOOKUP(H2701,Products!$A:$D,2,FALSE)</f>
        <v>Business Cards</v>
      </c>
      <c r="J2701" t="str">
        <f>VLOOKUP(H2701,Products!$A:$D,3,FALSE)</f>
        <v>Public Areas</v>
      </c>
      <c r="K2701">
        <f>VLOOKUP(H2701,Products!$A:$D,4,FALSE)</f>
        <v>60</v>
      </c>
      <c r="L2701">
        <v>1</v>
      </c>
      <c r="M2701">
        <f t="shared" si="170"/>
        <v>57</v>
      </c>
      <c r="N2701">
        <f t="shared" si="171"/>
        <v>60</v>
      </c>
    </row>
    <row r="2702" spans="1:14" x14ac:dyDescent="0.3">
      <c r="A2702">
        <v>2701</v>
      </c>
      <c r="B2702" s="1">
        <v>42398</v>
      </c>
      <c r="C2702" s="5">
        <f t="shared" si="168"/>
        <v>2016</v>
      </c>
      <c r="D2702" s="5">
        <f t="shared" si="169"/>
        <v>1</v>
      </c>
      <c r="E2702">
        <v>13</v>
      </c>
      <c r="F2702" t="str">
        <f>VLOOKUP(E2702,Property!$A:$C,2,FALSE)</f>
        <v>New Orleans</v>
      </c>
      <c r="G2702" t="str">
        <f>VLOOKUP(E2702,Property!$A:$C,2,FALSE)</f>
        <v>New Orleans</v>
      </c>
      <c r="H2702">
        <v>83</v>
      </c>
      <c r="I2702" t="str">
        <f>VLOOKUP(H2702,Products!$A:$D,2,FALSE)</f>
        <v>Bar Stool</v>
      </c>
      <c r="J2702" t="str">
        <f>VLOOKUP(H2702,Products!$A:$D,3,FALSE)</f>
        <v>Public Areas</v>
      </c>
      <c r="K2702">
        <f>VLOOKUP(H2702,Products!$A:$D,4,FALSE)</f>
        <v>60</v>
      </c>
      <c r="L2702">
        <v>1</v>
      </c>
      <c r="M2702">
        <f t="shared" si="170"/>
        <v>57</v>
      </c>
      <c r="N2702">
        <f t="shared" si="171"/>
        <v>60</v>
      </c>
    </row>
    <row r="2703" spans="1:14" x14ac:dyDescent="0.3">
      <c r="A2703">
        <v>2702</v>
      </c>
      <c r="B2703" s="1">
        <v>42398</v>
      </c>
      <c r="C2703" s="5">
        <f t="shared" si="168"/>
        <v>2016</v>
      </c>
      <c r="D2703" s="5">
        <f t="shared" si="169"/>
        <v>1</v>
      </c>
      <c r="E2703">
        <v>8</v>
      </c>
      <c r="F2703" t="str">
        <f>VLOOKUP(E2703,Property!$A:$C,2,FALSE)</f>
        <v>Philadelphia</v>
      </c>
      <c r="G2703" t="str">
        <f>VLOOKUP(E2703,Property!$A:$C,2,FALSE)</f>
        <v>Philadelphia</v>
      </c>
      <c r="H2703">
        <v>40</v>
      </c>
      <c r="I2703" t="str">
        <f>VLOOKUP(H2703,Products!$A:$D,2,FALSE)</f>
        <v>Coffee Maker</v>
      </c>
      <c r="J2703" t="str">
        <f>VLOOKUP(H2703,Products!$A:$D,3,FALSE)</f>
        <v>Furnishings</v>
      </c>
      <c r="K2703">
        <f>VLOOKUP(H2703,Products!$A:$D,4,FALSE)</f>
        <v>119</v>
      </c>
      <c r="L2703">
        <v>2</v>
      </c>
      <c r="M2703">
        <f t="shared" si="170"/>
        <v>226.1</v>
      </c>
      <c r="N2703">
        <f t="shared" si="171"/>
        <v>238</v>
      </c>
    </row>
    <row r="2704" spans="1:14" x14ac:dyDescent="0.3">
      <c r="A2704">
        <v>2703</v>
      </c>
      <c r="B2704" s="1">
        <v>42398</v>
      </c>
      <c r="C2704" s="5">
        <f t="shared" si="168"/>
        <v>2016</v>
      </c>
      <c r="D2704" s="5">
        <f t="shared" si="169"/>
        <v>1</v>
      </c>
      <c r="E2704">
        <v>12</v>
      </c>
      <c r="F2704" t="str">
        <f>VLOOKUP(E2704,Property!$A:$C,2,FALSE)</f>
        <v>Dallas</v>
      </c>
      <c r="G2704" t="str">
        <f>VLOOKUP(E2704,Property!$A:$C,2,FALSE)</f>
        <v>Dallas</v>
      </c>
      <c r="H2704">
        <v>21</v>
      </c>
      <c r="I2704" t="str">
        <f>VLOOKUP(H2704,Products!$A:$D,2,FALSE)</f>
        <v>Printer Paper</v>
      </c>
      <c r="J2704" t="str">
        <f>VLOOKUP(H2704,Products!$A:$D,3,FALSE)</f>
        <v>Office Supplies</v>
      </c>
      <c r="K2704">
        <f>VLOOKUP(H2704,Products!$A:$D,4,FALSE)</f>
        <v>50</v>
      </c>
      <c r="L2704">
        <v>3</v>
      </c>
      <c r="M2704">
        <f t="shared" si="170"/>
        <v>142.5</v>
      </c>
      <c r="N2704">
        <f t="shared" si="171"/>
        <v>150</v>
      </c>
    </row>
    <row r="2705" spans="1:14" x14ac:dyDescent="0.3">
      <c r="A2705">
        <v>2704</v>
      </c>
      <c r="B2705" s="1">
        <v>42398</v>
      </c>
      <c r="C2705" s="5">
        <f t="shared" si="168"/>
        <v>2016</v>
      </c>
      <c r="D2705" s="5">
        <f t="shared" si="169"/>
        <v>1</v>
      </c>
      <c r="E2705">
        <v>14</v>
      </c>
      <c r="F2705" t="str">
        <f>VLOOKUP(E2705,Property!$A:$C,2,FALSE)</f>
        <v>Nashville</v>
      </c>
      <c r="G2705" t="str">
        <f>VLOOKUP(E2705,Property!$A:$C,2,FALSE)</f>
        <v>Nashville</v>
      </c>
      <c r="H2705">
        <v>75</v>
      </c>
      <c r="I2705" t="str">
        <f>VLOOKUP(H2705,Products!$A:$D,2,FALSE)</f>
        <v>Small Plant</v>
      </c>
      <c r="J2705" t="str">
        <f>VLOOKUP(H2705,Products!$A:$D,3,FALSE)</f>
        <v>Public Areas</v>
      </c>
      <c r="K2705">
        <f>VLOOKUP(H2705,Products!$A:$D,4,FALSE)</f>
        <v>25</v>
      </c>
      <c r="L2705">
        <v>1</v>
      </c>
      <c r="M2705">
        <f t="shared" si="170"/>
        <v>23.75</v>
      </c>
      <c r="N2705">
        <f t="shared" si="171"/>
        <v>25</v>
      </c>
    </row>
    <row r="2706" spans="1:14" x14ac:dyDescent="0.3">
      <c r="A2706">
        <v>2705</v>
      </c>
      <c r="B2706" s="1">
        <v>42398</v>
      </c>
      <c r="C2706" s="5">
        <f t="shared" si="168"/>
        <v>2016</v>
      </c>
      <c r="D2706" s="5">
        <f t="shared" si="169"/>
        <v>1</v>
      </c>
      <c r="E2706">
        <v>19</v>
      </c>
      <c r="F2706" t="str">
        <f>VLOOKUP(E2706,Property!$A:$C,2,FALSE)</f>
        <v>Los Angeles</v>
      </c>
      <c r="G2706" t="str">
        <f>VLOOKUP(E2706,Property!$A:$C,2,FALSE)</f>
        <v>Los Angeles</v>
      </c>
      <c r="H2706">
        <v>71</v>
      </c>
      <c r="I2706" t="str">
        <f>VLOOKUP(H2706,Products!$A:$D,2,FALSE)</f>
        <v>Hammer</v>
      </c>
      <c r="J2706" t="str">
        <f>VLOOKUP(H2706,Products!$A:$D,3,FALSE)</f>
        <v>Maintenance</v>
      </c>
      <c r="K2706">
        <f>VLOOKUP(H2706,Products!$A:$D,4,FALSE)</f>
        <v>17</v>
      </c>
      <c r="L2706">
        <v>1</v>
      </c>
      <c r="M2706">
        <f t="shared" si="170"/>
        <v>16.149999999999999</v>
      </c>
      <c r="N2706">
        <f t="shared" si="171"/>
        <v>17</v>
      </c>
    </row>
    <row r="2707" spans="1:14" x14ac:dyDescent="0.3">
      <c r="A2707">
        <v>2706</v>
      </c>
      <c r="B2707" s="1">
        <v>42398</v>
      </c>
      <c r="C2707" s="5">
        <f t="shared" si="168"/>
        <v>2016</v>
      </c>
      <c r="D2707" s="5">
        <f t="shared" si="169"/>
        <v>1</v>
      </c>
      <c r="E2707">
        <v>17</v>
      </c>
      <c r="F2707" t="str">
        <f>VLOOKUP(E2707,Property!$A:$C,2,FALSE)</f>
        <v>Las Vegas</v>
      </c>
      <c r="G2707" t="str">
        <f>VLOOKUP(E2707,Property!$A:$C,2,FALSE)</f>
        <v>Las Vegas</v>
      </c>
      <c r="H2707">
        <v>75</v>
      </c>
      <c r="I2707" t="str">
        <f>VLOOKUP(H2707,Products!$A:$D,2,FALSE)</f>
        <v>Small Plant</v>
      </c>
      <c r="J2707" t="str">
        <f>VLOOKUP(H2707,Products!$A:$D,3,FALSE)</f>
        <v>Public Areas</v>
      </c>
      <c r="K2707">
        <f>VLOOKUP(H2707,Products!$A:$D,4,FALSE)</f>
        <v>25</v>
      </c>
      <c r="L2707">
        <v>2</v>
      </c>
      <c r="M2707">
        <f t="shared" si="170"/>
        <v>47.5</v>
      </c>
      <c r="N2707">
        <f t="shared" si="171"/>
        <v>50</v>
      </c>
    </row>
    <row r="2708" spans="1:14" x14ac:dyDescent="0.3">
      <c r="A2708">
        <v>2707</v>
      </c>
      <c r="B2708" s="1">
        <v>42398</v>
      </c>
      <c r="C2708" s="5">
        <f t="shared" si="168"/>
        <v>2016</v>
      </c>
      <c r="D2708" s="5">
        <f t="shared" si="169"/>
        <v>1</v>
      </c>
      <c r="E2708">
        <v>9</v>
      </c>
      <c r="F2708" t="str">
        <f>VLOOKUP(E2708,Property!$A:$C,2,FALSE)</f>
        <v>Richmond</v>
      </c>
      <c r="G2708" t="str">
        <f>VLOOKUP(E2708,Property!$A:$C,2,FALSE)</f>
        <v>Richmond</v>
      </c>
      <c r="H2708">
        <v>80</v>
      </c>
      <c r="I2708" t="str">
        <f>VLOOKUP(H2708,Products!$A:$D,2,FALSE)</f>
        <v>Poster Stand</v>
      </c>
      <c r="J2708" t="str">
        <f>VLOOKUP(H2708,Products!$A:$D,3,FALSE)</f>
        <v>Public Areas</v>
      </c>
      <c r="K2708">
        <f>VLOOKUP(H2708,Products!$A:$D,4,FALSE)</f>
        <v>27</v>
      </c>
      <c r="L2708">
        <v>2</v>
      </c>
      <c r="M2708">
        <f t="shared" si="170"/>
        <v>51.3</v>
      </c>
      <c r="N2708">
        <f t="shared" si="171"/>
        <v>54</v>
      </c>
    </row>
    <row r="2709" spans="1:14" x14ac:dyDescent="0.3">
      <c r="A2709">
        <v>2708</v>
      </c>
      <c r="B2709" s="1">
        <v>42399</v>
      </c>
      <c r="C2709" s="5">
        <f t="shared" si="168"/>
        <v>2016</v>
      </c>
      <c r="D2709" s="5">
        <f t="shared" si="169"/>
        <v>1</v>
      </c>
      <c r="E2709">
        <v>1</v>
      </c>
      <c r="F2709" t="str">
        <f>VLOOKUP(E2709,Property!$A:$C,2,FALSE)</f>
        <v>New York</v>
      </c>
      <c r="G2709" t="str">
        <f>VLOOKUP(E2709,Property!$A:$C,2,FALSE)</f>
        <v>New York</v>
      </c>
      <c r="H2709">
        <v>83</v>
      </c>
      <c r="I2709" t="str">
        <f>VLOOKUP(H2709,Products!$A:$D,2,FALSE)</f>
        <v>Bar Stool</v>
      </c>
      <c r="J2709" t="str">
        <f>VLOOKUP(H2709,Products!$A:$D,3,FALSE)</f>
        <v>Public Areas</v>
      </c>
      <c r="K2709">
        <f>VLOOKUP(H2709,Products!$A:$D,4,FALSE)</f>
        <v>60</v>
      </c>
      <c r="L2709">
        <v>3</v>
      </c>
      <c r="M2709">
        <f t="shared" si="170"/>
        <v>171</v>
      </c>
      <c r="N2709">
        <f t="shared" si="171"/>
        <v>180</v>
      </c>
    </row>
    <row r="2710" spans="1:14" x14ac:dyDescent="0.3">
      <c r="A2710">
        <v>2709</v>
      </c>
      <c r="B2710" s="1">
        <v>42399</v>
      </c>
      <c r="C2710" s="5">
        <f t="shared" si="168"/>
        <v>2016</v>
      </c>
      <c r="D2710" s="5">
        <f t="shared" si="169"/>
        <v>1</v>
      </c>
      <c r="E2710">
        <v>19</v>
      </c>
      <c r="F2710" t="str">
        <f>VLOOKUP(E2710,Property!$A:$C,2,FALSE)</f>
        <v>Los Angeles</v>
      </c>
      <c r="G2710" t="str">
        <f>VLOOKUP(E2710,Property!$A:$C,2,FALSE)</f>
        <v>Los Angeles</v>
      </c>
      <c r="H2710">
        <v>30</v>
      </c>
      <c r="I2710" t="str">
        <f>VLOOKUP(H2710,Products!$A:$D,2,FALSE)</f>
        <v>Permanent Markers</v>
      </c>
      <c r="J2710" t="str">
        <f>VLOOKUP(H2710,Products!$A:$D,3,FALSE)</f>
        <v>Office Supplies</v>
      </c>
      <c r="K2710">
        <f>VLOOKUP(H2710,Products!$A:$D,4,FALSE)</f>
        <v>6</v>
      </c>
      <c r="L2710">
        <v>3</v>
      </c>
      <c r="M2710">
        <f t="shared" si="170"/>
        <v>17.100000000000001</v>
      </c>
      <c r="N2710">
        <f t="shared" si="171"/>
        <v>18</v>
      </c>
    </row>
    <row r="2711" spans="1:14" x14ac:dyDescent="0.3">
      <c r="A2711">
        <v>2710</v>
      </c>
      <c r="B2711" s="1">
        <v>42399</v>
      </c>
      <c r="C2711" s="5">
        <f t="shared" si="168"/>
        <v>2016</v>
      </c>
      <c r="D2711" s="5">
        <f t="shared" si="169"/>
        <v>1</v>
      </c>
      <c r="E2711">
        <v>18</v>
      </c>
      <c r="F2711" t="str">
        <f>VLOOKUP(E2711,Property!$A:$C,2,FALSE)</f>
        <v>Phoenix</v>
      </c>
      <c r="G2711" t="str">
        <f>VLOOKUP(E2711,Property!$A:$C,2,FALSE)</f>
        <v>Phoenix</v>
      </c>
      <c r="H2711">
        <v>88</v>
      </c>
      <c r="I2711" t="str">
        <f>VLOOKUP(H2711,Products!$A:$D,2,FALSE)</f>
        <v>Serving Tray</v>
      </c>
      <c r="J2711" t="str">
        <f>VLOOKUP(H2711,Products!$A:$D,3,FALSE)</f>
        <v>Public Areas</v>
      </c>
      <c r="K2711">
        <f>VLOOKUP(H2711,Products!$A:$D,4,FALSE)</f>
        <v>6</v>
      </c>
      <c r="L2711">
        <v>1</v>
      </c>
      <c r="M2711">
        <f t="shared" si="170"/>
        <v>5.7</v>
      </c>
      <c r="N2711">
        <f t="shared" si="171"/>
        <v>6</v>
      </c>
    </row>
    <row r="2712" spans="1:14" x14ac:dyDescent="0.3">
      <c r="A2712">
        <v>2711</v>
      </c>
      <c r="B2712" s="1">
        <v>42399</v>
      </c>
      <c r="C2712" s="5">
        <f t="shared" si="168"/>
        <v>2016</v>
      </c>
      <c r="D2712" s="5">
        <f t="shared" si="169"/>
        <v>1</v>
      </c>
      <c r="E2712">
        <v>3</v>
      </c>
      <c r="F2712" t="str">
        <f>VLOOKUP(E2712,Property!$A:$C,2,FALSE)</f>
        <v>Portland</v>
      </c>
      <c r="G2712" t="str">
        <f>VLOOKUP(E2712,Property!$A:$C,2,FALSE)</f>
        <v>Portland</v>
      </c>
      <c r="H2712">
        <v>58</v>
      </c>
      <c r="I2712" t="str">
        <f>VLOOKUP(H2712,Products!$A:$D,2,FALSE)</f>
        <v>Mirror</v>
      </c>
      <c r="J2712" t="str">
        <f>VLOOKUP(H2712,Products!$A:$D,3,FALSE)</f>
        <v>Furnishings</v>
      </c>
      <c r="K2712">
        <f>VLOOKUP(H2712,Products!$A:$D,4,FALSE)</f>
        <v>85</v>
      </c>
      <c r="L2712">
        <v>1</v>
      </c>
      <c r="M2712">
        <f t="shared" si="170"/>
        <v>80.75</v>
      </c>
      <c r="N2712">
        <f t="shared" si="171"/>
        <v>85</v>
      </c>
    </row>
    <row r="2713" spans="1:14" x14ac:dyDescent="0.3">
      <c r="A2713">
        <v>2712</v>
      </c>
      <c r="B2713" s="1">
        <v>42399</v>
      </c>
      <c r="C2713" s="5">
        <f t="shared" si="168"/>
        <v>2016</v>
      </c>
      <c r="D2713" s="5">
        <f t="shared" si="169"/>
        <v>1</v>
      </c>
      <c r="E2713">
        <v>6</v>
      </c>
      <c r="F2713" t="str">
        <f>VLOOKUP(E2713,Property!$A:$C,2,FALSE)</f>
        <v>Orlando</v>
      </c>
      <c r="G2713" t="str">
        <f>VLOOKUP(E2713,Property!$A:$C,2,FALSE)</f>
        <v>Orlando</v>
      </c>
      <c r="H2713">
        <v>18</v>
      </c>
      <c r="I2713" t="str">
        <f>VLOOKUP(H2713,Products!$A:$D,2,FALSE)</f>
        <v>Coffee Cup</v>
      </c>
      <c r="J2713" t="str">
        <f>VLOOKUP(H2713,Products!$A:$D,3,FALSE)</f>
        <v>Housekeeping</v>
      </c>
      <c r="K2713">
        <f>VLOOKUP(H2713,Products!$A:$D,4,FALSE)</f>
        <v>24</v>
      </c>
      <c r="L2713">
        <v>2</v>
      </c>
      <c r="M2713">
        <f t="shared" si="170"/>
        <v>45.6</v>
      </c>
      <c r="N2713">
        <f t="shared" si="171"/>
        <v>48</v>
      </c>
    </row>
    <row r="2714" spans="1:14" x14ac:dyDescent="0.3">
      <c r="A2714">
        <v>2713</v>
      </c>
      <c r="B2714" s="1">
        <v>42399</v>
      </c>
      <c r="C2714" s="5">
        <f t="shared" si="168"/>
        <v>2016</v>
      </c>
      <c r="D2714" s="5">
        <f t="shared" si="169"/>
        <v>1</v>
      </c>
      <c r="E2714">
        <v>16</v>
      </c>
      <c r="F2714" t="str">
        <f>VLOOKUP(E2714,Property!$A:$C,2,FALSE)</f>
        <v>Denver</v>
      </c>
      <c r="G2714" t="str">
        <f>VLOOKUP(E2714,Property!$A:$C,2,FALSE)</f>
        <v>Denver</v>
      </c>
      <c r="H2714">
        <v>13</v>
      </c>
      <c r="I2714" t="str">
        <f>VLOOKUP(H2714,Products!$A:$D,2,FALSE)</f>
        <v>Bed Sheet (Double)</v>
      </c>
      <c r="J2714" t="str">
        <f>VLOOKUP(H2714,Products!$A:$D,3,FALSE)</f>
        <v>Housekeeping</v>
      </c>
      <c r="K2714">
        <f>VLOOKUP(H2714,Products!$A:$D,4,FALSE)</f>
        <v>20</v>
      </c>
      <c r="L2714">
        <v>1</v>
      </c>
      <c r="M2714">
        <f t="shared" si="170"/>
        <v>19</v>
      </c>
      <c r="N2714">
        <f t="shared" si="171"/>
        <v>20</v>
      </c>
    </row>
    <row r="2715" spans="1:14" x14ac:dyDescent="0.3">
      <c r="A2715">
        <v>2714</v>
      </c>
      <c r="B2715" s="1">
        <v>42399</v>
      </c>
      <c r="C2715" s="5">
        <f t="shared" si="168"/>
        <v>2016</v>
      </c>
      <c r="D2715" s="5">
        <f t="shared" si="169"/>
        <v>1</v>
      </c>
      <c r="E2715">
        <v>14</v>
      </c>
      <c r="F2715" t="str">
        <f>VLOOKUP(E2715,Property!$A:$C,2,FALSE)</f>
        <v>Nashville</v>
      </c>
      <c r="G2715" t="str">
        <f>VLOOKUP(E2715,Property!$A:$C,2,FALSE)</f>
        <v>Nashville</v>
      </c>
      <c r="H2715">
        <v>34</v>
      </c>
      <c r="I2715" t="str">
        <f>VLOOKUP(H2715,Products!$A:$D,2,FALSE)</f>
        <v>Shower Curtain</v>
      </c>
      <c r="J2715" t="str">
        <f>VLOOKUP(H2715,Products!$A:$D,3,FALSE)</f>
        <v>Furnishings</v>
      </c>
      <c r="K2715">
        <f>VLOOKUP(H2715,Products!$A:$D,4,FALSE)</f>
        <v>5</v>
      </c>
      <c r="L2715">
        <v>3</v>
      </c>
      <c r="M2715">
        <f t="shared" si="170"/>
        <v>14.25</v>
      </c>
      <c r="N2715">
        <f t="shared" si="171"/>
        <v>15</v>
      </c>
    </row>
    <row r="2716" spans="1:14" x14ac:dyDescent="0.3">
      <c r="A2716">
        <v>2715</v>
      </c>
      <c r="B2716" s="1">
        <v>42399</v>
      </c>
      <c r="C2716" s="5">
        <f t="shared" si="168"/>
        <v>2016</v>
      </c>
      <c r="D2716" s="5">
        <f t="shared" si="169"/>
        <v>1</v>
      </c>
      <c r="E2716">
        <v>3</v>
      </c>
      <c r="F2716" t="str">
        <f>VLOOKUP(E2716,Property!$A:$C,2,FALSE)</f>
        <v>Portland</v>
      </c>
      <c r="G2716" t="str">
        <f>VLOOKUP(E2716,Property!$A:$C,2,FALSE)</f>
        <v>Portland</v>
      </c>
      <c r="H2716">
        <v>9</v>
      </c>
      <c r="I2716" t="str">
        <f>VLOOKUP(H2716,Products!$A:$D,2,FALSE)</f>
        <v>Tissues</v>
      </c>
      <c r="J2716" t="str">
        <f>VLOOKUP(H2716,Products!$A:$D,3,FALSE)</f>
        <v>Housekeeping</v>
      </c>
      <c r="K2716">
        <f>VLOOKUP(H2716,Products!$A:$D,4,FALSE)</f>
        <v>14</v>
      </c>
      <c r="L2716">
        <v>3</v>
      </c>
      <c r="M2716">
        <f t="shared" si="170"/>
        <v>39.9</v>
      </c>
      <c r="N2716">
        <f t="shared" si="171"/>
        <v>42</v>
      </c>
    </row>
    <row r="2717" spans="1:14" x14ac:dyDescent="0.3">
      <c r="A2717">
        <v>2716</v>
      </c>
      <c r="B2717" s="1">
        <v>42400</v>
      </c>
      <c r="C2717" s="5">
        <f t="shared" si="168"/>
        <v>2016</v>
      </c>
      <c r="D2717" s="5">
        <f t="shared" si="169"/>
        <v>1</v>
      </c>
      <c r="E2717">
        <v>4</v>
      </c>
      <c r="F2717" t="str">
        <f>VLOOKUP(E2717,Property!$A:$C,2,FALSE)</f>
        <v>Seattle</v>
      </c>
      <c r="G2717" t="str">
        <f>VLOOKUP(E2717,Property!$A:$C,2,FALSE)</f>
        <v>Seattle</v>
      </c>
      <c r="H2717">
        <v>89</v>
      </c>
      <c r="I2717" t="str">
        <f>VLOOKUP(H2717,Products!$A:$D,2,FALSE)</f>
        <v>Photograph</v>
      </c>
      <c r="J2717" t="str">
        <f>VLOOKUP(H2717,Products!$A:$D,3,FALSE)</f>
        <v>Public Areas</v>
      </c>
      <c r="K2717">
        <f>VLOOKUP(H2717,Products!$A:$D,4,FALSE)</f>
        <v>45</v>
      </c>
      <c r="L2717">
        <v>1</v>
      </c>
      <c r="M2717">
        <f t="shared" si="170"/>
        <v>42.75</v>
      </c>
      <c r="N2717">
        <f t="shared" si="171"/>
        <v>45</v>
      </c>
    </row>
    <row r="2718" spans="1:14" x14ac:dyDescent="0.3">
      <c r="A2718">
        <v>2717</v>
      </c>
      <c r="B2718" s="1">
        <v>42400</v>
      </c>
      <c r="C2718" s="5">
        <f t="shared" si="168"/>
        <v>2016</v>
      </c>
      <c r="D2718" s="5">
        <f t="shared" si="169"/>
        <v>1</v>
      </c>
      <c r="E2718">
        <v>1</v>
      </c>
      <c r="F2718" t="str">
        <f>VLOOKUP(E2718,Property!$A:$C,2,FALSE)</f>
        <v>New York</v>
      </c>
      <c r="G2718" t="str">
        <f>VLOOKUP(E2718,Property!$A:$C,2,FALSE)</f>
        <v>New York</v>
      </c>
      <c r="H2718">
        <v>90</v>
      </c>
      <c r="I2718" t="str">
        <f>VLOOKUP(H2718,Products!$A:$D,2,FALSE)</f>
        <v>Luggage Cart</v>
      </c>
      <c r="J2718" t="str">
        <f>VLOOKUP(H2718,Products!$A:$D,3,FALSE)</f>
        <v>Public Areas</v>
      </c>
      <c r="K2718">
        <f>VLOOKUP(H2718,Products!$A:$D,4,FALSE)</f>
        <v>138</v>
      </c>
      <c r="L2718">
        <v>1</v>
      </c>
      <c r="M2718">
        <f t="shared" si="170"/>
        <v>131.1</v>
      </c>
      <c r="N2718">
        <f t="shared" si="171"/>
        <v>138</v>
      </c>
    </row>
    <row r="2719" spans="1:14" x14ac:dyDescent="0.3">
      <c r="A2719">
        <v>2718</v>
      </c>
      <c r="B2719" s="1">
        <v>42400</v>
      </c>
      <c r="C2719" s="5">
        <f t="shared" si="168"/>
        <v>2016</v>
      </c>
      <c r="D2719" s="5">
        <f t="shared" si="169"/>
        <v>1</v>
      </c>
      <c r="E2719">
        <v>4</v>
      </c>
      <c r="F2719" t="str">
        <f>VLOOKUP(E2719,Property!$A:$C,2,FALSE)</f>
        <v>Seattle</v>
      </c>
      <c r="G2719" t="str">
        <f>VLOOKUP(E2719,Property!$A:$C,2,FALSE)</f>
        <v>Seattle</v>
      </c>
      <c r="H2719">
        <v>14</v>
      </c>
      <c r="I2719" t="str">
        <f>VLOOKUP(H2719,Products!$A:$D,2,FALSE)</f>
        <v>Pillowcase</v>
      </c>
      <c r="J2719" t="str">
        <f>VLOOKUP(H2719,Products!$A:$D,3,FALSE)</f>
        <v>Housekeeping</v>
      </c>
      <c r="K2719">
        <f>VLOOKUP(H2719,Products!$A:$D,4,FALSE)</f>
        <v>15</v>
      </c>
      <c r="L2719">
        <v>1</v>
      </c>
      <c r="M2719">
        <f t="shared" si="170"/>
        <v>14.25</v>
      </c>
      <c r="N2719">
        <f t="shared" si="171"/>
        <v>15</v>
      </c>
    </row>
    <row r="2720" spans="1:14" x14ac:dyDescent="0.3">
      <c r="A2720">
        <v>2719</v>
      </c>
      <c r="B2720" s="1">
        <v>42400</v>
      </c>
      <c r="C2720" s="5">
        <f t="shared" si="168"/>
        <v>2016</v>
      </c>
      <c r="D2720" s="5">
        <f t="shared" si="169"/>
        <v>1</v>
      </c>
      <c r="E2720">
        <v>8</v>
      </c>
      <c r="F2720" t="str">
        <f>VLOOKUP(E2720,Property!$A:$C,2,FALSE)</f>
        <v>Philadelphia</v>
      </c>
      <c r="G2720" t="str">
        <f>VLOOKUP(E2720,Property!$A:$C,2,FALSE)</f>
        <v>Philadelphia</v>
      </c>
      <c r="H2720">
        <v>24</v>
      </c>
      <c r="I2720" t="str">
        <f>VLOOKUP(H2720,Products!$A:$D,2,FALSE)</f>
        <v>Envelopes (Letter)</v>
      </c>
      <c r="J2720" t="str">
        <f>VLOOKUP(H2720,Products!$A:$D,3,FALSE)</f>
        <v>Office Supplies</v>
      </c>
      <c r="K2720">
        <f>VLOOKUP(H2720,Products!$A:$D,4,FALSE)</f>
        <v>24</v>
      </c>
      <c r="L2720">
        <v>2</v>
      </c>
      <c r="M2720">
        <f t="shared" si="170"/>
        <v>45.6</v>
      </c>
      <c r="N2720">
        <f t="shared" si="171"/>
        <v>48</v>
      </c>
    </row>
    <row r="2721" spans="1:14" x14ac:dyDescent="0.3">
      <c r="A2721">
        <v>2720</v>
      </c>
      <c r="B2721" s="1">
        <v>42400</v>
      </c>
      <c r="C2721" s="5">
        <f t="shared" si="168"/>
        <v>2016</v>
      </c>
      <c r="D2721" s="5">
        <f t="shared" si="169"/>
        <v>1</v>
      </c>
      <c r="E2721">
        <v>19</v>
      </c>
      <c r="F2721" t="str">
        <f>VLOOKUP(E2721,Property!$A:$C,2,FALSE)</f>
        <v>Los Angeles</v>
      </c>
      <c r="G2721" t="str">
        <f>VLOOKUP(E2721,Property!$A:$C,2,FALSE)</f>
        <v>Los Angeles</v>
      </c>
      <c r="H2721">
        <v>64</v>
      </c>
      <c r="I2721" t="str">
        <f>VLOOKUP(H2721,Products!$A:$D,2,FALSE)</f>
        <v>Gaffer's Tape</v>
      </c>
      <c r="J2721" t="str">
        <f>VLOOKUP(H2721,Products!$A:$D,3,FALSE)</f>
        <v>Maintenance</v>
      </c>
      <c r="K2721">
        <f>VLOOKUP(H2721,Products!$A:$D,4,FALSE)</f>
        <v>27</v>
      </c>
      <c r="L2721">
        <v>3</v>
      </c>
      <c r="M2721">
        <f t="shared" si="170"/>
        <v>76.95</v>
      </c>
      <c r="N2721">
        <f t="shared" si="171"/>
        <v>81</v>
      </c>
    </row>
    <row r="2722" spans="1:14" x14ac:dyDescent="0.3">
      <c r="A2722">
        <v>2721</v>
      </c>
      <c r="B2722" s="1">
        <v>42400</v>
      </c>
      <c r="C2722" s="5">
        <f t="shared" si="168"/>
        <v>2016</v>
      </c>
      <c r="D2722" s="5">
        <f t="shared" si="169"/>
        <v>1</v>
      </c>
      <c r="E2722">
        <v>6</v>
      </c>
      <c r="F2722" t="str">
        <f>VLOOKUP(E2722,Property!$A:$C,2,FALSE)</f>
        <v>Orlando</v>
      </c>
      <c r="G2722" t="str">
        <f>VLOOKUP(E2722,Property!$A:$C,2,FALSE)</f>
        <v>Orlando</v>
      </c>
      <c r="H2722">
        <v>52</v>
      </c>
      <c r="I2722" t="str">
        <f>VLOOKUP(H2722,Products!$A:$D,2,FALSE)</f>
        <v>Ironing Board</v>
      </c>
      <c r="J2722" t="str">
        <f>VLOOKUP(H2722,Products!$A:$D,3,FALSE)</f>
        <v>Furnishings</v>
      </c>
      <c r="K2722">
        <f>VLOOKUP(H2722,Products!$A:$D,4,FALSE)</f>
        <v>18</v>
      </c>
      <c r="L2722">
        <v>1</v>
      </c>
      <c r="M2722">
        <f t="shared" si="170"/>
        <v>17.100000000000001</v>
      </c>
      <c r="N2722">
        <f t="shared" si="171"/>
        <v>18</v>
      </c>
    </row>
    <row r="2723" spans="1:14" x14ac:dyDescent="0.3">
      <c r="A2723">
        <v>2722</v>
      </c>
      <c r="B2723" s="1">
        <v>42401</v>
      </c>
      <c r="C2723" s="5">
        <f t="shared" si="168"/>
        <v>2016</v>
      </c>
      <c r="D2723" s="5">
        <f t="shared" si="169"/>
        <v>2</v>
      </c>
      <c r="E2723">
        <v>5</v>
      </c>
      <c r="F2723" t="str">
        <f>VLOOKUP(E2723,Property!$A:$C,2,FALSE)</f>
        <v>Kansas City</v>
      </c>
      <c r="G2723" t="str">
        <f>VLOOKUP(E2723,Property!$A:$C,2,FALSE)</f>
        <v>Kansas City</v>
      </c>
      <c r="H2723">
        <v>8</v>
      </c>
      <c r="I2723" t="str">
        <f>VLOOKUP(H2723,Products!$A:$D,2,FALSE)</f>
        <v>Bath Soap</v>
      </c>
      <c r="J2723" t="str">
        <f>VLOOKUP(H2723,Products!$A:$D,3,FALSE)</f>
        <v>Housekeeping</v>
      </c>
      <c r="K2723">
        <f>VLOOKUP(H2723,Products!$A:$D,4,FALSE)</f>
        <v>35</v>
      </c>
      <c r="L2723">
        <v>2</v>
      </c>
      <c r="M2723">
        <f t="shared" si="170"/>
        <v>66.5</v>
      </c>
      <c r="N2723">
        <f t="shared" si="171"/>
        <v>70</v>
      </c>
    </row>
    <row r="2724" spans="1:14" x14ac:dyDescent="0.3">
      <c r="A2724">
        <v>2723</v>
      </c>
      <c r="B2724" s="1">
        <v>42401</v>
      </c>
      <c r="C2724" s="5">
        <f t="shared" si="168"/>
        <v>2016</v>
      </c>
      <c r="D2724" s="5">
        <f t="shared" si="169"/>
        <v>2</v>
      </c>
      <c r="E2724">
        <v>10</v>
      </c>
      <c r="F2724" t="str">
        <f>VLOOKUP(E2724,Property!$A:$C,2,FALSE)</f>
        <v>Arlington</v>
      </c>
      <c r="G2724" t="str">
        <f>VLOOKUP(E2724,Property!$A:$C,2,FALSE)</f>
        <v>Arlington</v>
      </c>
      <c r="H2724">
        <v>92</v>
      </c>
      <c r="I2724" t="str">
        <f>VLOOKUP(H2724,Products!$A:$D,2,FALSE)</f>
        <v>Large Sign</v>
      </c>
      <c r="J2724" t="str">
        <f>VLOOKUP(H2724,Products!$A:$D,3,FALSE)</f>
        <v>Public Areas</v>
      </c>
      <c r="K2724">
        <f>VLOOKUP(H2724,Products!$A:$D,4,FALSE)</f>
        <v>20</v>
      </c>
      <c r="L2724">
        <v>2</v>
      </c>
      <c r="M2724">
        <f t="shared" si="170"/>
        <v>38</v>
      </c>
      <c r="N2724">
        <f t="shared" si="171"/>
        <v>40</v>
      </c>
    </row>
    <row r="2725" spans="1:14" x14ac:dyDescent="0.3">
      <c r="A2725">
        <v>2724</v>
      </c>
      <c r="B2725" s="1">
        <v>42401</v>
      </c>
      <c r="C2725" s="5">
        <f t="shared" si="168"/>
        <v>2016</v>
      </c>
      <c r="D2725" s="5">
        <f t="shared" si="169"/>
        <v>2</v>
      </c>
      <c r="E2725">
        <v>10</v>
      </c>
      <c r="F2725" t="str">
        <f>VLOOKUP(E2725,Property!$A:$C,2,FALSE)</f>
        <v>Arlington</v>
      </c>
      <c r="G2725" t="str">
        <f>VLOOKUP(E2725,Property!$A:$C,2,FALSE)</f>
        <v>Arlington</v>
      </c>
      <c r="H2725">
        <v>94</v>
      </c>
      <c r="I2725" t="str">
        <f>VLOOKUP(H2725,Products!$A:$D,2,FALSE)</f>
        <v>Monitor</v>
      </c>
      <c r="J2725" t="str">
        <f>VLOOKUP(H2725,Products!$A:$D,3,FALSE)</f>
        <v>Public Areas</v>
      </c>
      <c r="K2725">
        <f>VLOOKUP(H2725,Products!$A:$D,4,FALSE)</f>
        <v>70</v>
      </c>
      <c r="L2725">
        <v>3</v>
      </c>
      <c r="M2725">
        <f t="shared" si="170"/>
        <v>199.5</v>
      </c>
      <c r="N2725">
        <f t="shared" si="171"/>
        <v>210</v>
      </c>
    </row>
    <row r="2726" spans="1:14" x14ac:dyDescent="0.3">
      <c r="A2726">
        <v>2725</v>
      </c>
      <c r="B2726" s="1">
        <v>42401</v>
      </c>
      <c r="C2726" s="5">
        <f t="shared" si="168"/>
        <v>2016</v>
      </c>
      <c r="D2726" s="5">
        <f t="shared" si="169"/>
        <v>2</v>
      </c>
      <c r="E2726">
        <v>14</v>
      </c>
      <c r="F2726" t="str">
        <f>VLOOKUP(E2726,Property!$A:$C,2,FALSE)</f>
        <v>Nashville</v>
      </c>
      <c r="G2726" t="str">
        <f>VLOOKUP(E2726,Property!$A:$C,2,FALSE)</f>
        <v>Nashville</v>
      </c>
      <c r="H2726">
        <v>94</v>
      </c>
      <c r="I2726" t="str">
        <f>VLOOKUP(H2726,Products!$A:$D,2,FALSE)</f>
        <v>Monitor</v>
      </c>
      <c r="J2726" t="str">
        <f>VLOOKUP(H2726,Products!$A:$D,3,FALSE)</f>
        <v>Public Areas</v>
      </c>
      <c r="K2726">
        <f>VLOOKUP(H2726,Products!$A:$D,4,FALSE)</f>
        <v>70</v>
      </c>
      <c r="L2726">
        <v>1</v>
      </c>
      <c r="M2726">
        <f t="shared" si="170"/>
        <v>66.5</v>
      </c>
      <c r="N2726">
        <f t="shared" si="171"/>
        <v>70</v>
      </c>
    </row>
    <row r="2727" spans="1:14" x14ac:dyDescent="0.3">
      <c r="A2727">
        <v>2726</v>
      </c>
      <c r="B2727" s="1">
        <v>42401</v>
      </c>
      <c r="C2727" s="5">
        <f t="shared" si="168"/>
        <v>2016</v>
      </c>
      <c r="D2727" s="5">
        <f t="shared" si="169"/>
        <v>2</v>
      </c>
      <c r="E2727">
        <v>7</v>
      </c>
      <c r="F2727" t="str">
        <f>VLOOKUP(E2727,Property!$A:$C,2,FALSE)</f>
        <v>Boston</v>
      </c>
      <c r="G2727" t="str">
        <f>VLOOKUP(E2727,Property!$A:$C,2,FALSE)</f>
        <v>Boston</v>
      </c>
      <c r="H2727">
        <v>64</v>
      </c>
      <c r="I2727" t="str">
        <f>VLOOKUP(H2727,Products!$A:$D,2,FALSE)</f>
        <v>Gaffer's Tape</v>
      </c>
      <c r="J2727" t="str">
        <f>VLOOKUP(H2727,Products!$A:$D,3,FALSE)</f>
        <v>Maintenance</v>
      </c>
      <c r="K2727">
        <f>VLOOKUP(H2727,Products!$A:$D,4,FALSE)</f>
        <v>27</v>
      </c>
      <c r="L2727">
        <v>3</v>
      </c>
      <c r="M2727">
        <f t="shared" si="170"/>
        <v>76.95</v>
      </c>
      <c r="N2727">
        <f t="shared" si="171"/>
        <v>81</v>
      </c>
    </row>
    <row r="2728" spans="1:14" x14ac:dyDescent="0.3">
      <c r="A2728">
        <v>2727</v>
      </c>
      <c r="B2728" s="1">
        <v>42401</v>
      </c>
      <c r="C2728" s="5">
        <f t="shared" si="168"/>
        <v>2016</v>
      </c>
      <c r="D2728" s="5">
        <f t="shared" si="169"/>
        <v>2</v>
      </c>
      <c r="E2728">
        <v>14</v>
      </c>
      <c r="F2728" t="str">
        <f>VLOOKUP(E2728,Property!$A:$C,2,FALSE)</f>
        <v>Nashville</v>
      </c>
      <c r="G2728" t="str">
        <f>VLOOKUP(E2728,Property!$A:$C,2,FALSE)</f>
        <v>Nashville</v>
      </c>
      <c r="H2728">
        <v>41</v>
      </c>
      <c r="I2728" t="str">
        <f>VLOOKUP(H2728,Products!$A:$D,2,FALSE)</f>
        <v>Office Chair</v>
      </c>
      <c r="J2728" t="str">
        <f>VLOOKUP(H2728,Products!$A:$D,3,FALSE)</f>
        <v>Furnishings</v>
      </c>
      <c r="K2728">
        <f>VLOOKUP(H2728,Products!$A:$D,4,FALSE)</f>
        <v>85</v>
      </c>
      <c r="L2728">
        <v>3</v>
      </c>
      <c r="M2728">
        <f t="shared" si="170"/>
        <v>242.25</v>
      </c>
      <c r="N2728">
        <f t="shared" si="171"/>
        <v>255</v>
      </c>
    </row>
    <row r="2729" spans="1:14" x14ac:dyDescent="0.3">
      <c r="A2729">
        <v>2728</v>
      </c>
      <c r="B2729" s="1">
        <v>42402</v>
      </c>
      <c r="C2729" s="5">
        <f t="shared" si="168"/>
        <v>2016</v>
      </c>
      <c r="D2729" s="5">
        <f t="shared" si="169"/>
        <v>2</v>
      </c>
      <c r="E2729">
        <v>17</v>
      </c>
      <c r="F2729" t="str">
        <f>VLOOKUP(E2729,Property!$A:$C,2,FALSE)</f>
        <v>Las Vegas</v>
      </c>
      <c r="G2729" t="str">
        <f>VLOOKUP(E2729,Property!$A:$C,2,FALSE)</f>
        <v>Las Vegas</v>
      </c>
      <c r="H2729">
        <v>1</v>
      </c>
      <c r="I2729" t="str">
        <f>VLOOKUP(H2729,Products!$A:$D,2,FALSE)</f>
        <v>Large Towel</v>
      </c>
      <c r="J2729" t="str">
        <f>VLOOKUP(H2729,Products!$A:$D,3,FALSE)</f>
        <v>Housekeeping</v>
      </c>
      <c r="K2729">
        <f>VLOOKUP(H2729,Products!$A:$D,4,FALSE)</f>
        <v>9</v>
      </c>
      <c r="L2729">
        <v>3</v>
      </c>
      <c r="M2729">
        <f t="shared" si="170"/>
        <v>25.65</v>
      </c>
      <c r="N2729">
        <f t="shared" si="171"/>
        <v>27</v>
      </c>
    </row>
    <row r="2730" spans="1:14" x14ac:dyDescent="0.3">
      <c r="A2730">
        <v>2729</v>
      </c>
      <c r="B2730" s="1">
        <v>42402</v>
      </c>
      <c r="C2730" s="5">
        <f t="shared" si="168"/>
        <v>2016</v>
      </c>
      <c r="D2730" s="5">
        <f t="shared" si="169"/>
        <v>2</v>
      </c>
      <c r="E2730">
        <v>9</v>
      </c>
      <c r="F2730" t="str">
        <f>VLOOKUP(E2730,Property!$A:$C,2,FALSE)</f>
        <v>Richmond</v>
      </c>
      <c r="G2730" t="str">
        <f>VLOOKUP(E2730,Property!$A:$C,2,FALSE)</f>
        <v>Richmond</v>
      </c>
      <c r="H2730">
        <v>12</v>
      </c>
      <c r="I2730" t="str">
        <f>VLOOKUP(H2730,Products!$A:$D,2,FALSE)</f>
        <v>Bed Sheet (King)</v>
      </c>
      <c r="J2730" t="str">
        <f>VLOOKUP(H2730,Products!$A:$D,3,FALSE)</f>
        <v>Housekeeping</v>
      </c>
      <c r="K2730">
        <f>VLOOKUP(H2730,Products!$A:$D,4,FALSE)</f>
        <v>29</v>
      </c>
      <c r="L2730">
        <v>1</v>
      </c>
      <c r="M2730">
        <f t="shared" si="170"/>
        <v>27.55</v>
      </c>
      <c r="N2730">
        <f t="shared" si="171"/>
        <v>29</v>
      </c>
    </row>
    <row r="2731" spans="1:14" x14ac:dyDescent="0.3">
      <c r="A2731">
        <v>2730</v>
      </c>
      <c r="B2731" s="1">
        <v>42402</v>
      </c>
      <c r="C2731" s="5">
        <f t="shared" si="168"/>
        <v>2016</v>
      </c>
      <c r="D2731" s="5">
        <f t="shared" si="169"/>
        <v>2</v>
      </c>
      <c r="E2731">
        <v>3</v>
      </c>
      <c r="F2731" t="str">
        <f>VLOOKUP(E2731,Property!$A:$C,2,FALSE)</f>
        <v>Portland</v>
      </c>
      <c r="G2731" t="str">
        <f>VLOOKUP(E2731,Property!$A:$C,2,FALSE)</f>
        <v>Portland</v>
      </c>
      <c r="H2731">
        <v>75</v>
      </c>
      <c r="I2731" t="str">
        <f>VLOOKUP(H2731,Products!$A:$D,2,FALSE)</f>
        <v>Small Plant</v>
      </c>
      <c r="J2731" t="str">
        <f>VLOOKUP(H2731,Products!$A:$D,3,FALSE)</f>
        <v>Public Areas</v>
      </c>
      <c r="K2731">
        <f>VLOOKUP(H2731,Products!$A:$D,4,FALSE)</f>
        <v>25</v>
      </c>
      <c r="L2731">
        <v>3</v>
      </c>
      <c r="M2731">
        <f t="shared" si="170"/>
        <v>71.25</v>
      </c>
      <c r="N2731">
        <f t="shared" si="171"/>
        <v>75</v>
      </c>
    </row>
    <row r="2732" spans="1:14" x14ac:dyDescent="0.3">
      <c r="A2732">
        <v>2731</v>
      </c>
      <c r="B2732" s="1">
        <v>42402</v>
      </c>
      <c r="C2732" s="5">
        <f t="shared" si="168"/>
        <v>2016</v>
      </c>
      <c r="D2732" s="5">
        <f t="shared" si="169"/>
        <v>2</v>
      </c>
      <c r="E2732">
        <v>4</v>
      </c>
      <c r="F2732" t="str">
        <f>VLOOKUP(E2732,Property!$A:$C,2,FALSE)</f>
        <v>Seattle</v>
      </c>
      <c r="G2732" t="str">
        <f>VLOOKUP(E2732,Property!$A:$C,2,FALSE)</f>
        <v>Seattle</v>
      </c>
      <c r="H2732">
        <v>60</v>
      </c>
      <c r="I2732" t="str">
        <f>VLOOKUP(H2732,Products!$A:$D,2,FALSE)</f>
        <v>Portable Drill</v>
      </c>
      <c r="J2732" t="str">
        <f>VLOOKUP(H2732,Products!$A:$D,3,FALSE)</f>
        <v>Maintenance</v>
      </c>
      <c r="K2732">
        <f>VLOOKUP(H2732,Products!$A:$D,4,FALSE)</f>
        <v>195</v>
      </c>
      <c r="L2732">
        <v>1</v>
      </c>
      <c r="M2732">
        <f t="shared" si="170"/>
        <v>185.25</v>
      </c>
      <c r="N2732">
        <f t="shared" si="171"/>
        <v>195</v>
      </c>
    </row>
    <row r="2733" spans="1:14" x14ac:dyDescent="0.3">
      <c r="A2733">
        <v>2732</v>
      </c>
      <c r="B2733" s="1">
        <v>42402</v>
      </c>
      <c r="C2733" s="5">
        <f t="shared" si="168"/>
        <v>2016</v>
      </c>
      <c r="D2733" s="5">
        <f t="shared" si="169"/>
        <v>2</v>
      </c>
      <c r="E2733">
        <v>5</v>
      </c>
      <c r="F2733" t="str">
        <f>VLOOKUP(E2733,Property!$A:$C,2,FALSE)</f>
        <v>Kansas City</v>
      </c>
      <c r="G2733" t="str">
        <f>VLOOKUP(E2733,Property!$A:$C,2,FALSE)</f>
        <v>Kansas City</v>
      </c>
      <c r="H2733">
        <v>72</v>
      </c>
      <c r="I2733" t="str">
        <f>VLOOKUP(H2733,Products!$A:$D,2,FALSE)</f>
        <v>Nails</v>
      </c>
      <c r="J2733" t="str">
        <f>VLOOKUP(H2733,Products!$A:$D,3,FALSE)</f>
        <v>Maintenance</v>
      </c>
      <c r="K2733">
        <f>VLOOKUP(H2733,Products!$A:$D,4,FALSE)</f>
        <v>12</v>
      </c>
      <c r="L2733">
        <v>1</v>
      </c>
      <c r="M2733">
        <f t="shared" si="170"/>
        <v>11.4</v>
      </c>
      <c r="N2733">
        <f t="shared" si="171"/>
        <v>12</v>
      </c>
    </row>
    <row r="2734" spans="1:14" x14ac:dyDescent="0.3">
      <c r="A2734">
        <v>2733</v>
      </c>
      <c r="B2734" s="1">
        <v>42402</v>
      </c>
      <c r="C2734" s="5">
        <f t="shared" si="168"/>
        <v>2016</v>
      </c>
      <c r="D2734" s="5">
        <f t="shared" si="169"/>
        <v>2</v>
      </c>
      <c r="E2734">
        <v>8</v>
      </c>
      <c r="F2734" t="str">
        <f>VLOOKUP(E2734,Property!$A:$C,2,FALSE)</f>
        <v>Philadelphia</v>
      </c>
      <c r="G2734" t="str">
        <f>VLOOKUP(E2734,Property!$A:$C,2,FALSE)</f>
        <v>Philadelphia</v>
      </c>
      <c r="H2734">
        <v>54</v>
      </c>
      <c r="I2734" t="str">
        <f>VLOOKUP(H2734,Products!$A:$D,2,FALSE)</f>
        <v>Chest of Drawers</v>
      </c>
      <c r="J2734" t="str">
        <f>VLOOKUP(H2734,Products!$A:$D,3,FALSE)</f>
        <v>Furnishings</v>
      </c>
      <c r="K2734">
        <f>VLOOKUP(H2734,Products!$A:$D,4,FALSE)</f>
        <v>150</v>
      </c>
      <c r="L2734">
        <v>1</v>
      </c>
      <c r="M2734">
        <f t="shared" si="170"/>
        <v>142.5</v>
      </c>
      <c r="N2734">
        <f t="shared" si="171"/>
        <v>150</v>
      </c>
    </row>
    <row r="2735" spans="1:14" x14ac:dyDescent="0.3">
      <c r="A2735">
        <v>2734</v>
      </c>
      <c r="B2735" s="1">
        <v>42403</v>
      </c>
      <c r="C2735" s="5">
        <f t="shared" si="168"/>
        <v>2016</v>
      </c>
      <c r="D2735" s="5">
        <f t="shared" si="169"/>
        <v>2</v>
      </c>
      <c r="E2735">
        <v>15</v>
      </c>
      <c r="F2735" t="str">
        <f>VLOOKUP(E2735,Property!$A:$C,2,FALSE)</f>
        <v>Chicago</v>
      </c>
      <c r="G2735" t="str">
        <f>VLOOKUP(E2735,Property!$A:$C,2,FALSE)</f>
        <v>Chicago</v>
      </c>
      <c r="H2735">
        <v>75</v>
      </c>
      <c r="I2735" t="str">
        <f>VLOOKUP(H2735,Products!$A:$D,2,FALSE)</f>
        <v>Small Plant</v>
      </c>
      <c r="J2735" t="str">
        <f>VLOOKUP(H2735,Products!$A:$D,3,FALSE)</f>
        <v>Public Areas</v>
      </c>
      <c r="K2735">
        <f>VLOOKUP(H2735,Products!$A:$D,4,FALSE)</f>
        <v>25</v>
      </c>
      <c r="L2735">
        <v>3</v>
      </c>
      <c r="M2735">
        <f t="shared" si="170"/>
        <v>71.25</v>
      </c>
      <c r="N2735">
        <f t="shared" si="171"/>
        <v>75</v>
      </c>
    </row>
    <row r="2736" spans="1:14" x14ac:dyDescent="0.3">
      <c r="A2736">
        <v>2735</v>
      </c>
      <c r="B2736" s="1">
        <v>42403</v>
      </c>
      <c r="C2736" s="5">
        <f t="shared" si="168"/>
        <v>2016</v>
      </c>
      <c r="D2736" s="5">
        <f t="shared" si="169"/>
        <v>2</v>
      </c>
      <c r="E2736">
        <v>19</v>
      </c>
      <c r="F2736" t="str">
        <f>VLOOKUP(E2736,Property!$A:$C,2,FALSE)</f>
        <v>Los Angeles</v>
      </c>
      <c r="G2736" t="str">
        <f>VLOOKUP(E2736,Property!$A:$C,2,FALSE)</f>
        <v>Los Angeles</v>
      </c>
      <c r="H2736">
        <v>61</v>
      </c>
      <c r="I2736" t="str">
        <f>VLOOKUP(H2736,Products!$A:$D,2,FALSE)</f>
        <v>Tape Measure</v>
      </c>
      <c r="J2736" t="str">
        <f>VLOOKUP(H2736,Products!$A:$D,3,FALSE)</f>
        <v>Maintenance</v>
      </c>
      <c r="K2736">
        <f>VLOOKUP(H2736,Products!$A:$D,4,FALSE)</f>
        <v>8</v>
      </c>
      <c r="L2736">
        <v>2</v>
      </c>
      <c r="M2736">
        <f t="shared" si="170"/>
        <v>15.2</v>
      </c>
      <c r="N2736">
        <f t="shared" si="171"/>
        <v>16</v>
      </c>
    </row>
    <row r="2737" spans="1:14" x14ac:dyDescent="0.3">
      <c r="A2737">
        <v>2736</v>
      </c>
      <c r="B2737" s="1">
        <v>42403</v>
      </c>
      <c r="C2737" s="5">
        <f t="shared" si="168"/>
        <v>2016</v>
      </c>
      <c r="D2737" s="5">
        <f t="shared" si="169"/>
        <v>2</v>
      </c>
      <c r="E2737">
        <v>7</v>
      </c>
      <c r="F2737" t="str">
        <f>VLOOKUP(E2737,Property!$A:$C,2,FALSE)</f>
        <v>Boston</v>
      </c>
      <c r="G2737" t="str">
        <f>VLOOKUP(E2737,Property!$A:$C,2,FALSE)</f>
        <v>Boston</v>
      </c>
      <c r="H2737">
        <v>94</v>
      </c>
      <c r="I2737" t="str">
        <f>VLOOKUP(H2737,Products!$A:$D,2,FALSE)</f>
        <v>Monitor</v>
      </c>
      <c r="J2737" t="str">
        <f>VLOOKUP(H2737,Products!$A:$D,3,FALSE)</f>
        <v>Public Areas</v>
      </c>
      <c r="K2737">
        <f>VLOOKUP(H2737,Products!$A:$D,4,FALSE)</f>
        <v>70</v>
      </c>
      <c r="L2737">
        <v>3</v>
      </c>
      <c r="M2737">
        <f t="shared" si="170"/>
        <v>199.5</v>
      </c>
      <c r="N2737">
        <f t="shared" si="171"/>
        <v>210</v>
      </c>
    </row>
    <row r="2738" spans="1:14" x14ac:dyDescent="0.3">
      <c r="A2738">
        <v>2737</v>
      </c>
      <c r="B2738" s="1">
        <v>42403</v>
      </c>
      <c r="C2738" s="5">
        <f t="shared" si="168"/>
        <v>2016</v>
      </c>
      <c r="D2738" s="5">
        <f t="shared" si="169"/>
        <v>2</v>
      </c>
      <c r="E2738">
        <v>12</v>
      </c>
      <c r="F2738" t="str">
        <f>VLOOKUP(E2738,Property!$A:$C,2,FALSE)</f>
        <v>Dallas</v>
      </c>
      <c r="G2738" t="str">
        <f>VLOOKUP(E2738,Property!$A:$C,2,FALSE)</f>
        <v>Dallas</v>
      </c>
      <c r="H2738">
        <v>75</v>
      </c>
      <c r="I2738" t="str">
        <f>VLOOKUP(H2738,Products!$A:$D,2,FALSE)</f>
        <v>Small Plant</v>
      </c>
      <c r="J2738" t="str">
        <f>VLOOKUP(H2738,Products!$A:$D,3,FALSE)</f>
        <v>Public Areas</v>
      </c>
      <c r="K2738">
        <f>VLOOKUP(H2738,Products!$A:$D,4,FALSE)</f>
        <v>25</v>
      </c>
      <c r="L2738">
        <v>2</v>
      </c>
      <c r="M2738">
        <f t="shared" si="170"/>
        <v>47.5</v>
      </c>
      <c r="N2738">
        <f t="shared" si="171"/>
        <v>50</v>
      </c>
    </row>
    <row r="2739" spans="1:14" x14ac:dyDescent="0.3">
      <c r="A2739">
        <v>2738</v>
      </c>
      <c r="B2739" s="1">
        <v>42403</v>
      </c>
      <c r="C2739" s="5">
        <f t="shared" si="168"/>
        <v>2016</v>
      </c>
      <c r="D2739" s="5">
        <f t="shared" si="169"/>
        <v>2</v>
      </c>
      <c r="E2739">
        <v>14</v>
      </c>
      <c r="F2739" t="str">
        <f>VLOOKUP(E2739,Property!$A:$C,2,FALSE)</f>
        <v>Nashville</v>
      </c>
      <c r="G2739" t="str">
        <f>VLOOKUP(E2739,Property!$A:$C,2,FALSE)</f>
        <v>Nashville</v>
      </c>
      <c r="H2739">
        <v>87</v>
      </c>
      <c r="I2739" t="str">
        <f>VLOOKUP(H2739,Products!$A:$D,2,FALSE)</f>
        <v>End Table</v>
      </c>
      <c r="J2739" t="str">
        <f>VLOOKUP(H2739,Products!$A:$D,3,FALSE)</f>
        <v>Public Areas</v>
      </c>
      <c r="K2739">
        <f>VLOOKUP(H2739,Products!$A:$D,4,FALSE)</f>
        <v>30</v>
      </c>
      <c r="L2739">
        <v>2</v>
      </c>
      <c r="M2739">
        <f t="shared" si="170"/>
        <v>57</v>
      </c>
      <c r="N2739">
        <f t="shared" si="171"/>
        <v>60</v>
      </c>
    </row>
    <row r="2740" spans="1:14" x14ac:dyDescent="0.3">
      <c r="A2740">
        <v>2739</v>
      </c>
      <c r="B2740" s="1">
        <v>42403</v>
      </c>
      <c r="C2740" s="5">
        <f t="shared" si="168"/>
        <v>2016</v>
      </c>
      <c r="D2740" s="5">
        <f t="shared" si="169"/>
        <v>2</v>
      </c>
      <c r="E2740">
        <v>10</v>
      </c>
      <c r="F2740" t="str">
        <f>VLOOKUP(E2740,Property!$A:$C,2,FALSE)</f>
        <v>Arlington</v>
      </c>
      <c r="G2740" t="str">
        <f>VLOOKUP(E2740,Property!$A:$C,2,FALSE)</f>
        <v>Arlington</v>
      </c>
      <c r="H2740">
        <v>75</v>
      </c>
      <c r="I2740" t="str">
        <f>VLOOKUP(H2740,Products!$A:$D,2,FALSE)</f>
        <v>Small Plant</v>
      </c>
      <c r="J2740" t="str">
        <f>VLOOKUP(H2740,Products!$A:$D,3,FALSE)</f>
        <v>Public Areas</v>
      </c>
      <c r="K2740">
        <f>VLOOKUP(H2740,Products!$A:$D,4,FALSE)</f>
        <v>25</v>
      </c>
      <c r="L2740">
        <v>3</v>
      </c>
      <c r="M2740">
        <f t="shared" si="170"/>
        <v>71.25</v>
      </c>
      <c r="N2740">
        <f t="shared" si="171"/>
        <v>75</v>
      </c>
    </row>
    <row r="2741" spans="1:14" x14ac:dyDescent="0.3">
      <c r="A2741">
        <v>2740</v>
      </c>
      <c r="B2741" s="1">
        <v>42403</v>
      </c>
      <c r="C2741" s="5">
        <f t="shared" si="168"/>
        <v>2016</v>
      </c>
      <c r="D2741" s="5">
        <f t="shared" si="169"/>
        <v>2</v>
      </c>
      <c r="E2741">
        <v>19</v>
      </c>
      <c r="F2741" t="str">
        <f>VLOOKUP(E2741,Property!$A:$C,2,FALSE)</f>
        <v>Los Angeles</v>
      </c>
      <c r="G2741" t="str">
        <f>VLOOKUP(E2741,Property!$A:$C,2,FALSE)</f>
        <v>Los Angeles</v>
      </c>
      <c r="H2741">
        <v>63</v>
      </c>
      <c r="I2741" t="str">
        <f>VLOOKUP(H2741,Products!$A:$D,2,FALSE)</f>
        <v>Duct Tape</v>
      </c>
      <c r="J2741" t="str">
        <f>VLOOKUP(H2741,Products!$A:$D,3,FALSE)</f>
        <v>Maintenance</v>
      </c>
      <c r="K2741">
        <f>VLOOKUP(H2741,Products!$A:$D,4,FALSE)</f>
        <v>27</v>
      </c>
      <c r="L2741">
        <v>1</v>
      </c>
      <c r="M2741">
        <f t="shared" si="170"/>
        <v>25.65</v>
      </c>
      <c r="N2741">
        <f t="shared" si="171"/>
        <v>27</v>
      </c>
    </row>
    <row r="2742" spans="1:14" x14ac:dyDescent="0.3">
      <c r="A2742">
        <v>2741</v>
      </c>
      <c r="B2742" s="1">
        <v>42403</v>
      </c>
      <c r="C2742" s="5">
        <f t="shared" si="168"/>
        <v>2016</v>
      </c>
      <c r="D2742" s="5">
        <f t="shared" si="169"/>
        <v>2</v>
      </c>
      <c r="E2742">
        <v>14</v>
      </c>
      <c r="F2742" t="str">
        <f>VLOOKUP(E2742,Property!$A:$C,2,FALSE)</f>
        <v>Nashville</v>
      </c>
      <c r="G2742" t="str">
        <f>VLOOKUP(E2742,Property!$A:$C,2,FALSE)</f>
        <v>Nashville</v>
      </c>
      <c r="H2742">
        <v>43</v>
      </c>
      <c r="I2742" t="str">
        <f>VLOOKUP(H2742,Products!$A:$D,2,FALSE)</f>
        <v>Table Lamp</v>
      </c>
      <c r="J2742" t="str">
        <f>VLOOKUP(H2742,Products!$A:$D,3,FALSE)</f>
        <v>Furnishings</v>
      </c>
      <c r="K2742">
        <f>VLOOKUP(H2742,Products!$A:$D,4,FALSE)</f>
        <v>38</v>
      </c>
      <c r="L2742">
        <v>1</v>
      </c>
      <c r="M2742">
        <f t="shared" si="170"/>
        <v>36.1</v>
      </c>
      <c r="N2742">
        <f t="shared" si="171"/>
        <v>38</v>
      </c>
    </row>
    <row r="2743" spans="1:14" x14ac:dyDescent="0.3">
      <c r="A2743">
        <v>2742</v>
      </c>
      <c r="B2743" s="1">
        <v>42404</v>
      </c>
      <c r="C2743" s="5">
        <f t="shared" si="168"/>
        <v>2016</v>
      </c>
      <c r="D2743" s="5">
        <f t="shared" si="169"/>
        <v>2</v>
      </c>
      <c r="E2743">
        <v>7</v>
      </c>
      <c r="F2743" t="str">
        <f>VLOOKUP(E2743,Property!$A:$C,2,FALSE)</f>
        <v>Boston</v>
      </c>
      <c r="G2743" t="str">
        <f>VLOOKUP(E2743,Property!$A:$C,2,FALSE)</f>
        <v>Boston</v>
      </c>
      <c r="H2743">
        <v>71</v>
      </c>
      <c r="I2743" t="str">
        <f>VLOOKUP(H2743,Products!$A:$D,2,FALSE)</f>
        <v>Hammer</v>
      </c>
      <c r="J2743" t="str">
        <f>VLOOKUP(H2743,Products!$A:$D,3,FALSE)</f>
        <v>Maintenance</v>
      </c>
      <c r="K2743">
        <f>VLOOKUP(H2743,Products!$A:$D,4,FALSE)</f>
        <v>17</v>
      </c>
      <c r="L2743">
        <v>3</v>
      </c>
      <c r="M2743">
        <f t="shared" si="170"/>
        <v>48.45</v>
      </c>
      <c r="N2743">
        <f t="shared" si="171"/>
        <v>51</v>
      </c>
    </row>
    <row r="2744" spans="1:14" x14ac:dyDescent="0.3">
      <c r="A2744">
        <v>2743</v>
      </c>
      <c r="B2744" s="1">
        <v>42404</v>
      </c>
      <c r="C2744" s="5">
        <f t="shared" si="168"/>
        <v>2016</v>
      </c>
      <c r="D2744" s="5">
        <f t="shared" si="169"/>
        <v>2</v>
      </c>
      <c r="E2744">
        <v>16</v>
      </c>
      <c r="F2744" t="str">
        <f>VLOOKUP(E2744,Property!$A:$C,2,FALSE)</f>
        <v>Denver</v>
      </c>
      <c r="G2744" t="str">
        <f>VLOOKUP(E2744,Property!$A:$C,2,FALSE)</f>
        <v>Denver</v>
      </c>
      <c r="H2744">
        <v>37</v>
      </c>
      <c r="I2744" t="str">
        <f>VLOOKUP(H2744,Products!$A:$D,2,FALSE)</f>
        <v>Bed (King)</v>
      </c>
      <c r="J2744" t="str">
        <f>VLOOKUP(H2744,Products!$A:$D,3,FALSE)</f>
        <v>Furnishings</v>
      </c>
      <c r="K2744">
        <f>VLOOKUP(H2744,Products!$A:$D,4,FALSE)</f>
        <v>300</v>
      </c>
      <c r="L2744">
        <v>3</v>
      </c>
      <c r="M2744">
        <f t="shared" si="170"/>
        <v>855</v>
      </c>
      <c r="N2744">
        <f t="shared" si="171"/>
        <v>900</v>
      </c>
    </row>
    <row r="2745" spans="1:14" x14ac:dyDescent="0.3">
      <c r="A2745">
        <v>2744</v>
      </c>
      <c r="B2745" s="1">
        <v>42404</v>
      </c>
      <c r="C2745" s="5">
        <f t="shared" si="168"/>
        <v>2016</v>
      </c>
      <c r="D2745" s="5">
        <f t="shared" si="169"/>
        <v>2</v>
      </c>
      <c r="E2745">
        <v>1</v>
      </c>
      <c r="F2745" t="str">
        <f>VLOOKUP(E2745,Property!$A:$C,2,FALSE)</f>
        <v>New York</v>
      </c>
      <c r="G2745" t="str">
        <f>VLOOKUP(E2745,Property!$A:$C,2,FALSE)</f>
        <v>New York</v>
      </c>
      <c r="H2745">
        <v>31</v>
      </c>
      <c r="I2745" t="str">
        <f>VLOOKUP(H2745,Products!$A:$D,2,FALSE)</f>
        <v>Sticky Notes</v>
      </c>
      <c r="J2745" t="str">
        <f>VLOOKUP(H2745,Products!$A:$D,3,FALSE)</f>
        <v>Office Supplies</v>
      </c>
      <c r="K2745">
        <f>VLOOKUP(H2745,Products!$A:$D,4,FALSE)</f>
        <v>20</v>
      </c>
      <c r="L2745">
        <v>1</v>
      </c>
      <c r="M2745">
        <f t="shared" si="170"/>
        <v>19</v>
      </c>
      <c r="N2745">
        <f t="shared" si="171"/>
        <v>20</v>
      </c>
    </row>
    <row r="2746" spans="1:14" x14ac:dyDescent="0.3">
      <c r="A2746">
        <v>2745</v>
      </c>
      <c r="B2746" s="1">
        <v>42404</v>
      </c>
      <c r="C2746" s="5">
        <f t="shared" si="168"/>
        <v>2016</v>
      </c>
      <c r="D2746" s="5">
        <f t="shared" si="169"/>
        <v>2</v>
      </c>
      <c r="E2746">
        <v>20</v>
      </c>
      <c r="F2746" t="str">
        <f>VLOOKUP(E2746,Property!$A:$C,2,FALSE)</f>
        <v>San Francisco</v>
      </c>
      <c r="G2746" t="str">
        <f>VLOOKUP(E2746,Property!$A:$C,2,FALSE)</f>
        <v>San Francisco</v>
      </c>
      <c r="H2746">
        <v>58</v>
      </c>
      <c r="I2746" t="str">
        <f>VLOOKUP(H2746,Products!$A:$D,2,FALSE)</f>
        <v>Mirror</v>
      </c>
      <c r="J2746" t="str">
        <f>VLOOKUP(H2746,Products!$A:$D,3,FALSE)</f>
        <v>Furnishings</v>
      </c>
      <c r="K2746">
        <f>VLOOKUP(H2746,Products!$A:$D,4,FALSE)</f>
        <v>85</v>
      </c>
      <c r="L2746">
        <v>2</v>
      </c>
      <c r="M2746">
        <f t="shared" si="170"/>
        <v>161.5</v>
      </c>
      <c r="N2746">
        <f t="shared" si="171"/>
        <v>170</v>
      </c>
    </row>
    <row r="2747" spans="1:14" x14ac:dyDescent="0.3">
      <c r="A2747">
        <v>2746</v>
      </c>
      <c r="B2747" s="1">
        <v>42404</v>
      </c>
      <c r="C2747" s="5">
        <f t="shared" si="168"/>
        <v>2016</v>
      </c>
      <c r="D2747" s="5">
        <f t="shared" si="169"/>
        <v>2</v>
      </c>
      <c r="E2747">
        <v>12</v>
      </c>
      <c r="F2747" t="str">
        <f>VLOOKUP(E2747,Property!$A:$C,2,FALSE)</f>
        <v>Dallas</v>
      </c>
      <c r="G2747" t="str">
        <f>VLOOKUP(E2747,Property!$A:$C,2,FALSE)</f>
        <v>Dallas</v>
      </c>
      <c r="H2747">
        <v>35</v>
      </c>
      <c r="I2747" t="str">
        <f>VLOOKUP(H2747,Products!$A:$D,2,FALSE)</f>
        <v>Tissue Box</v>
      </c>
      <c r="J2747" t="str">
        <f>VLOOKUP(H2747,Products!$A:$D,3,FALSE)</f>
        <v>Furnishings</v>
      </c>
      <c r="K2747">
        <f>VLOOKUP(H2747,Products!$A:$D,4,FALSE)</f>
        <v>25</v>
      </c>
      <c r="L2747">
        <v>2</v>
      </c>
      <c r="M2747">
        <f t="shared" si="170"/>
        <v>47.5</v>
      </c>
      <c r="N2747">
        <f t="shared" si="171"/>
        <v>50</v>
      </c>
    </row>
    <row r="2748" spans="1:14" x14ac:dyDescent="0.3">
      <c r="A2748">
        <v>2747</v>
      </c>
      <c r="B2748" s="1">
        <v>42404</v>
      </c>
      <c r="C2748" s="5">
        <f t="shared" si="168"/>
        <v>2016</v>
      </c>
      <c r="D2748" s="5">
        <f t="shared" si="169"/>
        <v>2</v>
      </c>
      <c r="E2748">
        <v>11</v>
      </c>
      <c r="F2748" t="str">
        <f>VLOOKUP(E2748,Property!$A:$C,2,FALSE)</f>
        <v>Atlanta</v>
      </c>
      <c r="G2748" t="str">
        <f>VLOOKUP(E2748,Property!$A:$C,2,FALSE)</f>
        <v>Atlanta</v>
      </c>
      <c r="H2748">
        <v>69</v>
      </c>
      <c r="I2748" t="str">
        <f>VLOOKUP(H2748,Products!$A:$D,2,FALSE)</f>
        <v>Door Knob</v>
      </c>
      <c r="J2748" t="str">
        <f>VLOOKUP(H2748,Products!$A:$D,3,FALSE)</f>
        <v>Maintenance</v>
      </c>
      <c r="K2748">
        <f>VLOOKUP(H2748,Products!$A:$D,4,FALSE)</f>
        <v>41</v>
      </c>
      <c r="L2748">
        <v>1</v>
      </c>
      <c r="M2748">
        <f t="shared" si="170"/>
        <v>38.950000000000003</v>
      </c>
      <c r="N2748">
        <f t="shared" si="171"/>
        <v>41</v>
      </c>
    </row>
    <row r="2749" spans="1:14" x14ac:dyDescent="0.3">
      <c r="A2749">
        <v>2748</v>
      </c>
      <c r="B2749" s="1">
        <v>42404</v>
      </c>
      <c r="C2749" s="5">
        <f t="shared" si="168"/>
        <v>2016</v>
      </c>
      <c r="D2749" s="5">
        <f t="shared" si="169"/>
        <v>2</v>
      </c>
      <c r="E2749">
        <v>11</v>
      </c>
      <c r="F2749" t="str">
        <f>VLOOKUP(E2749,Property!$A:$C,2,FALSE)</f>
        <v>Atlanta</v>
      </c>
      <c r="G2749" t="str">
        <f>VLOOKUP(E2749,Property!$A:$C,2,FALSE)</f>
        <v>Atlanta</v>
      </c>
      <c r="H2749">
        <v>10</v>
      </c>
      <c r="I2749" t="str">
        <f>VLOOKUP(H2749,Products!$A:$D,2,FALSE)</f>
        <v>Toilet Paper</v>
      </c>
      <c r="J2749" t="str">
        <f>VLOOKUP(H2749,Products!$A:$D,3,FALSE)</f>
        <v>Housekeeping</v>
      </c>
      <c r="K2749">
        <f>VLOOKUP(H2749,Products!$A:$D,4,FALSE)</f>
        <v>19</v>
      </c>
      <c r="L2749">
        <v>3</v>
      </c>
      <c r="M2749">
        <f t="shared" si="170"/>
        <v>54.15</v>
      </c>
      <c r="N2749">
        <f t="shared" si="171"/>
        <v>57</v>
      </c>
    </row>
    <row r="2750" spans="1:14" x14ac:dyDescent="0.3">
      <c r="A2750">
        <v>2749</v>
      </c>
      <c r="B2750" s="1">
        <v>42404</v>
      </c>
      <c r="C2750" s="5">
        <f t="shared" si="168"/>
        <v>2016</v>
      </c>
      <c r="D2750" s="5">
        <f t="shared" si="169"/>
        <v>2</v>
      </c>
      <c r="E2750">
        <v>3</v>
      </c>
      <c r="F2750" t="str">
        <f>VLOOKUP(E2750,Property!$A:$C,2,FALSE)</f>
        <v>Portland</v>
      </c>
      <c r="G2750" t="str">
        <f>VLOOKUP(E2750,Property!$A:$C,2,FALSE)</f>
        <v>Portland</v>
      </c>
      <c r="H2750">
        <v>14</v>
      </c>
      <c r="I2750" t="str">
        <f>VLOOKUP(H2750,Products!$A:$D,2,FALSE)</f>
        <v>Pillowcase</v>
      </c>
      <c r="J2750" t="str">
        <f>VLOOKUP(H2750,Products!$A:$D,3,FALSE)</f>
        <v>Housekeeping</v>
      </c>
      <c r="K2750">
        <f>VLOOKUP(H2750,Products!$A:$D,4,FALSE)</f>
        <v>15</v>
      </c>
      <c r="L2750">
        <v>1</v>
      </c>
      <c r="M2750">
        <f t="shared" si="170"/>
        <v>14.25</v>
      </c>
      <c r="N2750">
        <f t="shared" si="171"/>
        <v>15</v>
      </c>
    </row>
    <row r="2751" spans="1:14" x14ac:dyDescent="0.3">
      <c r="A2751">
        <v>2750</v>
      </c>
      <c r="B2751" s="1">
        <v>42404</v>
      </c>
      <c r="C2751" s="5">
        <f t="shared" si="168"/>
        <v>2016</v>
      </c>
      <c r="D2751" s="5">
        <f t="shared" si="169"/>
        <v>2</v>
      </c>
      <c r="E2751">
        <v>13</v>
      </c>
      <c r="F2751" t="str">
        <f>VLOOKUP(E2751,Property!$A:$C,2,FALSE)</f>
        <v>New Orleans</v>
      </c>
      <c r="G2751" t="str">
        <f>VLOOKUP(E2751,Property!$A:$C,2,FALSE)</f>
        <v>New Orleans</v>
      </c>
      <c r="H2751">
        <v>65</v>
      </c>
      <c r="I2751" t="str">
        <f>VLOOKUP(H2751,Products!$A:$D,2,FALSE)</f>
        <v>Ladder</v>
      </c>
      <c r="J2751" t="str">
        <f>VLOOKUP(H2751,Products!$A:$D,3,FALSE)</f>
        <v>Maintenance</v>
      </c>
      <c r="K2751">
        <f>VLOOKUP(H2751,Products!$A:$D,4,FALSE)</f>
        <v>89</v>
      </c>
      <c r="L2751">
        <v>2</v>
      </c>
      <c r="M2751">
        <f t="shared" si="170"/>
        <v>169.1</v>
      </c>
      <c r="N2751">
        <f t="shared" si="171"/>
        <v>178</v>
      </c>
    </row>
    <row r="2752" spans="1:14" x14ac:dyDescent="0.3">
      <c r="A2752">
        <v>2751</v>
      </c>
      <c r="B2752" s="1">
        <v>42404</v>
      </c>
      <c r="C2752" s="5">
        <f t="shared" si="168"/>
        <v>2016</v>
      </c>
      <c r="D2752" s="5">
        <f t="shared" si="169"/>
        <v>2</v>
      </c>
      <c r="E2752">
        <v>16</v>
      </c>
      <c r="F2752" t="str">
        <f>VLOOKUP(E2752,Property!$A:$C,2,FALSE)</f>
        <v>Denver</v>
      </c>
      <c r="G2752" t="str">
        <f>VLOOKUP(E2752,Property!$A:$C,2,FALSE)</f>
        <v>Denver</v>
      </c>
      <c r="H2752">
        <v>76</v>
      </c>
      <c r="I2752" t="str">
        <f>VLOOKUP(H2752,Products!$A:$D,2,FALSE)</f>
        <v>Ficus</v>
      </c>
      <c r="J2752" t="str">
        <f>VLOOKUP(H2752,Products!$A:$D,3,FALSE)</f>
        <v>Public Areas</v>
      </c>
      <c r="K2752">
        <f>VLOOKUP(H2752,Products!$A:$D,4,FALSE)</f>
        <v>80</v>
      </c>
      <c r="L2752">
        <v>3</v>
      </c>
      <c r="M2752">
        <f t="shared" si="170"/>
        <v>228</v>
      </c>
      <c r="N2752">
        <f t="shared" si="171"/>
        <v>240</v>
      </c>
    </row>
    <row r="2753" spans="1:14" x14ac:dyDescent="0.3">
      <c r="A2753">
        <v>2752</v>
      </c>
      <c r="B2753" s="1">
        <v>42405</v>
      </c>
      <c r="C2753" s="5">
        <f t="shared" si="168"/>
        <v>2016</v>
      </c>
      <c r="D2753" s="5">
        <f t="shared" si="169"/>
        <v>2</v>
      </c>
      <c r="E2753">
        <v>13</v>
      </c>
      <c r="F2753" t="str">
        <f>VLOOKUP(E2753,Property!$A:$C,2,FALSE)</f>
        <v>New Orleans</v>
      </c>
      <c r="G2753" t="str">
        <f>VLOOKUP(E2753,Property!$A:$C,2,FALSE)</f>
        <v>New Orleans</v>
      </c>
      <c r="H2753">
        <v>89</v>
      </c>
      <c r="I2753" t="str">
        <f>VLOOKUP(H2753,Products!$A:$D,2,FALSE)</f>
        <v>Photograph</v>
      </c>
      <c r="J2753" t="str">
        <f>VLOOKUP(H2753,Products!$A:$D,3,FALSE)</f>
        <v>Public Areas</v>
      </c>
      <c r="K2753">
        <f>VLOOKUP(H2753,Products!$A:$D,4,FALSE)</f>
        <v>45</v>
      </c>
      <c r="L2753">
        <v>2</v>
      </c>
      <c r="M2753">
        <f t="shared" si="170"/>
        <v>85.5</v>
      </c>
      <c r="N2753">
        <f t="shared" si="171"/>
        <v>90</v>
      </c>
    </row>
    <row r="2754" spans="1:14" x14ac:dyDescent="0.3">
      <c r="A2754">
        <v>2753</v>
      </c>
      <c r="B2754" s="1">
        <v>42405</v>
      </c>
      <c r="C2754" s="5">
        <f t="shared" si="168"/>
        <v>2016</v>
      </c>
      <c r="D2754" s="5">
        <f t="shared" si="169"/>
        <v>2</v>
      </c>
      <c r="E2754">
        <v>3</v>
      </c>
      <c r="F2754" t="str">
        <f>VLOOKUP(E2754,Property!$A:$C,2,FALSE)</f>
        <v>Portland</v>
      </c>
      <c r="G2754" t="str">
        <f>VLOOKUP(E2754,Property!$A:$C,2,FALSE)</f>
        <v>Portland</v>
      </c>
      <c r="H2754">
        <v>60</v>
      </c>
      <c r="I2754" t="str">
        <f>VLOOKUP(H2754,Products!$A:$D,2,FALSE)</f>
        <v>Portable Drill</v>
      </c>
      <c r="J2754" t="str">
        <f>VLOOKUP(H2754,Products!$A:$D,3,FALSE)</f>
        <v>Maintenance</v>
      </c>
      <c r="K2754">
        <f>VLOOKUP(H2754,Products!$A:$D,4,FALSE)</f>
        <v>195</v>
      </c>
      <c r="L2754">
        <v>3</v>
      </c>
      <c r="M2754">
        <f t="shared" si="170"/>
        <v>555.75</v>
      </c>
      <c r="N2754">
        <f t="shared" si="171"/>
        <v>585</v>
      </c>
    </row>
    <row r="2755" spans="1:14" x14ac:dyDescent="0.3">
      <c r="A2755">
        <v>2754</v>
      </c>
      <c r="B2755" s="1">
        <v>42405</v>
      </c>
      <c r="C2755" s="5">
        <f t="shared" ref="C2755:C2818" si="172">YEAR(B2755)</f>
        <v>2016</v>
      </c>
      <c r="D2755" s="5">
        <f t="shared" ref="D2755:D2818" si="173">MONTH(B2755)</f>
        <v>2</v>
      </c>
      <c r="E2755">
        <v>11</v>
      </c>
      <c r="F2755" t="str">
        <f>VLOOKUP(E2755,Property!$A:$C,2,FALSE)</f>
        <v>Atlanta</v>
      </c>
      <c r="G2755" t="str">
        <f>VLOOKUP(E2755,Property!$A:$C,2,FALSE)</f>
        <v>Atlanta</v>
      </c>
      <c r="H2755">
        <v>2</v>
      </c>
      <c r="I2755" t="str">
        <f>VLOOKUP(H2755,Products!$A:$D,2,FALSE)</f>
        <v>Hand Towel</v>
      </c>
      <c r="J2755" t="str">
        <f>VLOOKUP(H2755,Products!$A:$D,3,FALSE)</f>
        <v>Housekeeping</v>
      </c>
      <c r="K2755">
        <f>VLOOKUP(H2755,Products!$A:$D,4,FALSE)</f>
        <v>5</v>
      </c>
      <c r="L2755">
        <v>3</v>
      </c>
      <c r="M2755">
        <f t="shared" ref="M2755:M2818" si="174">N2755-N2755*5%</f>
        <v>14.25</v>
      </c>
      <c r="N2755">
        <f t="shared" ref="N2755:N2818" si="175">K2755*L2755</f>
        <v>15</v>
      </c>
    </row>
    <row r="2756" spans="1:14" x14ac:dyDescent="0.3">
      <c r="A2756">
        <v>2755</v>
      </c>
      <c r="B2756" s="1">
        <v>42405</v>
      </c>
      <c r="C2756" s="5">
        <f t="shared" si="172"/>
        <v>2016</v>
      </c>
      <c r="D2756" s="5">
        <f t="shared" si="173"/>
        <v>2</v>
      </c>
      <c r="E2756">
        <v>14</v>
      </c>
      <c r="F2756" t="str">
        <f>VLOOKUP(E2756,Property!$A:$C,2,FALSE)</f>
        <v>Nashville</v>
      </c>
      <c r="G2756" t="str">
        <f>VLOOKUP(E2756,Property!$A:$C,2,FALSE)</f>
        <v>Nashville</v>
      </c>
      <c r="H2756">
        <v>37</v>
      </c>
      <c r="I2756" t="str">
        <f>VLOOKUP(H2756,Products!$A:$D,2,FALSE)</f>
        <v>Bed (King)</v>
      </c>
      <c r="J2756" t="str">
        <f>VLOOKUP(H2756,Products!$A:$D,3,FALSE)</f>
        <v>Furnishings</v>
      </c>
      <c r="K2756">
        <f>VLOOKUP(H2756,Products!$A:$D,4,FALSE)</f>
        <v>300</v>
      </c>
      <c r="L2756">
        <v>3</v>
      </c>
      <c r="M2756">
        <f t="shared" si="174"/>
        <v>855</v>
      </c>
      <c r="N2756">
        <f t="shared" si="175"/>
        <v>900</v>
      </c>
    </row>
    <row r="2757" spans="1:14" x14ac:dyDescent="0.3">
      <c r="A2757">
        <v>2756</v>
      </c>
      <c r="B2757" s="1">
        <v>42405</v>
      </c>
      <c r="C2757" s="5">
        <f t="shared" si="172"/>
        <v>2016</v>
      </c>
      <c r="D2757" s="5">
        <f t="shared" si="173"/>
        <v>2</v>
      </c>
      <c r="E2757">
        <v>14</v>
      </c>
      <c r="F2757" t="str">
        <f>VLOOKUP(E2757,Property!$A:$C,2,FALSE)</f>
        <v>Nashville</v>
      </c>
      <c r="G2757" t="str">
        <f>VLOOKUP(E2757,Property!$A:$C,2,FALSE)</f>
        <v>Nashville</v>
      </c>
      <c r="H2757">
        <v>63</v>
      </c>
      <c r="I2757" t="str">
        <f>VLOOKUP(H2757,Products!$A:$D,2,FALSE)</f>
        <v>Duct Tape</v>
      </c>
      <c r="J2757" t="str">
        <f>VLOOKUP(H2757,Products!$A:$D,3,FALSE)</f>
        <v>Maintenance</v>
      </c>
      <c r="K2757">
        <f>VLOOKUP(H2757,Products!$A:$D,4,FALSE)</f>
        <v>27</v>
      </c>
      <c r="L2757">
        <v>3</v>
      </c>
      <c r="M2757">
        <f t="shared" si="174"/>
        <v>76.95</v>
      </c>
      <c r="N2757">
        <f t="shared" si="175"/>
        <v>81</v>
      </c>
    </row>
    <row r="2758" spans="1:14" x14ac:dyDescent="0.3">
      <c r="A2758">
        <v>2757</v>
      </c>
      <c r="B2758" s="1">
        <v>42405</v>
      </c>
      <c r="C2758" s="5">
        <f t="shared" si="172"/>
        <v>2016</v>
      </c>
      <c r="D2758" s="5">
        <f t="shared" si="173"/>
        <v>2</v>
      </c>
      <c r="E2758">
        <v>7</v>
      </c>
      <c r="F2758" t="str">
        <f>VLOOKUP(E2758,Property!$A:$C,2,FALSE)</f>
        <v>Boston</v>
      </c>
      <c r="G2758" t="str">
        <f>VLOOKUP(E2758,Property!$A:$C,2,FALSE)</f>
        <v>Boston</v>
      </c>
      <c r="H2758">
        <v>66</v>
      </c>
      <c r="I2758" t="str">
        <f>VLOOKUP(H2758,Products!$A:$D,2,FALSE)</f>
        <v>Wood Glue</v>
      </c>
      <c r="J2758" t="str">
        <f>VLOOKUP(H2758,Products!$A:$D,3,FALSE)</f>
        <v>Maintenance</v>
      </c>
      <c r="K2758">
        <f>VLOOKUP(H2758,Products!$A:$D,4,FALSE)</f>
        <v>21</v>
      </c>
      <c r="L2758">
        <v>3</v>
      </c>
      <c r="M2758">
        <f t="shared" si="174"/>
        <v>59.85</v>
      </c>
      <c r="N2758">
        <f t="shared" si="175"/>
        <v>63</v>
      </c>
    </row>
    <row r="2759" spans="1:14" x14ac:dyDescent="0.3">
      <c r="A2759">
        <v>2758</v>
      </c>
      <c r="B2759" s="1">
        <v>42406</v>
      </c>
      <c r="C2759" s="5">
        <f t="shared" si="172"/>
        <v>2016</v>
      </c>
      <c r="D2759" s="5">
        <f t="shared" si="173"/>
        <v>2</v>
      </c>
      <c r="E2759">
        <v>10</v>
      </c>
      <c r="F2759" t="str">
        <f>VLOOKUP(E2759,Property!$A:$C,2,FALSE)</f>
        <v>Arlington</v>
      </c>
      <c r="G2759" t="str">
        <f>VLOOKUP(E2759,Property!$A:$C,2,FALSE)</f>
        <v>Arlington</v>
      </c>
      <c r="H2759">
        <v>69</v>
      </c>
      <c r="I2759" t="str">
        <f>VLOOKUP(H2759,Products!$A:$D,2,FALSE)</f>
        <v>Door Knob</v>
      </c>
      <c r="J2759" t="str">
        <f>VLOOKUP(H2759,Products!$A:$D,3,FALSE)</f>
        <v>Maintenance</v>
      </c>
      <c r="K2759">
        <f>VLOOKUP(H2759,Products!$A:$D,4,FALSE)</f>
        <v>41</v>
      </c>
      <c r="L2759">
        <v>1</v>
      </c>
      <c r="M2759">
        <f t="shared" si="174"/>
        <v>38.950000000000003</v>
      </c>
      <c r="N2759">
        <f t="shared" si="175"/>
        <v>41</v>
      </c>
    </row>
    <row r="2760" spans="1:14" x14ac:dyDescent="0.3">
      <c r="A2760">
        <v>2759</v>
      </c>
      <c r="B2760" s="1">
        <v>42406</v>
      </c>
      <c r="C2760" s="5">
        <f t="shared" si="172"/>
        <v>2016</v>
      </c>
      <c r="D2760" s="5">
        <f t="shared" si="173"/>
        <v>2</v>
      </c>
      <c r="E2760">
        <v>17</v>
      </c>
      <c r="F2760" t="str">
        <f>VLOOKUP(E2760,Property!$A:$C,2,FALSE)</f>
        <v>Las Vegas</v>
      </c>
      <c r="G2760" t="str">
        <f>VLOOKUP(E2760,Property!$A:$C,2,FALSE)</f>
        <v>Las Vegas</v>
      </c>
      <c r="H2760">
        <v>54</v>
      </c>
      <c r="I2760" t="str">
        <f>VLOOKUP(H2760,Products!$A:$D,2,FALSE)</f>
        <v>Chest of Drawers</v>
      </c>
      <c r="J2760" t="str">
        <f>VLOOKUP(H2760,Products!$A:$D,3,FALSE)</f>
        <v>Furnishings</v>
      </c>
      <c r="K2760">
        <f>VLOOKUP(H2760,Products!$A:$D,4,FALSE)</f>
        <v>150</v>
      </c>
      <c r="L2760">
        <v>2</v>
      </c>
      <c r="M2760">
        <f t="shared" si="174"/>
        <v>285</v>
      </c>
      <c r="N2760">
        <f t="shared" si="175"/>
        <v>300</v>
      </c>
    </row>
    <row r="2761" spans="1:14" x14ac:dyDescent="0.3">
      <c r="A2761">
        <v>2760</v>
      </c>
      <c r="B2761" s="1">
        <v>42406</v>
      </c>
      <c r="C2761" s="5">
        <f t="shared" si="172"/>
        <v>2016</v>
      </c>
      <c r="D2761" s="5">
        <f t="shared" si="173"/>
        <v>2</v>
      </c>
      <c r="E2761">
        <v>10</v>
      </c>
      <c r="F2761" t="str">
        <f>VLOOKUP(E2761,Property!$A:$C,2,FALSE)</f>
        <v>Arlington</v>
      </c>
      <c r="G2761" t="str">
        <f>VLOOKUP(E2761,Property!$A:$C,2,FALSE)</f>
        <v>Arlington</v>
      </c>
      <c r="H2761">
        <v>92</v>
      </c>
      <c r="I2761" t="str">
        <f>VLOOKUP(H2761,Products!$A:$D,2,FALSE)</f>
        <v>Large Sign</v>
      </c>
      <c r="J2761" t="str">
        <f>VLOOKUP(H2761,Products!$A:$D,3,FALSE)</f>
        <v>Public Areas</v>
      </c>
      <c r="K2761">
        <f>VLOOKUP(H2761,Products!$A:$D,4,FALSE)</f>
        <v>20</v>
      </c>
      <c r="L2761">
        <v>2</v>
      </c>
      <c r="M2761">
        <f t="shared" si="174"/>
        <v>38</v>
      </c>
      <c r="N2761">
        <f t="shared" si="175"/>
        <v>40</v>
      </c>
    </row>
    <row r="2762" spans="1:14" x14ac:dyDescent="0.3">
      <c r="A2762">
        <v>2761</v>
      </c>
      <c r="B2762" s="1">
        <v>42406</v>
      </c>
      <c r="C2762" s="5">
        <f t="shared" si="172"/>
        <v>2016</v>
      </c>
      <c r="D2762" s="5">
        <f t="shared" si="173"/>
        <v>2</v>
      </c>
      <c r="E2762">
        <v>10</v>
      </c>
      <c r="F2762" t="str">
        <f>VLOOKUP(E2762,Property!$A:$C,2,FALSE)</f>
        <v>Arlington</v>
      </c>
      <c r="G2762" t="str">
        <f>VLOOKUP(E2762,Property!$A:$C,2,FALSE)</f>
        <v>Arlington</v>
      </c>
      <c r="H2762">
        <v>48</v>
      </c>
      <c r="I2762" t="str">
        <f>VLOOKUP(H2762,Products!$A:$D,2,FALSE)</f>
        <v>Side Table</v>
      </c>
      <c r="J2762" t="str">
        <f>VLOOKUP(H2762,Products!$A:$D,3,FALSE)</f>
        <v>Furnishings</v>
      </c>
      <c r="K2762">
        <f>VLOOKUP(H2762,Products!$A:$D,4,FALSE)</f>
        <v>40</v>
      </c>
      <c r="L2762">
        <v>2</v>
      </c>
      <c r="M2762">
        <f t="shared" si="174"/>
        <v>76</v>
      </c>
      <c r="N2762">
        <f t="shared" si="175"/>
        <v>80</v>
      </c>
    </row>
    <row r="2763" spans="1:14" x14ac:dyDescent="0.3">
      <c r="A2763">
        <v>2762</v>
      </c>
      <c r="B2763" s="1">
        <v>42406</v>
      </c>
      <c r="C2763" s="5">
        <f t="shared" si="172"/>
        <v>2016</v>
      </c>
      <c r="D2763" s="5">
        <f t="shared" si="173"/>
        <v>2</v>
      </c>
      <c r="E2763">
        <v>2</v>
      </c>
      <c r="F2763" t="str">
        <f>VLOOKUP(E2763,Property!$A:$C,2,FALSE)</f>
        <v>Cincinnati</v>
      </c>
      <c r="G2763" t="str">
        <f>VLOOKUP(E2763,Property!$A:$C,2,FALSE)</f>
        <v>Cincinnati</v>
      </c>
      <c r="H2763">
        <v>18</v>
      </c>
      <c r="I2763" t="str">
        <f>VLOOKUP(H2763,Products!$A:$D,2,FALSE)</f>
        <v>Coffee Cup</v>
      </c>
      <c r="J2763" t="str">
        <f>VLOOKUP(H2763,Products!$A:$D,3,FALSE)</f>
        <v>Housekeeping</v>
      </c>
      <c r="K2763">
        <f>VLOOKUP(H2763,Products!$A:$D,4,FALSE)</f>
        <v>24</v>
      </c>
      <c r="L2763">
        <v>2</v>
      </c>
      <c r="M2763">
        <f t="shared" si="174"/>
        <v>45.6</v>
      </c>
      <c r="N2763">
        <f t="shared" si="175"/>
        <v>48</v>
      </c>
    </row>
    <row r="2764" spans="1:14" x14ac:dyDescent="0.3">
      <c r="A2764">
        <v>2763</v>
      </c>
      <c r="B2764" s="1">
        <v>42406</v>
      </c>
      <c r="C2764" s="5">
        <f t="shared" si="172"/>
        <v>2016</v>
      </c>
      <c r="D2764" s="5">
        <f t="shared" si="173"/>
        <v>2</v>
      </c>
      <c r="E2764">
        <v>5</v>
      </c>
      <c r="F2764" t="str">
        <f>VLOOKUP(E2764,Property!$A:$C,2,FALSE)</f>
        <v>Kansas City</v>
      </c>
      <c r="G2764" t="str">
        <f>VLOOKUP(E2764,Property!$A:$C,2,FALSE)</f>
        <v>Kansas City</v>
      </c>
      <c r="H2764">
        <v>1</v>
      </c>
      <c r="I2764" t="str">
        <f>VLOOKUP(H2764,Products!$A:$D,2,FALSE)</f>
        <v>Large Towel</v>
      </c>
      <c r="J2764" t="str">
        <f>VLOOKUP(H2764,Products!$A:$D,3,FALSE)</f>
        <v>Housekeeping</v>
      </c>
      <c r="K2764">
        <f>VLOOKUP(H2764,Products!$A:$D,4,FALSE)</f>
        <v>9</v>
      </c>
      <c r="L2764">
        <v>2</v>
      </c>
      <c r="M2764">
        <f t="shared" si="174"/>
        <v>17.100000000000001</v>
      </c>
      <c r="N2764">
        <f t="shared" si="175"/>
        <v>18</v>
      </c>
    </row>
    <row r="2765" spans="1:14" x14ac:dyDescent="0.3">
      <c r="A2765">
        <v>2764</v>
      </c>
      <c r="B2765" s="1">
        <v>42406</v>
      </c>
      <c r="C2765" s="5">
        <f t="shared" si="172"/>
        <v>2016</v>
      </c>
      <c r="D2765" s="5">
        <f t="shared" si="173"/>
        <v>2</v>
      </c>
      <c r="E2765">
        <v>11</v>
      </c>
      <c r="F2765" t="str">
        <f>VLOOKUP(E2765,Property!$A:$C,2,FALSE)</f>
        <v>Atlanta</v>
      </c>
      <c r="G2765" t="str">
        <f>VLOOKUP(E2765,Property!$A:$C,2,FALSE)</f>
        <v>Atlanta</v>
      </c>
      <c r="H2765">
        <v>47</v>
      </c>
      <c r="I2765" t="str">
        <f>VLOOKUP(H2765,Products!$A:$D,2,FALSE)</f>
        <v>Swivel Chair</v>
      </c>
      <c r="J2765" t="str">
        <f>VLOOKUP(H2765,Products!$A:$D,3,FALSE)</f>
        <v>Furnishings</v>
      </c>
      <c r="K2765">
        <f>VLOOKUP(H2765,Products!$A:$D,4,FALSE)</f>
        <v>75</v>
      </c>
      <c r="L2765">
        <v>2</v>
      </c>
      <c r="M2765">
        <f t="shared" si="174"/>
        <v>142.5</v>
      </c>
      <c r="N2765">
        <f t="shared" si="175"/>
        <v>150</v>
      </c>
    </row>
    <row r="2766" spans="1:14" x14ac:dyDescent="0.3">
      <c r="A2766">
        <v>2765</v>
      </c>
      <c r="B2766" s="1">
        <v>42406</v>
      </c>
      <c r="C2766" s="5">
        <f t="shared" si="172"/>
        <v>2016</v>
      </c>
      <c r="D2766" s="5">
        <f t="shared" si="173"/>
        <v>2</v>
      </c>
      <c r="E2766">
        <v>15</v>
      </c>
      <c r="F2766" t="str">
        <f>VLOOKUP(E2766,Property!$A:$C,2,FALSE)</f>
        <v>Chicago</v>
      </c>
      <c r="G2766" t="str">
        <f>VLOOKUP(E2766,Property!$A:$C,2,FALSE)</f>
        <v>Chicago</v>
      </c>
      <c r="H2766">
        <v>69</v>
      </c>
      <c r="I2766" t="str">
        <f>VLOOKUP(H2766,Products!$A:$D,2,FALSE)</f>
        <v>Door Knob</v>
      </c>
      <c r="J2766" t="str">
        <f>VLOOKUP(H2766,Products!$A:$D,3,FALSE)</f>
        <v>Maintenance</v>
      </c>
      <c r="K2766">
        <f>VLOOKUP(H2766,Products!$A:$D,4,FALSE)</f>
        <v>41</v>
      </c>
      <c r="L2766">
        <v>3</v>
      </c>
      <c r="M2766">
        <f t="shared" si="174"/>
        <v>116.85</v>
      </c>
      <c r="N2766">
        <f t="shared" si="175"/>
        <v>123</v>
      </c>
    </row>
    <row r="2767" spans="1:14" x14ac:dyDescent="0.3">
      <c r="A2767">
        <v>2766</v>
      </c>
      <c r="B2767" s="1">
        <v>42407</v>
      </c>
      <c r="C2767" s="5">
        <f t="shared" si="172"/>
        <v>2016</v>
      </c>
      <c r="D2767" s="5">
        <f t="shared" si="173"/>
        <v>2</v>
      </c>
      <c r="E2767">
        <v>10</v>
      </c>
      <c r="F2767" t="str">
        <f>VLOOKUP(E2767,Property!$A:$C,2,FALSE)</f>
        <v>Arlington</v>
      </c>
      <c r="G2767" t="str">
        <f>VLOOKUP(E2767,Property!$A:$C,2,FALSE)</f>
        <v>Arlington</v>
      </c>
      <c r="H2767">
        <v>56</v>
      </c>
      <c r="I2767" t="str">
        <f>VLOOKUP(H2767,Products!$A:$D,2,FALSE)</f>
        <v>Telephone</v>
      </c>
      <c r="J2767" t="str">
        <f>VLOOKUP(H2767,Products!$A:$D,3,FALSE)</f>
        <v>Furnishings</v>
      </c>
      <c r="K2767">
        <f>VLOOKUP(H2767,Products!$A:$D,4,FALSE)</f>
        <v>38</v>
      </c>
      <c r="L2767">
        <v>1</v>
      </c>
      <c r="M2767">
        <f t="shared" si="174"/>
        <v>36.1</v>
      </c>
      <c r="N2767">
        <f t="shared" si="175"/>
        <v>38</v>
      </c>
    </row>
    <row r="2768" spans="1:14" x14ac:dyDescent="0.3">
      <c r="A2768">
        <v>2767</v>
      </c>
      <c r="B2768" s="1">
        <v>42407</v>
      </c>
      <c r="C2768" s="5">
        <f t="shared" si="172"/>
        <v>2016</v>
      </c>
      <c r="D2768" s="5">
        <f t="shared" si="173"/>
        <v>2</v>
      </c>
      <c r="E2768">
        <v>17</v>
      </c>
      <c r="F2768" t="str">
        <f>VLOOKUP(E2768,Property!$A:$C,2,FALSE)</f>
        <v>Las Vegas</v>
      </c>
      <c r="G2768" t="str">
        <f>VLOOKUP(E2768,Property!$A:$C,2,FALSE)</f>
        <v>Las Vegas</v>
      </c>
      <c r="H2768">
        <v>83</v>
      </c>
      <c r="I2768" t="str">
        <f>VLOOKUP(H2768,Products!$A:$D,2,FALSE)</f>
        <v>Bar Stool</v>
      </c>
      <c r="J2768" t="str">
        <f>VLOOKUP(H2768,Products!$A:$D,3,FALSE)</f>
        <v>Public Areas</v>
      </c>
      <c r="K2768">
        <f>VLOOKUP(H2768,Products!$A:$D,4,FALSE)</f>
        <v>60</v>
      </c>
      <c r="L2768">
        <v>2</v>
      </c>
      <c r="M2768">
        <f t="shared" si="174"/>
        <v>114</v>
      </c>
      <c r="N2768">
        <f t="shared" si="175"/>
        <v>120</v>
      </c>
    </row>
    <row r="2769" spans="1:14" x14ac:dyDescent="0.3">
      <c r="A2769">
        <v>2768</v>
      </c>
      <c r="B2769" s="1">
        <v>42407</v>
      </c>
      <c r="C2769" s="5">
        <f t="shared" si="172"/>
        <v>2016</v>
      </c>
      <c r="D2769" s="5">
        <f t="shared" si="173"/>
        <v>2</v>
      </c>
      <c r="E2769">
        <v>14</v>
      </c>
      <c r="F2769" t="str">
        <f>VLOOKUP(E2769,Property!$A:$C,2,FALSE)</f>
        <v>Nashville</v>
      </c>
      <c r="G2769" t="str">
        <f>VLOOKUP(E2769,Property!$A:$C,2,FALSE)</f>
        <v>Nashville</v>
      </c>
      <c r="H2769">
        <v>20</v>
      </c>
      <c r="I2769" t="str">
        <f>VLOOKUP(H2769,Products!$A:$D,2,FALSE)</f>
        <v>Pens</v>
      </c>
      <c r="J2769" t="str">
        <f>VLOOKUP(H2769,Products!$A:$D,3,FALSE)</f>
        <v>Office Supplies</v>
      </c>
      <c r="K2769">
        <f>VLOOKUP(H2769,Products!$A:$D,4,FALSE)</f>
        <v>30</v>
      </c>
      <c r="L2769">
        <v>3</v>
      </c>
      <c r="M2769">
        <f t="shared" si="174"/>
        <v>85.5</v>
      </c>
      <c r="N2769">
        <f t="shared" si="175"/>
        <v>90</v>
      </c>
    </row>
    <row r="2770" spans="1:14" x14ac:dyDescent="0.3">
      <c r="A2770">
        <v>2769</v>
      </c>
      <c r="B2770" s="1">
        <v>42407</v>
      </c>
      <c r="C2770" s="5">
        <f t="shared" si="172"/>
        <v>2016</v>
      </c>
      <c r="D2770" s="5">
        <f t="shared" si="173"/>
        <v>2</v>
      </c>
      <c r="E2770">
        <v>20</v>
      </c>
      <c r="F2770" t="str">
        <f>VLOOKUP(E2770,Property!$A:$C,2,FALSE)</f>
        <v>San Francisco</v>
      </c>
      <c r="G2770" t="str">
        <f>VLOOKUP(E2770,Property!$A:$C,2,FALSE)</f>
        <v>San Francisco</v>
      </c>
      <c r="H2770">
        <v>42</v>
      </c>
      <c r="I2770" t="str">
        <f>VLOOKUP(H2770,Products!$A:$D,2,FALSE)</f>
        <v>Reading Chair</v>
      </c>
      <c r="J2770" t="str">
        <f>VLOOKUP(H2770,Products!$A:$D,3,FALSE)</f>
        <v>Furnishings</v>
      </c>
      <c r="K2770">
        <f>VLOOKUP(H2770,Products!$A:$D,4,FALSE)</f>
        <v>70</v>
      </c>
      <c r="L2770">
        <v>1</v>
      </c>
      <c r="M2770">
        <f t="shared" si="174"/>
        <v>66.5</v>
      </c>
      <c r="N2770">
        <f t="shared" si="175"/>
        <v>70</v>
      </c>
    </row>
    <row r="2771" spans="1:14" x14ac:dyDescent="0.3">
      <c r="A2771">
        <v>2770</v>
      </c>
      <c r="B2771" s="1">
        <v>42407</v>
      </c>
      <c r="C2771" s="5">
        <f t="shared" si="172"/>
        <v>2016</v>
      </c>
      <c r="D2771" s="5">
        <f t="shared" si="173"/>
        <v>2</v>
      </c>
      <c r="E2771">
        <v>3</v>
      </c>
      <c r="F2771" t="str">
        <f>VLOOKUP(E2771,Property!$A:$C,2,FALSE)</f>
        <v>Portland</v>
      </c>
      <c r="G2771" t="str">
        <f>VLOOKUP(E2771,Property!$A:$C,2,FALSE)</f>
        <v>Portland</v>
      </c>
      <c r="H2771">
        <v>8</v>
      </c>
      <c r="I2771" t="str">
        <f>VLOOKUP(H2771,Products!$A:$D,2,FALSE)</f>
        <v>Bath Soap</v>
      </c>
      <c r="J2771" t="str">
        <f>VLOOKUP(H2771,Products!$A:$D,3,FALSE)</f>
        <v>Housekeeping</v>
      </c>
      <c r="K2771">
        <f>VLOOKUP(H2771,Products!$A:$D,4,FALSE)</f>
        <v>35</v>
      </c>
      <c r="L2771">
        <v>2</v>
      </c>
      <c r="M2771">
        <f t="shared" si="174"/>
        <v>66.5</v>
      </c>
      <c r="N2771">
        <f t="shared" si="175"/>
        <v>70</v>
      </c>
    </row>
    <row r="2772" spans="1:14" x14ac:dyDescent="0.3">
      <c r="A2772">
        <v>2771</v>
      </c>
      <c r="B2772" s="1">
        <v>42408</v>
      </c>
      <c r="C2772" s="5">
        <f t="shared" si="172"/>
        <v>2016</v>
      </c>
      <c r="D2772" s="5">
        <f t="shared" si="173"/>
        <v>2</v>
      </c>
      <c r="E2772">
        <v>8</v>
      </c>
      <c r="F2772" t="str">
        <f>VLOOKUP(E2772,Property!$A:$C,2,FALSE)</f>
        <v>Philadelphia</v>
      </c>
      <c r="G2772" t="str">
        <f>VLOOKUP(E2772,Property!$A:$C,2,FALSE)</f>
        <v>Philadelphia</v>
      </c>
      <c r="H2772">
        <v>3</v>
      </c>
      <c r="I2772" t="str">
        <f>VLOOKUP(H2772,Products!$A:$D,2,FALSE)</f>
        <v>Washcloth</v>
      </c>
      <c r="J2772" t="str">
        <f>VLOOKUP(H2772,Products!$A:$D,3,FALSE)</f>
        <v>Housekeeping</v>
      </c>
      <c r="K2772">
        <f>VLOOKUP(H2772,Products!$A:$D,4,FALSE)</f>
        <v>3</v>
      </c>
      <c r="L2772">
        <v>2</v>
      </c>
      <c r="M2772">
        <f t="shared" si="174"/>
        <v>5.7</v>
      </c>
      <c r="N2772">
        <f t="shared" si="175"/>
        <v>6</v>
      </c>
    </row>
    <row r="2773" spans="1:14" x14ac:dyDescent="0.3">
      <c r="A2773">
        <v>2772</v>
      </c>
      <c r="B2773" s="1">
        <v>42408</v>
      </c>
      <c r="C2773" s="5">
        <f t="shared" si="172"/>
        <v>2016</v>
      </c>
      <c r="D2773" s="5">
        <f t="shared" si="173"/>
        <v>2</v>
      </c>
      <c r="E2773">
        <v>2</v>
      </c>
      <c r="F2773" t="str">
        <f>VLOOKUP(E2773,Property!$A:$C,2,FALSE)</f>
        <v>Cincinnati</v>
      </c>
      <c r="G2773" t="str">
        <f>VLOOKUP(E2773,Property!$A:$C,2,FALSE)</f>
        <v>Cincinnati</v>
      </c>
      <c r="H2773">
        <v>81</v>
      </c>
      <c r="I2773" t="str">
        <f>VLOOKUP(H2773,Products!$A:$D,2,FALSE)</f>
        <v>Flyer Holder</v>
      </c>
      <c r="J2773" t="str">
        <f>VLOOKUP(H2773,Products!$A:$D,3,FALSE)</f>
        <v>Public Areas</v>
      </c>
      <c r="K2773">
        <f>VLOOKUP(H2773,Products!$A:$D,4,FALSE)</f>
        <v>3</v>
      </c>
      <c r="L2773">
        <v>2</v>
      </c>
      <c r="M2773">
        <f t="shared" si="174"/>
        <v>5.7</v>
      </c>
      <c r="N2773">
        <f t="shared" si="175"/>
        <v>6</v>
      </c>
    </row>
    <row r="2774" spans="1:14" x14ac:dyDescent="0.3">
      <c r="A2774">
        <v>2773</v>
      </c>
      <c r="B2774" s="1">
        <v>42408</v>
      </c>
      <c r="C2774" s="5">
        <f t="shared" si="172"/>
        <v>2016</v>
      </c>
      <c r="D2774" s="5">
        <f t="shared" si="173"/>
        <v>2</v>
      </c>
      <c r="E2774">
        <v>15</v>
      </c>
      <c r="F2774" t="str">
        <f>VLOOKUP(E2774,Property!$A:$C,2,FALSE)</f>
        <v>Chicago</v>
      </c>
      <c r="G2774" t="str">
        <f>VLOOKUP(E2774,Property!$A:$C,2,FALSE)</f>
        <v>Chicago</v>
      </c>
      <c r="H2774">
        <v>85</v>
      </c>
      <c r="I2774" t="str">
        <f>VLOOKUP(H2774,Products!$A:$D,2,FALSE)</f>
        <v>Low Chair</v>
      </c>
      <c r="J2774" t="str">
        <f>VLOOKUP(H2774,Products!$A:$D,3,FALSE)</f>
        <v>Public Areas</v>
      </c>
      <c r="K2774">
        <f>VLOOKUP(H2774,Products!$A:$D,4,FALSE)</f>
        <v>80</v>
      </c>
      <c r="L2774">
        <v>2</v>
      </c>
      <c r="M2774">
        <f t="shared" si="174"/>
        <v>152</v>
      </c>
      <c r="N2774">
        <f t="shared" si="175"/>
        <v>160</v>
      </c>
    </row>
    <row r="2775" spans="1:14" x14ac:dyDescent="0.3">
      <c r="A2775">
        <v>2774</v>
      </c>
      <c r="B2775" s="1">
        <v>42409</v>
      </c>
      <c r="C2775" s="5">
        <f t="shared" si="172"/>
        <v>2016</v>
      </c>
      <c r="D2775" s="5">
        <f t="shared" si="173"/>
        <v>2</v>
      </c>
      <c r="E2775">
        <v>19</v>
      </c>
      <c r="F2775" t="str">
        <f>VLOOKUP(E2775,Property!$A:$C,2,FALSE)</f>
        <v>Los Angeles</v>
      </c>
      <c r="G2775" t="str">
        <f>VLOOKUP(E2775,Property!$A:$C,2,FALSE)</f>
        <v>Los Angeles</v>
      </c>
      <c r="H2775">
        <v>68</v>
      </c>
      <c r="I2775" t="str">
        <f>VLOOKUP(H2775,Products!$A:$D,2,FALSE)</f>
        <v>Window Screen</v>
      </c>
      <c r="J2775" t="str">
        <f>VLOOKUP(H2775,Products!$A:$D,3,FALSE)</f>
        <v>Maintenance</v>
      </c>
      <c r="K2775">
        <f>VLOOKUP(H2775,Products!$A:$D,4,FALSE)</f>
        <v>30</v>
      </c>
      <c r="L2775">
        <v>2</v>
      </c>
      <c r="M2775">
        <f t="shared" si="174"/>
        <v>57</v>
      </c>
      <c r="N2775">
        <f t="shared" si="175"/>
        <v>60</v>
      </c>
    </row>
    <row r="2776" spans="1:14" x14ac:dyDescent="0.3">
      <c r="A2776">
        <v>2775</v>
      </c>
      <c r="B2776" s="1">
        <v>42409</v>
      </c>
      <c r="C2776" s="5">
        <f t="shared" si="172"/>
        <v>2016</v>
      </c>
      <c r="D2776" s="5">
        <f t="shared" si="173"/>
        <v>2</v>
      </c>
      <c r="E2776">
        <v>5</v>
      </c>
      <c r="F2776" t="str">
        <f>VLOOKUP(E2776,Property!$A:$C,2,FALSE)</f>
        <v>Kansas City</v>
      </c>
      <c r="G2776" t="str">
        <f>VLOOKUP(E2776,Property!$A:$C,2,FALSE)</f>
        <v>Kansas City</v>
      </c>
      <c r="H2776">
        <v>13</v>
      </c>
      <c r="I2776" t="str">
        <f>VLOOKUP(H2776,Products!$A:$D,2,FALSE)</f>
        <v>Bed Sheet (Double)</v>
      </c>
      <c r="J2776" t="str">
        <f>VLOOKUP(H2776,Products!$A:$D,3,FALSE)</f>
        <v>Housekeeping</v>
      </c>
      <c r="K2776">
        <f>VLOOKUP(H2776,Products!$A:$D,4,FALSE)</f>
        <v>20</v>
      </c>
      <c r="L2776">
        <v>3</v>
      </c>
      <c r="M2776">
        <f t="shared" si="174"/>
        <v>57</v>
      </c>
      <c r="N2776">
        <f t="shared" si="175"/>
        <v>60</v>
      </c>
    </row>
    <row r="2777" spans="1:14" x14ac:dyDescent="0.3">
      <c r="A2777">
        <v>2776</v>
      </c>
      <c r="B2777" s="1">
        <v>42409</v>
      </c>
      <c r="C2777" s="5">
        <f t="shared" si="172"/>
        <v>2016</v>
      </c>
      <c r="D2777" s="5">
        <f t="shared" si="173"/>
        <v>2</v>
      </c>
      <c r="E2777">
        <v>10</v>
      </c>
      <c r="F2777" t="str">
        <f>VLOOKUP(E2777,Property!$A:$C,2,FALSE)</f>
        <v>Arlington</v>
      </c>
      <c r="G2777" t="str">
        <f>VLOOKUP(E2777,Property!$A:$C,2,FALSE)</f>
        <v>Arlington</v>
      </c>
      <c r="H2777">
        <v>69</v>
      </c>
      <c r="I2777" t="str">
        <f>VLOOKUP(H2777,Products!$A:$D,2,FALSE)</f>
        <v>Door Knob</v>
      </c>
      <c r="J2777" t="str">
        <f>VLOOKUP(H2777,Products!$A:$D,3,FALSE)</f>
        <v>Maintenance</v>
      </c>
      <c r="K2777">
        <f>VLOOKUP(H2777,Products!$A:$D,4,FALSE)</f>
        <v>41</v>
      </c>
      <c r="L2777">
        <v>2</v>
      </c>
      <c r="M2777">
        <f t="shared" si="174"/>
        <v>77.900000000000006</v>
      </c>
      <c r="N2777">
        <f t="shared" si="175"/>
        <v>82</v>
      </c>
    </row>
    <row r="2778" spans="1:14" x14ac:dyDescent="0.3">
      <c r="A2778">
        <v>2777</v>
      </c>
      <c r="B2778" s="1">
        <v>42409</v>
      </c>
      <c r="C2778" s="5">
        <f t="shared" si="172"/>
        <v>2016</v>
      </c>
      <c r="D2778" s="5">
        <f t="shared" si="173"/>
        <v>2</v>
      </c>
      <c r="E2778">
        <v>13</v>
      </c>
      <c r="F2778" t="str">
        <f>VLOOKUP(E2778,Property!$A:$C,2,FALSE)</f>
        <v>New Orleans</v>
      </c>
      <c r="G2778" t="str">
        <f>VLOOKUP(E2778,Property!$A:$C,2,FALSE)</f>
        <v>New Orleans</v>
      </c>
      <c r="H2778">
        <v>31</v>
      </c>
      <c r="I2778" t="str">
        <f>VLOOKUP(H2778,Products!$A:$D,2,FALSE)</f>
        <v>Sticky Notes</v>
      </c>
      <c r="J2778" t="str">
        <f>VLOOKUP(H2778,Products!$A:$D,3,FALSE)</f>
        <v>Office Supplies</v>
      </c>
      <c r="K2778">
        <f>VLOOKUP(H2778,Products!$A:$D,4,FALSE)</f>
        <v>20</v>
      </c>
      <c r="L2778">
        <v>2</v>
      </c>
      <c r="M2778">
        <f t="shared" si="174"/>
        <v>38</v>
      </c>
      <c r="N2778">
        <f t="shared" si="175"/>
        <v>40</v>
      </c>
    </row>
    <row r="2779" spans="1:14" x14ac:dyDescent="0.3">
      <c r="A2779">
        <v>2778</v>
      </c>
      <c r="B2779" s="1">
        <v>42410</v>
      </c>
      <c r="C2779" s="5">
        <f t="shared" si="172"/>
        <v>2016</v>
      </c>
      <c r="D2779" s="5">
        <f t="shared" si="173"/>
        <v>2</v>
      </c>
      <c r="E2779">
        <v>16</v>
      </c>
      <c r="F2779" t="str">
        <f>VLOOKUP(E2779,Property!$A:$C,2,FALSE)</f>
        <v>Denver</v>
      </c>
      <c r="G2779" t="str">
        <f>VLOOKUP(E2779,Property!$A:$C,2,FALSE)</f>
        <v>Denver</v>
      </c>
      <c r="H2779">
        <v>25</v>
      </c>
      <c r="I2779" t="str">
        <f>VLOOKUP(H2779,Products!$A:$D,2,FALSE)</f>
        <v>Envelopes (Legal)</v>
      </c>
      <c r="J2779" t="str">
        <f>VLOOKUP(H2779,Products!$A:$D,3,FALSE)</f>
        <v>Office Supplies</v>
      </c>
      <c r="K2779">
        <f>VLOOKUP(H2779,Products!$A:$D,4,FALSE)</f>
        <v>28</v>
      </c>
      <c r="L2779">
        <v>1</v>
      </c>
      <c r="M2779">
        <f t="shared" si="174"/>
        <v>26.6</v>
      </c>
      <c r="N2779">
        <f t="shared" si="175"/>
        <v>28</v>
      </c>
    </row>
    <row r="2780" spans="1:14" x14ac:dyDescent="0.3">
      <c r="A2780">
        <v>2779</v>
      </c>
      <c r="B2780" s="1">
        <v>42410</v>
      </c>
      <c r="C2780" s="5">
        <f t="shared" si="172"/>
        <v>2016</v>
      </c>
      <c r="D2780" s="5">
        <f t="shared" si="173"/>
        <v>2</v>
      </c>
      <c r="E2780">
        <v>6</v>
      </c>
      <c r="F2780" t="str">
        <f>VLOOKUP(E2780,Property!$A:$C,2,FALSE)</f>
        <v>Orlando</v>
      </c>
      <c r="G2780" t="str">
        <f>VLOOKUP(E2780,Property!$A:$C,2,FALSE)</f>
        <v>Orlando</v>
      </c>
      <c r="H2780">
        <v>58</v>
      </c>
      <c r="I2780" t="str">
        <f>VLOOKUP(H2780,Products!$A:$D,2,FALSE)</f>
        <v>Mirror</v>
      </c>
      <c r="J2780" t="str">
        <f>VLOOKUP(H2780,Products!$A:$D,3,FALSE)</f>
        <v>Furnishings</v>
      </c>
      <c r="K2780">
        <f>VLOOKUP(H2780,Products!$A:$D,4,FALSE)</f>
        <v>85</v>
      </c>
      <c r="L2780">
        <v>3</v>
      </c>
      <c r="M2780">
        <f t="shared" si="174"/>
        <v>242.25</v>
      </c>
      <c r="N2780">
        <f t="shared" si="175"/>
        <v>255</v>
      </c>
    </row>
    <row r="2781" spans="1:14" x14ac:dyDescent="0.3">
      <c r="A2781">
        <v>2780</v>
      </c>
      <c r="B2781" s="1">
        <v>42410</v>
      </c>
      <c r="C2781" s="5">
        <f t="shared" si="172"/>
        <v>2016</v>
      </c>
      <c r="D2781" s="5">
        <f t="shared" si="173"/>
        <v>2</v>
      </c>
      <c r="E2781">
        <v>14</v>
      </c>
      <c r="F2781" t="str">
        <f>VLOOKUP(E2781,Property!$A:$C,2,FALSE)</f>
        <v>Nashville</v>
      </c>
      <c r="G2781" t="str">
        <f>VLOOKUP(E2781,Property!$A:$C,2,FALSE)</f>
        <v>Nashville</v>
      </c>
      <c r="H2781">
        <v>13</v>
      </c>
      <c r="I2781" t="str">
        <f>VLOOKUP(H2781,Products!$A:$D,2,FALSE)</f>
        <v>Bed Sheet (Double)</v>
      </c>
      <c r="J2781" t="str">
        <f>VLOOKUP(H2781,Products!$A:$D,3,FALSE)</f>
        <v>Housekeeping</v>
      </c>
      <c r="K2781">
        <f>VLOOKUP(H2781,Products!$A:$D,4,FALSE)</f>
        <v>20</v>
      </c>
      <c r="L2781">
        <v>1</v>
      </c>
      <c r="M2781">
        <f t="shared" si="174"/>
        <v>19</v>
      </c>
      <c r="N2781">
        <f t="shared" si="175"/>
        <v>20</v>
      </c>
    </row>
    <row r="2782" spans="1:14" x14ac:dyDescent="0.3">
      <c r="A2782">
        <v>2781</v>
      </c>
      <c r="B2782" s="1">
        <v>42410</v>
      </c>
      <c r="C2782" s="5">
        <f t="shared" si="172"/>
        <v>2016</v>
      </c>
      <c r="D2782" s="5">
        <f t="shared" si="173"/>
        <v>2</v>
      </c>
      <c r="E2782">
        <v>17</v>
      </c>
      <c r="F2782" t="str">
        <f>VLOOKUP(E2782,Property!$A:$C,2,FALSE)</f>
        <v>Las Vegas</v>
      </c>
      <c r="G2782" t="str">
        <f>VLOOKUP(E2782,Property!$A:$C,2,FALSE)</f>
        <v>Las Vegas</v>
      </c>
      <c r="H2782">
        <v>34</v>
      </c>
      <c r="I2782" t="str">
        <f>VLOOKUP(H2782,Products!$A:$D,2,FALSE)</f>
        <v>Shower Curtain</v>
      </c>
      <c r="J2782" t="str">
        <f>VLOOKUP(H2782,Products!$A:$D,3,FALSE)</f>
        <v>Furnishings</v>
      </c>
      <c r="K2782">
        <f>VLOOKUP(H2782,Products!$A:$D,4,FALSE)</f>
        <v>5</v>
      </c>
      <c r="L2782">
        <v>3</v>
      </c>
      <c r="M2782">
        <f t="shared" si="174"/>
        <v>14.25</v>
      </c>
      <c r="N2782">
        <f t="shared" si="175"/>
        <v>15</v>
      </c>
    </row>
    <row r="2783" spans="1:14" x14ac:dyDescent="0.3">
      <c r="A2783">
        <v>2782</v>
      </c>
      <c r="B2783" s="1">
        <v>42411</v>
      </c>
      <c r="C2783" s="5">
        <f t="shared" si="172"/>
        <v>2016</v>
      </c>
      <c r="D2783" s="5">
        <f t="shared" si="173"/>
        <v>2</v>
      </c>
      <c r="E2783">
        <v>12</v>
      </c>
      <c r="F2783" t="str">
        <f>VLOOKUP(E2783,Property!$A:$C,2,FALSE)</f>
        <v>Dallas</v>
      </c>
      <c r="G2783" t="str">
        <f>VLOOKUP(E2783,Property!$A:$C,2,FALSE)</f>
        <v>Dallas</v>
      </c>
      <c r="H2783">
        <v>12</v>
      </c>
      <c r="I2783" t="str">
        <f>VLOOKUP(H2783,Products!$A:$D,2,FALSE)</f>
        <v>Bed Sheet (King)</v>
      </c>
      <c r="J2783" t="str">
        <f>VLOOKUP(H2783,Products!$A:$D,3,FALSE)</f>
        <v>Housekeeping</v>
      </c>
      <c r="K2783">
        <f>VLOOKUP(H2783,Products!$A:$D,4,FALSE)</f>
        <v>29</v>
      </c>
      <c r="L2783">
        <v>3</v>
      </c>
      <c r="M2783">
        <f t="shared" si="174"/>
        <v>82.65</v>
      </c>
      <c r="N2783">
        <f t="shared" si="175"/>
        <v>87</v>
      </c>
    </row>
    <row r="2784" spans="1:14" x14ac:dyDescent="0.3">
      <c r="A2784">
        <v>2783</v>
      </c>
      <c r="B2784" s="1">
        <v>42411</v>
      </c>
      <c r="C2784" s="5">
        <f t="shared" si="172"/>
        <v>2016</v>
      </c>
      <c r="D2784" s="5">
        <f t="shared" si="173"/>
        <v>2</v>
      </c>
      <c r="E2784">
        <v>8</v>
      </c>
      <c r="F2784" t="str">
        <f>VLOOKUP(E2784,Property!$A:$C,2,FALSE)</f>
        <v>Philadelphia</v>
      </c>
      <c r="G2784" t="str">
        <f>VLOOKUP(E2784,Property!$A:$C,2,FALSE)</f>
        <v>Philadelphia</v>
      </c>
      <c r="H2784">
        <v>87</v>
      </c>
      <c r="I2784" t="str">
        <f>VLOOKUP(H2784,Products!$A:$D,2,FALSE)</f>
        <v>End Table</v>
      </c>
      <c r="J2784" t="str">
        <f>VLOOKUP(H2784,Products!$A:$D,3,FALSE)</f>
        <v>Public Areas</v>
      </c>
      <c r="K2784">
        <f>VLOOKUP(H2784,Products!$A:$D,4,FALSE)</f>
        <v>30</v>
      </c>
      <c r="L2784">
        <v>1</v>
      </c>
      <c r="M2784">
        <f t="shared" si="174"/>
        <v>28.5</v>
      </c>
      <c r="N2784">
        <f t="shared" si="175"/>
        <v>30</v>
      </c>
    </row>
    <row r="2785" spans="1:14" x14ac:dyDescent="0.3">
      <c r="A2785">
        <v>2784</v>
      </c>
      <c r="B2785" s="1">
        <v>42411</v>
      </c>
      <c r="C2785" s="5">
        <f t="shared" si="172"/>
        <v>2016</v>
      </c>
      <c r="D2785" s="5">
        <f t="shared" si="173"/>
        <v>2</v>
      </c>
      <c r="E2785">
        <v>6</v>
      </c>
      <c r="F2785" t="str">
        <f>VLOOKUP(E2785,Property!$A:$C,2,FALSE)</f>
        <v>Orlando</v>
      </c>
      <c r="G2785" t="str">
        <f>VLOOKUP(E2785,Property!$A:$C,2,FALSE)</f>
        <v>Orlando</v>
      </c>
      <c r="H2785">
        <v>62</v>
      </c>
      <c r="I2785" t="str">
        <f>VLOOKUP(H2785,Products!$A:$D,2,FALSE)</f>
        <v>Leaf Blower</v>
      </c>
      <c r="J2785" t="str">
        <f>VLOOKUP(H2785,Products!$A:$D,3,FALSE)</f>
        <v>Maintenance</v>
      </c>
      <c r="K2785">
        <f>VLOOKUP(H2785,Products!$A:$D,4,FALSE)</f>
        <v>202</v>
      </c>
      <c r="L2785">
        <v>3</v>
      </c>
      <c r="M2785">
        <f t="shared" si="174"/>
        <v>575.70000000000005</v>
      </c>
      <c r="N2785">
        <f t="shared" si="175"/>
        <v>606</v>
      </c>
    </row>
    <row r="2786" spans="1:14" x14ac:dyDescent="0.3">
      <c r="A2786">
        <v>2785</v>
      </c>
      <c r="B2786" s="1">
        <v>42411</v>
      </c>
      <c r="C2786" s="5">
        <f t="shared" si="172"/>
        <v>2016</v>
      </c>
      <c r="D2786" s="5">
        <f t="shared" si="173"/>
        <v>2</v>
      </c>
      <c r="E2786">
        <v>18</v>
      </c>
      <c r="F2786" t="str">
        <f>VLOOKUP(E2786,Property!$A:$C,2,FALSE)</f>
        <v>Phoenix</v>
      </c>
      <c r="G2786" t="str">
        <f>VLOOKUP(E2786,Property!$A:$C,2,FALSE)</f>
        <v>Phoenix</v>
      </c>
      <c r="H2786">
        <v>22</v>
      </c>
      <c r="I2786" t="str">
        <f>VLOOKUP(H2786,Products!$A:$D,2,FALSE)</f>
        <v>Paper Clips</v>
      </c>
      <c r="J2786" t="str">
        <f>VLOOKUP(H2786,Products!$A:$D,3,FALSE)</f>
        <v>Office Supplies</v>
      </c>
      <c r="K2786">
        <f>VLOOKUP(H2786,Products!$A:$D,4,FALSE)</f>
        <v>3</v>
      </c>
      <c r="L2786">
        <v>2</v>
      </c>
      <c r="M2786">
        <f t="shared" si="174"/>
        <v>5.7</v>
      </c>
      <c r="N2786">
        <f t="shared" si="175"/>
        <v>6</v>
      </c>
    </row>
    <row r="2787" spans="1:14" x14ac:dyDescent="0.3">
      <c r="A2787">
        <v>2786</v>
      </c>
      <c r="B2787" s="1">
        <v>42411</v>
      </c>
      <c r="C2787" s="5">
        <f t="shared" si="172"/>
        <v>2016</v>
      </c>
      <c r="D2787" s="5">
        <f t="shared" si="173"/>
        <v>2</v>
      </c>
      <c r="E2787">
        <v>13</v>
      </c>
      <c r="F2787" t="str">
        <f>VLOOKUP(E2787,Property!$A:$C,2,FALSE)</f>
        <v>New Orleans</v>
      </c>
      <c r="G2787" t="str">
        <f>VLOOKUP(E2787,Property!$A:$C,2,FALSE)</f>
        <v>New Orleans</v>
      </c>
      <c r="H2787">
        <v>78</v>
      </c>
      <c r="I2787" t="str">
        <f>VLOOKUP(H2787,Products!$A:$D,2,FALSE)</f>
        <v>Small Area Rug</v>
      </c>
      <c r="J2787" t="str">
        <f>VLOOKUP(H2787,Products!$A:$D,3,FALSE)</f>
        <v>Public Areas</v>
      </c>
      <c r="K2787">
        <f>VLOOKUP(H2787,Products!$A:$D,4,FALSE)</f>
        <v>20</v>
      </c>
      <c r="L2787">
        <v>1</v>
      </c>
      <c r="M2787">
        <f t="shared" si="174"/>
        <v>19</v>
      </c>
      <c r="N2787">
        <f t="shared" si="175"/>
        <v>20</v>
      </c>
    </row>
    <row r="2788" spans="1:14" x14ac:dyDescent="0.3">
      <c r="A2788">
        <v>2787</v>
      </c>
      <c r="B2788" s="1">
        <v>42411</v>
      </c>
      <c r="C2788" s="5">
        <f t="shared" si="172"/>
        <v>2016</v>
      </c>
      <c r="D2788" s="5">
        <f t="shared" si="173"/>
        <v>2</v>
      </c>
      <c r="E2788">
        <v>14</v>
      </c>
      <c r="F2788" t="str">
        <f>VLOOKUP(E2788,Property!$A:$C,2,FALSE)</f>
        <v>Nashville</v>
      </c>
      <c r="G2788" t="str">
        <f>VLOOKUP(E2788,Property!$A:$C,2,FALSE)</f>
        <v>Nashville</v>
      </c>
      <c r="H2788">
        <v>6</v>
      </c>
      <c r="I2788" t="str">
        <f>VLOOKUP(H2788,Products!$A:$D,2,FALSE)</f>
        <v>Conditioner</v>
      </c>
      <c r="J2788" t="str">
        <f>VLOOKUP(H2788,Products!$A:$D,3,FALSE)</f>
        <v>Housekeeping</v>
      </c>
      <c r="K2788">
        <f>VLOOKUP(H2788,Products!$A:$D,4,FALSE)</f>
        <v>40</v>
      </c>
      <c r="L2788">
        <v>1</v>
      </c>
      <c r="M2788">
        <f t="shared" si="174"/>
        <v>38</v>
      </c>
      <c r="N2788">
        <f t="shared" si="175"/>
        <v>40</v>
      </c>
    </row>
    <row r="2789" spans="1:14" x14ac:dyDescent="0.3">
      <c r="A2789">
        <v>2788</v>
      </c>
      <c r="B2789" s="1">
        <v>42411</v>
      </c>
      <c r="C2789" s="5">
        <f t="shared" si="172"/>
        <v>2016</v>
      </c>
      <c r="D2789" s="5">
        <f t="shared" si="173"/>
        <v>2</v>
      </c>
      <c r="E2789">
        <v>16</v>
      </c>
      <c r="F2789" t="str">
        <f>VLOOKUP(E2789,Property!$A:$C,2,FALSE)</f>
        <v>Denver</v>
      </c>
      <c r="G2789" t="str">
        <f>VLOOKUP(E2789,Property!$A:$C,2,FALSE)</f>
        <v>Denver</v>
      </c>
      <c r="H2789">
        <v>58</v>
      </c>
      <c r="I2789" t="str">
        <f>VLOOKUP(H2789,Products!$A:$D,2,FALSE)</f>
        <v>Mirror</v>
      </c>
      <c r="J2789" t="str">
        <f>VLOOKUP(H2789,Products!$A:$D,3,FALSE)</f>
        <v>Furnishings</v>
      </c>
      <c r="K2789">
        <f>VLOOKUP(H2789,Products!$A:$D,4,FALSE)</f>
        <v>85</v>
      </c>
      <c r="L2789">
        <v>1</v>
      </c>
      <c r="M2789">
        <f t="shared" si="174"/>
        <v>80.75</v>
      </c>
      <c r="N2789">
        <f t="shared" si="175"/>
        <v>85</v>
      </c>
    </row>
    <row r="2790" spans="1:14" x14ac:dyDescent="0.3">
      <c r="A2790">
        <v>2789</v>
      </c>
      <c r="B2790" s="1">
        <v>42411</v>
      </c>
      <c r="C2790" s="5">
        <f t="shared" si="172"/>
        <v>2016</v>
      </c>
      <c r="D2790" s="5">
        <f t="shared" si="173"/>
        <v>2</v>
      </c>
      <c r="E2790">
        <v>20</v>
      </c>
      <c r="F2790" t="str">
        <f>VLOOKUP(E2790,Property!$A:$C,2,FALSE)</f>
        <v>San Francisco</v>
      </c>
      <c r="G2790" t="str">
        <f>VLOOKUP(E2790,Property!$A:$C,2,FALSE)</f>
        <v>San Francisco</v>
      </c>
      <c r="H2790">
        <v>54</v>
      </c>
      <c r="I2790" t="str">
        <f>VLOOKUP(H2790,Products!$A:$D,2,FALSE)</f>
        <v>Chest of Drawers</v>
      </c>
      <c r="J2790" t="str">
        <f>VLOOKUP(H2790,Products!$A:$D,3,FALSE)</f>
        <v>Furnishings</v>
      </c>
      <c r="K2790">
        <f>VLOOKUP(H2790,Products!$A:$D,4,FALSE)</f>
        <v>150</v>
      </c>
      <c r="L2790">
        <v>2</v>
      </c>
      <c r="M2790">
        <f t="shared" si="174"/>
        <v>285</v>
      </c>
      <c r="N2790">
        <f t="shared" si="175"/>
        <v>300</v>
      </c>
    </row>
    <row r="2791" spans="1:14" x14ac:dyDescent="0.3">
      <c r="A2791">
        <v>2790</v>
      </c>
      <c r="B2791" s="1">
        <v>42412</v>
      </c>
      <c r="C2791" s="5">
        <f t="shared" si="172"/>
        <v>2016</v>
      </c>
      <c r="D2791" s="5">
        <f t="shared" si="173"/>
        <v>2</v>
      </c>
      <c r="E2791">
        <v>20</v>
      </c>
      <c r="F2791" t="str">
        <f>VLOOKUP(E2791,Property!$A:$C,2,FALSE)</f>
        <v>San Francisco</v>
      </c>
      <c r="G2791" t="str">
        <f>VLOOKUP(E2791,Property!$A:$C,2,FALSE)</f>
        <v>San Francisco</v>
      </c>
      <c r="H2791">
        <v>34</v>
      </c>
      <c r="I2791" t="str">
        <f>VLOOKUP(H2791,Products!$A:$D,2,FALSE)</f>
        <v>Shower Curtain</v>
      </c>
      <c r="J2791" t="str">
        <f>VLOOKUP(H2791,Products!$A:$D,3,FALSE)</f>
        <v>Furnishings</v>
      </c>
      <c r="K2791">
        <f>VLOOKUP(H2791,Products!$A:$D,4,FALSE)</f>
        <v>5</v>
      </c>
      <c r="L2791">
        <v>1</v>
      </c>
      <c r="M2791">
        <f t="shared" si="174"/>
        <v>4.75</v>
      </c>
      <c r="N2791">
        <f t="shared" si="175"/>
        <v>5</v>
      </c>
    </row>
    <row r="2792" spans="1:14" x14ac:dyDescent="0.3">
      <c r="A2792">
        <v>2791</v>
      </c>
      <c r="B2792" s="1">
        <v>42412</v>
      </c>
      <c r="C2792" s="5">
        <f t="shared" si="172"/>
        <v>2016</v>
      </c>
      <c r="D2792" s="5">
        <f t="shared" si="173"/>
        <v>2</v>
      </c>
      <c r="E2792">
        <v>2</v>
      </c>
      <c r="F2792" t="str">
        <f>VLOOKUP(E2792,Property!$A:$C,2,FALSE)</f>
        <v>Cincinnati</v>
      </c>
      <c r="G2792" t="str">
        <f>VLOOKUP(E2792,Property!$A:$C,2,FALSE)</f>
        <v>Cincinnati</v>
      </c>
      <c r="H2792">
        <v>68</v>
      </c>
      <c r="I2792" t="str">
        <f>VLOOKUP(H2792,Products!$A:$D,2,FALSE)</f>
        <v>Window Screen</v>
      </c>
      <c r="J2792" t="str">
        <f>VLOOKUP(H2792,Products!$A:$D,3,FALSE)</f>
        <v>Maintenance</v>
      </c>
      <c r="K2792">
        <f>VLOOKUP(H2792,Products!$A:$D,4,FALSE)</f>
        <v>30</v>
      </c>
      <c r="L2792">
        <v>1</v>
      </c>
      <c r="M2792">
        <f t="shared" si="174"/>
        <v>28.5</v>
      </c>
      <c r="N2792">
        <f t="shared" si="175"/>
        <v>30</v>
      </c>
    </row>
    <row r="2793" spans="1:14" x14ac:dyDescent="0.3">
      <c r="A2793">
        <v>2792</v>
      </c>
      <c r="B2793" s="1">
        <v>42412</v>
      </c>
      <c r="C2793" s="5">
        <f t="shared" si="172"/>
        <v>2016</v>
      </c>
      <c r="D2793" s="5">
        <f t="shared" si="173"/>
        <v>2</v>
      </c>
      <c r="E2793">
        <v>9</v>
      </c>
      <c r="F2793" t="str">
        <f>VLOOKUP(E2793,Property!$A:$C,2,FALSE)</f>
        <v>Richmond</v>
      </c>
      <c r="G2793" t="str">
        <f>VLOOKUP(E2793,Property!$A:$C,2,FALSE)</f>
        <v>Richmond</v>
      </c>
      <c r="H2793">
        <v>39</v>
      </c>
      <c r="I2793" t="str">
        <f>VLOOKUP(H2793,Products!$A:$D,2,FALSE)</f>
        <v>Alarm Clock</v>
      </c>
      <c r="J2793" t="str">
        <f>VLOOKUP(H2793,Products!$A:$D,3,FALSE)</f>
        <v>Furnishings</v>
      </c>
      <c r="K2793">
        <f>VLOOKUP(H2793,Products!$A:$D,4,FALSE)</f>
        <v>45</v>
      </c>
      <c r="L2793">
        <v>3</v>
      </c>
      <c r="M2793">
        <f t="shared" si="174"/>
        <v>128.25</v>
      </c>
      <c r="N2793">
        <f t="shared" si="175"/>
        <v>135</v>
      </c>
    </row>
    <row r="2794" spans="1:14" x14ac:dyDescent="0.3">
      <c r="A2794">
        <v>2793</v>
      </c>
      <c r="B2794" s="1">
        <v>42412</v>
      </c>
      <c r="C2794" s="5">
        <f t="shared" si="172"/>
        <v>2016</v>
      </c>
      <c r="D2794" s="5">
        <f t="shared" si="173"/>
        <v>2</v>
      </c>
      <c r="E2794">
        <v>3</v>
      </c>
      <c r="F2794" t="str">
        <f>VLOOKUP(E2794,Property!$A:$C,2,FALSE)</f>
        <v>Portland</v>
      </c>
      <c r="G2794" t="str">
        <f>VLOOKUP(E2794,Property!$A:$C,2,FALSE)</f>
        <v>Portland</v>
      </c>
      <c r="H2794">
        <v>52</v>
      </c>
      <c r="I2794" t="str">
        <f>VLOOKUP(H2794,Products!$A:$D,2,FALSE)</f>
        <v>Ironing Board</v>
      </c>
      <c r="J2794" t="str">
        <f>VLOOKUP(H2794,Products!$A:$D,3,FALSE)</f>
        <v>Furnishings</v>
      </c>
      <c r="K2794">
        <f>VLOOKUP(H2794,Products!$A:$D,4,FALSE)</f>
        <v>18</v>
      </c>
      <c r="L2794">
        <v>3</v>
      </c>
      <c r="M2794">
        <f t="shared" si="174"/>
        <v>51.3</v>
      </c>
      <c r="N2794">
        <f t="shared" si="175"/>
        <v>54</v>
      </c>
    </row>
    <row r="2795" spans="1:14" x14ac:dyDescent="0.3">
      <c r="A2795">
        <v>2794</v>
      </c>
      <c r="B2795" s="1">
        <v>42412</v>
      </c>
      <c r="C2795" s="5">
        <f t="shared" si="172"/>
        <v>2016</v>
      </c>
      <c r="D2795" s="5">
        <f t="shared" si="173"/>
        <v>2</v>
      </c>
      <c r="E2795">
        <v>15</v>
      </c>
      <c r="F2795" t="str">
        <f>VLOOKUP(E2795,Property!$A:$C,2,FALSE)</f>
        <v>Chicago</v>
      </c>
      <c r="G2795" t="str">
        <f>VLOOKUP(E2795,Property!$A:$C,2,FALSE)</f>
        <v>Chicago</v>
      </c>
      <c r="H2795">
        <v>34</v>
      </c>
      <c r="I2795" t="str">
        <f>VLOOKUP(H2795,Products!$A:$D,2,FALSE)</f>
        <v>Shower Curtain</v>
      </c>
      <c r="J2795" t="str">
        <f>VLOOKUP(H2795,Products!$A:$D,3,FALSE)</f>
        <v>Furnishings</v>
      </c>
      <c r="K2795">
        <f>VLOOKUP(H2795,Products!$A:$D,4,FALSE)</f>
        <v>5</v>
      </c>
      <c r="L2795">
        <v>2</v>
      </c>
      <c r="M2795">
        <f t="shared" si="174"/>
        <v>9.5</v>
      </c>
      <c r="N2795">
        <f t="shared" si="175"/>
        <v>10</v>
      </c>
    </row>
    <row r="2796" spans="1:14" x14ac:dyDescent="0.3">
      <c r="A2796">
        <v>2795</v>
      </c>
      <c r="B2796" s="1">
        <v>42413</v>
      </c>
      <c r="C2796" s="5">
        <f t="shared" si="172"/>
        <v>2016</v>
      </c>
      <c r="D2796" s="5">
        <f t="shared" si="173"/>
        <v>2</v>
      </c>
      <c r="E2796">
        <v>17</v>
      </c>
      <c r="F2796" t="str">
        <f>VLOOKUP(E2796,Property!$A:$C,2,FALSE)</f>
        <v>Las Vegas</v>
      </c>
      <c r="G2796" t="str">
        <f>VLOOKUP(E2796,Property!$A:$C,2,FALSE)</f>
        <v>Las Vegas</v>
      </c>
      <c r="H2796">
        <v>26</v>
      </c>
      <c r="I2796" t="str">
        <f>VLOOKUP(H2796,Products!$A:$D,2,FALSE)</f>
        <v>Envelopes (Catalog)</v>
      </c>
      <c r="J2796" t="str">
        <f>VLOOKUP(H2796,Products!$A:$D,3,FALSE)</f>
        <v>Office Supplies</v>
      </c>
      <c r="K2796">
        <f>VLOOKUP(H2796,Products!$A:$D,4,FALSE)</f>
        <v>13</v>
      </c>
      <c r="L2796">
        <v>2</v>
      </c>
      <c r="M2796">
        <f t="shared" si="174"/>
        <v>24.7</v>
      </c>
      <c r="N2796">
        <f t="shared" si="175"/>
        <v>26</v>
      </c>
    </row>
    <row r="2797" spans="1:14" x14ac:dyDescent="0.3">
      <c r="A2797">
        <v>2796</v>
      </c>
      <c r="B2797" s="1">
        <v>42413</v>
      </c>
      <c r="C2797" s="5">
        <f t="shared" si="172"/>
        <v>2016</v>
      </c>
      <c r="D2797" s="5">
        <f t="shared" si="173"/>
        <v>2</v>
      </c>
      <c r="E2797">
        <v>4</v>
      </c>
      <c r="F2797" t="str">
        <f>VLOOKUP(E2797,Property!$A:$C,2,FALSE)</f>
        <v>Seattle</v>
      </c>
      <c r="G2797" t="str">
        <f>VLOOKUP(E2797,Property!$A:$C,2,FALSE)</f>
        <v>Seattle</v>
      </c>
      <c r="H2797">
        <v>6</v>
      </c>
      <c r="I2797" t="str">
        <f>VLOOKUP(H2797,Products!$A:$D,2,FALSE)</f>
        <v>Conditioner</v>
      </c>
      <c r="J2797" t="str">
        <f>VLOOKUP(H2797,Products!$A:$D,3,FALSE)</f>
        <v>Housekeeping</v>
      </c>
      <c r="K2797">
        <f>VLOOKUP(H2797,Products!$A:$D,4,FALSE)</f>
        <v>40</v>
      </c>
      <c r="L2797">
        <v>3</v>
      </c>
      <c r="M2797">
        <f t="shared" si="174"/>
        <v>114</v>
      </c>
      <c r="N2797">
        <f t="shared" si="175"/>
        <v>120</v>
      </c>
    </row>
    <row r="2798" spans="1:14" x14ac:dyDescent="0.3">
      <c r="A2798">
        <v>2797</v>
      </c>
      <c r="B2798" s="1">
        <v>42413</v>
      </c>
      <c r="C2798" s="5">
        <f t="shared" si="172"/>
        <v>2016</v>
      </c>
      <c r="D2798" s="5">
        <f t="shared" si="173"/>
        <v>2</v>
      </c>
      <c r="E2798">
        <v>13</v>
      </c>
      <c r="F2798" t="str">
        <f>VLOOKUP(E2798,Property!$A:$C,2,FALSE)</f>
        <v>New Orleans</v>
      </c>
      <c r="G2798" t="str">
        <f>VLOOKUP(E2798,Property!$A:$C,2,FALSE)</f>
        <v>New Orleans</v>
      </c>
      <c r="H2798">
        <v>58</v>
      </c>
      <c r="I2798" t="str">
        <f>VLOOKUP(H2798,Products!$A:$D,2,FALSE)</f>
        <v>Mirror</v>
      </c>
      <c r="J2798" t="str">
        <f>VLOOKUP(H2798,Products!$A:$D,3,FALSE)</f>
        <v>Furnishings</v>
      </c>
      <c r="K2798">
        <f>VLOOKUP(H2798,Products!$A:$D,4,FALSE)</f>
        <v>85</v>
      </c>
      <c r="L2798">
        <v>2</v>
      </c>
      <c r="M2798">
        <f t="shared" si="174"/>
        <v>161.5</v>
      </c>
      <c r="N2798">
        <f t="shared" si="175"/>
        <v>170</v>
      </c>
    </row>
    <row r="2799" spans="1:14" x14ac:dyDescent="0.3">
      <c r="A2799">
        <v>2798</v>
      </c>
      <c r="B2799" s="1">
        <v>42413</v>
      </c>
      <c r="C2799" s="5">
        <f t="shared" si="172"/>
        <v>2016</v>
      </c>
      <c r="D2799" s="5">
        <f t="shared" si="173"/>
        <v>2</v>
      </c>
      <c r="E2799">
        <v>8</v>
      </c>
      <c r="F2799" t="str">
        <f>VLOOKUP(E2799,Property!$A:$C,2,FALSE)</f>
        <v>Philadelphia</v>
      </c>
      <c r="G2799" t="str">
        <f>VLOOKUP(E2799,Property!$A:$C,2,FALSE)</f>
        <v>Philadelphia</v>
      </c>
      <c r="H2799">
        <v>3</v>
      </c>
      <c r="I2799" t="str">
        <f>VLOOKUP(H2799,Products!$A:$D,2,FALSE)</f>
        <v>Washcloth</v>
      </c>
      <c r="J2799" t="str">
        <f>VLOOKUP(H2799,Products!$A:$D,3,FALSE)</f>
        <v>Housekeeping</v>
      </c>
      <c r="K2799">
        <f>VLOOKUP(H2799,Products!$A:$D,4,FALSE)</f>
        <v>3</v>
      </c>
      <c r="L2799">
        <v>3</v>
      </c>
      <c r="M2799">
        <f t="shared" si="174"/>
        <v>8.5500000000000007</v>
      </c>
      <c r="N2799">
        <f t="shared" si="175"/>
        <v>9</v>
      </c>
    </row>
    <row r="2800" spans="1:14" x14ac:dyDescent="0.3">
      <c r="A2800">
        <v>2799</v>
      </c>
      <c r="B2800" s="1">
        <v>42413</v>
      </c>
      <c r="C2800" s="5">
        <f t="shared" si="172"/>
        <v>2016</v>
      </c>
      <c r="D2800" s="5">
        <f t="shared" si="173"/>
        <v>2</v>
      </c>
      <c r="E2800">
        <v>17</v>
      </c>
      <c r="F2800" t="str">
        <f>VLOOKUP(E2800,Property!$A:$C,2,FALSE)</f>
        <v>Las Vegas</v>
      </c>
      <c r="G2800" t="str">
        <f>VLOOKUP(E2800,Property!$A:$C,2,FALSE)</f>
        <v>Las Vegas</v>
      </c>
      <c r="H2800">
        <v>12</v>
      </c>
      <c r="I2800" t="str">
        <f>VLOOKUP(H2800,Products!$A:$D,2,FALSE)</f>
        <v>Bed Sheet (King)</v>
      </c>
      <c r="J2800" t="str">
        <f>VLOOKUP(H2800,Products!$A:$D,3,FALSE)</f>
        <v>Housekeeping</v>
      </c>
      <c r="K2800">
        <f>VLOOKUP(H2800,Products!$A:$D,4,FALSE)</f>
        <v>29</v>
      </c>
      <c r="L2800">
        <v>2</v>
      </c>
      <c r="M2800">
        <f t="shared" si="174"/>
        <v>55.1</v>
      </c>
      <c r="N2800">
        <f t="shared" si="175"/>
        <v>58</v>
      </c>
    </row>
    <row r="2801" spans="1:14" x14ac:dyDescent="0.3">
      <c r="A2801">
        <v>2800</v>
      </c>
      <c r="B2801" s="1">
        <v>42413</v>
      </c>
      <c r="C2801" s="5">
        <f t="shared" si="172"/>
        <v>2016</v>
      </c>
      <c r="D2801" s="5">
        <f t="shared" si="173"/>
        <v>2</v>
      </c>
      <c r="E2801">
        <v>7</v>
      </c>
      <c r="F2801" t="str">
        <f>VLOOKUP(E2801,Property!$A:$C,2,FALSE)</f>
        <v>Boston</v>
      </c>
      <c r="G2801" t="str">
        <f>VLOOKUP(E2801,Property!$A:$C,2,FALSE)</f>
        <v>Boston</v>
      </c>
      <c r="H2801">
        <v>85</v>
      </c>
      <c r="I2801" t="str">
        <f>VLOOKUP(H2801,Products!$A:$D,2,FALSE)</f>
        <v>Low Chair</v>
      </c>
      <c r="J2801" t="str">
        <f>VLOOKUP(H2801,Products!$A:$D,3,FALSE)</f>
        <v>Public Areas</v>
      </c>
      <c r="K2801">
        <f>VLOOKUP(H2801,Products!$A:$D,4,FALSE)</f>
        <v>80</v>
      </c>
      <c r="L2801">
        <v>3</v>
      </c>
      <c r="M2801">
        <f t="shared" si="174"/>
        <v>228</v>
      </c>
      <c r="N2801">
        <f t="shared" si="175"/>
        <v>240</v>
      </c>
    </row>
    <row r="2802" spans="1:14" x14ac:dyDescent="0.3">
      <c r="A2802">
        <v>2801</v>
      </c>
      <c r="B2802" s="1">
        <v>42413</v>
      </c>
      <c r="C2802" s="5">
        <f t="shared" si="172"/>
        <v>2016</v>
      </c>
      <c r="D2802" s="5">
        <f t="shared" si="173"/>
        <v>2</v>
      </c>
      <c r="E2802">
        <v>2</v>
      </c>
      <c r="F2802" t="str">
        <f>VLOOKUP(E2802,Property!$A:$C,2,FALSE)</f>
        <v>Cincinnati</v>
      </c>
      <c r="G2802" t="str">
        <f>VLOOKUP(E2802,Property!$A:$C,2,FALSE)</f>
        <v>Cincinnati</v>
      </c>
      <c r="H2802">
        <v>63</v>
      </c>
      <c r="I2802" t="str">
        <f>VLOOKUP(H2802,Products!$A:$D,2,FALSE)</f>
        <v>Duct Tape</v>
      </c>
      <c r="J2802" t="str">
        <f>VLOOKUP(H2802,Products!$A:$D,3,FALSE)</f>
        <v>Maintenance</v>
      </c>
      <c r="K2802">
        <f>VLOOKUP(H2802,Products!$A:$D,4,FALSE)</f>
        <v>27</v>
      </c>
      <c r="L2802">
        <v>1</v>
      </c>
      <c r="M2802">
        <f t="shared" si="174"/>
        <v>25.65</v>
      </c>
      <c r="N2802">
        <f t="shared" si="175"/>
        <v>27</v>
      </c>
    </row>
    <row r="2803" spans="1:14" x14ac:dyDescent="0.3">
      <c r="A2803">
        <v>2802</v>
      </c>
      <c r="B2803" s="1">
        <v>42413</v>
      </c>
      <c r="C2803" s="5">
        <f t="shared" si="172"/>
        <v>2016</v>
      </c>
      <c r="D2803" s="5">
        <f t="shared" si="173"/>
        <v>2</v>
      </c>
      <c r="E2803">
        <v>7</v>
      </c>
      <c r="F2803" t="str">
        <f>VLOOKUP(E2803,Property!$A:$C,2,FALSE)</f>
        <v>Boston</v>
      </c>
      <c r="G2803" t="str">
        <f>VLOOKUP(E2803,Property!$A:$C,2,FALSE)</f>
        <v>Boston</v>
      </c>
      <c r="H2803">
        <v>58</v>
      </c>
      <c r="I2803" t="str">
        <f>VLOOKUP(H2803,Products!$A:$D,2,FALSE)</f>
        <v>Mirror</v>
      </c>
      <c r="J2803" t="str">
        <f>VLOOKUP(H2803,Products!$A:$D,3,FALSE)</f>
        <v>Furnishings</v>
      </c>
      <c r="K2803">
        <f>VLOOKUP(H2803,Products!$A:$D,4,FALSE)</f>
        <v>85</v>
      </c>
      <c r="L2803">
        <v>3</v>
      </c>
      <c r="M2803">
        <f t="shared" si="174"/>
        <v>242.25</v>
      </c>
      <c r="N2803">
        <f t="shared" si="175"/>
        <v>255</v>
      </c>
    </row>
    <row r="2804" spans="1:14" x14ac:dyDescent="0.3">
      <c r="A2804">
        <v>2803</v>
      </c>
      <c r="B2804" s="1">
        <v>42413</v>
      </c>
      <c r="C2804" s="5">
        <f t="shared" si="172"/>
        <v>2016</v>
      </c>
      <c r="D2804" s="5">
        <f t="shared" si="173"/>
        <v>2</v>
      </c>
      <c r="E2804">
        <v>17</v>
      </c>
      <c r="F2804" t="str">
        <f>VLOOKUP(E2804,Property!$A:$C,2,FALSE)</f>
        <v>Las Vegas</v>
      </c>
      <c r="G2804" t="str">
        <f>VLOOKUP(E2804,Property!$A:$C,2,FALSE)</f>
        <v>Las Vegas</v>
      </c>
      <c r="H2804">
        <v>93</v>
      </c>
      <c r="I2804" t="str">
        <f>VLOOKUP(H2804,Products!$A:$D,2,FALSE)</f>
        <v>Terminal</v>
      </c>
      <c r="J2804" t="str">
        <f>VLOOKUP(H2804,Products!$A:$D,3,FALSE)</f>
        <v>Public Areas</v>
      </c>
      <c r="K2804">
        <f>VLOOKUP(H2804,Products!$A:$D,4,FALSE)</f>
        <v>85</v>
      </c>
      <c r="L2804">
        <v>2</v>
      </c>
      <c r="M2804">
        <f t="shared" si="174"/>
        <v>161.5</v>
      </c>
      <c r="N2804">
        <f t="shared" si="175"/>
        <v>170</v>
      </c>
    </row>
    <row r="2805" spans="1:14" x14ac:dyDescent="0.3">
      <c r="A2805">
        <v>2804</v>
      </c>
      <c r="B2805" s="1">
        <v>42413</v>
      </c>
      <c r="C2805" s="5">
        <f t="shared" si="172"/>
        <v>2016</v>
      </c>
      <c r="D2805" s="5">
        <f t="shared" si="173"/>
        <v>2</v>
      </c>
      <c r="E2805">
        <v>11</v>
      </c>
      <c r="F2805" t="str">
        <f>VLOOKUP(E2805,Property!$A:$C,2,FALSE)</f>
        <v>Atlanta</v>
      </c>
      <c r="G2805" t="str">
        <f>VLOOKUP(E2805,Property!$A:$C,2,FALSE)</f>
        <v>Atlanta</v>
      </c>
      <c r="H2805">
        <v>30</v>
      </c>
      <c r="I2805" t="str">
        <f>VLOOKUP(H2805,Products!$A:$D,2,FALSE)</f>
        <v>Permanent Markers</v>
      </c>
      <c r="J2805" t="str">
        <f>VLOOKUP(H2805,Products!$A:$D,3,FALSE)</f>
        <v>Office Supplies</v>
      </c>
      <c r="K2805">
        <f>VLOOKUP(H2805,Products!$A:$D,4,FALSE)</f>
        <v>6</v>
      </c>
      <c r="L2805">
        <v>3</v>
      </c>
      <c r="M2805">
        <f t="shared" si="174"/>
        <v>17.100000000000001</v>
      </c>
      <c r="N2805">
        <f t="shared" si="175"/>
        <v>18</v>
      </c>
    </row>
    <row r="2806" spans="1:14" x14ac:dyDescent="0.3">
      <c r="A2806">
        <v>2805</v>
      </c>
      <c r="B2806" s="1">
        <v>42414</v>
      </c>
      <c r="C2806" s="5">
        <f t="shared" si="172"/>
        <v>2016</v>
      </c>
      <c r="D2806" s="5">
        <f t="shared" si="173"/>
        <v>2</v>
      </c>
      <c r="E2806">
        <v>1</v>
      </c>
      <c r="F2806" t="str">
        <f>VLOOKUP(E2806,Property!$A:$C,2,FALSE)</f>
        <v>New York</v>
      </c>
      <c r="G2806" t="str">
        <f>VLOOKUP(E2806,Property!$A:$C,2,FALSE)</f>
        <v>New York</v>
      </c>
      <c r="H2806">
        <v>57</v>
      </c>
      <c r="I2806" t="str">
        <f>VLOOKUP(H2806,Products!$A:$D,2,FALSE)</f>
        <v>Wireless Router</v>
      </c>
      <c r="J2806" t="str">
        <f>VLOOKUP(H2806,Products!$A:$D,3,FALSE)</f>
        <v>Furnishings</v>
      </c>
      <c r="K2806">
        <f>VLOOKUP(H2806,Products!$A:$D,4,FALSE)</f>
        <v>70</v>
      </c>
      <c r="L2806">
        <v>1</v>
      </c>
      <c r="M2806">
        <f t="shared" si="174"/>
        <v>66.5</v>
      </c>
      <c r="N2806">
        <f t="shared" si="175"/>
        <v>70</v>
      </c>
    </row>
    <row r="2807" spans="1:14" x14ac:dyDescent="0.3">
      <c r="A2807">
        <v>2806</v>
      </c>
      <c r="B2807" s="1">
        <v>42414</v>
      </c>
      <c r="C2807" s="5">
        <f t="shared" si="172"/>
        <v>2016</v>
      </c>
      <c r="D2807" s="5">
        <f t="shared" si="173"/>
        <v>2</v>
      </c>
      <c r="E2807">
        <v>3</v>
      </c>
      <c r="F2807" t="str">
        <f>VLOOKUP(E2807,Property!$A:$C,2,FALSE)</f>
        <v>Portland</v>
      </c>
      <c r="G2807" t="str">
        <f>VLOOKUP(E2807,Property!$A:$C,2,FALSE)</f>
        <v>Portland</v>
      </c>
      <c r="H2807">
        <v>40</v>
      </c>
      <c r="I2807" t="str">
        <f>VLOOKUP(H2807,Products!$A:$D,2,FALSE)</f>
        <v>Coffee Maker</v>
      </c>
      <c r="J2807" t="str">
        <f>VLOOKUP(H2807,Products!$A:$D,3,FALSE)</f>
        <v>Furnishings</v>
      </c>
      <c r="K2807">
        <f>VLOOKUP(H2807,Products!$A:$D,4,FALSE)</f>
        <v>119</v>
      </c>
      <c r="L2807">
        <v>3</v>
      </c>
      <c r="M2807">
        <f t="shared" si="174"/>
        <v>339.15</v>
      </c>
      <c r="N2807">
        <f t="shared" si="175"/>
        <v>357</v>
      </c>
    </row>
    <row r="2808" spans="1:14" x14ac:dyDescent="0.3">
      <c r="A2808">
        <v>2807</v>
      </c>
      <c r="B2808" s="1">
        <v>42414</v>
      </c>
      <c r="C2808" s="5">
        <f t="shared" si="172"/>
        <v>2016</v>
      </c>
      <c r="D2808" s="5">
        <f t="shared" si="173"/>
        <v>2</v>
      </c>
      <c r="E2808">
        <v>10</v>
      </c>
      <c r="F2808" t="str">
        <f>VLOOKUP(E2808,Property!$A:$C,2,FALSE)</f>
        <v>Arlington</v>
      </c>
      <c r="G2808" t="str">
        <f>VLOOKUP(E2808,Property!$A:$C,2,FALSE)</f>
        <v>Arlington</v>
      </c>
      <c r="H2808">
        <v>77</v>
      </c>
      <c r="I2808" t="str">
        <f>VLOOKUP(H2808,Products!$A:$D,2,FALSE)</f>
        <v>Large Area Rug</v>
      </c>
      <c r="J2808" t="str">
        <f>VLOOKUP(H2808,Products!$A:$D,3,FALSE)</f>
        <v>Public Areas</v>
      </c>
      <c r="K2808">
        <f>VLOOKUP(H2808,Products!$A:$D,4,FALSE)</f>
        <v>40</v>
      </c>
      <c r="L2808">
        <v>2</v>
      </c>
      <c r="M2808">
        <f t="shared" si="174"/>
        <v>76</v>
      </c>
      <c r="N2808">
        <f t="shared" si="175"/>
        <v>80</v>
      </c>
    </row>
    <row r="2809" spans="1:14" x14ac:dyDescent="0.3">
      <c r="A2809">
        <v>2808</v>
      </c>
      <c r="B2809" s="1">
        <v>42414</v>
      </c>
      <c r="C2809" s="5">
        <f t="shared" si="172"/>
        <v>2016</v>
      </c>
      <c r="D2809" s="5">
        <f t="shared" si="173"/>
        <v>2</v>
      </c>
      <c r="E2809">
        <v>20</v>
      </c>
      <c r="F2809" t="str">
        <f>VLOOKUP(E2809,Property!$A:$C,2,FALSE)</f>
        <v>San Francisco</v>
      </c>
      <c r="G2809" t="str">
        <f>VLOOKUP(E2809,Property!$A:$C,2,FALSE)</f>
        <v>San Francisco</v>
      </c>
      <c r="H2809">
        <v>67</v>
      </c>
      <c r="I2809" t="str">
        <f>VLOOKUP(H2809,Products!$A:$D,2,FALSE)</f>
        <v>Adjustable Wrench</v>
      </c>
      <c r="J2809" t="str">
        <f>VLOOKUP(H2809,Products!$A:$D,3,FALSE)</f>
        <v>Maintenance</v>
      </c>
      <c r="K2809">
        <f>VLOOKUP(H2809,Products!$A:$D,4,FALSE)</f>
        <v>10</v>
      </c>
      <c r="L2809">
        <v>2</v>
      </c>
      <c r="M2809">
        <f t="shared" si="174"/>
        <v>19</v>
      </c>
      <c r="N2809">
        <f t="shared" si="175"/>
        <v>20</v>
      </c>
    </row>
    <row r="2810" spans="1:14" x14ac:dyDescent="0.3">
      <c r="A2810">
        <v>2809</v>
      </c>
      <c r="B2810" s="1">
        <v>42414</v>
      </c>
      <c r="C2810" s="5">
        <f t="shared" si="172"/>
        <v>2016</v>
      </c>
      <c r="D2810" s="5">
        <f t="shared" si="173"/>
        <v>2</v>
      </c>
      <c r="E2810">
        <v>20</v>
      </c>
      <c r="F2810" t="str">
        <f>VLOOKUP(E2810,Property!$A:$C,2,FALSE)</f>
        <v>San Francisco</v>
      </c>
      <c r="G2810" t="str">
        <f>VLOOKUP(E2810,Property!$A:$C,2,FALSE)</f>
        <v>San Francisco</v>
      </c>
      <c r="H2810">
        <v>53</v>
      </c>
      <c r="I2810" t="str">
        <f>VLOOKUP(H2810,Products!$A:$D,2,FALSE)</f>
        <v>Iron</v>
      </c>
      <c r="J2810" t="str">
        <f>VLOOKUP(H2810,Products!$A:$D,3,FALSE)</f>
        <v>Furnishings</v>
      </c>
      <c r="K2810">
        <f>VLOOKUP(H2810,Products!$A:$D,4,FALSE)</f>
        <v>20</v>
      </c>
      <c r="L2810">
        <v>3</v>
      </c>
      <c r="M2810">
        <f t="shared" si="174"/>
        <v>57</v>
      </c>
      <c r="N2810">
        <f t="shared" si="175"/>
        <v>60</v>
      </c>
    </row>
    <row r="2811" spans="1:14" x14ac:dyDescent="0.3">
      <c r="A2811">
        <v>2810</v>
      </c>
      <c r="B2811" s="1">
        <v>42414</v>
      </c>
      <c r="C2811" s="5">
        <f t="shared" si="172"/>
        <v>2016</v>
      </c>
      <c r="D2811" s="5">
        <f t="shared" si="173"/>
        <v>2</v>
      </c>
      <c r="E2811">
        <v>20</v>
      </c>
      <c r="F2811" t="str">
        <f>VLOOKUP(E2811,Property!$A:$C,2,FALSE)</f>
        <v>San Francisco</v>
      </c>
      <c r="G2811" t="str">
        <f>VLOOKUP(E2811,Property!$A:$C,2,FALSE)</f>
        <v>San Francisco</v>
      </c>
      <c r="H2811">
        <v>92</v>
      </c>
      <c r="I2811" t="str">
        <f>VLOOKUP(H2811,Products!$A:$D,2,FALSE)</f>
        <v>Large Sign</v>
      </c>
      <c r="J2811" t="str">
        <f>VLOOKUP(H2811,Products!$A:$D,3,FALSE)</f>
        <v>Public Areas</v>
      </c>
      <c r="K2811">
        <f>VLOOKUP(H2811,Products!$A:$D,4,FALSE)</f>
        <v>20</v>
      </c>
      <c r="L2811">
        <v>2</v>
      </c>
      <c r="M2811">
        <f t="shared" si="174"/>
        <v>38</v>
      </c>
      <c r="N2811">
        <f t="shared" si="175"/>
        <v>40</v>
      </c>
    </row>
    <row r="2812" spans="1:14" x14ac:dyDescent="0.3">
      <c r="A2812">
        <v>2811</v>
      </c>
      <c r="B2812" s="1">
        <v>42414</v>
      </c>
      <c r="C2812" s="5">
        <f t="shared" si="172"/>
        <v>2016</v>
      </c>
      <c r="D2812" s="5">
        <f t="shared" si="173"/>
        <v>2</v>
      </c>
      <c r="E2812">
        <v>17</v>
      </c>
      <c r="F2812" t="str">
        <f>VLOOKUP(E2812,Property!$A:$C,2,FALSE)</f>
        <v>Las Vegas</v>
      </c>
      <c r="G2812" t="str">
        <f>VLOOKUP(E2812,Property!$A:$C,2,FALSE)</f>
        <v>Las Vegas</v>
      </c>
      <c r="H2812">
        <v>87</v>
      </c>
      <c r="I2812" t="str">
        <f>VLOOKUP(H2812,Products!$A:$D,2,FALSE)</f>
        <v>End Table</v>
      </c>
      <c r="J2812" t="str">
        <f>VLOOKUP(H2812,Products!$A:$D,3,FALSE)</f>
        <v>Public Areas</v>
      </c>
      <c r="K2812">
        <f>VLOOKUP(H2812,Products!$A:$D,4,FALSE)</f>
        <v>30</v>
      </c>
      <c r="L2812">
        <v>2</v>
      </c>
      <c r="M2812">
        <f t="shared" si="174"/>
        <v>57</v>
      </c>
      <c r="N2812">
        <f t="shared" si="175"/>
        <v>60</v>
      </c>
    </row>
    <row r="2813" spans="1:14" x14ac:dyDescent="0.3">
      <c r="A2813">
        <v>2812</v>
      </c>
      <c r="B2813" s="1">
        <v>42415</v>
      </c>
      <c r="C2813" s="5">
        <f t="shared" si="172"/>
        <v>2016</v>
      </c>
      <c r="D2813" s="5">
        <f t="shared" si="173"/>
        <v>2</v>
      </c>
      <c r="E2813">
        <v>16</v>
      </c>
      <c r="F2813" t="str">
        <f>VLOOKUP(E2813,Property!$A:$C,2,FALSE)</f>
        <v>Denver</v>
      </c>
      <c r="G2813" t="str">
        <f>VLOOKUP(E2813,Property!$A:$C,2,FALSE)</f>
        <v>Denver</v>
      </c>
      <c r="H2813">
        <v>44</v>
      </c>
      <c r="I2813" t="str">
        <f>VLOOKUP(H2813,Products!$A:$D,2,FALSE)</f>
        <v>Floor Lamp</v>
      </c>
      <c r="J2813" t="str">
        <f>VLOOKUP(H2813,Products!$A:$D,3,FALSE)</f>
        <v>Furnishings</v>
      </c>
      <c r="K2813">
        <f>VLOOKUP(H2813,Products!$A:$D,4,FALSE)</f>
        <v>55</v>
      </c>
      <c r="L2813">
        <v>3</v>
      </c>
      <c r="M2813">
        <f t="shared" si="174"/>
        <v>156.75</v>
      </c>
      <c r="N2813">
        <f t="shared" si="175"/>
        <v>165</v>
      </c>
    </row>
    <row r="2814" spans="1:14" x14ac:dyDescent="0.3">
      <c r="A2814">
        <v>2813</v>
      </c>
      <c r="B2814" s="1">
        <v>42415</v>
      </c>
      <c r="C2814" s="5">
        <f t="shared" si="172"/>
        <v>2016</v>
      </c>
      <c r="D2814" s="5">
        <f t="shared" si="173"/>
        <v>2</v>
      </c>
      <c r="E2814">
        <v>12</v>
      </c>
      <c r="F2814" t="str">
        <f>VLOOKUP(E2814,Property!$A:$C,2,FALSE)</f>
        <v>Dallas</v>
      </c>
      <c r="G2814" t="str">
        <f>VLOOKUP(E2814,Property!$A:$C,2,FALSE)</f>
        <v>Dallas</v>
      </c>
      <c r="H2814">
        <v>64</v>
      </c>
      <c r="I2814" t="str">
        <f>VLOOKUP(H2814,Products!$A:$D,2,FALSE)</f>
        <v>Gaffer's Tape</v>
      </c>
      <c r="J2814" t="str">
        <f>VLOOKUP(H2814,Products!$A:$D,3,FALSE)</f>
        <v>Maintenance</v>
      </c>
      <c r="K2814">
        <f>VLOOKUP(H2814,Products!$A:$D,4,FALSE)</f>
        <v>27</v>
      </c>
      <c r="L2814">
        <v>2</v>
      </c>
      <c r="M2814">
        <f t="shared" si="174"/>
        <v>51.3</v>
      </c>
      <c r="N2814">
        <f t="shared" si="175"/>
        <v>54</v>
      </c>
    </row>
    <row r="2815" spans="1:14" x14ac:dyDescent="0.3">
      <c r="A2815">
        <v>2814</v>
      </c>
      <c r="B2815" s="1">
        <v>42415</v>
      </c>
      <c r="C2815" s="5">
        <f t="shared" si="172"/>
        <v>2016</v>
      </c>
      <c r="D2815" s="5">
        <f t="shared" si="173"/>
        <v>2</v>
      </c>
      <c r="E2815">
        <v>20</v>
      </c>
      <c r="F2815" t="str">
        <f>VLOOKUP(E2815,Property!$A:$C,2,FALSE)</f>
        <v>San Francisco</v>
      </c>
      <c r="G2815" t="str">
        <f>VLOOKUP(E2815,Property!$A:$C,2,FALSE)</f>
        <v>San Francisco</v>
      </c>
      <c r="H2815">
        <v>75</v>
      </c>
      <c r="I2815" t="str">
        <f>VLOOKUP(H2815,Products!$A:$D,2,FALSE)</f>
        <v>Small Plant</v>
      </c>
      <c r="J2815" t="str">
        <f>VLOOKUP(H2815,Products!$A:$D,3,FALSE)</f>
        <v>Public Areas</v>
      </c>
      <c r="K2815">
        <f>VLOOKUP(H2815,Products!$A:$D,4,FALSE)</f>
        <v>25</v>
      </c>
      <c r="L2815">
        <v>1</v>
      </c>
      <c r="M2815">
        <f t="shared" si="174"/>
        <v>23.75</v>
      </c>
      <c r="N2815">
        <f t="shared" si="175"/>
        <v>25</v>
      </c>
    </row>
    <row r="2816" spans="1:14" x14ac:dyDescent="0.3">
      <c r="A2816">
        <v>2815</v>
      </c>
      <c r="B2816" s="1">
        <v>42415</v>
      </c>
      <c r="C2816" s="5">
        <f t="shared" si="172"/>
        <v>2016</v>
      </c>
      <c r="D2816" s="5">
        <f t="shared" si="173"/>
        <v>2</v>
      </c>
      <c r="E2816">
        <v>15</v>
      </c>
      <c r="F2816" t="str">
        <f>VLOOKUP(E2816,Property!$A:$C,2,FALSE)</f>
        <v>Chicago</v>
      </c>
      <c r="G2816" t="str">
        <f>VLOOKUP(E2816,Property!$A:$C,2,FALSE)</f>
        <v>Chicago</v>
      </c>
      <c r="H2816">
        <v>52</v>
      </c>
      <c r="I2816" t="str">
        <f>VLOOKUP(H2816,Products!$A:$D,2,FALSE)</f>
        <v>Ironing Board</v>
      </c>
      <c r="J2816" t="str">
        <f>VLOOKUP(H2816,Products!$A:$D,3,FALSE)</f>
        <v>Furnishings</v>
      </c>
      <c r="K2816">
        <f>VLOOKUP(H2816,Products!$A:$D,4,FALSE)</f>
        <v>18</v>
      </c>
      <c r="L2816">
        <v>2</v>
      </c>
      <c r="M2816">
        <f t="shared" si="174"/>
        <v>34.200000000000003</v>
      </c>
      <c r="N2816">
        <f t="shared" si="175"/>
        <v>36</v>
      </c>
    </row>
    <row r="2817" spans="1:14" x14ac:dyDescent="0.3">
      <c r="A2817">
        <v>2816</v>
      </c>
      <c r="B2817" s="1">
        <v>42416</v>
      </c>
      <c r="C2817" s="5">
        <f t="shared" si="172"/>
        <v>2016</v>
      </c>
      <c r="D2817" s="5">
        <f t="shared" si="173"/>
        <v>2</v>
      </c>
      <c r="E2817">
        <v>4</v>
      </c>
      <c r="F2817" t="str">
        <f>VLOOKUP(E2817,Property!$A:$C,2,FALSE)</f>
        <v>Seattle</v>
      </c>
      <c r="G2817" t="str">
        <f>VLOOKUP(E2817,Property!$A:$C,2,FALSE)</f>
        <v>Seattle</v>
      </c>
      <c r="H2817">
        <v>9</v>
      </c>
      <c r="I2817" t="str">
        <f>VLOOKUP(H2817,Products!$A:$D,2,FALSE)</f>
        <v>Tissues</v>
      </c>
      <c r="J2817" t="str">
        <f>VLOOKUP(H2817,Products!$A:$D,3,FALSE)</f>
        <v>Housekeeping</v>
      </c>
      <c r="K2817">
        <f>VLOOKUP(H2817,Products!$A:$D,4,FALSE)</f>
        <v>14</v>
      </c>
      <c r="L2817">
        <v>1</v>
      </c>
      <c r="M2817">
        <f t="shared" si="174"/>
        <v>13.3</v>
      </c>
      <c r="N2817">
        <f t="shared" si="175"/>
        <v>14</v>
      </c>
    </row>
    <row r="2818" spans="1:14" x14ac:dyDescent="0.3">
      <c r="A2818">
        <v>2817</v>
      </c>
      <c r="B2818" s="1">
        <v>42416</v>
      </c>
      <c r="C2818" s="5">
        <f t="shared" si="172"/>
        <v>2016</v>
      </c>
      <c r="D2818" s="5">
        <f t="shared" si="173"/>
        <v>2</v>
      </c>
      <c r="E2818">
        <v>7</v>
      </c>
      <c r="F2818" t="str">
        <f>VLOOKUP(E2818,Property!$A:$C,2,FALSE)</f>
        <v>Boston</v>
      </c>
      <c r="G2818" t="str">
        <f>VLOOKUP(E2818,Property!$A:$C,2,FALSE)</f>
        <v>Boston</v>
      </c>
      <c r="H2818">
        <v>46</v>
      </c>
      <c r="I2818" t="str">
        <f>VLOOKUP(H2818,Products!$A:$D,2,FALSE)</f>
        <v>Safe</v>
      </c>
      <c r="J2818" t="str">
        <f>VLOOKUP(H2818,Products!$A:$D,3,FALSE)</f>
        <v>Furnishings</v>
      </c>
      <c r="K2818">
        <f>VLOOKUP(H2818,Products!$A:$D,4,FALSE)</f>
        <v>115</v>
      </c>
      <c r="L2818">
        <v>1</v>
      </c>
      <c r="M2818">
        <f t="shared" si="174"/>
        <v>109.25</v>
      </c>
      <c r="N2818">
        <f t="shared" si="175"/>
        <v>115</v>
      </c>
    </row>
    <row r="2819" spans="1:14" x14ac:dyDescent="0.3">
      <c r="A2819">
        <v>2818</v>
      </c>
      <c r="B2819" s="1">
        <v>42416</v>
      </c>
      <c r="C2819" s="5">
        <f t="shared" ref="C2819:C2882" si="176">YEAR(B2819)</f>
        <v>2016</v>
      </c>
      <c r="D2819" s="5">
        <f t="shared" ref="D2819:D2882" si="177">MONTH(B2819)</f>
        <v>2</v>
      </c>
      <c r="E2819">
        <v>18</v>
      </c>
      <c r="F2819" t="str">
        <f>VLOOKUP(E2819,Property!$A:$C,2,FALSE)</f>
        <v>Phoenix</v>
      </c>
      <c r="G2819" t="str">
        <f>VLOOKUP(E2819,Property!$A:$C,2,FALSE)</f>
        <v>Phoenix</v>
      </c>
      <c r="H2819">
        <v>18</v>
      </c>
      <c r="I2819" t="str">
        <f>VLOOKUP(H2819,Products!$A:$D,2,FALSE)</f>
        <v>Coffee Cup</v>
      </c>
      <c r="J2819" t="str">
        <f>VLOOKUP(H2819,Products!$A:$D,3,FALSE)</f>
        <v>Housekeeping</v>
      </c>
      <c r="K2819">
        <f>VLOOKUP(H2819,Products!$A:$D,4,FALSE)</f>
        <v>24</v>
      </c>
      <c r="L2819">
        <v>2</v>
      </c>
      <c r="M2819">
        <f t="shared" ref="M2819:M2882" si="178">N2819-N2819*5%</f>
        <v>45.6</v>
      </c>
      <c r="N2819">
        <f t="shared" ref="N2819:N2882" si="179">K2819*L2819</f>
        <v>48</v>
      </c>
    </row>
    <row r="2820" spans="1:14" x14ac:dyDescent="0.3">
      <c r="A2820">
        <v>2819</v>
      </c>
      <c r="B2820" s="1">
        <v>42416</v>
      </c>
      <c r="C2820" s="5">
        <f t="shared" si="176"/>
        <v>2016</v>
      </c>
      <c r="D2820" s="5">
        <f t="shared" si="177"/>
        <v>2</v>
      </c>
      <c r="E2820">
        <v>5</v>
      </c>
      <c r="F2820" t="str">
        <f>VLOOKUP(E2820,Property!$A:$C,2,FALSE)</f>
        <v>Kansas City</v>
      </c>
      <c r="G2820" t="str">
        <f>VLOOKUP(E2820,Property!$A:$C,2,FALSE)</f>
        <v>Kansas City</v>
      </c>
      <c r="H2820">
        <v>64</v>
      </c>
      <c r="I2820" t="str">
        <f>VLOOKUP(H2820,Products!$A:$D,2,FALSE)</f>
        <v>Gaffer's Tape</v>
      </c>
      <c r="J2820" t="str">
        <f>VLOOKUP(H2820,Products!$A:$D,3,FALSE)</f>
        <v>Maintenance</v>
      </c>
      <c r="K2820">
        <f>VLOOKUP(H2820,Products!$A:$D,4,FALSE)</f>
        <v>27</v>
      </c>
      <c r="L2820">
        <v>1</v>
      </c>
      <c r="M2820">
        <f t="shared" si="178"/>
        <v>25.65</v>
      </c>
      <c r="N2820">
        <f t="shared" si="179"/>
        <v>27</v>
      </c>
    </row>
    <row r="2821" spans="1:14" x14ac:dyDescent="0.3">
      <c r="A2821">
        <v>2820</v>
      </c>
      <c r="B2821" s="1">
        <v>42416</v>
      </c>
      <c r="C2821" s="5">
        <f t="shared" si="176"/>
        <v>2016</v>
      </c>
      <c r="D2821" s="5">
        <f t="shared" si="177"/>
        <v>2</v>
      </c>
      <c r="E2821">
        <v>1</v>
      </c>
      <c r="F2821" t="str">
        <f>VLOOKUP(E2821,Property!$A:$C,2,FALSE)</f>
        <v>New York</v>
      </c>
      <c r="G2821" t="str">
        <f>VLOOKUP(E2821,Property!$A:$C,2,FALSE)</f>
        <v>New York</v>
      </c>
      <c r="H2821">
        <v>4</v>
      </c>
      <c r="I2821" t="str">
        <f>VLOOKUP(H2821,Products!$A:$D,2,FALSE)</f>
        <v>Shampoo</v>
      </c>
      <c r="J2821" t="str">
        <f>VLOOKUP(H2821,Products!$A:$D,3,FALSE)</f>
        <v>Housekeeping</v>
      </c>
      <c r="K2821">
        <f>VLOOKUP(H2821,Products!$A:$D,4,FALSE)</f>
        <v>40</v>
      </c>
      <c r="L2821">
        <v>3</v>
      </c>
      <c r="M2821">
        <f t="shared" si="178"/>
        <v>114</v>
      </c>
      <c r="N2821">
        <f t="shared" si="179"/>
        <v>120</v>
      </c>
    </row>
    <row r="2822" spans="1:14" x14ac:dyDescent="0.3">
      <c r="A2822">
        <v>2821</v>
      </c>
      <c r="B2822" s="1">
        <v>42416</v>
      </c>
      <c r="C2822" s="5">
        <f t="shared" si="176"/>
        <v>2016</v>
      </c>
      <c r="D2822" s="5">
        <f t="shared" si="177"/>
        <v>2</v>
      </c>
      <c r="E2822">
        <v>12</v>
      </c>
      <c r="F2822" t="str">
        <f>VLOOKUP(E2822,Property!$A:$C,2,FALSE)</f>
        <v>Dallas</v>
      </c>
      <c r="G2822" t="str">
        <f>VLOOKUP(E2822,Property!$A:$C,2,FALSE)</f>
        <v>Dallas</v>
      </c>
      <c r="H2822">
        <v>89</v>
      </c>
      <c r="I2822" t="str">
        <f>VLOOKUP(H2822,Products!$A:$D,2,FALSE)</f>
        <v>Photograph</v>
      </c>
      <c r="J2822" t="str">
        <f>VLOOKUP(H2822,Products!$A:$D,3,FALSE)</f>
        <v>Public Areas</v>
      </c>
      <c r="K2822">
        <f>VLOOKUP(H2822,Products!$A:$D,4,FALSE)</f>
        <v>45</v>
      </c>
      <c r="L2822">
        <v>1</v>
      </c>
      <c r="M2822">
        <f t="shared" si="178"/>
        <v>42.75</v>
      </c>
      <c r="N2822">
        <f t="shared" si="179"/>
        <v>45</v>
      </c>
    </row>
    <row r="2823" spans="1:14" x14ac:dyDescent="0.3">
      <c r="A2823">
        <v>2822</v>
      </c>
      <c r="B2823" s="1">
        <v>42416</v>
      </c>
      <c r="C2823" s="5">
        <f t="shared" si="176"/>
        <v>2016</v>
      </c>
      <c r="D2823" s="5">
        <f t="shared" si="177"/>
        <v>2</v>
      </c>
      <c r="E2823">
        <v>18</v>
      </c>
      <c r="F2823" t="str">
        <f>VLOOKUP(E2823,Property!$A:$C,2,FALSE)</f>
        <v>Phoenix</v>
      </c>
      <c r="G2823" t="str">
        <f>VLOOKUP(E2823,Property!$A:$C,2,FALSE)</f>
        <v>Phoenix</v>
      </c>
      <c r="H2823">
        <v>6</v>
      </c>
      <c r="I2823" t="str">
        <f>VLOOKUP(H2823,Products!$A:$D,2,FALSE)</f>
        <v>Conditioner</v>
      </c>
      <c r="J2823" t="str">
        <f>VLOOKUP(H2823,Products!$A:$D,3,FALSE)</f>
        <v>Housekeeping</v>
      </c>
      <c r="K2823">
        <f>VLOOKUP(H2823,Products!$A:$D,4,FALSE)</f>
        <v>40</v>
      </c>
      <c r="L2823">
        <v>1</v>
      </c>
      <c r="M2823">
        <f t="shared" si="178"/>
        <v>38</v>
      </c>
      <c r="N2823">
        <f t="shared" si="179"/>
        <v>40</v>
      </c>
    </row>
    <row r="2824" spans="1:14" x14ac:dyDescent="0.3">
      <c r="A2824">
        <v>2823</v>
      </c>
      <c r="B2824" s="1">
        <v>42417</v>
      </c>
      <c r="C2824" s="5">
        <f t="shared" si="176"/>
        <v>2016</v>
      </c>
      <c r="D2824" s="5">
        <f t="shared" si="177"/>
        <v>2</v>
      </c>
      <c r="E2824">
        <v>6</v>
      </c>
      <c r="F2824" t="str">
        <f>VLOOKUP(E2824,Property!$A:$C,2,FALSE)</f>
        <v>Orlando</v>
      </c>
      <c r="G2824" t="str">
        <f>VLOOKUP(E2824,Property!$A:$C,2,FALSE)</f>
        <v>Orlando</v>
      </c>
      <c r="H2824">
        <v>82</v>
      </c>
      <c r="I2824" t="str">
        <f>VLOOKUP(H2824,Products!$A:$D,2,FALSE)</f>
        <v>Business Cards</v>
      </c>
      <c r="J2824" t="str">
        <f>VLOOKUP(H2824,Products!$A:$D,3,FALSE)</f>
        <v>Public Areas</v>
      </c>
      <c r="K2824">
        <f>VLOOKUP(H2824,Products!$A:$D,4,FALSE)</f>
        <v>60</v>
      </c>
      <c r="L2824">
        <v>2</v>
      </c>
      <c r="M2824">
        <f t="shared" si="178"/>
        <v>114</v>
      </c>
      <c r="N2824">
        <f t="shared" si="179"/>
        <v>120</v>
      </c>
    </row>
    <row r="2825" spans="1:14" x14ac:dyDescent="0.3">
      <c r="A2825">
        <v>2824</v>
      </c>
      <c r="B2825" s="1">
        <v>42418</v>
      </c>
      <c r="C2825" s="5">
        <f t="shared" si="176"/>
        <v>2016</v>
      </c>
      <c r="D2825" s="5">
        <f t="shared" si="177"/>
        <v>2</v>
      </c>
      <c r="E2825">
        <v>11</v>
      </c>
      <c r="F2825" t="str">
        <f>VLOOKUP(E2825,Property!$A:$C,2,FALSE)</f>
        <v>Atlanta</v>
      </c>
      <c r="G2825" t="str">
        <f>VLOOKUP(E2825,Property!$A:$C,2,FALSE)</f>
        <v>Atlanta</v>
      </c>
      <c r="H2825">
        <v>33</v>
      </c>
      <c r="I2825" t="str">
        <f>VLOOKUP(H2825,Products!$A:$D,2,FALSE)</f>
        <v>Towel Rack</v>
      </c>
      <c r="J2825" t="str">
        <f>VLOOKUP(H2825,Products!$A:$D,3,FALSE)</f>
        <v>Furnishings</v>
      </c>
      <c r="K2825">
        <f>VLOOKUP(H2825,Products!$A:$D,4,FALSE)</f>
        <v>10</v>
      </c>
      <c r="L2825">
        <v>2</v>
      </c>
      <c r="M2825">
        <f t="shared" si="178"/>
        <v>19</v>
      </c>
      <c r="N2825">
        <f t="shared" si="179"/>
        <v>20</v>
      </c>
    </row>
    <row r="2826" spans="1:14" x14ac:dyDescent="0.3">
      <c r="A2826">
        <v>2825</v>
      </c>
      <c r="B2826" s="1">
        <v>42418</v>
      </c>
      <c r="C2826" s="5">
        <f t="shared" si="176"/>
        <v>2016</v>
      </c>
      <c r="D2826" s="5">
        <f t="shared" si="177"/>
        <v>2</v>
      </c>
      <c r="E2826">
        <v>15</v>
      </c>
      <c r="F2826" t="str">
        <f>VLOOKUP(E2826,Property!$A:$C,2,FALSE)</f>
        <v>Chicago</v>
      </c>
      <c r="G2826" t="str">
        <f>VLOOKUP(E2826,Property!$A:$C,2,FALSE)</f>
        <v>Chicago</v>
      </c>
      <c r="H2826">
        <v>12</v>
      </c>
      <c r="I2826" t="str">
        <f>VLOOKUP(H2826,Products!$A:$D,2,FALSE)</f>
        <v>Bed Sheet (King)</v>
      </c>
      <c r="J2826" t="str">
        <f>VLOOKUP(H2826,Products!$A:$D,3,FALSE)</f>
        <v>Housekeeping</v>
      </c>
      <c r="K2826">
        <f>VLOOKUP(H2826,Products!$A:$D,4,FALSE)</f>
        <v>29</v>
      </c>
      <c r="L2826">
        <v>2</v>
      </c>
      <c r="M2826">
        <f t="shared" si="178"/>
        <v>55.1</v>
      </c>
      <c r="N2826">
        <f t="shared" si="179"/>
        <v>58</v>
      </c>
    </row>
    <row r="2827" spans="1:14" x14ac:dyDescent="0.3">
      <c r="A2827">
        <v>2826</v>
      </c>
      <c r="B2827" s="1">
        <v>42418</v>
      </c>
      <c r="C2827" s="5">
        <f t="shared" si="176"/>
        <v>2016</v>
      </c>
      <c r="D2827" s="5">
        <f t="shared" si="177"/>
        <v>2</v>
      </c>
      <c r="E2827">
        <v>2</v>
      </c>
      <c r="F2827" t="str">
        <f>VLOOKUP(E2827,Property!$A:$C,2,FALSE)</f>
        <v>Cincinnati</v>
      </c>
      <c r="G2827" t="str">
        <f>VLOOKUP(E2827,Property!$A:$C,2,FALSE)</f>
        <v>Cincinnati</v>
      </c>
      <c r="H2827">
        <v>8</v>
      </c>
      <c r="I2827" t="str">
        <f>VLOOKUP(H2827,Products!$A:$D,2,FALSE)</f>
        <v>Bath Soap</v>
      </c>
      <c r="J2827" t="str">
        <f>VLOOKUP(H2827,Products!$A:$D,3,FALSE)</f>
        <v>Housekeeping</v>
      </c>
      <c r="K2827">
        <f>VLOOKUP(H2827,Products!$A:$D,4,FALSE)</f>
        <v>35</v>
      </c>
      <c r="L2827">
        <v>1</v>
      </c>
      <c r="M2827">
        <f t="shared" si="178"/>
        <v>33.25</v>
      </c>
      <c r="N2827">
        <f t="shared" si="179"/>
        <v>35</v>
      </c>
    </row>
    <row r="2828" spans="1:14" x14ac:dyDescent="0.3">
      <c r="A2828">
        <v>2827</v>
      </c>
      <c r="B2828" s="1">
        <v>42418</v>
      </c>
      <c r="C2828" s="5">
        <f t="shared" si="176"/>
        <v>2016</v>
      </c>
      <c r="D2828" s="5">
        <f t="shared" si="177"/>
        <v>2</v>
      </c>
      <c r="E2828">
        <v>16</v>
      </c>
      <c r="F2828" t="str">
        <f>VLOOKUP(E2828,Property!$A:$C,2,FALSE)</f>
        <v>Denver</v>
      </c>
      <c r="G2828" t="str">
        <f>VLOOKUP(E2828,Property!$A:$C,2,FALSE)</f>
        <v>Denver</v>
      </c>
      <c r="H2828">
        <v>35</v>
      </c>
      <c r="I2828" t="str">
        <f>VLOOKUP(H2828,Products!$A:$D,2,FALSE)</f>
        <v>Tissue Box</v>
      </c>
      <c r="J2828" t="str">
        <f>VLOOKUP(H2828,Products!$A:$D,3,FALSE)</f>
        <v>Furnishings</v>
      </c>
      <c r="K2828">
        <f>VLOOKUP(H2828,Products!$A:$D,4,FALSE)</f>
        <v>25</v>
      </c>
      <c r="L2828">
        <v>3</v>
      </c>
      <c r="M2828">
        <f t="shared" si="178"/>
        <v>71.25</v>
      </c>
      <c r="N2828">
        <f t="shared" si="179"/>
        <v>75</v>
      </c>
    </row>
    <row r="2829" spans="1:14" x14ac:dyDescent="0.3">
      <c r="A2829">
        <v>2828</v>
      </c>
      <c r="B2829" s="1">
        <v>42418</v>
      </c>
      <c r="C2829" s="5">
        <f t="shared" si="176"/>
        <v>2016</v>
      </c>
      <c r="D2829" s="5">
        <f t="shared" si="177"/>
        <v>2</v>
      </c>
      <c r="E2829">
        <v>2</v>
      </c>
      <c r="F2829" t="str">
        <f>VLOOKUP(E2829,Property!$A:$C,2,FALSE)</f>
        <v>Cincinnati</v>
      </c>
      <c r="G2829" t="str">
        <f>VLOOKUP(E2829,Property!$A:$C,2,FALSE)</f>
        <v>Cincinnati</v>
      </c>
      <c r="H2829">
        <v>58</v>
      </c>
      <c r="I2829" t="str">
        <f>VLOOKUP(H2829,Products!$A:$D,2,FALSE)</f>
        <v>Mirror</v>
      </c>
      <c r="J2829" t="str">
        <f>VLOOKUP(H2829,Products!$A:$D,3,FALSE)</f>
        <v>Furnishings</v>
      </c>
      <c r="K2829">
        <f>VLOOKUP(H2829,Products!$A:$D,4,FALSE)</f>
        <v>85</v>
      </c>
      <c r="L2829">
        <v>2</v>
      </c>
      <c r="M2829">
        <f t="shared" si="178"/>
        <v>161.5</v>
      </c>
      <c r="N2829">
        <f t="shared" si="179"/>
        <v>170</v>
      </c>
    </row>
    <row r="2830" spans="1:14" x14ac:dyDescent="0.3">
      <c r="A2830">
        <v>2829</v>
      </c>
      <c r="B2830" s="1">
        <v>42419</v>
      </c>
      <c r="C2830" s="5">
        <f t="shared" si="176"/>
        <v>2016</v>
      </c>
      <c r="D2830" s="5">
        <f t="shared" si="177"/>
        <v>2</v>
      </c>
      <c r="E2830">
        <v>1</v>
      </c>
      <c r="F2830" t="str">
        <f>VLOOKUP(E2830,Property!$A:$C,2,FALSE)</f>
        <v>New York</v>
      </c>
      <c r="G2830" t="str">
        <f>VLOOKUP(E2830,Property!$A:$C,2,FALSE)</f>
        <v>New York</v>
      </c>
      <c r="H2830">
        <v>11</v>
      </c>
      <c r="I2830" t="str">
        <f>VLOOKUP(H2830,Products!$A:$D,2,FALSE)</f>
        <v>Shower Cap</v>
      </c>
      <c r="J2830" t="str">
        <f>VLOOKUP(H2830,Products!$A:$D,3,FALSE)</f>
        <v>Housekeeping</v>
      </c>
      <c r="K2830">
        <f>VLOOKUP(H2830,Products!$A:$D,4,FALSE)</f>
        <v>10</v>
      </c>
      <c r="L2830">
        <v>2</v>
      </c>
      <c r="M2830">
        <f t="shared" si="178"/>
        <v>19</v>
      </c>
      <c r="N2830">
        <f t="shared" si="179"/>
        <v>20</v>
      </c>
    </row>
    <row r="2831" spans="1:14" x14ac:dyDescent="0.3">
      <c r="A2831">
        <v>2830</v>
      </c>
      <c r="B2831" s="1">
        <v>42419</v>
      </c>
      <c r="C2831" s="5">
        <f t="shared" si="176"/>
        <v>2016</v>
      </c>
      <c r="D2831" s="5">
        <f t="shared" si="177"/>
        <v>2</v>
      </c>
      <c r="E2831">
        <v>12</v>
      </c>
      <c r="F2831" t="str">
        <f>VLOOKUP(E2831,Property!$A:$C,2,FALSE)</f>
        <v>Dallas</v>
      </c>
      <c r="G2831" t="str">
        <f>VLOOKUP(E2831,Property!$A:$C,2,FALSE)</f>
        <v>Dallas</v>
      </c>
      <c r="H2831">
        <v>87</v>
      </c>
      <c r="I2831" t="str">
        <f>VLOOKUP(H2831,Products!$A:$D,2,FALSE)</f>
        <v>End Table</v>
      </c>
      <c r="J2831" t="str">
        <f>VLOOKUP(H2831,Products!$A:$D,3,FALSE)</f>
        <v>Public Areas</v>
      </c>
      <c r="K2831">
        <f>VLOOKUP(H2831,Products!$A:$D,4,FALSE)</f>
        <v>30</v>
      </c>
      <c r="L2831">
        <v>1</v>
      </c>
      <c r="M2831">
        <f t="shared" si="178"/>
        <v>28.5</v>
      </c>
      <c r="N2831">
        <f t="shared" si="179"/>
        <v>30</v>
      </c>
    </row>
    <row r="2832" spans="1:14" x14ac:dyDescent="0.3">
      <c r="A2832">
        <v>2831</v>
      </c>
      <c r="B2832" s="1">
        <v>42419</v>
      </c>
      <c r="C2832" s="5">
        <f t="shared" si="176"/>
        <v>2016</v>
      </c>
      <c r="D2832" s="5">
        <f t="shared" si="177"/>
        <v>2</v>
      </c>
      <c r="E2832">
        <v>13</v>
      </c>
      <c r="F2832" t="str">
        <f>VLOOKUP(E2832,Property!$A:$C,2,FALSE)</f>
        <v>New Orleans</v>
      </c>
      <c r="G2832" t="str">
        <f>VLOOKUP(E2832,Property!$A:$C,2,FALSE)</f>
        <v>New Orleans</v>
      </c>
      <c r="H2832">
        <v>80</v>
      </c>
      <c r="I2832" t="str">
        <f>VLOOKUP(H2832,Products!$A:$D,2,FALSE)</f>
        <v>Poster Stand</v>
      </c>
      <c r="J2832" t="str">
        <f>VLOOKUP(H2832,Products!$A:$D,3,FALSE)</f>
        <v>Public Areas</v>
      </c>
      <c r="K2832">
        <f>VLOOKUP(H2832,Products!$A:$D,4,FALSE)</f>
        <v>27</v>
      </c>
      <c r="L2832">
        <v>2</v>
      </c>
      <c r="M2832">
        <f t="shared" si="178"/>
        <v>51.3</v>
      </c>
      <c r="N2832">
        <f t="shared" si="179"/>
        <v>54</v>
      </c>
    </row>
    <row r="2833" spans="1:14" x14ac:dyDescent="0.3">
      <c r="A2833">
        <v>2832</v>
      </c>
      <c r="B2833" s="1">
        <v>42419</v>
      </c>
      <c r="C2833" s="5">
        <f t="shared" si="176"/>
        <v>2016</v>
      </c>
      <c r="D2833" s="5">
        <f t="shared" si="177"/>
        <v>2</v>
      </c>
      <c r="E2833">
        <v>5</v>
      </c>
      <c r="F2833" t="str">
        <f>VLOOKUP(E2833,Property!$A:$C,2,FALSE)</f>
        <v>Kansas City</v>
      </c>
      <c r="G2833" t="str">
        <f>VLOOKUP(E2833,Property!$A:$C,2,FALSE)</f>
        <v>Kansas City</v>
      </c>
      <c r="H2833">
        <v>68</v>
      </c>
      <c r="I2833" t="str">
        <f>VLOOKUP(H2833,Products!$A:$D,2,FALSE)</f>
        <v>Window Screen</v>
      </c>
      <c r="J2833" t="str">
        <f>VLOOKUP(H2833,Products!$A:$D,3,FALSE)</f>
        <v>Maintenance</v>
      </c>
      <c r="K2833">
        <f>VLOOKUP(H2833,Products!$A:$D,4,FALSE)</f>
        <v>30</v>
      </c>
      <c r="L2833">
        <v>2</v>
      </c>
      <c r="M2833">
        <f t="shared" si="178"/>
        <v>57</v>
      </c>
      <c r="N2833">
        <f t="shared" si="179"/>
        <v>60</v>
      </c>
    </row>
    <row r="2834" spans="1:14" x14ac:dyDescent="0.3">
      <c r="A2834">
        <v>2833</v>
      </c>
      <c r="B2834" s="1">
        <v>42419</v>
      </c>
      <c r="C2834" s="5">
        <f t="shared" si="176"/>
        <v>2016</v>
      </c>
      <c r="D2834" s="5">
        <f t="shared" si="177"/>
        <v>2</v>
      </c>
      <c r="E2834">
        <v>1</v>
      </c>
      <c r="F2834" t="str">
        <f>VLOOKUP(E2834,Property!$A:$C,2,FALSE)</f>
        <v>New York</v>
      </c>
      <c r="G2834" t="str">
        <f>VLOOKUP(E2834,Property!$A:$C,2,FALSE)</f>
        <v>New York</v>
      </c>
      <c r="H2834">
        <v>71</v>
      </c>
      <c r="I2834" t="str">
        <f>VLOOKUP(H2834,Products!$A:$D,2,FALSE)</f>
        <v>Hammer</v>
      </c>
      <c r="J2834" t="str">
        <f>VLOOKUP(H2834,Products!$A:$D,3,FALSE)</f>
        <v>Maintenance</v>
      </c>
      <c r="K2834">
        <f>VLOOKUP(H2834,Products!$A:$D,4,FALSE)</f>
        <v>17</v>
      </c>
      <c r="L2834">
        <v>1</v>
      </c>
      <c r="M2834">
        <f t="shared" si="178"/>
        <v>16.149999999999999</v>
      </c>
      <c r="N2834">
        <f t="shared" si="179"/>
        <v>17</v>
      </c>
    </row>
    <row r="2835" spans="1:14" x14ac:dyDescent="0.3">
      <c r="A2835">
        <v>2834</v>
      </c>
      <c r="B2835" s="1">
        <v>42419</v>
      </c>
      <c r="C2835" s="5">
        <f t="shared" si="176"/>
        <v>2016</v>
      </c>
      <c r="D2835" s="5">
        <f t="shared" si="177"/>
        <v>2</v>
      </c>
      <c r="E2835">
        <v>1</v>
      </c>
      <c r="F2835" t="str">
        <f>VLOOKUP(E2835,Property!$A:$C,2,FALSE)</f>
        <v>New York</v>
      </c>
      <c r="G2835" t="str">
        <f>VLOOKUP(E2835,Property!$A:$C,2,FALSE)</f>
        <v>New York</v>
      </c>
      <c r="H2835">
        <v>65</v>
      </c>
      <c r="I2835" t="str">
        <f>VLOOKUP(H2835,Products!$A:$D,2,FALSE)</f>
        <v>Ladder</v>
      </c>
      <c r="J2835" t="str">
        <f>VLOOKUP(H2835,Products!$A:$D,3,FALSE)</f>
        <v>Maintenance</v>
      </c>
      <c r="K2835">
        <f>VLOOKUP(H2835,Products!$A:$D,4,FALSE)</f>
        <v>89</v>
      </c>
      <c r="L2835">
        <v>2</v>
      </c>
      <c r="M2835">
        <f t="shared" si="178"/>
        <v>169.1</v>
      </c>
      <c r="N2835">
        <f t="shared" si="179"/>
        <v>178</v>
      </c>
    </row>
    <row r="2836" spans="1:14" x14ac:dyDescent="0.3">
      <c r="A2836">
        <v>2835</v>
      </c>
      <c r="B2836" s="1">
        <v>42419</v>
      </c>
      <c r="C2836" s="5">
        <f t="shared" si="176"/>
        <v>2016</v>
      </c>
      <c r="D2836" s="5">
        <f t="shared" si="177"/>
        <v>2</v>
      </c>
      <c r="E2836">
        <v>7</v>
      </c>
      <c r="F2836" t="str">
        <f>VLOOKUP(E2836,Property!$A:$C,2,FALSE)</f>
        <v>Boston</v>
      </c>
      <c r="G2836" t="str">
        <f>VLOOKUP(E2836,Property!$A:$C,2,FALSE)</f>
        <v>Boston</v>
      </c>
      <c r="H2836">
        <v>92</v>
      </c>
      <c r="I2836" t="str">
        <f>VLOOKUP(H2836,Products!$A:$D,2,FALSE)</f>
        <v>Large Sign</v>
      </c>
      <c r="J2836" t="str">
        <f>VLOOKUP(H2836,Products!$A:$D,3,FALSE)</f>
        <v>Public Areas</v>
      </c>
      <c r="K2836">
        <f>VLOOKUP(H2836,Products!$A:$D,4,FALSE)</f>
        <v>20</v>
      </c>
      <c r="L2836">
        <v>1</v>
      </c>
      <c r="M2836">
        <f t="shared" si="178"/>
        <v>19</v>
      </c>
      <c r="N2836">
        <f t="shared" si="179"/>
        <v>20</v>
      </c>
    </row>
    <row r="2837" spans="1:14" x14ac:dyDescent="0.3">
      <c r="A2837">
        <v>2836</v>
      </c>
      <c r="B2837" s="1">
        <v>42419</v>
      </c>
      <c r="C2837" s="5">
        <f t="shared" si="176"/>
        <v>2016</v>
      </c>
      <c r="D2837" s="5">
        <f t="shared" si="177"/>
        <v>2</v>
      </c>
      <c r="E2837">
        <v>13</v>
      </c>
      <c r="F2837" t="str">
        <f>VLOOKUP(E2837,Property!$A:$C,2,FALSE)</f>
        <v>New Orleans</v>
      </c>
      <c r="G2837" t="str">
        <f>VLOOKUP(E2837,Property!$A:$C,2,FALSE)</f>
        <v>New Orleans</v>
      </c>
      <c r="H2837">
        <v>17</v>
      </c>
      <c r="I2837" t="str">
        <f>VLOOKUP(H2837,Products!$A:$D,2,FALSE)</f>
        <v>Clothes Hanger</v>
      </c>
      <c r="J2837" t="str">
        <f>VLOOKUP(H2837,Products!$A:$D,3,FALSE)</f>
        <v>Housekeeping</v>
      </c>
      <c r="K2837">
        <f>VLOOKUP(H2837,Products!$A:$D,4,FALSE)</f>
        <v>18</v>
      </c>
      <c r="L2837">
        <v>2</v>
      </c>
      <c r="M2837">
        <f t="shared" si="178"/>
        <v>34.200000000000003</v>
      </c>
      <c r="N2837">
        <f t="shared" si="179"/>
        <v>36</v>
      </c>
    </row>
    <row r="2838" spans="1:14" x14ac:dyDescent="0.3">
      <c r="A2838">
        <v>2837</v>
      </c>
      <c r="B2838" s="1">
        <v>42420</v>
      </c>
      <c r="C2838" s="5">
        <f t="shared" si="176"/>
        <v>2016</v>
      </c>
      <c r="D2838" s="5">
        <f t="shared" si="177"/>
        <v>2</v>
      </c>
      <c r="E2838">
        <v>5</v>
      </c>
      <c r="F2838" t="str">
        <f>VLOOKUP(E2838,Property!$A:$C,2,FALSE)</f>
        <v>Kansas City</v>
      </c>
      <c r="G2838" t="str">
        <f>VLOOKUP(E2838,Property!$A:$C,2,FALSE)</f>
        <v>Kansas City</v>
      </c>
      <c r="H2838">
        <v>33</v>
      </c>
      <c r="I2838" t="str">
        <f>VLOOKUP(H2838,Products!$A:$D,2,FALSE)</f>
        <v>Towel Rack</v>
      </c>
      <c r="J2838" t="str">
        <f>VLOOKUP(H2838,Products!$A:$D,3,FALSE)</f>
        <v>Furnishings</v>
      </c>
      <c r="K2838">
        <f>VLOOKUP(H2838,Products!$A:$D,4,FALSE)</f>
        <v>10</v>
      </c>
      <c r="L2838">
        <v>2</v>
      </c>
      <c r="M2838">
        <f t="shared" si="178"/>
        <v>19</v>
      </c>
      <c r="N2838">
        <f t="shared" si="179"/>
        <v>20</v>
      </c>
    </row>
    <row r="2839" spans="1:14" x14ac:dyDescent="0.3">
      <c r="A2839">
        <v>2838</v>
      </c>
      <c r="B2839" s="1">
        <v>42420</v>
      </c>
      <c r="C2839" s="5">
        <f t="shared" si="176"/>
        <v>2016</v>
      </c>
      <c r="D2839" s="5">
        <f t="shared" si="177"/>
        <v>2</v>
      </c>
      <c r="E2839">
        <v>16</v>
      </c>
      <c r="F2839" t="str">
        <f>VLOOKUP(E2839,Property!$A:$C,2,FALSE)</f>
        <v>Denver</v>
      </c>
      <c r="G2839" t="str">
        <f>VLOOKUP(E2839,Property!$A:$C,2,FALSE)</f>
        <v>Denver</v>
      </c>
      <c r="H2839">
        <v>29</v>
      </c>
      <c r="I2839" t="str">
        <f>VLOOKUP(H2839,Products!$A:$D,2,FALSE)</f>
        <v>Erasable Markers</v>
      </c>
      <c r="J2839" t="str">
        <f>VLOOKUP(H2839,Products!$A:$D,3,FALSE)</f>
        <v>Office Supplies</v>
      </c>
      <c r="K2839">
        <f>VLOOKUP(H2839,Products!$A:$D,4,FALSE)</f>
        <v>6</v>
      </c>
      <c r="L2839">
        <v>3</v>
      </c>
      <c r="M2839">
        <f t="shared" si="178"/>
        <v>17.100000000000001</v>
      </c>
      <c r="N2839">
        <f t="shared" si="179"/>
        <v>18</v>
      </c>
    </row>
    <row r="2840" spans="1:14" x14ac:dyDescent="0.3">
      <c r="A2840">
        <v>2839</v>
      </c>
      <c r="B2840" s="1">
        <v>42420</v>
      </c>
      <c r="C2840" s="5">
        <f t="shared" si="176"/>
        <v>2016</v>
      </c>
      <c r="D2840" s="5">
        <f t="shared" si="177"/>
        <v>2</v>
      </c>
      <c r="E2840">
        <v>3</v>
      </c>
      <c r="F2840" t="str">
        <f>VLOOKUP(E2840,Property!$A:$C,2,FALSE)</f>
        <v>Portland</v>
      </c>
      <c r="G2840" t="str">
        <f>VLOOKUP(E2840,Property!$A:$C,2,FALSE)</f>
        <v>Portland</v>
      </c>
      <c r="H2840">
        <v>88</v>
      </c>
      <c r="I2840" t="str">
        <f>VLOOKUP(H2840,Products!$A:$D,2,FALSE)</f>
        <v>Serving Tray</v>
      </c>
      <c r="J2840" t="str">
        <f>VLOOKUP(H2840,Products!$A:$D,3,FALSE)</f>
        <v>Public Areas</v>
      </c>
      <c r="K2840">
        <f>VLOOKUP(H2840,Products!$A:$D,4,FALSE)</f>
        <v>6</v>
      </c>
      <c r="L2840">
        <v>2</v>
      </c>
      <c r="M2840">
        <f t="shared" si="178"/>
        <v>11.4</v>
      </c>
      <c r="N2840">
        <f t="shared" si="179"/>
        <v>12</v>
      </c>
    </row>
    <row r="2841" spans="1:14" x14ac:dyDescent="0.3">
      <c r="A2841">
        <v>2840</v>
      </c>
      <c r="B2841" s="1">
        <v>42420</v>
      </c>
      <c r="C2841" s="5">
        <f t="shared" si="176"/>
        <v>2016</v>
      </c>
      <c r="D2841" s="5">
        <f t="shared" si="177"/>
        <v>2</v>
      </c>
      <c r="E2841">
        <v>8</v>
      </c>
      <c r="F2841" t="str">
        <f>VLOOKUP(E2841,Property!$A:$C,2,FALSE)</f>
        <v>Philadelphia</v>
      </c>
      <c r="G2841" t="str">
        <f>VLOOKUP(E2841,Property!$A:$C,2,FALSE)</f>
        <v>Philadelphia</v>
      </c>
      <c r="H2841">
        <v>7</v>
      </c>
      <c r="I2841" t="str">
        <f>VLOOKUP(H2841,Products!$A:$D,2,FALSE)</f>
        <v>Hand Soap</v>
      </c>
      <c r="J2841" t="str">
        <f>VLOOKUP(H2841,Products!$A:$D,3,FALSE)</f>
        <v>Housekeeping</v>
      </c>
      <c r="K2841">
        <f>VLOOKUP(H2841,Products!$A:$D,4,FALSE)</f>
        <v>35</v>
      </c>
      <c r="L2841">
        <v>3</v>
      </c>
      <c r="M2841">
        <f t="shared" si="178"/>
        <v>99.75</v>
      </c>
      <c r="N2841">
        <f t="shared" si="179"/>
        <v>105</v>
      </c>
    </row>
    <row r="2842" spans="1:14" x14ac:dyDescent="0.3">
      <c r="A2842">
        <v>2841</v>
      </c>
      <c r="B2842" s="1">
        <v>42420</v>
      </c>
      <c r="C2842" s="5">
        <f t="shared" si="176"/>
        <v>2016</v>
      </c>
      <c r="D2842" s="5">
        <f t="shared" si="177"/>
        <v>2</v>
      </c>
      <c r="E2842">
        <v>14</v>
      </c>
      <c r="F2842" t="str">
        <f>VLOOKUP(E2842,Property!$A:$C,2,FALSE)</f>
        <v>Nashville</v>
      </c>
      <c r="G2842" t="str">
        <f>VLOOKUP(E2842,Property!$A:$C,2,FALSE)</f>
        <v>Nashville</v>
      </c>
      <c r="H2842">
        <v>5</v>
      </c>
      <c r="I2842" t="str">
        <f>VLOOKUP(H2842,Products!$A:$D,2,FALSE)</f>
        <v>Moisturizer</v>
      </c>
      <c r="J2842" t="str">
        <f>VLOOKUP(H2842,Products!$A:$D,3,FALSE)</f>
        <v>Housekeeping</v>
      </c>
      <c r="K2842">
        <f>VLOOKUP(H2842,Products!$A:$D,4,FALSE)</f>
        <v>40</v>
      </c>
      <c r="L2842">
        <v>3</v>
      </c>
      <c r="M2842">
        <f t="shared" si="178"/>
        <v>114</v>
      </c>
      <c r="N2842">
        <f t="shared" si="179"/>
        <v>120</v>
      </c>
    </row>
    <row r="2843" spans="1:14" x14ac:dyDescent="0.3">
      <c r="A2843">
        <v>2842</v>
      </c>
      <c r="B2843" s="1">
        <v>42420</v>
      </c>
      <c r="C2843" s="5">
        <f t="shared" si="176"/>
        <v>2016</v>
      </c>
      <c r="D2843" s="5">
        <f t="shared" si="177"/>
        <v>2</v>
      </c>
      <c r="E2843">
        <v>19</v>
      </c>
      <c r="F2843" t="str">
        <f>VLOOKUP(E2843,Property!$A:$C,2,FALSE)</f>
        <v>Los Angeles</v>
      </c>
      <c r="G2843" t="str">
        <f>VLOOKUP(E2843,Property!$A:$C,2,FALSE)</f>
        <v>Los Angeles</v>
      </c>
      <c r="H2843">
        <v>28</v>
      </c>
      <c r="I2843" t="str">
        <f>VLOOKUP(H2843,Products!$A:$D,2,FALSE)</f>
        <v>Staples</v>
      </c>
      <c r="J2843" t="str">
        <f>VLOOKUP(H2843,Products!$A:$D,3,FALSE)</f>
        <v>Office Supplies</v>
      </c>
      <c r="K2843">
        <f>VLOOKUP(H2843,Products!$A:$D,4,FALSE)</f>
        <v>8</v>
      </c>
      <c r="L2843">
        <v>1</v>
      </c>
      <c r="M2843">
        <f t="shared" si="178"/>
        <v>7.6</v>
      </c>
      <c r="N2843">
        <f t="shared" si="179"/>
        <v>8</v>
      </c>
    </row>
    <row r="2844" spans="1:14" x14ac:dyDescent="0.3">
      <c r="A2844">
        <v>2843</v>
      </c>
      <c r="B2844" s="1">
        <v>42420</v>
      </c>
      <c r="C2844" s="5">
        <f t="shared" si="176"/>
        <v>2016</v>
      </c>
      <c r="D2844" s="5">
        <f t="shared" si="177"/>
        <v>2</v>
      </c>
      <c r="E2844">
        <v>18</v>
      </c>
      <c r="F2844" t="str">
        <f>VLOOKUP(E2844,Property!$A:$C,2,FALSE)</f>
        <v>Phoenix</v>
      </c>
      <c r="G2844" t="str">
        <f>VLOOKUP(E2844,Property!$A:$C,2,FALSE)</f>
        <v>Phoenix</v>
      </c>
      <c r="H2844">
        <v>11</v>
      </c>
      <c r="I2844" t="str">
        <f>VLOOKUP(H2844,Products!$A:$D,2,FALSE)</f>
        <v>Shower Cap</v>
      </c>
      <c r="J2844" t="str">
        <f>VLOOKUP(H2844,Products!$A:$D,3,FALSE)</f>
        <v>Housekeeping</v>
      </c>
      <c r="K2844">
        <f>VLOOKUP(H2844,Products!$A:$D,4,FALSE)</f>
        <v>10</v>
      </c>
      <c r="L2844">
        <v>1</v>
      </c>
      <c r="M2844">
        <f t="shared" si="178"/>
        <v>9.5</v>
      </c>
      <c r="N2844">
        <f t="shared" si="179"/>
        <v>10</v>
      </c>
    </row>
    <row r="2845" spans="1:14" x14ac:dyDescent="0.3">
      <c r="A2845">
        <v>2844</v>
      </c>
      <c r="B2845" s="1">
        <v>42420</v>
      </c>
      <c r="C2845" s="5">
        <f t="shared" si="176"/>
        <v>2016</v>
      </c>
      <c r="D2845" s="5">
        <f t="shared" si="177"/>
        <v>2</v>
      </c>
      <c r="E2845">
        <v>1</v>
      </c>
      <c r="F2845" t="str">
        <f>VLOOKUP(E2845,Property!$A:$C,2,FALSE)</f>
        <v>New York</v>
      </c>
      <c r="G2845" t="str">
        <f>VLOOKUP(E2845,Property!$A:$C,2,FALSE)</f>
        <v>New York</v>
      </c>
      <c r="H2845">
        <v>84</v>
      </c>
      <c r="I2845" t="str">
        <f>VLOOKUP(H2845,Products!$A:$D,2,FALSE)</f>
        <v>Tall Chair</v>
      </c>
      <c r="J2845" t="str">
        <f>VLOOKUP(H2845,Products!$A:$D,3,FALSE)</f>
        <v>Public Areas</v>
      </c>
      <c r="K2845">
        <f>VLOOKUP(H2845,Products!$A:$D,4,FALSE)</f>
        <v>75</v>
      </c>
      <c r="L2845">
        <v>3</v>
      </c>
      <c r="M2845">
        <f t="shared" si="178"/>
        <v>213.75</v>
      </c>
      <c r="N2845">
        <f t="shared" si="179"/>
        <v>225</v>
      </c>
    </row>
    <row r="2846" spans="1:14" x14ac:dyDescent="0.3">
      <c r="A2846">
        <v>2845</v>
      </c>
      <c r="B2846" s="1">
        <v>42421</v>
      </c>
      <c r="C2846" s="5">
        <f t="shared" si="176"/>
        <v>2016</v>
      </c>
      <c r="D2846" s="5">
        <f t="shared" si="177"/>
        <v>2</v>
      </c>
      <c r="E2846">
        <v>7</v>
      </c>
      <c r="F2846" t="str">
        <f>VLOOKUP(E2846,Property!$A:$C,2,FALSE)</f>
        <v>Boston</v>
      </c>
      <c r="G2846" t="str">
        <f>VLOOKUP(E2846,Property!$A:$C,2,FALSE)</f>
        <v>Boston</v>
      </c>
      <c r="H2846">
        <v>87</v>
      </c>
      <c r="I2846" t="str">
        <f>VLOOKUP(H2846,Products!$A:$D,2,FALSE)</f>
        <v>End Table</v>
      </c>
      <c r="J2846" t="str">
        <f>VLOOKUP(H2846,Products!$A:$D,3,FALSE)</f>
        <v>Public Areas</v>
      </c>
      <c r="K2846">
        <f>VLOOKUP(H2846,Products!$A:$D,4,FALSE)</f>
        <v>30</v>
      </c>
      <c r="L2846">
        <v>3</v>
      </c>
      <c r="M2846">
        <f t="shared" si="178"/>
        <v>85.5</v>
      </c>
      <c r="N2846">
        <f t="shared" si="179"/>
        <v>90</v>
      </c>
    </row>
    <row r="2847" spans="1:14" x14ac:dyDescent="0.3">
      <c r="A2847">
        <v>2846</v>
      </c>
      <c r="B2847" s="1">
        <v>42421</v>
      </c>
      <c r="C2847" s="5">
        <f t="shared" si="176"/>
        <v>2016</v>
      </c>
      <c r="D2847" s="5">
        <f t="shared" si="177"/>
        <v>2</v>
      </c>
      <c r="E2847">
        <v>1</v>
      </c>
      <c r="F2847" t="str">
        <f>VLOOKUP(E2847,Property!$A:$C,2,FALSE)</f>
        <v>New York</v>
      </c>
      <c r="G2847" t="str">
        <f>VLOOKUP(E2847,Property!$A:$C,2,FALSE)</f>
        <v>New York</v>
      </c>
      <c r="H2847">
        <v>44</v>
      </c>
      <c r="I2847" t="str">
        <f>VLOOKUP(H2847,Products!$A:$D,2,FALSE)</f>
        <v>Floor Lamp</v>
      </c>
      <c r="J2847" t="str">
        <f>VLOOKUP(H2847,Products!$A:$D,3,FALSE)</f>
        <v>Furnishings</v>
      </c>
      <c r="K2847">
        <f>VLOOKUP(H2847,Products!$A:$D,4,FALSE)</f>
        <v>55</v>
      </c>
      <c r="L2847">
        <v>1</v>
      </c>
      <c r="M2847">
        <f t="shared" si="178"/>
        <v>52.25</v>
      </c>
      <c r="N2847">
        <f t="shared" si="179"/>
        <v>55</v>
      </c>
    </row>
    <row r="2848" spans="1:14" x14ac:dyDescent="0.3">
      <c r="A2848">
        <v>2847</v>
      </c>
      <c r="B2848" s="1">
        <v>42421</v>
      </c>
      <c r="C2848" s="5">
        <f t="shared" si="176"/>
        <v>2016</v>
      </c>
      <c r="D2848" s="5">
        <f t="shared" si="177"/>
        <v>2</v>
      </c>
      <c r="E2848">
        <v>16</v>
      </c>
      <c r="F2848" t="str">
        <f>VLOOKUP(E2848,Property!$A:$C,2,FALSE)</f>
        <v>Denver</v>
      </c>
      <c r="G2848" t="str">
        <f>VLOOKUP(E2848,Property!$A:$C,2,FALSE)</f>
        <v>Denver</v>
      </c>
      <c r="H2848">
        <v>38</v>
      </c>
      <c r="I2848" t="str">
        <f>VLOOKUP(H2848,Products!$A:$D,2,FALSE)</f>
        <v>Bed (Double)</v>
      </c>
      <c r="J2848" t="str">
        <f>VLOOKUP(H2848,Products!$A:$D,3,FALSE)</f>
        <v>Furnishings</v>
      </c>
      <c r="K2848">
        <f>VLOOKUP(H2848,Products!$A:$D,4,FALSE)</f>
        <v>250</v>
      </c>
      <c r="L2848">
        <v>3</v>
      </c>
      <c r="M2848">
        <f t="shared" si="178"/>
        <v>712.5</v>
      </c>
      <c r="N2848">
        <f t="shared" si="179"/>
        <v>750</v>
      </c>
    </row>
    <row r="2849" spans="1:14" x14ac:dyDescent="0.3">
      <c r="A2849">
        <v>2848</v>
      </c>
      <c r="B2849" s="1">
        <v>42421</v>
      </c>
      <c r="C2849" s="5">
        <f t="shared" si="176"/>
        <v>2016</v>
      </c>
      <c r="D2849" s="5">
        <f t="shared" si="177"/>
        <v>2</v>
      </c>
      <c r="E2849">
        <v>13</v>
      </c>
      <c r="F2849" t="str">
        <f>VLOOKUP(E2849,Property!$A:$C,2,FALSE)</f>
        <v>New Orleans</v>
      </c>
      <c r="G2849" t="str">
        <f>VLOOKUP(E2849,Property!$A:$C,2,FALSE)</f>
        <v>New Orleans</v>
      </c>
      <c r="H2849">
        <v>34</v>
      </c>
      <c r="I2849" t="str">
        <f>VLOOKUP(H2849,Products!$A:$D,2,FALSE)</f>
        <v>Shower Curtain</v>
      </c>
      <c r="J2849" t="str">
        <f>VLOOKUP(H2849,Products!$A:$D,3,FALSE)</f>
        <v>Furnishings</v>
      </c>
      <c r="K2849">
        <f>VLOOKUP(H2849,Products!$A:$D,4,FALSE)</f>
        <v>5</v>
      </c>
      <c r="L2849">
        <v>2</v>
      </c>
      <c r="M2849">
        <f t="shared" si="178"/>
        <v>9.5</v>
      </c>
      <c r="N2849">
        <f t="shared" si="179"/>
        <v>10</v>
      </c>
    </row>
    <row r="2850" spans="1:14" x14ac:dyDescent="0.3">
      <c r="A2850">
        <v>2849</v>
      </c>
      <c r="B2850" s="1">
        <v>42421</v>
      </c>
      <c r="C2850" s="5">
        <f t="shared" si="176"/>
        <v>2016</v>
      </c>
      <c r="D2850" s="5">
        <f t="shared" si="177"/>
        <v>2</v>
      </c>
      <c r="E2850">
        <v>3</v>
      </c>
      <c r="F2850" t="str">
        <f>VLOOKUP(E2850,Property!$A:$C,2,FALSE)</f>
        <v>Portland</v>
      </c>
      <c r="G2850" t="str">
        <f>VLOOKUP(E2850,Property!$A:$C,2,FALSE)</f>
        <v>Portland</v>
      </c>
      <c r="H2850">
        <v>18</v>
      </c>
      <c r="I2850" t="str">
        <f>VLOOKUP(H2850,Products!$A:$D,2,FALSE)</f>
        <v>Coffee Cup</v>
      </c>
      <c r="J2850" t="str">
        <f>VLOOKUP(H2850,Products!$A:$D,3,FALSE)</f>
        <v>Housekeeping</v>
      </c>
      <c r="K2850">
        <f>VLOOKUP(H2850,Products!$A:$D,4,FALSE)</f>
        <v>24</v>
      </c>
      <c r="L2850">
        <v>3</v>
      </c>
      <c r="M2850">
        <f t="shared" si="178"/>
        <v>68.400000000000006</v>
      </c>
      <c r="N2850">
        <f t="shared" si="179"/>
        <v>72</v>
      </c>
    </row>
    <row r="2851" spans="1:14" x14ac:dyDescent="0.3">
      <c r="A2851">
        <v>2850</v>
      </c>
      <c r="B2851" s="1">
        <v>42422</v>
      </c>
      <c r="C2851" s="5">
        <f t="shared" si="176"/>
        <v>2016</v>
      </c>
      <c r="D2851" s="5">
        <f t="shared" si="177"/>
        <v>2</v>
      </c>
      <c r="E2851">
        <v>8</v>
      </c>
      <c r="F2851" t="str">
        <f>VLOOKUP(E2851,Property!$A:$C,2,FALSE)</f>
        <v>Philadelphia</v>
      </c>
      <c r="G2851" t="str">
        <f>VLOOKUP(E2851,Property!$A:$C,2,FALSE)</f>
        <v>Philadelphia</v>
      </c>
      <c r="H2851">
        <v>10</v>
      </c>
      <c r="I2851" t="str">
        <f>VLOOKUP(H2851,Products!$A:$D,2,FALSE)</f>
        <v>Toilet Paper</v>
      </c>
      <c r="J2851" t="str">
        <f>VLOOKUP(H2851,Products!$A:$D,3,FALSE)</f>
        <v>Housekeeping</v>
      </c>
      <c r="K2851">
        <f>VLOOKUP(H2851,Products!$A:$D,4,FALSE)</f>
        <v>19</v>
      </c>
      <c r="L2851">
        <v>3</v>
      </c>
      <c r="M2851">
        <f t="shared" si="178"/>
        <v>54.15</v>
      </c>
      <c r="N2851">
        <f t="shared" si="179"/>
        <v>57</v>
      </c>
    </row>
    <row r="2852" spans="1:14" x14ac:dyDescent="0.3">
      <c r="A2852">
        <v>2851</v>
      </c>
      <c r="B2852" s="1">
        <v>42422</v>
      </c>
      <c r="C2852" s="5">
        <f t="shared" si="176"/>
        <v>2016</v>
      </c>
      <c r="D2852" s="5">
        <f t="shared" si="177"/>
        <v>2</v>
      </c>
      <c r="E2852">
        <v>5</v>
      </c>
      <c r="F2852" t="str">
        <f>VLOOKUP(E2852,Property!$A:$C,2,FALSE)</f>
        <v>Kansas City</v>
      </c>
      <c r="G2852" t="str">
        <f>VLOOKUP(E2852,Property!$A:$C,2,FALSE)</f>
        <v>Kansas City</v>
      </c>
      <c r="H2852">
        <v>93</v>
      </c>
      <c r="I2852" t="str">
        <f>VLOOKUP(H2852,Products!$A:$D,2,FALSE)</f>
        <v>Terminal</v>
      </c>
      <c r="J2852" t="str">
        <f>VLOOKUP(H2852,Products!$A:$D,3,FALSE)</f>
        <v>Public Areas</v>
      </c>
      <c r="K2852">
        <f>VLOOKUP(H2852,Products!$A:$D,4,FALSE)</f>
        <v>85</v>
      </c>
      <c r="L2852">
        <v>3</v>
      </c>
      <c r="M2852">
        <f t="shared" si="178"/>
        <v>242.25</v>
      </c>
      <c r="N2852">
        <f t="shared" si="179"/>
        <v>255</v>
      </c>
    </row>
    <row r="2853" spans="1:14" x14ac:dyDescent="0.3">
      <c r="A2853">
        <v>2852</v>
      </c>
      <c r="B2853" s="1">
        <v>42422</v>
      </c>
      <c r="C2853" s="5">
        <f t="shared" si="176"/>
        <v>2016</v>
      </c>
      <c r="D2853" s="5">
        <f t="shared" si="177"/>
        <v>2</v>
      </c>
      <c r="E2853">
        <v>13</v>
      </c>
      <c r="F2853" t="str">
        <f>VLOOKUP(E2853,Property!$A:$C,2,FALSE)</f>
        <v>New Orleans</v>
      </c>
      <c r="G2853" t="str">
        <f>VLOOKUP(E2853,Property!$A:$C,2,FALSE)</f>
        <v>New Orleans</v>
      </c>
      <c r="H2853">
        <v>43</v>
      </c>
      <c r="I2853" t="str">
        <f>VLOOKUP(H2853,Products!$A:$D,2,FALSE)</f>
        <v>Table Lamp</v>
      </c>
      <c r="J2853" t="str">
        <f>VLOOKUP(H2853,Products!$A:$D,3,FALSE)</f>
        <v>Furnishings</v>
      </c>
      <c r="K2853">
        <f>VLOOKUP(H2853,Products!$A:$D,4,FALSE)</f>
        <v>38</v>
      </c>
      <c r="L2853">
        <v>1</v>
      </c>
      <c r="M2853">
        <f t="shared" si="178"/>
        <v>36.1</v>
      </c>
      <c r="N2853">
        <f t="shared" si="179"/>
        <v>38</v>
      </c>
    </row>
    <row r="2854" spans="1:14" x14ac:dyDescent="0.3">
      <c r="A2854">
        <v>2853</v>
      </c>
      <c r="B2854" s="1">
        <v>42422</v>
      </c>
      <c r="C2854" s="5">
        <f t="shared" si="176"/>
        <v>2016</v>
      </c>
      <c r="D2854" s="5">
        <f t="shared" si="177"/>
        <v>2</v>
      </c>
      <c r="E2854">
        <v>2</v>
      </c>
      <c r="F2854" t="str">
        <f>VLOOKUP(E2854,Property!$A:$C,2,FALSE)</f>
        <v>Cincinnati</v>
      </c>
      <c r="G2854" t="str">
        <f>VLOOKUP(E2854,Property!$A:$C,2,FALSE)</f>
        <v>Cincinnati</v>
      </c>
      <c r="H2854">
        <v>22</v>
      </c>
      <c r="I2854" t="str">
        <f>VLOOKUP(H2854,Products!$A:$D,2,FALSE)</f>
        <v>Paper Clips</v>
      </c>
      <c r="J2854" t="str">
        <f>VLOOKUP(H2854,Products!$A:$D,3,FALSE)</f>
        <v>Office Supplies</v>
      </c>
      <c r="K2854">
        <f>VLOOKUP(H2854,Products!$A:$D,4,FALSE)</f>
        <v>3</v>
      </c>
      <c r="L2854">
        <v>2</v>
      </c>
      <c r="M2854">
        <f t="shared" si="178"/>
        <v>5.7</v>
      </c>
      <c r="N2854">
        <f t="shared" si="179"/>
        <v>6</v>
      </c>
    </row>
    <row r="2855" spans="1:14" x14ac:dyDescent="0.3">
      <c r="A2855">
        <v>2854</v>
      </c>
      <c r="B2855" s="1">
        <v>42422</v>
      </c>
      <c r="C2855" s="5">
        <f t="shared" si="176"/>
        <v>2016</v>
      </c>
      <c r="D2855" s="5">
        <f t="shared" si="177"/>
        <v>2</v>
      </c>
      <c r="E2855">
        <v>11</v>
      </c>
      <c r="F2855" t="str">
        <f>VLOOKUP(E2855,Property!$A:$C,2,FALSE)</f>
        <v>Atlanta</v>
      </c>
      <c r="G2855" t="str">
        <f>VLOOKUP(E2855,Property!$A:$C,2,FALSE)</f>
        <v>Atlanta</v>
      </c>
      <c r="H2855">
        <v>70</v>
      </c>
      <c r="I2855" t="str">
        <f>VLOOKUP(H2855,Products!$A:$D,2,FALSE)</f>
        <v>Door Lock</v>
      </c>
      <c r="J2855" t="str">
        <f>VLOOKUP(H2855,Products!$A:$D,3,FALSE)</f>
        <v>Maintenance</v>
      </c>
      <c r="K2855">
        <f>VLOOKUP(H2855,Products!$A:$D,4,FALSE)</f>
        <v>117</v>
      </c>
      <c r="L2855">
        <v>2</v>
      </c>
      <c r="M2855">
        <f t="shared" si="178"/>
        <v>222.3</v>
      </c>
      <c r="N2855">
        <f t="shared" si="179"/>
        <v>234</v>
      </c>
    </row>
    <row r="2856" spans="1:14" x14ac:dyDescent="0.3">
      <c r="A2856">
        <v>2855</v>
      </c>
      <c r="B2856" s="1">
        <v>42422</v>
      </c>
      <c r="C2856" s="5">
        <f t="shared" si="176"/>
        <v>2016</v>
      </c>
      <c r="D2856" s="5">
        <f t="shared" si="177"/>
        <v>2</v>
      </c>
      <c r="E2856">
        <v>2</v>
      </c>
      <c r="F2856" t="str">
        <f>VLOOKUP(E2856,Property!$A:$C,2,FALSE)</f>
        <v>Cincinnati</v>
      </c>
      <c r="G2856" t="str">
        <f>VLOOKUP(E2856,Property!$A:$C,2,FALSE)</f>
        <v>Cincinnati</v>
      </c>
      <c r="H2856">
        <v>64</v>
      </c>
      <c r="I2856" t="str">
        <f>VLOOKUP(H2856,Products!$A:$D,2,FALSE)</f>
        <v>Gaffer's Tape</v>
      </c>
      <c r="J2856" t="str">
        <f>VLOOKUP(H2856,Products!$A:$D,3,FALSE)</f>
        <v>Maintenance</v>
      </c>
      <c r="K2856">
        <f>VLOOKUP(H2856,Products!$A:$D,4,FALSE)</f>
        <v>27</v>
      </c>
      <c r="L2856">
        <v>3</v>
      </c>
      <c r="M2856">
        <f t="shared" si="178"/>
        <v>76.95</v>
      </c>
      <c r="N2856">
        <f t="shared" si="179"/>
        <v>81</v>
      </c>
    </row>
    <row r="2857" spans="1:14" x14ac:dyDescent="0.3">
      <c r="A2857">
        <v>2856</v>
      </c>
      <c r="B2857" s="1">
        <v>42423</v>
      </c>
      <c r="C2857" s="5">
        <f t="shared" si="176"/>
        <v>2016</v>
      </c>
      <c r="D2857" s="5">
        <f t="shared" si="177"/>
        <v>2</v>
      </c>
      <c r="E2857">
        <v>14</v>
      </c>
      <c r="F2857" t="str">
        <f>VLOOKUP(E2857,Property!$A:$C,2,FALSE)</f>
        <v>Nashville</v>
      </c>
      <c r="G2857" t="str">
        <f>VLOOKUP(E2857,Property!$A:$C,2,FALSE)</f>
        <v>Nashville</v>
      </c>
      <c r="H2857">
        <v>75</v>
      </c>
      <c r="I2857" t="str">
        <f>VLOOKUP(H2857,Products!$A:$D,2,FALSE)</f>
        <v>Small Plant</v>
      </c>
      <c r="J2857" t="str">
        <f>VLOOKUP(H2857,Products!$A:$D,3,FALSE)</f>
        <v>Public Areas</v>
      </c>
      <c r="K2857">
        <f>VLOOKUP(H2857,Products!$A:$D,4,FALSE)</f>
        <v>25</v>
      </c>
      <c r="L2857">
        <v>1</v>
      </c>
      <c r="M2857">
        <f t="shared" si="178"/>
        <v>23.75</v>
      </c>
      <c r="N2857">
        <f t="shared" si="179"/>
        <v>25</v>
      </c>
    </row>
    <row r="2858" spans="1:14" x14ac:dyDescent="0.3">
      <c r="A2858">
        <v>2857</v>
      </c>
      <c r="B2858" s="1">
        <v>42423</v>
      </c>
      <c r="C2858" s="5">
        <f t="shared" si="176"/>
        <v>2016</v>
      </c>
      <c r="D2858" s="5">
        <f t="shared" si="177"/>
        <v>2</v>
      </c>
      <c r="E2858">
        <v>14</v>
      </c>
      <c r="F2858" t="str">
        <f>VLOOKUP(E2858,Property!$A:$C,2,FALSE)</f>
        <v>Nashville</v>
      </c>
      <c r="G2858" t="str">
        <f>VLOOKUP(E2858,Property!$A:$C,2,FALSE)</f>
        <v>Nashville</v>
      </c>
      <c r="H2858">
        <v>29</v>
      </c>
      <c r="I2858" t="str">
        <f>VLOOKUP(H2858,Products!$A:$D,2,FALSE)</f>
        <v>Erasable Markers</v>
      </c>
      <c r="J2858" t="str">
        <f>VLOOKUP(H2858,Products!$A:$D,3,FALSE)</f>
        <v>Office Supplies</v>
      </c>
      <c r="K2858">
        <f>VLOOKUP(H2858,Products!$A:$D,4,FALSE)</f>
        <v>6</v>
      </c>
      <c r="L2858">
        <v>3</v>
      </c>
      <c r="M2858">
        <f t="shared" si="178"/>
        <v>17.100000000000001</v>
      </c>
      <c r="N2858">
        <f t="shared" si="179"/>
        <v>18</v>
      </c>
    </row>
    <row r="2859" spans="1:14" x14ac:dyDescent="0.3">
      <c r="A2859">
        <v>2858</v>
      </c>
      <c r="B2859" s="1">
        <v>42423</v>
      </c>
      <c r="C2859" s="5">
        <f t="shared" si="176"/>
        <v>2016</v>
      </c>
      <c r="D2859" s="5">
        <f t="shared" si="177"/>
        <v>2</v>
      </c>
      <c r="E2859">
        <v>17</v>
      </c>
      <c r="F2859" t="str">
        <f>VLOOKUP(E2859,Property!$A:$C,2,FALSE)</f>
        <v>Las Vegas</v>
      </c>
      <c r="G2859" t="str">
        <f>VLOOKUP(E2859,Property!$A:$C,2,FALSE)</f>
        <v>Las Vegas</v>
      </c>
      <c r="H2859">
        <v>31</v>
      </c>
      <c r="I2859" t="str">
        <f>VLOOKUP(H2859,Products!$A:$D,2,FALSE)</f>
        <v>Sticky Notes</v>
      </c>
      <c r="J2859" t="str">
        <f>VLOOKUP(H2859,Products!$A:$D,3,FALSE)</f>
        <v>Office Supplies</v>
      </c>
      <c r="K2859">
        <f>VLOOKUP(H2859,Products!$A:$D,4,FALSE)</f>
        <v>20</v>
      </c>
      <c r="L2859">
        <v>3</v>
      </c>
      <c r="M2859">
        <f t="shared" si="178"/>
        <v>57</v>
      </c>
      <c r="N2859">
        <f t="shared" si="179"/>
        <v>60</v>
      </c>
    </row>
    <row r="2860" spans="1:14" x14ac:dyDescent="0.3">
      <c r="A2860">
        <v>2859</v>
      </c>
      <c r="B2860" s="1">
        <v>42423</v>
      </c>
      <c r="C2860" s="5">
        <f t="shared" si="176"/>
        <v>2016</v>
      </c>
      <c r="D2860" s="5">
        <f t="shared" si="177"/>
        <v>2</v>
      </c>
      <c r="E2860">
        <v>7</v>
      </c>
      <c r="F2860" t="str">
        <f>VLOOKUP(E2860,Property!$A:$C,2,FALSE)</f>
        <v>Boston</v>
      </c>
      <c r="G2860" t="str">
        <f>VLOOKUP(E2860,Property!$A:$C,2,FALSE)</f>
        <v>Boston</v>
      </c>
      <c r="H2860">
        <v>42</v>
      </c>
      <c r="I2860" t="str">
        <f>VLOOKUP(H2860,Products!$A:$D,2,FALSE)</f>
        <v>Reading Chair</v>
      </c>
      <c r="J2860" t="str">
        <f>VLOOKUP(H2860,Products!$A:$D,3,FALSE)</f>
        <v>Furnishings</v>
      </c>
      <c r="K2860">
        <f>VLOOKUP(H2860,Products!$A:$D,4,FALSE)</f>
        <v>70</v>
      </c>
      <c r="L2860">
        <v>3</v>
      </c>
      <c r="M2860">
        <f t="shared" si="178"/>
        <v>199.5</v>
      </c>
      <c r="N2860">
        <f t="shared" si="179"/>
        <v>210</v>
      </c>
    </row>
    <row r="2861" spans="1:14" x14ac:dyDescent="0.3">
      <c r="A2861">
        <v>2860</v>
      </c>
      <c r="B2861" s="1">
        <v>42423</v>
      </c>
      <c r="C2861" s="5">
        <f t="shared" si="176"/>
        <v>2016</v>
      </c>
      <c r="D2861" s="5">
        <f t="shared" si="177"/>
        <v>2</v>
      </c>
      <c r="E2861">
        <v>10</v>
      </c>
      <c r="F2861" t="str">
        <f>VLOOKUP(E2861,Property!$A:$C,2,FALSE)</f>
        <v>Arlington</v>
      </c>
      <c r="G2861" t="str">
        <f>VLOOKUP(E2861,Property!$A:$C,2,FALSE)</f>
        <v>Arlington</v>
      </c>
      <c r="H2861">
        <v>71</v>
      </c>
      <c r="I2861" t="str">
        <f>VLOOKUP(H2861,Products!$A:$D,2,FALSE)</f>
        <v>Hammer</v>
      </c>
      <c r="J2861" t="str">
        <f>VLOOKUP(H2861,Products!$A:$D,3,FALSE)</f>
        <v>Maintenance</v>
      </c>
      <c r="K2861">
        <f>VLOOKUP(H2861,Products!$A:$D,4,FALSE)</f>
        <v>17</v>
      </c>
      <c r="L2861">
        <v>2</v>
      </c>
      <c r="M2861">
        <f t="shared" si="178"/>
        <v>32.299999999999997</v>
      </c>
      <c r="N2861">
        <f t="shared" si="179"/>
        <v>34</v>
      </c>
    </row>
    <row r="2862" spans="1:14" x14ac:dyDescent="0.3">
      <c r="A2862">
        <v>2861</v>
      </c>
      <c r="B2862" s="1">
        <v>42423</v>
      </c>
      <c r="C2862" s="5">
        <f t="shared" si="176"/>
        <v>2016</v>
      </c>
      <c r="D2862" s="5">
        <f t="shared" si="177"/>
        <v>2</v>
      </c>
      <c r="E2862">
        <v>11</v>
      </c>
      <c r="F2862" t="str">
        <f>VLOOKUP(E2862,Property!$A:$C,2,FALSE)</f>
        <v>Atlanta</v>
      </c>
      <c r="G2862" t="str">
        <f>VLOOKUP(E2862,Property!$A:$C,2,FALSE)</f>
        <v>Atlanta</v>
      </c>
      <c r="H2862">
        <v>70</v>
      </c>
      <c r="I2862" t="str">
        <f>VLOOKUP(H2862,Products!$A:$D,2,FALSE)</f>
        <v>Door Lock</v>
      </c>
      <c r="J2862" t="str">
        <f>VLOOKUP(H2862,Products!$A:$D,3,FALSE)</f>
        <v>Maintenance</v>
      </c>
      <c r="K2862">
        <f>VLOOKUP(H2862,Products!$A:$D,4,FALSE)</f>
        <v>117</v>
      </c>
      <c r="L2862">
        <v>1</v>
      </c>
      <c r="M2862">
        <f t="shared" si="178"/>
        <v>111.15</v>
      </c>
      <c r="N2862">
        <f t="shared" si="179"/>
        <v>117</v>
      </c>
    </row>
    <row r="2863" spans="1:14" x14ac:dyDescent="0.3">
      <c r="A2863">
        <v>2862</v>
      </c>
      <c r="B2863" s="1">
        <v>42423</v>
      </c>
      <c r="C2863" s="5">
        <f t="shared" si="176"/>
        <v>2016</v>
      </c>
      <c r="D2863" s="5">
        <f t="shared" si="177"/>
        <v>2</v>
      </c>
      <c r="E2863">
        <v>18</v>
      </c>
      <c r="F2863" t="str">
        <f>VLOOKUP(E2863,Property!$A:$C,2,FALSE)</f>
        <v>Phoenix</v>
      </c>
      <c r="G2863" t="str">
        <f>VLOOKUP(E2863,Property!$A:$C,2,FALSE)</f>
        <v>Phoenix</v>
      </c>
      <c r="H2863">
        <v>30</v>
      </c>
      <c r="I2863" t="str">
        <f>VLOOKUP(H2863,Products!$A:$D,2,FALSE)</f>
        <v>Permanent Markers</v>
      </c>
      <c r="J2863" t="str">
        <f>VLOOKUP(H2863,Products!$A:$D,3,FALSE)</f>
        <v>Office Supplies</v>
      </c>
      <c r="K2863">
        <f>VLOOKUP(H2863,Products!$A:$D,4,FALSE)</f>
        <v>6</v>
      </c>
      <c r="L2863">
        <v>1</v>
      </c>
      <c r="M2863">
        <f t="shared" si="178"/>
        <v>5.7</v>
      </c>
      <c r="N2863">
        <f t="shared" si="179"/>
        <v>6</v>
      </c>
    </row>
    <row r="2864" spans="1:14" x14ac:dyDescent="0.3">
      <c r="A2864">
        <v>2863</v>
      </c>
      <c r="B2864" s="1">
        <v>42423</v>
      </c>
      <c r="C2864" s="5">
        <f t="shared" si="176"/>
        <v>2016</v>
      </c>
      <c r="D2864" s="5">
        <f t="shared" si="177"/>
        <v>2</v>
      </c>
      <c r="E2864">
        <v>2</v>
      </c>
      <c r="F2864" t="str">
        <f>VLOOKUP(E2864,Property!$A:$C,2,FALSE)</f>
        <v>Cincinnati</v>
      </c>
      <c r="G2864" t="str">
        <f>VLOOKUP(E2864,Property!$A:$C,2,FALSE)</f>
        <v>Cincinnati</v>
      </c>
      <c r="H2864">
        <v>79</v>
      </c>
      <c r="I2864" t="str">
        <f>VLOOKUP(H2864,Products!$A:$D,2,FALSE)</f>
        <v>Coffee Table</v>
      </c>
      <c r="J2864" t="str">
        <f>VLOOKUP(H2864,Products!$A:$D,3,FALSE)</f>
        <v>Public Areas</v>
      </c>
      <c r="K2864">
        <f>VLOOKUP(H2864,Products!$A:$D,4,FALSE)</f>
        <v>103</v>
      </c>
      <c r="L2864">
        <v>1</v>
      </c>
      <c r="M2864">
        <f t="shared" si="178"/>
        <v>97.85</v>
      </c>
      <c r="N2864">
        <f t="shared" si="179"/>
        <v>103</v>
      </c>
    </row>
    <row r="2865" spans="1:14" x14ac:dyDescent="0.3">
      <c r="A2865">
        <v>2864</v>
      </c>
      <c r="B2865" s="1">
        <v>42424</v>
      </c>
      <c r="C2865" s="5">
        <f t="shared" si="176"/>
        <v>2016</v>
      </c>
      <c r="D2865" s="5">
        <f t="shared" si="177"/>
        <v>2</v>
      </c>
      <c r="E2865">
        <v>4</v>
      </c>
      <c r="F2865" t="str">
        <f>VLOOKUP(E2865,Property!$A:$C,2,FALSE)</f>
        <v>Seattle</v>
      </c>
      <c r="G2865" t="str">
        <f>VLOOKUP(E2865,Property!$A:$C,2,FALSE)</f>
        <v>Seattle</v>
      </c>
      <c r="H2865">
        <v>42</v>
      </c>
      <c r="I2865" t="str">
        <f>VLOOKUP(H2865,Products!$A:$D,2,FALSE)</f>
        <v>Reading Chair</v>
      </c>
      <c r="J2865" t="str">
        <f>VLOOKUP(H2865,Products!$A:$D,3,FALSE)</f>
        <v>Furnishings</v>
      </c>
      <c r="K2865">
        <f>VLOOKUP(H2865,Products!$A:$D,4,FALSE)</f>
        <v>70</v>
      </c>
      <c r="L2865">
        <v>2</v>
      </c>
      <c r="M2865">
        <f t="shared" si="178"/>
        <v>133</v>
      </c>
      <c r="N2865">
        <f t="shared" si="179"/>
        <v>140</v>
      </c>
    </row>
    <row r="2866" spans="1:14" x14ac:dyDescent="0.3">
      <c r="A2866">
        <v>2865</v>
      </c>
      <c r="B2866" s="1">
        <v>42424</v>
      </c>
      <c r="C2866" s="5">
        <f t="shared" si="176"/>
        <v>2016</v>
      </c>
      <c r="D2866" s="5">
        <f t="shared" si="177"/>
        <v>2</v>
      </c>
      <c r="E2866">
        <v>17</v>
      </c>
      <c r="F2866" t="str">
        <f>VLOOKUP(E2866,Property!$A:$C,2,FALSE)</f>
        <v>Las Vegas</v>
      </c>
      <c r="G2866" t="str">
        <f>VLOOKUP(E2866,Property!$A:$C,2,FALSE)</f>
        <v>Las Vegas</v>
      </c>
      <c r="H2866">
        <v>51</v>
      </c>
      <c r="I2866" t="str">
        <f>VLOOKUP(H2866,Products!$A:$D,2,FALSE)</f>
        <v>Painting</v>
      </c>
      <c r="J2866" t="str">
        <f>VLOOKUP(H2866,Products!$A:$D,3,FALSE)</f>
        <v>Furnishings</v>
      </c>
      <c r="K2866">
        <f>VLOOKUP(H2866,Products!$A:$D,4,FALSE)</f>
        <v>85</v>
      </c>
      <c r="L2866">
        <v>1</v>
      </c>
      <c r="M2866">
        <f t="shared" si="178"/>
        <v>80.75</v>
      </c>
      <c r="N2866">
        <f t="shared" si="179"/>
        <v>85</v>
      </c>
    </row>
    <row r="2867" spans="1:14" x14ac:dyDescent="0.3">
      <c r="A2867">
        <v>2866</v>
      </c>
      <c r="B2867" s="1">
        <v>42424</v>
      </c>
      <c r="C2867" s="5">
        <f t="shared" si="176"/>
        <v>2016</v>
      </c>
      <c r="D2867" s="5">
        <f t="shared" si="177"/>
        <v>2</v>
      </c>
      <c r="E2867">
        <v>6</v>
      </c>
      <c r="F2867" t="str">
        <f>VLOOKUP(E2867,Property!$A:$C,2,FALSE)</f>
        <v>Orlando</v>
      </c>
      <c r="G2867" t="str">
        <f>VLOOKUP(E2867,Property!$A:$C,2,FALSE)</f>
        <v>Orlando</v>
      </c>
      <c r="H2867">
        <v>90</v>
      </c>
      <c r="I2867" t="str">
        <f>VLOOKUP(H2867,Products!$A:$D,2,FALSE)</f>
        <v>Luggage Cart</v>
      </c>
      <c r="J2867" t="str">
        <f>VLOOKUP(H2867,Products!$A:$D,3,FALSE)</f>
        <v>Public Areas</v>
      </c>
      <c r="K2867">
        <f>VLOOKUP(H2867,Products!$A:$D,4,FALSE)</f>
        <v>138</v>
      </c>
      <c r="L2867">
        <v>2</v>
      </c>
      <c r="M2867">
        <f t="shared" si="178"/>
        <v>262.2</v>
      </c>
      <c r="N2867">
        <f t="shared" si="179"/>
        <v>276</v>
      </c>
    </row>
    <row r="2868" spans="1:14" x14ac:dyDescent="0.3">
      <c r="A2868">
        <v>2867</v>
      </c>
      <c r="B2868" s="1">
        <v>42424</v>
      </c>
      <c r="C2868" s="5">
        <f t="shared" si="176"/>
        <v>2016</v>
      </c>
      <c r="D2868" s="5">
        <f t="shared" si="177"/>
        <v>2</v>
      </c>
      <c r="E2868">
        <v>16</v>
      </c>
      <c r="F2868" t="str">
        <f>VLOOKUP(E2868,Property!$A:$C,2,FALSE)</f>
        <v>Denver</v>
      </c>
      <c r="G2868" t="str">
        <f>VLOOKUP(E2868,Property!$A:$C,2,FALSE)</f>
        <v>Denver</v>
      </c>
      <c r="H2868">
        <v>27</v>
      </c>
      <c r="I2868" t="str">
        <f>VLOOKUP(H2868,Products!$A:$D,2,FALSE)</f>
        <v>Invisible Tape</v>
      </c>
      <c r="J2868" t="str">
        <f>VLOOKUP(H2868,Products!$A:$D,3,FALSE)</f>
        <v>Office Supplies</v>
      </c>
      <c r="K2868">
        <f>VLOOKUP(H2868,Products!$A:$D,4,FALSE)</f>
        <v>8</v>
      </c>
      <c r="L2868">
        <v>1</v>
      </c>
      <c r="M2868">
        <f t="shared" si="178"/>
        <v>7.6</v>
      </c>
      <c r="N2868">
        <f t="shared" si="179"/>
        <v>8</v>
      </c>
    </row>
    <row r="2869" spans="1:14" x14ac:dyDescent="0.3">
      <c r="A2869">
        <v>2868</v>
      </c>
      <c r="B2869" s="1">
        <v>42424</v>
      </c>
      <c r="C2869" s="5">
        <f t="shared" si="176"/>
        <v>2016</v>
      </c>
      <c r="D2869" s="5">
        <f t="shared" si="177"/>
        <v>2</v>
      </c>
      <c r="E2869">
        <v>7</v>
      </c>
      <c r="F2869" t="str">
        <f>VLOOKUP(E2869,Property!$A:$C,2,FALSE)</f>
        <v>Boston</v>
      </c>
      <c r="G2869" t="str">
        <f>VLOOKUP(E2869,Property!$A:$C,2,FALSE)</f>
        <v>Boston</v>
      </c>
      <c r="H2869">
        <v>71</v>
      </c>
      <c r="I2869" t="str">
        <f>VLOOKUP(H2869,Products!$A:$D,2,FALSE)</f>
        <v>Hammer</v>
      </c>
      <c r="J2869" t="str">
        <f>VLOOKUP(H2869,Products!$A:$D,3,FALSE)</f>
        <v>Maintenance</v>
      </c>
      <c r="K2869">
        <f>VLOOKUP(H2869,Products!$A:$D,4,FALSE)</f>
        <v>17</v>
      </c>
      <c r="L2869">
        <v>3</v>
      </c>
      <c r="M2869">
        <f t="shared" si="178"/>
        <v>48.45</v>
      </c>
      <c r="N2869">
        <f t="shared" si="179"/>
        <v>51</v>
      </c>
    </row>
    <row r="2870" spans="1:14" x14ac:dyDescent="0.3">
      <c r="A2870">
        <v>2869</v>
      </c>
      <c r="B2870" s="1">
        <v>42424</v>
      </c>
      <c r="C2870" s="5">
        <f t="shared" si="176"/>
        <v>2016</v>
      </c>
      <c r="D2870" s="5">
        <f t="shared" si="177"/>
        <v>2</v>
      </c>
      <c r="E2870">
        <v>6</v>
      </c>
      <c r="F2870" t="str">
        <f>VLOOKUP(E2870,Property!$A:$C,2,FALSE)</f>
        <v>Orlando</v>
      </c>
      <c r="G2870" t="str">
        <f>VLOOKUP(E2870,Property!$A:$C,2,FALSE)</f>
        <v>Orlando</v>
      </c>
      <c r="H2870">
        <v>43</v>
      </c>
      <c r="I2870" t="str">
        <f>VLOOKUP(H2870,Products!$A:$D,2,FALSE)</f>
        <v>Table Lamp</v>
      </c>
      <c r="J2870" t="str">
        <f>VLOOKUP(H2870,Products!$A:$D,3,FALSE)</f>
        <v>Furnishings</v>
      </c>
      <c r="K2870">
        <f>VLOOKUP(H2870,Products!$A:$D,4,FALSE)</f>
        <v>38</v>
      </c>
      <c r="L2870">
        <v>2</v>
      </c>
      <c r="M2870">
        <f t="shared" si="178"/>
        <v>72.2</v>
      </c>
      <c r="N2870">
        <f t="shared" si="179"/>
        <v>76</v>
      </c>
    </row>
    <row r="2871" spans="1:14" x14ac:dyDescent="0.3">
      <c r="A2871">
        <v>2870</v>
      </c>
      <c r="B2871" s="1">
        <v>42424</v>
      </c>
      <c r="C2871" s="5">
        <f t="shared" si="176"/>
        <v>2016</v>
      </c>
      <c r="D2871" s="5">
        <f t="shared" si="177"/>
        <v>2</v>
      </c>
      <c r="E2871">
        <v>2</v>
      </c>
      <c r="F2871" t="str">
        <f>VLOOKUP(E2871,Property!$A:$C,2,FALSE)</f>
        <v>Cincinnati</v>
      </c>
      <c r="G2871" t="str">
        <f>VLOOKUP(E2871,Property!$A:$C,2,FALSE)</f>
        <v>Cincinnati</v>
      </c>
      <c r="H2871">
        <v>92</v>
      </c>
      <c r="I2871" t="str">
        <f>VLOOKUP(H2871,Products!$A:$D,2,FALSE)</f>
        <v>Large Sign</v>
      </c>
      <c r="J2871" t="str">
        <f>VLOOKUP(H2871,Products!$A:$D,3,FALSE)</f>
        <v>Public Areas</v>
      </c>
      <c r="K2871">
        <f>VLOOKUP(H2871,Products!$A:$D,4,FALSE)</f>
        <v>20</v>
      </c>
      <c r="L2871">
        <v>1</v>
      </c>
      <c r="M2871">
        <f t="shared" si="178"/>
        <v>19</v>
      </c>
      <c r="N2871">
        <f t="shared" si="179"/>
        <v>20</v>
      </c>
    </row>
    <row r="2872" spans="1:14" x14ac:dyDescent="0.3">
      <c r="A2872">
        <v>2871</v>
      </c>
      <c r="B2872" s="1">
        <v>42425</v>
      </c>
      <c r="C2872" s="5">
        <f t="shared" si="176"/>
        <v>2016</v>
      </c>
      <c r="D2872" s="5">
        <f t="shared" si="177"/>
        <v>2</v>
      </c>
      <c r="E2872">
        <v>4</v>
      </c>
      <c r="F2872" t="str">
        <f>VLOOKUP(E2872,Property!$A:$C,2,FALSE)</f>
        <v>Seattle</v>
      </c>
      <c r="G2872" t="str">
        <f>VLOOKUP(E2872,Property!$A:$C,2,FALSE)</f>
        <v>Seattle</v>
      </c>
      <c r="H2872">
        <v>50</v>
      </c>
      <c r="I2872" t="str">
        <f>VLOOKUP(H2872,Products!$A:$D,2,FALSE)</f>
        <v>Small Vase</v>
      </c>
      <c r="J2872" t="str">
        <f>VLOOKUP(H2872,Products!$A:$D,3,FALSE)</f>
        <v>Furnishings</v>
      </c>
      <c r="K2872">
        <f>VLOOKUP(H2872,Products!$A:$D,4,FALSE)</f>
        <v>33</v>
      </c>
      <c r="L2872">
        <v>2</v>
      </c>
      <c r="M2872">
        <f t="shared" si="178"/>
        <v>62.7</v>
      </c>
      <c r="N2872">
        <f t="shared" si="179"/>
        <v>66</v>
      </c>
    </row>
    <row r="2873" spans="1:14" x14ac:dyDescent="0.3">
      <c r="A2873">
        <v>2872</v>
      </c>
      <c r="B2873" s="1">
        <v>42425</v>
      </c>
      <c r="C2873" s="5">
        <f t="shared" si="176"/>
        <v>2016</v>
      </c>
      <c r="D2873" s="5">
        <f t="shared" si="177"/>
        <v>2</v>
      </c>
      <c r="E2873">
        <v>17</v>
      </c>
      <c r="F2873" t="str">
        <f>VLOOKUP(E2873,Property!$A:$C,2,FALSE)</f>
        <v>Las Vegas</v>
      </c>
      <c r="G2873" t="str">
        <f>VLOOKUP(E2873,Property!$A:$C,2,FALSE)</f>
        <v>Las Vegas</v>
      </c>
      <c r="H2873">
        <v>28</v>
      </c>
      <c r="I2873" t="str">
        <f>VLOOKUP(H2873,Products!$A:$D,2,FALSE)</f>
        <v>Staples</v>
      </c>
      <c r="J2873" t="str">
        <f>VLOOKUP(H2873,Products!$A:$D,3,FALSE)</f>
        <v>Office Supplies</v>
      </c>
      <c r="K2873">
        <f>VLOOKUP(H2873,Products!$A:$D,4,FALSE)</f>
        <v>8</v>
      </c>
      <c r="L2873">
        <v>2</v>
      </c>
      <c r="M2873">
        <f t="shared" si="178"/>
        <v>15.2</v>
      </c>
      <c r="N2873">
        <f t="shared" si="179"/>
        <v>16</v>
      </c>
    </row>
    <row r="2874" spans="1:14" x14ac:dyDescent="0.3">
      <c r="A2874">
        <v>2873</v>
      </c>
      <c r="B2874" s="1">
        <v>42425</v>
      </c>
      <c r="C2874" s="5">
        <f t="shared" si="176"/>
        <v>2016</v>
      </c>
      <c r="D2874" s="5">
        <f t="shared" si="177"/>
        <v>2</v>
      </c>
      <c r="E2874">
        <v>15</v>
      </c>
      <c r="F2874" t="str">
        <f>VLOOKUP(E2874,Property!$A:$C,2,FALSE)</f>
        <v>Chicago</v>
      </c>
      <c r="G2874" t="str">
        <f>VLOOKUP(E2874,Property!$A:$C,2,FALSE)</f>
        <v>Chicago</v>
      </c>
      <c r="H2874">
        <v>59</v>
      </c>
      <c r="I2874" t="str">
        <f>VLOOKUP(H2874,Products!$A:$D,2,FALSE)</f>
        <v>Screws</v>
      </c>
      <c r="J2874" t="str">
        <f>VLOOKUP(H2874,Products!$A:$D,3,FALSE)</f>
        <v>Maintenance</v>
      </c>
      <c r="K2874">
        <f>VLOOKUP(H2874,Products!$A:$D,4,FALSE)</f>
        <v>14</v>
      </c>
      <c r="L2874">
        <v>2</v>
      </c>
      <c r="M2874">
        <f t="shared" si="178"/>
        <v>26.6</v>
      </c>
      <c r="N2874">
        <f t="shared" si="179"/>
        <v>28</v>
      </c>
    </row>
    <row r="2875" spans="1:14" x14ac:dyDescent="0.3">
      <c r="A2875">
        <v>2874</v>
      </c>
      <c r="B2875" s="1">
        <v>42425</v>
      </c>
      <c r="C2875" s="5">
        <f t="shared" si="176"/>
        <v>2016</v>
      </c>
      <c r="D2875" s="5">
        <f t="shared" si="177"/>
        <v>2</v>
      </c>
      <c r="E2875">
        <v>15</v>
      </c>
      <c r="F2875" t="str">
        <f>VLOOKUP(E2875,Property!$A:$C,2,FALSE)</f>
        <v>Chicago</v>
      </c>
      <c r="G2875" t="str">
        <f>VLOOKUP(E2875,Property!$A:$C,2,FALSE)</f>
        <v>Chicago</v>
      </c>
      <c r="H2875">
        <v>85</v>
      </c>
      <c r="I2875" t="str">
        <f>VLOOKUP(H2875,Products!$A:$D,2,FALSE)</f>
        <v>Low Chair</v>
      </c>
      <c r="J2875" t="str">
        <f>VLOOKUP(H2875,Products!$A:$D,3,FALSE)</f>
        <v>Public Areas</v>
      </c>
      <c r="K2875">
        <f>VLOOKUP(H2875,Products!$A:$D,4,FALSE)</f>
        <v>80</v>
      </c>
      <c r="L2875">
        <v>3</v>
      </c>
      <c r="M2875">
        <f t="shared" si="178"/>
        <v>228</v>
      </c>
      <c r="N2875">
        <f t="shared" si="179"/>
        <v>240</v>
      </c>
    </row>
    <row r="2876" spans="1:14" x14ac:dyDescent="0.3">
      <c r="A2876">
        <v>2875</v>
      </c>
      <c r="B2876" s="1">
        <v>42425</v>
      </c>
      <c r="C2876" s="5">
        <f t="shared" si="176"/>
        <v>2016</v>
      </c>
      <c r="D2876" s="5">
        <f t="shared" si="177"/>
        <v>2</v>
      </c>
      <c r="E2876">
        <v>10</v>
      </c>
      <c r="F2876" t="str">
        <f>VLOOKUP(E2876,Property!$A:$C,2,FALSE)</f>
        <v>Arlington</v>
      </c>
      <c r="G2876" t="str">
        <f>VLOOKUP(E2876,Property!$A:$C,2,FALSE)</f>
        <v>Arlington</v>
      </c>
      <c r="H2876">
        <v>88</v>
      </c>
      <c r="I2876" t="str">
        <f>VLOOKUP(H2876,Products!$A:$D,2,FALSE)</f>
        <v>Serving Tray</v>
      </c>
      <c r="J2876" t="str">
        <f>VLOOKUP(H2876,Products!$A:$D,3,FALSE)</f>
        <v>Public Areas</v>
      </c>
      <c r="K2876">
        <f>VLOOKUP(H2876,Products!$A:$D,4,FALSE)</f>
        <v>6</v>
      </c>
      <c r="L2876">
        <v>2</v>
      </c>
      <c r="M2876">
        <f t="shared" si="178"/>
        <v>11.4</v>
      </c>
      <c r="N2876">
        <f t="shared" si="179"/>
        <v>12</v>
      </c>
    </row>
    <row r="2877" spans="1:14" x14ac:dyDescent="0.3">
      <c r="A2877">
        <v>2876</v>
      </c>
      <c r="B2877" s="1">
        <v>42425</v>
      </c>
      <c r="C2877" s="5">
        <f t="shared" si="176"/>
        <v>2016</v>
      </c>
      <c r="D2877" s="5">
        <f t="shared" si="177"/>
        <v>2</v>
      </c>
      <c r="E2877">
        <v>9</v>
      </c>
      <c r="F2877" t="str">
        <f>VLOOKUP(E2877,Property!$A:$C,2,FALSE)</f>
        <v>Richmond</v>
      </c>
      <c r="G2877" t="str">
        <f>VLOOKUP(E2877,Property!$A:$C,2,FALSE)</f>
        <v>Richmond</v>
      </c>
      <c r="H2877">
        <v>54</v>
      </c>
      <c r="I2877" t="str">
        <f>VLOOKUP(H2877,Products!$A:$D,2,FALSE)</f>
        <v>Chest of Drawers</v>
      </c>
      <c r="J2877" t="str">
        <f>VLOOKUP(H2877,Products!$A:$D,3,FALSE)</f>
        <v>Furnishings</v>
      </c>
      <c r="K2877">
        <f>VLOOKUP(H2877,Products!$A:$D,4,FALSE)</f>
        <v>150</v>
      </c>
      <c r="L2877">
        <v>2</v>
      </c>
      <c r="M2877">
        <f t="shared" si="178"/>
        <v>285</v>
      </c>
      <c r="N2877">
        <f t="shared" si="179"/>
        <v>300</v>
      </c>
    </row>
    <row r="2878" spans="1:14" x14ac:dyDescent="0.3">
      <c r="A2878">
        <v>2877</v>
      </c>
      <c r="B2878" s="1">
        <v>42425</v>
      </c>
      <c r="C2878" s="5">
        <f t="shared" si="176"/>
        <v>2016</v>
      </c>
      <c r="D2878" s="5">
        <f t="shared" si="177"/>
        <v>2</v>
      </c>
      <c r="E2878">
        <v>5</v>
      </c>
      <c r="F2878" t="str">
        <f>VLOOKUP(E2878,Property!$A:$C,2,FALSE)</f>
        <v>Kansas City</v>
      </c>
      <c r="G2878" t="str">
        <f>VLOOKUP(E2878,Property!$A:$C,2,FALSE)</f>
        <v>Kansas City</v>
      </c>
      <c r="H2878">
        <v>40</v>
      </c>
      <c r="I2878" t="str">
        <f>VLOOKUP(H2878,Products!$A:$D,2,FALSE)</f>
        <v>Coffee Maker</v>
      </c>
      <c r="J2878" t="str">
        <f>VLOOKUP(H2878,Products!$A:$D,3,FALSE)</f>
        <v>Furnishings</v>
      </c>
      <c r="K2878">
        <f>VLOOKUP(H2878,Products!$A:$D,4,FALSE)</f>
        <v>119</v>
      </c>
      <c r="L2878">
        <v>2</v>
      </c>
      <c r="M2878">
        <f t="shared" si="178"/>
        <v>226.1</v>
      </c>
      <c r="N2878">
        <f t="shared" si="179"/>
        <v>238</v>
      </c>
    </row>
    <row r="2879" spans="1:14" x14ac:dyDescent="0.3">
      <c r="A2879">
        <v>2878</v>
      </c>
      <c r="B2879" s="1">
        <v>42425</v>
      </c>
      <c r="C2879" s="5">
        <f t="shared" si="176"/>
        <v>2016</v>
      </c>
      <c r="D2879" s="5">
        <f t="shared" si="177"/>
        <v>2</v>
      </c>
      <c r="E2879">
        <v>2</v>
      </c>
      <c r="F2879" t="str">
        <f>VLOOKUP(E2879,Property!$A:$C,2,FALSE)</f>
        <v>Cincinnati</v>
      </c>
      <c r="G2879" t="str">
        <f>VLOOKUP(E2879,Property!$A:$C,2,FALSE)</f>
        <v>Cincinnati</v>
      </c>
      <c r="H2879">
        <v>59</v>
      </c>
      <c r="I2879" t="str">
        <f>VLOOKUP(H2879,Products!$A:$D,2,FALSE)</f>
        <v>Screws</v>
      </c>
      <c r="J2879" t="str">
        <f>VLOOKUP(H2879,Products!$A:$D,3,FALSE)</f>
        <v>Maintenance</v>
      </c>
      <c r="K2879">
        <f>VLOOKUP(H2879,Products!$A:$D,4,FALSE)</f>
        <v>14</v>
      </c>
      <c r="L2879">
        <v>3</v>
      </c>
      <c r="M2879">
        <f t="shared" si="178"/>
        <v>39.9</v>
      </c>
      <c r="N2879">
        <f t="shared" si="179"/>
        <v>42</v>
      </c>
    </row>
    <row r="2880" spans="1:14" x14ac:dyDescent="0.3">
      <c r="A2880">
        <v>2879</v>
      </c>
      <c r="B2880" s="1">
        <v>42426</v>
      </c>
      <c r="C2880" s="5">
        <f t="shared" si="176"/>
        <v>2016</v>
      </c>
      <c r="D2880" s="5">
        <f t="shared" si="177"/>
        <v>2</v>
      </c>
      <c r="E2880">
        <v>5</v>
      </c>
      <c r="F2880" t="str">
        <f>VLOOKUP(E2880,Property!$A:$C,2,FALSE)</f>
        <v>Kansas City</v>
      </c>
      <c r="G2880" t="str">
        <f>VLOOKUP(E2880,Property!$A:$C,2,FALSE)</f>
        <v>Kansas City</v>
      </c>
      <c r="H2880">
        <v>15</v>
      </c>
      <c r="I2880" t="str">
        <f>VLOOKUP(H2880,Products!$A:$D,2,FALSE)</f>
        <v>Drinking Glass</v>
      </c>
      <c r="J2880" t="str">
        <f>VLOOKUP(H2880,Products!$A:$D,3,FALSE)</f>
        <v>Housekeeping</v>
      </c>
      <c r="K2880">
        <f>VLOOKUP(H2880,Products!$A:$D,4,FALSE)</f>
        <v>24</v>
      </c>
      <c r="L2880">
        <v>3</v>
      </c>
      <c r="M2880">
        <f t="shared" si="178"/>
        <v>68.400000000000006</v>
      </c>
      <c r="N2880">
        <f t="shared" si="179"/>
        <v>72</v>
      </c>
    </row>
    <row r="2881" spans="1:14" x14ac:dyDescent="0.3">
      <c r="A2881">
        <v>2880</v>
      </c>
      <c r="B2881" s="1">
        <v>42426</v>
      </c>
      <c r="C2881" s="5">
        <f t="shared" si="176"/>
        <v>2016</v>
      </c>
      <c r="D2881" s="5">
        <f t="shared" si="177"/>
        <v>2</v>
      </c>
      <c r="E2881">
        <v>2</v>
      </c>
      <c r="F2881" t="str">
        <f>VLOOKUP(E2881,Property!$A:$C,2,FALSE)</f>
        <v>Cincinnati</v>
      </c>
      <c r="G2881" t="str">
        <f>VLOOKUP(E2881,Property!$A:$C,2,FALSE)</f>
        <v>Cincinnati</v>
      </c>
      <c r="H2881">
        <v>50</v>
      </c>
      <c r="I2881" t="str">
        <f>VLOOKUP(H2881,Products!$A:$D,2,FALSE)</f>
        <v>Small Vase</v>
      </c>
      <c r="J2881" t="str">
        <f>VLOOKUP(H2881,Products!$A:$D,3,FALSE)</f>
        <v>Furnishings</v>
      </c>
      <c r="K2881">
        <f>VLOOKUP(H2881,Products!$A:$D,4,FALSE)</f>
        <v>33</v>
      </c>
      <c r="L2881">
        <v>1</v>
      </c>
      <c r="M2881">
        <f t="shared" si="178"/>
        <v>31.35</v>
      </c>
      <c r="N2881">
        <f t="shared" si="179"/>
        <v>33</v>
      </c>
    </row>
    <row r="2882" spans="1:14" x14ac:dyDescent="0.3">
      <c r="A2882">
        <v>2881</v>
      </c>
      <c r="B2882" s="1">
        <v>42426</v>
      </c>
      <c r="C2882" s="5">
        <f t="shared" si="176"/>
        <v>2016</v>
      </c>
      <c r="D2882" s="5">
        <f t="shared" si="177"/>
        <v>2</v>
      </c>
      <c r="E2882">
        <v>19</v>
      </c>
      <c r="F2882" t="str">
        <f>VLOOKUP(E2882,Property!$A:$C,2,FALSE)</f>
        <v>Los Angeles</v>
      </c>
      <c r="G2882" t="str">
        <f>VLOOKUP(E2882,Property!$A:$C,2,FALSE)</f>
        <v>Los Angeles</v>
      </c>
      <c r="H2882">
        <v>23</v>
      </c>
      <c r="I2882" t="str">
        <f>VLOOKUP(H2882,Products!$A:$D,2,FALSE)</f>
        <v>Printer Toner</v>
      </c>
      <c r="J2882" t="str">
        <f>VLOOKUP(H2882,Products!$A:$D,3,FALSE)</f>
        <v>Office Supplies</v>
      </c>
      <c r="K2882">
        <f>VLOOKUP(H2882,Products!$A:$D,4,FALSE)</f>
        <v>85</v>
      </c>
      <c r="L2882">
        <v>2</v>
      </c>
      <c r="M2882">
        <f t="shared" si="178"/>
        <v>161.5</v>
      </c>
      <c r="N2882">
        <f t="shared" si="179"/>
        <v>170</v>
      </c>
    </row>
    <row r="2883" spans="1:14" x14ac:dyDescent="0.3">
      <c r="A2883">
        <v>2882</v>
      </c>
      <c r="B2883" s="1">
        <v>42426</v>
      </c>
      <c r="C2883" s="5">
        <f t="shared" ref="C2883:C2946" si="180">YEAR(B2883)</f>
        <v>2016</v>
      </c>
      <c r="D2883" s="5">
        <f t="shared" ref="D2883:D2946" si="181">MONTH(B2883)</f>
        <v>2</v>
      </c>
      <c r="E2883">
        <v>14</v>
      </c>
      <c r="F2883" t="str">
        <f>VLOOKUP(E2883,Property!$A:$C,2,FALSE)</f>
        <v>Nashville</v>
      </c>
      <c r="G2883" t="str">
        <f>VLOOKUP(E2883,Property!$A:$C,2,FALSE)</f>
        <v>Nashville</v>
      </c>
      <c r="H2883">
        <v>4</v>
      </c>
      <c r="I2883" t="str">
        <f>VLOOKUP(H2883,Products!$A:$D,2,FALSE)</f>
        <v>Shampoo</v>
      </c>
      <c r="J2883" t="str">
        <f>VLOOKUP(H2883,Products!$A:$D,3,FALSE)</f>
        <v>Housekeeping</v>
      </c>
      <c r="K2883">
        <f>VLOOKUP(H2883,Products!$A:$D,4,FALSE)</f>
        <v>40</v>
      </c>
      <c r="L2883">
        <v>3</v>
      </c>
      <c r="M2883">
        <f t="shared" ref="M2883:M2946" si="182">N2883-N2883*5%</f>
        <v>114</v>
      </c>
      <c r="N2883">
        <f t="shared" ref="N2883:N2946" si="183">K2883*L2883</f>
        <v>120</v>
      </c>
    </row>
    <row r="2884" spans="1:14" x14ac:dyDescent="0.3">
      <c r="A2884">
        <v>2883</v>
      </c>
      <c r="B2884" s="1">
        <v>42426</v>
      </c>
      <c r="C2884" s="5">
        <f t="shared" si="180"/>
        <v>2016</v>
      </c>
      <c r="D2884" s="5">
        <f t="shared" si="181"/>
        <v>2</v>
      </c>
      <c r="E2884">
        <v>5</v>
      </c>
      <c r="F2884" t="str">
        <f>VLOOKUP(E2884,Property!$A:$C,2,FALSE)</f>
        <v>Kansas City</v>
      </c>
      <c r="G2884" t="str">
        <f>VLOOKUP(E2884,Property!$A:$C,2,FALSE)</f>
        <v>Kansas City</v>
      </c>
      <c r="H2884">
        <v>34</v>
      </c>
      <c r="I2884" t="str">
        <f>VLOOKUP(H2884,Products!$A:$D,2,FALSE)</f>
        <v>Shower Curtain</v>
      </c>
      <c r="J2884" t="str">
        <f>VLOOKUP(H2884,Products!$A:$D,3,FALSE)</f>
        <v>Furnishings</v>
      </c>
      <c r="K2884">
        <f>VLOOKUP(H2884,Products!$A:$D,4,FALSE)</f>
        <v>5</v>
      </c>
      <c r="L2884">
        <v>1</v>
      </c>
      <c r="M2884">
        <f t="shared" si="182"/>
        <v>4.75</v>
      </c>
      <c r="N2884">
        <f t="shared" si="183"/>
        <v>5</v>
      </c>
    </row>
    <row r="2885" spans="1:14" x14ac:dyDescent="0.3">
      <c r="A2885">
        <v>2884</v>
      </c>
      <c r="B2885" s="1">
        <v>42426</v>
      </c>
      <c r="C2885" s="5">
        <f t="shared" si="180"/>
        <v>2016</v>
      </c>
      <c r="D2885" s="5">
        <f t="shared" si="181"/>
        <v>2</v>
      </c>
      <c r="E2885">
        <v>1</v>
      </c>
      <c r="F2885" t="str">
        <f>VLOOKUP(E2885,Property!$A:$C,2,FALSE)</f>
        <v>New York</v>
      </c>
      <c r="G2885" t="str">
        <f>VLOOKUP(E2885,Property!$A:$C,2,FALSE)</f>
        <v>New York</v>
      </c>
      <c r="H2885">
        <v>43</v>
      </c>
      <c r="I2885" t="str">
        <f>VLOOKUP(H2885,Products!$A:$D,2,FALSE)</f>
        <v>Table Lamp</v>
      </c>
      <c r="J2885" t="str">
        <f>VLOOKUP(H2885,Products!$A:$D,3,FALSE)</f>
        <v>Furnishings</v>
      </c>
      <c r="K2885">
        <f>VLOOKUP(H2885,Products!$A:$D,4,FALSE)</f>
        <v>38</v>
      </c>
      <c r="L2885">
        <v>1</v>
      </c>
      <c r="M2885">
        <f t="shared" si="182"/>
        <v>36.1</v>
      </c>
      <c r="N2885">
        <f t="shared" si="183"/>
        <v>38</v>
      </c>
    </row>
    <row r="2886" spans="1:14" x14ac:dyDescent="0.3">
      <c r="A2886">
        <v>2885</v>
      </c>
      <c r="B2886" s="1">
        <v>42427</v>
      </c>
      <c r="C2886" s="5">
        <f t="shared" si="180"/>
        <v>2016</v>
      </c>
      <c r="D2886" s="5">
        <f t="shared" si="181"/>
        <v>2</v>
      </c>
      <c r="E2886">
        <v>5</v>
      </c>
      <c r="F2886" t="str">
        <f>VLOOKUP(E2886,Property!$A:$C,2,FALSE)</f>
        <v>Kansas City</v>
      </c>
      <c r="G2886" t="str">
        <f>VLOOKUP(E2886,Property!$A:$C,2,FALSE)</f>
        <v>Kansas City</v>
      </c>
      <c r="H2886">
        <v>20</v>
      </c>
      <c r="I2886" t="str">
        <f>VLOOKUP(H2886,Products!$A:$D,2,FALSE)</f>
        <v>Pens</v>
      </c>
      <c r="J2886" t="str">
        <f>VLOOKUP(H2886,Products!$A:$D,3,FALSE)</f>
        <v>Office Supplies</v>
      </c>
      <c r="K2886">
        <f>VLOOKUP(H2886,Products!$A:$D,4,FALSE)</f>
        <v>30</v>
      </c>
      <c r="L2886">
        <v>1</v>
      </c>
      <c r="M2886">
        <f t="shared" si="182"/>
        <v>28.5</v>
      </c>
      <c r="N2886">
        <f t="shared" si="183"/>
        <v>30</v>
      </c>
    </row>
    <row r="2887" spans="1:14" x14ac:dyDescent="0.3">
      <c r="A2887">
        <v>2886</v>
      </c>
      <c r="B2887" s="1">
        <v>42427</v>
      </c>
      <c r="C2887" s="5">
        <f t="shared" si="180"/>
        <v>2016</v>
      </c>
      <c r="D2887" s="5">
        <f t="shared" si="181"/>
        <v>2</v>
      </c>
      <c r="E2887">
        <v>6</v>
      </c>
      <c r="F2887" t="str">
        <f>VLOOKUP(E2887,Property!$A:$C,2,FALSE)</f>
        <v>Orlando</v>
      </c>
      <c r="G2887" t="str">
        <f>VLOOKUP(E2887,Property!$A:$C,2,FALSE)</f>
        <v>Orlando</v>
      </c>
      <c r="H2887">
        <v>2</v>
      </c>
      <c r="I2887" t="str">
        <f>VLOOKUP(H2887,Products!$A:$D,2,FALSE)</f>
        <v>Hand Towel</v>
      </c>
      <c r="J2887" t="str">
        <f>VLOOKUP(H2887,Products!$A:$D,3,FALSE)</f>
        <v>Housekeeping</v>
      </c>
      <c r="K2887">
        <f>VLOOKUP(H2887,Products!$A:$D,4,FALSE)</f>
        <v>5</v>
      </c>
      <c r="L2887">
        <v>2</v>
      </c>
      <c r="M2887">
        <f t="shared" si="182"/>
        <v>9.5</v>
      </c>
      <c r="N2887">
        <f t="shared" si="183"/>
        <v>10</v>
      </c>
    </row>
    <row r="2888" spans="1:14" x14ac:dyDescent="0.3">
      <c r="A2888">
        <v>2887</v>
      </c>
      <c r="B2888" s="1">
        <v>42427</v>
      </c>
      <c r="C2888" s="5">
        <f t="shared" si="180"/>
        <v>2016</v>
      </c>
      <c r="D2888" s="5">
        <f t="shared" si="181"/>
        <v>2</v>
      </c>
      <c r="E2888">
        <v>3</v>
      </c>
      <c r="F2888" t="str">
        <f>VLOOKUP(E2888,Property!$A:$C,2,FALSE)</f>
        <v>Portland</v>
      </c>
      <c r="G2888" t="str">
        <f>VLOOKUP(E2888,Property!$A:$C,2,FALSE)</f>
        <v>Portland</v>
      </c>
      <c r="H2888">
        <v>44</v>
      </c>
      <c r="I2888" t="str">
        <f>VLOOKUP(H2888,Products!$A:$D,2,FALSE)</f>
        <v>Floor Lamp</v>
      </c>
      <c r="J2888" t="str">
        <f>VLOOKUP(H2888,Products!$A:$D,3,FALSE)</f>
        <v>Furnishings</v>
      </c>
      <c r="K2888">
        <f>VLOOKUP(H2888,Products!$A:$D,4,FALSE)</f>
        <v>55</v>
      </c>
      <c r="L2888">
        <v>3</v>
      </c>
      <c r="M2888">
        <f t="shared" si="182"/>
        <v>156.75</v>
      </c>
      <c r="N2888">
        <f t="shared" si="183"/>
        <v>165</v>
      </c>
    </row>
    <row r="2889" spans="1:14" x14ac:dyDescent="0.3">
      <c r="A2889">
        <v>2888</v>
      </c>
      <c r="B2889" s="1">
        <v>42427</v>
      </c>
      <c r="C2889" s="5">
        <f t="shared" si="180"/>
        <v>2016</v>
      </c>
      <c r="D2889" s="5">
        <f t="shared" si="181"/>
        <v>2</v>
      </c>
      <c r="E2889">
        <v>8</v>
      </c>
      <c r="F2889" t="str">
        <f>VLOOKUP(E2889,Property!$A:$C,2,FALSE)</f>
        <v>Philadelphia</v>
      </c>
      <c r="G2889" t="str">
        <f>VLOOKUP(E2889,Property!$A:$C,2,FALSE)</f>
        <v>Philadelphia</v>
      </c>
      <c r="H2889">
        <v>13</v>
      </c>
      <c r="I2889" t="str">
        <f>VLOOKUP(H2889,Products!$A:$D,2,FALSE)</f>
        <v>Bed Sheet (Double)</v>
      </c>
      <c r="J2889" t="str">
        <f>VLOOKUP(H2889,Products!$A:$D,3,FALSE)</f>
        <v>Housekeeping</v>
      </c>
      <c r="K2889">
        <f>VLOOKUP(H2889,Products!$A:$D,4,FALSE)</f>
        <v>20</v>
      </c>
      <c r="L2889">
        <v>3</v>
      </c>
      <c r="M2889">
        <f t="shared" si="182"/>
        <v>57</v>
      </c>
      <c r="N2889">
        <f t="shared" si="183"/>
        <v>60</v>
      </c>
    </row>
    <row r="2890" spans="1:14" x14ac:dyDescent="0.3">
      <c r="A2890">
        <v>2889</v>
      </c>
      <c r="B2890" s="1">
        <v>42427</v>
      </c>
      <c r="C2890" s="5">
        <f t="shared" si="180"/>
        <v>2016</v>
      </c>
      <c r="D2890" s="5">
        <f t="shared" si="181"/>
        <v>2</v>
      </c>
      <c r="E2890">
        <v>13</v>
      </c>
      <c r="F2890" t="str">
        <f>VLOOKUP(E2890,Property!$A:$C,2,FALSE)</f>
        <v>New Orleans</v>
      </c>
      <c r="G2890" t="str">
        <f>VLOOKUP(E2890,Property!$A:$C,2,FALSE)</f>
        <v>New Orleans</v>
      </c>
      <c r="H2890">
        <v>9</v>
      </c>
      <c r="I2890" t="str">
        <f>VLOOKUP(H2890,Products!$A:$D,2,FALSE)</f>
        <v>Tissues</v>
      </c>
      <c r="J2890" t="str">
        <f>VLOOKUP(H2890,Products!$A:$D,3,FALSE)</f>
        <v>Housekeeping</v>
      </c>
      <c r="K2890">
        <f>VLOOKUP(H2890,Products!$A:$D,4,FALSE)</f>
        <v>14</v>
      </c>
      <c r="L2890">
        <v>2</v>
      </c>
      <c r="M2890">
        <f t="shared" si="182"/>
        <v>26.6</v>
      </c>
      <c r="N2890">
        <f t="shared" si="183"/>
        <v>28</v>
      </c>
    </row>
    <row r="2891" spans="1:14" x14ac:dyDescent="0.3">
      <c r="A2891">
        <v>2890</v>
      </c>
      <c r="B2891" s="1">
        <v>42427</v>
      </c>
      <c r="C2891" s="5">
        <f t="shared" si="180"/>
        <v>2016</v>
      </c>
      <c r="D2891" s="5">
        <f t="shared" si="181"/>
        <v>2</v>
      </c>
      <c r="E2891">
        <v>8</v>
      </c>
      <c r="F2891" t="str">
        <f>VLOOKUP(E2891,Property!$A:$C,2,FALSE)</f>
        <v>Philadelphia</v>
      </c>
      <c r="G2891" t="str">
        <f>VLOOKUP(E2891,Property!$A:$C,2,FALSE)</f>
        <v>Philadelphia</v>
      </c>
      <c r="H2891">
        <v>89</v>
      </c>
      <c r="I2891" t="str">
        <f>VLOOKUP(H2891,Products!$A:$D,2,FALSE)</f>
        <v>Photograph</v>
      </c>
      <c r="J2891" t="str">
        <f>VLOOKUP(H2891,Products!$A:$D,3,FALSE)</f>
        <v>Public Areas</v>
      </c>
      <c r="K2891">
        <f>VLOOKUP(H2891,Products!$A:$D,4,FALSE)</f>
        <v>45</v>
      </c>
      <c r="L2891">
        <v>1</v>
      </c>
      <c r="M2891">
        <f t="shared" si="182"/>
        <v>42.75</v>
      </c>
      <c r="N2891">
        <f t="shared" si="183"/>
        <v>45</v>
      </c>
    </row>
    <row r="2892" spans="1:14" x14ac:dyDescent="0.3">
      <c r="A2892">
        <v>2891</v>
      </c>
      <c r="B2892" s="1">
        <v>42427</v>
      </c>
      <c r="C2892" s="5">
        <f t="shared" si="180"/>
        <v>2016</v>
      </c>
      <c r="D2892" s="5">
        <f t="shared" si="181"/>
        <v>2</v>
      </c>
      <c r="E2892">
        <v>10</v>
      </c>
      <c r="F2892" t="str">
        <f>VLOOKUP(E2892,Property!$A:$C,2,FALSE)</f>
        <v>Arlington</v>
      </c>
      <c r="G2892" t="str">
        <f>VLOOKUP(E2892,Property!$A:$C,2,FALSE)</f>
        <v>Arlington</v>
      </c>
      <c r="H2892">
        <v>94</v>
      </c>
      <c r="I2892" t="str">
        <f>VLOOKUP(H2892,Products!$A:$D,2,FALSE)</f>
        <v>Monitor</v>
      </c>
      <c r="J2892" t="str">
        <f>VLOOKUP(H2892,Products!$A:$D,3,FALSE)</f>
        <v>Public Areas</v>
      </c>
      <c r="K2892">
        <f>VLOOKUP(H2892,Products!$A:$D,4,FALSE)</f>
        <v>70</v>
      </c>
      <c r="L2892">
        <v>2</v>
      </c>
      <c r="M2892">
        <f t="shared" si="182"/>
        <v>133</v>
      </c>
      <c r="N2892">
        <f t="shared" si="183"/>
        <v>140</v>
      </c>
    </row>
    <row r="2893" spans="1:14" x14ac:dyDescent="0.3">
      <c r="A2893">
        <v>2892</v>
      </c>
      <c r="B2893" s="1">
        <v>42427</v>
      </c>
      <c r="C2893" s="5">
        <f t="shared" si="180"/>
        <v>2016</v>
      </c>
      <c r="D2893" s="5">
        <f t="shared" si="181"/>
        <v>2</v>
      </c>
      <c r="E2893">
        <v>7</v>
      </c>
      <c r="F2893" t="str">
        <f>VLOOKUP(E2893,Property!$A:$C,2,FALSE)</f>
        <v>Boston</v>
      </c>
      <c r="G2893" t="str">
        <f>VLOOKUP(E2893,Property!$A:$C,2,FALSE)</f>
        <v>Boston</v>
      </c>
      <c r="H2893">
        <v>10</v>
      </c>
      <c r="I2893" t="str">
        <f>VLOOKUP(H2893,Products!$A:$D,2,FALSE)</f>
        <v>Toilet Paper</v>
      </c>
      <c r="J2893" t="str">
        <f>VLOOKUP(H2893,Products!$A:$D,3,FALSE)</f>
        <v>Housekeeping</v>
      </c>
      <c r="K2893">
        <f>VLOOKUP(H2893,Products!$A:$D,4,FALSE)</f>
        <v>19</v>
      </c>
      <c r="L2893">
        <v>2</v>
      </c>
      <c r="M2893">
        <f t="shared" si="182"/>
        <v>36.1</v>
      </c>
      <c r="N2893">
        <f t="shared" si="183"/>
        <v>38</v>
      </c>
    </row>
    <row r="2894" spans="1:14" x14ac:dyDescent="0.3">
      <c r="A2894">
        <v>2893</v>
      </c>
      <c r="B2894" s="1">
        <v>42427</v>
      </c>
      <c r="C2894" s="5">
        <f t="shared" si="180"/>
        <v>2016</v>
      </c>
      <c r="D2894" s="5">
        <f t="shared" si="181"/>
        <v>2</v>
      </c>
      <c r="E2894">
        <v>18</v>
      </c>
      <c r="F2894" t="str">
        <f>VLOOKUP(E2894,Property!$A:$C,2,FALSE)</f>
        <v>Phoenix</v>
      </c>
      <c r="G2894" t="str">
        <f>VLOOKUP(E2894,Property!$A:$C,2,FALSE)</f>
        <v>Phoenix</v>
      </c>
      <c r="H2894">
        <v>20</v>
      </c>
      <c r="I2894" t="str">
        <f>VLOOKUP(H2894,Products!$A:$D,2,FALSE)</f>
        <v>Pens</v>
      </c>
      <c r="J2894" t="str">
        <f>VLOOKUP(H2894,Products!$A:$D,3,FALSE)</f>
        <v>Office Supplies</v>
      </c>
      <c r="K2894">
        <f>VLOOKUP(H2894,Products!$A:$D,4,FALSE)</f>
        <v>30</v>
      </c>
      <c r="L2894">
        <v>1</v>
      </c>
      <c r="M2894">
        <f t="shared" si="182"/>
        <v>28.5</v>
      </c>
      <c r="N2894">
        <f t="shared" si="183"/>
        <v>30</v>
      </c>
    </row>
    <row r="2895" spans="1:14" x14ac:dyDescent="0.3">
      <c r="A2895">
        <v>2894</v>
      </c>
      <c r="B2895" s="1">
        <v>42428</v>
      </c>
      <c r="C2895" s="5">
        <f t="shared" si="180"/>
        <v>2016</v>
      </c>
      <c r="D2895" s="5">
        <f t="shared" si="181"/>
        <v>2</v>
      </c>
      <c r="E2895">
        <v>11</v>
      </c>
      <c r="F2895" t="str">
        <f>VLOOKUP(E2895,Property!$A:$C,2,FALSE)</f>
        <v>Atlanta</v>
      </c>
      <c r="G2895" t="str">
        <f>VLOOKUP(E2895,Property!$A:$C,2,FALSE)</f>
        <v>Atlanta</v>
      </c>
      <c r="H2895">
        <v>83</v>
      </c>
      <c r="I2895" t="str">
        <f>VLOOKUP(H2895,Products!$A:$D,2,FALSE)</f>
        <v>Bar Stool</v>
      </c>
      <c r="J2895" t="str">
        <f>VLOOKUP(H2895,Products!$A:$D,3,FALSE)</f>
        <v>Public Areas</v>
      </c>
      <c r="K2895">
        <f>VLOOKUP(H2895,Products!$A:$D,4,FALSE)</f>
        <v>60</v>
      </c>
      <c r="L2895">
        <v>1</v>
      </c>
      <c r="M2895">
        <f t="shared" si="182"/>
        <v>57</v>
      </c>
      <c r="N2895">
        <f t="shared" si="183"/>
        <v>60</v>
      </c>
    </row>
    <row r="2896" spans="1:14" x14ac:dyDescent="0.3">
      <c r="A2896">
        <v>2895</v>
      </c>
      <c r="B2896" s="1">
        <v>42428</v>
      </c>
      <c r="C2896" s="5">
        <f t="shared" si="180"/>
        <v>2016</v>
      </c>
      <c r="D2896" s="5">
        <f t="shared" si="181"/>
        <v>2</v>
      </c>
      <c r="E2896">
        <v>16</v>
      </c>
      <c r="F2896" t="str">
        <f>VLOOKUP(E2896,Property!$A:$C,2,FALSE)</f>
        <v>Denver</v>
      </c>
      <c r="G2896" t="str">
        <f>VLOOKUP(E2896,Property!$A:$C,2,FALSE)</f>
        <v>Denver</v>
      </c>
      <c r="H2896">
        <v>7</v>
      </c>
      <c r="I2896" t="str">
        <f>VLOOKUP(H2896,Products!$A:$D,2,FALSE)</f>
        <v>Hand Soap</v>
      </c>
      <c r="J2896" t="str">
        <f>VLOOKUP(H2896,Products!$A:$D,3,FALSE)</f>
        <v>Housekeeping</v>
      </c>
      <c r="K2896">
        <f>VLOOKUP(H2896,Products!$A:$D,4,FALSE)</f>
        <v>35</v>
      </c>
      <c r="L2896">
        <v>3</v>
      </c>
      <c r="M2896">
        <f t="shared" si="182"/>
        <v>99.75</v>
      </c>
      <c r="N2896">
        <f t="shared" si="183"/>
        <v>105</v>
      </c>
    </row>
    <row r="2897" spans="1:14" x14ac:dyDescent="0.3">
      <c r="A2897">
        <v>2896</v>
      </c>
      <c r="B2897" s="1">
        <v>42428</v>
      </c>
      <c r="C2897" s="5">
        <f t="shared" si="180"/>
        <v>2016</v>
      </c>
      <c r="D2897" s="5">
        <f t="shared" si="181"/>
        <v>2</v>
      </c>
      <c r="E2897">
        <v>19</v>
      </c>
      <c r="F2897" t="str">
        <f>VLOOKUP(E2897,Property!$A:$C,2,FALSE)</f>
        <v>Los Angeles</v>
      </c>
      <c r="G2897" t="str">
        <f>VLOOKUP(E2897,Property!$A:$C,2,FALSE)</f>
        <v>Los Angeles</v>
      </c>
      <c r="H2897">
        <v>81</v>
      </c>
      <c r="I2897" t="str">
        <f>VLOOKUP(H2897,Products!$A:$D,2,FALSE)</f>
        <v>Flyer Holder</v>
      </c>
      <c r="J2897" t="str">
        <f>VLOOKUP(H2897,Products!$A:$D,3,FALSE)</f>
        <v>Public Areas</v>
      </c>
      <c r="K2897">
        <f>VLOOKUP(H2897,Products!$A:$D,4,FALSE)</f>
        <v>3</v>
      </c>
      <c r="L2897">
        <v>2</v>
      </c>
      <c r="M2897">
        <f t="shared" si="182"/>
        <v>5.7</v>
      </c>
      <c r="N2897">
        <f t="shared" si="183"/>
        <v>6</v>
      </c>
    </row>
    <row r="2898" spans="1:14" x14ac:dyDescent="0.3">
      <c r="A2898">
        <v>2897</v>
      </c>
      <c r="B2898" s="1">
        <v>42428</v>
      </c>
      <c r="C2898" s="5">
        <f t="shared" si="180"/>
        <v>2016</v>
      </c>
      <c r="D2898" s="5">
        <f t="shared" si="181"/>
        <v>2</v>
      </c>
      <c r="E2898">
        <v>1</v>
      </c>
      <c r="F2898" t="str">
        <f>VLOOKUP(E2898,Property!$A:$C,2,FALSE)</f>
        <v>New York</v>
      </c>
      <c r="G2898" t="str">
        <f>VLOOKUP(E2898,Property!$A:$C,2,FALSE)</f>
        <v>New York</v>
      </c>
      <c r="H2898">
        <v>72</v>
      </c>
      <c r="I2898" t="str">
        <f>VLOOKUP(H2898,Products!$A:$D,2,FALSE)</f>
        <v>Nails</v>
      </c>
      <c r="J2898" t="str">
        <f>VLOOKUP(H2898,Products!$A:$D,3,FALSE)</f>
        <v>Maintenance</v>
      </c>
      <c r="K2898">
        <f>VLOOKUP(H2898,Products!$A:$D,4,FALSE)</f>
        <v>12</v>
      </c>
      <c r="L2898">
        <v>1</v>
      </c>
      <c r="M2898">
        <f t="shared" si="182"/>
        <v>11.4</v>
      </c>
      <c r="N2898">
        <f t="shared" si="183"/>
        <v>12</v>
      </c>
    </row>
    <row r="2899" spans="1:14" x14ac:dyDescent="0.3">
      <c r="A2899">
        <v>2898</v>
      </c>
      <c r="B2899" s="1">
        <v>42428</v>
      </c>
      <c r="C2899" s="5">
        <f t="shared" si="180"/>
        <v>2016</v>
      </c>
      <c r="D2899" s="5">
        <f t="shared" si="181"/>
        <v>2</v>
      </c>
      <c r="E2899">
        <v>9</v>
      </c>
      <c r="F2899" t="str">
        <f>VLOOKUP(E2899,Property!$A:$C,2,FALSE)</f>
        <v>Richmond</v>
      </c>
      <c r="G2899" t="str">
        <f>VLOOKUP(E2899,Property!$A:$C,2,FALSE)</f>
        <v>Richmond</v>
      </c>
      <c r="H2899">
        <v>13</v>
      </c>
      <c r="I2899" t="str">
        <f>VLOOKUP(H2899,Products!$A:$D,2,FALSE)</f>
        <v>Bed Sheet (Double)</v>
      </c>
      <c r="J2899" t="str">
        <f>VLOOKUP(H2899,Products!$A:$D,3,FALSE)</f>
        <v>Housekeeping</v>
      </c>
      <c r="K2899">
        <f>VLOOKUP(H2899,Products!$A:$D,4,FALSE)</f>
        <v>20</v>
      </c>
      <c r="L2899">
        <v>3</v>
      </c>
      <c r="M2899">
        <f t="shared" si="182"/>
        <v>57</v>
      </c>
      <c r="N2899">
        <f t="shared" si="183"/>
        <v>60</v>
      </c>
    </row>
    <row r="2900" spans="1:14" x14ac:dyDescent="0.3">
      <c r="A2900">
        <v>2899</v>
      </c>
      <c r="B2900" s="1">
        <v>42429</v>
      </c>
      <c r="C2900" s="5">
        <f t="shared" si="180"/>
        <v>2016</v>
      </c>
      <c r="D2900" s="5">
        <f t="shared" si="181"/>
        <v>2</v>
      </c>
      <c r="E2900">
        <v>12</v>
      </c>
      <c r="F2900" t="str">
        <f>VLOOKUP(E2900,Property!$A:$C,2,FALSE)</f>
        <v>Dallas</v>
      </c>
      <c r="G2900" t="str">
        <f>VLOOKUP(E2900,Property!$A:$C,2,FALSE)</f>
        <v>Dallas</v>
      </c>
      <c r="H2900">
        <v>80</v>
      </c>
      <c r="I2900" t="str">
        <f>VLOOKUP(H2900,Products!$A:$D,2,FALSE)</f>
        <v>Poster Stand</v>
      </c>
      <c r="J2900" t="str">
        <f>VLOOKUP(H2900,Products!$A:$D,3,FALSE)</f>
        <v>Public Areas</v>
      </c>
      <c r="K2900">
        <f>VLOOKUP(H2900,Products!$A:$D,4,FALSE)</f>
        <v>27</v>
      </c>
      <c r="L2900">
        <v>1</v>
      </c>
      <c r="M2900">
        <f t="shared" si="182"/>
        <v>25.65</v>
      </c>
      <c r="N2900">
        <f t="shared" si="183"/>
        <v>27</v>
      </c>
    </row>
    <row r="2901" spans="1:14" x14ac:dyDescent="0.3">
      <c r="A2901">
        <v>2900</v>
      </c>
      <c r="B2901" s="1">
        <v>42429</v>
      </c>
      <c r="C2901" s="5">
        <f t="shared" si="180"/>
        <v>2016</v>
      </c>
      <c r="D2901" s="5">
        <f t="shared" si="181"/>
        <v>2</v>
      </c>
      <c r="E2901">
        <v>8</v>
      </c>
      <c r="F2901" t="str">
        <f>VLOOKUP(E2901,Property!$A:$C,2,FALSE)</f>
        <v>Philadelphia</v>
      </c>
      <c r="G2901" t="str">
        <f>VLOOKUP(E2901,Property!$A:$C,2,FALSE)</f>
        <v>Philadelphia</v>
      </c>
      <c r="H2901">
        <v>52</v>
      </c>
      <c r="I2901" t="str">
        <f>VLOOKUP(H2901,Products!$A:$D,2,FALSE)</f>
        <v>Ironing Board</v>
      </c>
      <c r="J2901" t="str">
        <f>VLOOKUP(H2901,Products!$A:$D,3,FALSE)</f>
        <v>Furnishings</v>
      </c>
      <c r="K2901">
        <f>VLOOKUP(H2901,Products!$A:$D,4,FALSE)</f>
        <v>18</v>
      </c>
      <c r="L2901">
        <v>2</v>
      </c>
      <c r="M2901">
        <f t="shared" si="182"/>
        <v>34.200000000000003</v>
      </c>
      <c r="N2901">
        <f t="shared" si="183"/>
        <v>36</v>
      </c>
    </row>
    <row r="2902" spans="1:14" x14ac:dyDescent="0.3">
      <c r="A2902">
        <v>2901</v>
      </c>
      <c r="B2902" s="1">
        <v>42429</v>
      </c>
      <c r="C2902" s="5">
        <f t="shared" si="180"/>
        <v>2016</v>
      </c>
      <c r="D2902" s="5">
        <f t="shared" si="181"/>
        <v>2</v>
      </c>
      <c r="E2902">
        <v>16</v>
      </c>
      <c r="F2902" t="str">
        <f>VLOOKUP(E2902,Property!$A:$C,2,FALSE)</f>
        <v>Denver</v>
      </c>
      <c r="G2902" t="str">
        <f>VLOOKUP(E2902,Property!$A:$C,2,FALSE)</f>
        <v>Denver</v>
      </c>
      <c r="H2902">
        <v>12</v>
      </c>
      <c r="I2902" t="str">
        <f>VLOOKUP(H2902,Products!$A:$D,2,FALSE)</f>
        <v>Bed Sheet (King)</v>
      </c>
      <c r="J2902" t="str">
        <f>VLOOKUP(H2902,Products!$A:$D,3,FALSE)</f>
        <v>Housekeeping</v>
      </c>
      <c r="K2902">
        <f>VLOOKUP(H2902,Products!$A:$D,4,FALSE)</f>
        <v>29</v>
      </c>
      <c r="L2902">
        <v>3</v>
      </c>
      <c r="M2902">
        <f t="shared" si="182"/>
        <v>82.65</v>
      </c>
      <c r="N2902">
        <f t="shared" si="183"/>
        <v>87</v>
      </c>
    </row>
    <row r="2903" spans="1:14" x14ac:dyDescent="0.3">
      <c r="A2903">
        <v>2902</v>
      </c>
      <c r="B2903" s="1">
        <v>42429</v>
      </c>
      <c r="C2903" s="5">
        <f t="shared" si="180"/>
        <v>2016</v>
      </c>
      <c r="D2903" s="5">
        <f t="shared" si="181"/>
        <v>2</v>
      </c>
      <c r="E2903">
        <v>8</v>
      </c>
      <c r="F2903" t="str">
        <f>VLOOKUP(E2903,Property!$A:$C,2,FALSE)</f>
        <v>Philadelphia</v>
      </c>
      <c r="G2903" t="str">
        <f>VLOOKUP(E2903,Property!$A:$C,2,FALSE)</f>
        <v>Philadelphia</v>
      </c>
      <c r="H2903">
        <v>76</v>
      </c>
      <c r="I2903" t="str">
        <f>VLOOKUP(H2903,Products!$A:$D,2,FALSE)</f>
        <v>Ficus</v>
      </c>
      <c r="J2903" t="str">
        <f>VLOOKUP(H2903,Products!$A:$D,3,FALSE)</f>
        <v>Public Areas</v>
      </c>
      <c r="K2903">
        <f>VLOOKUP(H2903,Products!$A:$D,4,FALSE)</f>
        <v>80</v>
      </c>
      <c r="L2903">
        <v>1</v>
      </c>
      <c r="M2903">
        <f t="shared" si="182"/>
        <v>76</v>
      </c>
      <c r="N2903">
        <f t="shared" si="183"/>
        <v>80</v>
      </c>
    </row>
    <row r="2904" spans="1:14" x14ac:dyDescent="0.3">
      <c r="A2904">
        <v>2903</v>
      </c>
      <c r="B2904" s="1">
        <v>42429</v>
      </c>
      <c r="C2904" s="5">
        <f t="shared" si="180"/>
        <v>2016</v>
      </c>
      <c r="D2904" s="5">
        <f t="shared" si="181"/>
        <v>2</v>
      </c>
      <c r="E2904">
        <v>4</v>
      </c>
      <c r="F2904" t="str">
        <f>VLOOKUP(E2904,Property!$A:$C,2,FALSE)</f>
        <v>Seattle</v>
      </c>
      <c r="G2904" t="str">
        <f>VLOOKUP(E2904,Property!$A:$C,2,FALSE)</f>
        <v>Seattle</v>
      </c>
      <c r="H2904">
        <v>57</v>
      </c>
      <c r="I2904" t="str">
        <f>VLOOKUP(H2904,Products!$A:$D,2,FALSE)</f>
        <v>Wireless Router</v>
      </c>
      <c r="J2904" t="str">
        <f>VLOOKUP(H2904,Products!$A:$D,3,FALSE)</f>
        <v>Furnishings</v>
      </c>
      <c r="K2904">
        <f>VLOOKUP(H2904,Products!$A:$D,4,FALSE)</f>
        <v>70</v>
      </c>
      <c r="L2904">
        <v>2</v>
      </c>
      <c r="M2904">
        <f t="shared" si="182"/>
        <v>133</v>
      </c>
      <c r="N2904">
        <f t="shared" si="183"/>
        <v>140</v>
      </c>
    </row>
    <row r="2905" spans="1:14" x14ac:dyDescent="0.3">
      <c r="A2905">
        <v>2904</v>
      </c>
      <c r="B2905" s="1">
        <v>42429</v>
      </c>
      <c r="C2905" s="5">
        <f t="shared" si="180"/>
        <v>2016</v>
      </c>
      <c r="D2905" s="5">
        <f t="shared" si="181"/>
        <v>2</v>
      </c>
      <c r="E2905">
        <v>7</v>
      </c>
      <c r="F2905" t="str">
        <f>VLOOKUP(E2905,Property!$A:$C,2,FALSE)</f>
        <v>Boston</v>
      </c>
      <c r="G2905" t="str">
        <f>VLOOKUP(E2905,Property!$A:$C,2,FALSE)</f>
        <v>Boston</v>
      </c>
      <c r="H2905">
        <v>21</v>
      </c>
      <c r="I2905" t="str">
        <f>VLOOKUP(H2905,Products!$A:$D,2,FALSE)</f>
        <v>Printer Paper</v>
      </c>
      <c r="J2905" t="str">
        <f>VLOOKUP(H2905,Products!$A:$D,3,FALSE)</f>
        <v>Office Supplies</v>
      </c>
      <c r="K2905">
        <f>VLOOKUP(H2905,Products!$A:$D,4,FALSE)</f>
        <v>50</v>
      </c>
      <c r="L2905">
        <v>2</v>
      </c>
      <c r="M2905">
        <f t="shared" si="182"/>
        <v>95</v>
      </c>
      <c r="N2905">
        <f t="shared" si="183"/>
        <v>100</v>
      </c>
    </row>
    <row r="2906" spans="1:14" x14ac:dyDescent="0.3">
      <c r="A2906">
        <v>2905</v>
      </c>
      <c r="B2906" s="1">
        <v>42429</v>
      </c>
      <c r="C2906" s="5">
        <f t="shared" si="180"/>
        <v>2016</v>
      </c>
      <c r="D2906" s="5">
        <f t="shared" si="181"/>
        <v>2</v>
      </c>
      <c r="E2906">
        <v>1</v>
      </c>
      <c r="F2906" t="str">
        <f>VLOOKUP(E2906,Property!$A:$C,2,FALSE)</f>
        <v>New York</v>
      </c>
      <c r="G2906" t="str">
        <f>VLOOKUP(E2906,Property!$A:$C,2,FALSE)</f>
        <v>New York</v>
      </c>
      <c r="H2906">
        <v>90</v>
      </c>
      <c r="I2906" t="str">
        <f>VLOOKUP(H2906,Products!$A:$D,2,FALSE)</f>
        <v>Luggage Cart</v>
      </c>
      <c r="J2906" t="str">
        <f>VLOOKUP(H2906,Products!$A:$D,3,FALSE)</f>
        <v>Public Areas</v>
      </c>
      <c r="K2906">
        <f>VLOOKUP(H2906,Products!$A:$D,4,FALSE)</f>
        <v>138</v>
      </c>
      <c r="L2906">
        <v>2</v>
      </c>
      <c r="M2906">
        <f t="shared" si="182"/>
        <v>262.2</v>
      </c>
      <c r="N2906">
        <f t="shared" si="183"/>
        <v>276</v>
      </c>
    </row>
    <row r="2907" spans="1:14" x14ac:dyDescent="0.3">
      <c r="A2907">
        <v>2906</v>
      </c>
      <c r="B2907" s="1">
        <v>42429</v>
      </c>
      <c r="C2907" s="5">
        <f t="shared" si="180"/>
        <v>2016</v>
      </c>
      <c r="D2907" s="5">
        <f t="shared" si="181"/>
        <v>2</v>
      </c>
      <c r="E2907">
        <v>8</v>
      </c>
      <c r="F2907" t="str">
        <f>VLOOKUP(E2907,Property!$A:$C,2,FALSE)</f>
        <v>Philadelphia</v>
      </c>
      <c r="G2907" t="str">
        <f>VLOOKUP(E2907,Property!$A:$C,2,FALSE)</f>
        <v>Philadelphia</v>
      </c>
      <c r="H2907">
        <v>35</v>
      </c>
      <c r="I2907" t="str">
        <f>VLOOKUP(H2907,Products!$A:$D,2,FALSE)</f>
        <v>Tissue Box</v>
      </c>
      <c r="J2907" t="str">
        <f>VLOOKUP(H2907,Products!$A:$D,3,FALSE)</f>
        <v>Furnishings</v>
      </c>
      <c r="K2907">
        <f>VLOOKUP(H2907,Products!$A:$D,4,FALSE)</f>
        <v>25</v>
      </c>
      <c r="L2907">
        <v>2</v>
      </c>
      <c r="M2907">
        <f t="shared" si="182"/>
        <v>47.5</v>
      </c>
      <c r="N2907">
        <f t="shared" si="183"/>
        <v>50</v>
      </c>
    </row>
    <row r="2908" spans="1:14" x14ac:dyDescent="0.3">
      <c r="A2908">
        <v>2907</v>
      </c>
      <c r="B2908" s="1">
        <v>42429</v>
      </c>
      <c r="C2908" s="5">
        <f t="shared" si="180"/>
        <v>2016</v>
      </c>
      <c r="D2908" s="5">
        <f t="shared" si="181"/>
        <v>2</v>
      </c>
      <c r="E2908">
        <v>4</v>
      </c>
      <c r="F2908" t="str">
        <f>VLOOKUP(E2908,Property!$A:$C,2,FALSE)</f>
        <v>Seattle</v>
      </c>
      <c r="G2908" t="str">
        <f>VLOOKUP(E2908,Property!$A:$C,2,FALSE)</f>
        <v>Seattle</v>
      </c>
      <c r="H2908">
        <v>80</v>
      </c>
      <c r="I2908" t="str">
        <f>VLOOKUP(H2908,Products!$A:$D,2,FALSE)</f>
        <v>Poster Stand</v>
      </c>
      <c r="J2908" t="str">
        <f>VLOOKUP(H2908,Products!$A:$D,3,FALSE)</f>
        <v>Public Areas</v>
      </c>
      <c r="K2908">
        <f>VLOOKUP(H2908,Products!$A:$D,4,FALSE)</f>
        <v>27</v>
      </c>
      <c r="L2908">
        <v>1</v>
      </c>
      <c r="M2908">
        <f t="shared" si="182"/>
        <v>25.65</v>
      </c>
      <c r="N2908">
        <f t="shared" si="183"/>
        <v>27</v>
      </c>
    </row>
    <row r="2909" spans="1:14" x14ac:dyDescent="0.3">
      <c r="A2909">
        <v>2908</v>
      </c>
      <c r="B2909" s="1">
        <v>42429</v>
      </c>
      <c r="C2909" s="5">
        <f t="shared" si="180"/>
        <v>2016</v>
      </c>
      <c r="D2909" s="5">
        <f t="shared" si="181"/>
        <v>2</v>
      </c>
      <c r="E2909">
        <v>8</v>
      </c>
      <c r="F2909" t="str">
        <f>VLOOKUP(E2909,Property!$A:$C,2,FALSE)</f>
        <v>Philadelphia</v>
      </c>
      <c r="G2909" t="str">
        <f>VLOOKUP(E2909,Property!$A:$C,2,FALSE)</f>
        <v>Philadelphia</v>
      </c>
      <c r="H2909">
        <v>76</v>
      </c>
      <c r="I2909" t="str">
        <f>VLOOKUP(H2909,Products!$A:$D,2,FALSE)</f>
        <v>Ficus</v>
      </c>
      <c r="J2909" t="str">
        <f>VLOOKUP(H2909,Products!$A:$D,3,FALSE)</f>
        <v>Public Areas</v>
      </c>
      <c r="K2909">
        <f>VLOOKUP(H2909,Products!$A:$D,4,FALSE)</f>
        <v>80</v>
      </c>
      <c r="L2909">
        <v>2</v>
      </c>
      <c r="M2909">
        <f t="shared" si="182"/>
        <v>152</v>
      </c>
      <c r="N2909">
        <f t="shared" si="183"/>
        <v>160</v>
      </c>
    </row>
    <row r="2910" spans="1:14" x14ac:dyDescent="0.3">
      <c r="A2910">
        <v>2909</v>
      </c>
      <c r="B2910" s="1">
        <v>42430</v>
      </c>
      <c r="C2910" s="5">
        <f t="shared" si="180"/>
        <v>2016</v>
      </c>
      <c r="D2910" s="5">
        <f t="shared" si="181"/>
        <v>3</v>
      </c>
      <c r="E2910">
        <v>11</v>
      </c>
      <c r="F2910" t="str">
        <f>VLOOKUP(E2910,Property!$A:$C,2,FALSE)</f>
        <v>Atlanta</v>
      </c>
      <c r="G2910" t="str">
        <f>VLOOKUP(E2910,Property!$A:$C,2,FALSE)</f>
        <v>Atlanta</v>
      </c>
      <c r="H2910">
        <v>70</v>
      </c>
      <c r="I2910" t="str">
        <f>VLOOKUP(H2910,Products!$A:$D,2,FALSE)</f>
        <v>Door Lock</v>
      </c>
      <c r="J2910" t="str">
        <f>VLOOKUP(H2910,Products!$A:$D,3,FALSE)</f>
        <v>Maintenance</v>
      </c>
      <c r="K2910">
        <f>VLOOKUP(H2910,Products!$A:$D,4,FALSE)</f>
        <v>117</v>
      </c>
      <c r="L2910">
        <v>2</v>
      </c>
      <c r="M2910">
        <f t="shared" si="182"/>
        <v>222.3</v>
      </c>
      <c r="N2910">
        <f t="shared" si="183"/>
        <v>234</v>
      </c>
    </row>
    <row r="2911" spans="1:14" x14ac:dyDescent="0.3">
      <c r="A2911">
        <v>2910</v>
      </c>
      <c r="B2911" s="1">
        <v>42430</v>
      </c>
      <c r="C2911" s="5">
        <f t="shared" si="180"/>
        <v>2016</v>
      </c>
      <c r="D2911" s="5">
        <f t="shared" si="181"/>
        <v>3</v>
      </c>
      <c r="E2911">
        <v>10</v>
      </c>
      <c r="F2911" t="str">
        <f>VLOOKUP(E2911,Property!$A:$C,2,FALSE)</f>
        <v>Arlington</v>
      </c>
      <c r="G2911" t="str">
        <f>VLOOKUP(E2911,Property!$A:$C,2,FALSE)</f>
        <v>Arlington</v>
      </c>
      <c r="H2911">
        <v>79</v>
      </c>
      <c r="I2911" t="str">
        <f>VLOOKUP(H2911,Products!$A:$D,2,FALSE)</f>
        <v>Coffee Table</v>
      </c>
      <c r="J2911" t="str">
        <f>VLOOKUP(H2911,Products!$A:$D,3,FALSE)</f>
        <v>Public Areas</v>
      </c>
      <c r="K2911">
        <f>VLOOKUP(H2911,Products!$A:$D,4,FALSE)</f>
        <v>103</v>
      </c>
      <c r="L2911">
        <v>2</v>
      </c>
      <c r="M2911">
        <f t="shared" si="182"/>
        <v>195.7</v>
      </c>
      <c r="N2911">
        <f t="shared" si="183"/>
        <v>206</v>
      </c>
    </row>
    <row r="2912" spans="1:14" x14ac:dyDescent="0.3">
      <c r="A2912">
        <v>2911</v>
      </c>
      <c r="B2912" s="1">
        <v>42430</v>
      </c>
      <c r="C2912" s="5">
        <f t="shared" si="180"/>
        <v>2016</v>
      </c>
      <c r="D2912" s="5">
        <f t="shared" si="181"/>
        <v>3</v>
      </c>
      <c r="E2912">
        <v>10</v>
      </c>
      <c r="F2912" t="str">
        <f>VLOOKUP(E2912,Property!$A:$C,2,FALSE)</f>
        <v>Arlington</v>
      </c>
      <c r="G2912" t="str">
        <f>VLOOKUP(E2912,Property!$A:$C,2,FALSE)</f>
        <v>Arlington</v>
      </c>
      <c r="H2912">
        <v>78</v>
      </c>
      <c r="I2912" t="str">
        <f>VLOOKUP(H2912,Products!$A:$D,2,FALSE)</f>
        <v>Small Area Rug</v>
      </c>
      <c r="J2912" t="str">
        <f>VLOOKUP(H2912,Products!$A:$D,3,FALSE)</f>
        <v>Public Areas</v>
      </c>
      <c r="K2912">
        <f>VLOOKUP(H2912,Products!$A:$D,4,FALSE)</f>
        <v>20</v>
      </c>
      <c r="L2912">
        <v>2</v>
      </c>
      <c r="M2912">
        <f t="shared" si="182"/>
        <v>38</v>
      </c>
      <c r="N2912">
        <f t="shared" si="183"/>
        <v>40</v>
      </c>
    </row>
    <row r="2913" spans="1:14" x14ac:dyDescent="0.3">
      <c r="A2913">
        <v>2912</v>
      </c>
      <c r="B2913" s="1">
        <v>42430</v>
      </c>
      <c r="C2913" s="5">
        <f t="shared" si="180"/>
        <v>2016</v>
      </c>
      <c r="D2913" s="5">
        <f t="shared" si="181"/>
        <v>3</v>
      </c>
      <c r="E2913">
        <v>17</v>
      </c>
      <c r="F2913" t="str">
        <f>VLOOKUP(E2913,Property!$A:$C,2,FALSE)</f>
        <v>Las Vegas</v>
      </c>
      <c r="G2913" t="str">
        <f>VLOOKUP(E2913,Property!$A:$C,2,FALSE)</f>
        <v>Las Vegas</v>
      </c>
      <c r="H2913">
        <v>61</v>
      </c>
      <c r="I2913" t="str">
        <f>VLOOKUP(H2913,Products!$A:$D,2,FALSE)</f>
        <v>Tape Measure</v>
      </c>
      <c r="J2913" t="str">
        <f>VLOOKUP(H2913,Products!$A:$D,3,FALSE)</f>
        <v>Maintenance</v>
      </c>
      <c r="K2913">
        <f>VLOOKUP(H2913,Products!$A:$D,4,FALSE)</f>
        <v>8</v>
      </c>
      <c r="L2913">
        <v>3</v>
      </c>
      <c r="M2913">
        <f t="shared" si="182"/>
        <v>22.8</v>
      </c>
      <c r="N2913">
        <f t="shared" si="183"/>
        <v>24</v>
      </c>
    </row>
    <row r="2914" spans="1:14" x14ac:dyDescent="0.3">
      <c r="A2914">
        <v>2913</v>
      </c>
      <c r="B2914" s="1">
        <v>42430</v>
      </c>
      <c r="C2914" s="5">
        <f t="shared" si="180"/>
        <v>2016</v>
      </c>
      <c r="D2914" s="5">
        <f t="shared" si="181"/>
        <v>3</v>
      </c>
      <c r="E2914">
        <v>11</v>
      </c>
      <c r="F2914" t="str">
        <f>VLOOKUP(E2914,Property!$A:$C,2,FALSE)</f>
        <v>Atlanta</v>
      </c>
      <c r="G2914" t="str">
        <f>VLOOKUP(E2914,Property!$A:$C,2,FALSE)</f>
        <v>Atlanta</v>
      </c>
      <c r="H2914">
        <v>18</v>
      </c>
      <c r="I2914" t="str">
        <f>VLOOKUP(H2914,Products!$A:$D,2,FALSE)</f>
        <v>Coffee Cup</v>
      </c>
      <c r="J2914" t="str">
        <f>VLOOKUP(H2914,Products!$A:$D,3,FALSE)</f>
        <v>Housekeeping</v>
      </c>
      <c r="K2914">
        <f>VLOOKUP(H2914,Products!$A:$D,4,FALSE)</f>
        <v>24</v>
      </c>
      <c r="L2914">
        <v>2</v>
      </c>
      <c r="M2914">
        <f t="shared" si="182"/>
        <v>45.6</v>
      </c>
      <c r="N2914">
        <f t="shared" si="183"/>
        <v>48</v>
      </c>
    </row>
    <row r="2915" spans="1:14" x14ac:dyDescent="0.3">
      <c r="A2915">
        <v>2914</v>
      </c>
      <c r="B2915" s="1">
        <v>42430</v>
      </c>
      <c r="C2915" s="5">
        <f t="shared" si="180"/>
        <v>2016</v>
      </c>
      <c r="D2915" s="5">
        <f t="shared" si="181"/>
        <v>3</v>
      </c>
      <c r="E2915">
        <v>1</v>
      </c>
      <c r="F2915" t="str">
        <f>VLOOKUP(E2915,Property!$A:$C,2,FALSE)</f>
        <v>New York</v>
      </c>
      <c r="G2915" t="str">
        <f>VLOOKUP(E2915,Property!$A:$C,2,FALSE)</f>
        <v>New York</v>
      </c>
      <c r="H2915">
        <v>54</v>
      </c>
      <c r="I2915" t="str">
        <f>VLOOKUP(H2915,Products!$A:$D,2,FALSE)</f>
        <v>Chest of Drawers</v>
      </c>
      <c r="J2915" t="str">
        <f>VLOOKUP(H2915,Products!$A:$D,3,FALSE)</f>
        <v>Furnishings</v>
      </c>
      <c r="K2915">
        <f>VLOOKUP(H2915,Products!$A:$D,4,FALSE)</f>
        <v>150</v>
      </c>
      <c r="L2915">
        <v>3</v>
      </c>
      <c r="M2915">
        <f t="shared" si="182"/>
        <v>427.5</v>
      </c>
      <c r="N2915">
        <f t="shared" si="183"/>
        <v>450</v>
      </c>
    </row>
    <row r="2916" spans="1:14" x14ac:dyDescent="0.3">
      <c r="A2916">
        <v>2915</v>
      </c>
      <c r="B2916" s="1">
        <v>42430</v>
      </c>
      <c r="C2916" s="5">
        <f t="shared" si="180"/>
        <v>2016</v>
      </c>
      <c r="D2916" s="5">
        <f t="shared" si="181"/>
        <v>3</v>
      </c>
      <c r="E2916">
        <v>14</v>
      </c>
      <c r="F2916" t="str">
        <f>VLOOKUP(E2916,Property!$A:$C,2,FALSE)</f>
        <v>Nashville</v>
      </c>
      <c r="G2916" t="str">
        <f>VLOOKUP(E2916,Property!$A:$C,2,FALSE)</f>
        <v>Nashville</v>
      </c>
      <c r="H2916">
        <v>58</v>
      </c>
      <c r="I2916" t="str">
        <f>VLOOKUP(H2916,Products!$A:$D,2,FALSE)</f>
        <v>Mirror</v>
      </c>
      <c r="J2916" t="str">
        <f>VLOOKUP(H2916,Products!$A:$D,3,FALSE)</f>
        <v>Furnishings</v>
      </c>
      <c r="K2916">
        <f>VLOOKUP(H2916,Products!$A:$D,4,FALSE)</f>
        <v>85</v>
      </c>
      <c r="L2916">
        <v>1</v>
      </c>
      <c r="M2916">
        <f t="shared" si="182"/>
        <v>80.75</v>
      </c>
      <c r="N2916">
        <f t="shared" si="183"/>
        <v>85</v>
      </c>
    </row>
    <row r="2917" spans="1:14" x14ac:dyDescent="0.3">
      <c r="A2917">
        <v>2916</v>
      </c>
      <c r="B2917" s="1">
        <v>42430</v>
      </c>
      <c r="C2917" s="5">
        <f t="shared" si="180"/>
        <v>2016</v>
      </c>
      <c r="D2917" s="5">
        <f t="shared" si="181"/>
        <v>3</v>
      </c>
      <c r="E2917">
        <v>19</v>
      </c>
      <c r="F2917" t="str">
        <f>VLOOKUP(E2917,Property!$A:$C,2,FALSE)</f>
        <v>Los Angeles</v>
      </c>
      <c r="G2917" t="str">
        <f>VLOOKUP(E2917,Property!$A:$C,2,FALSE)</f>
        <v>Los Angeles</v>
      </c>
      <c r="H2917">
        <v>84</v>
      </c>
      <c r="I2917" t="str">
        <f>VLOOKUP(H2917,Products!$A:$D,2,FALSE)</f>
        <v>Tall Chair</v>
      </c>
      <c r="J2917" t="str">
        <f>VLOOKUP(H2917,Products!$A:$D,3,FALSE)</f>
        <v>Public Areas</v>
      </c>
      <c r="K2917">
        <f>VLOOKUP(H2917,Products!$A:$D,4,FALSE)</f>
        <v>75</v>
      </c>
      <c r="L2917">
        <v>3</v>
      </c>
      <c r="M2917">
        <f t="shared" si="182"/>
        <v>213.75</v>
      </c>
      <c r="N2917">
        <f t="shared" si="183"/>
        <v>225</v>
      </c>
    </row>
    <row r="2918" spans="1:14" x14ac:dyDescent="0.3">
      <c r="A2918">
        <v>2917</v>
      </c>
      <c r="B2918" s="1">
        <v>42430</v>
      </c>
      <c r="C2918" s="5">
        <f t="shared" si="180"/>
        <v>2016</v>
      </c>
      <c r="D2918" s="5">
        <f t="shared" si="181"/>
        <v>3</v>
      </c>
      <c r="E2918">
        <v>12</v>
      </c>
      <c r="F2918" t="str">
        <f>VLOOKUP(E2918,Property!$A:$C,2,FALSE)</f>
        <v>Dallas</v>
      </c>
      <c r="G2918" t="str">
        <f>VLOOKUP(E2918,Property!$A:$C,2,FALSE)</f>
        <v>Dallas</v>
      </c>
      <c r="H2918">
        <v>33</v>
      </c>
      <c r="I2918" t="str">
        <f>VLOOKUP(H2918,Products!$A:$D,2,FALSE)</f>
        <v>Towel Rack</v>
      </c>
      <c r="J2918" t="str">
        <f>VLOOKUP(H2918,Products!$A:$D,3,FALSE)</f>
        <v>Furnishings</v>
      </c>
      <c r="K2918">
        <f>VLOOKUP(H2918,Products!$A:$D,4,FALSE)</f>
        <v>10</v>
      </c>
      <c r="L2918">
        <v>2</v>
      </c>
      <c r="M2918">
        <f t="shared" si="182"/>
        <v>19</v>
      </c>
      <c r="N2918">
        <f t="shared" si="183"/>
        <v>20</v>
      </c>
    </row>
    <row r="2919" spans="1:14" x14ac:dyDescent="0.3">
      <c r="A2919">
        <v>2918</v>
      </c>
      <c r="B2919" s="1">
        <v>42430</v>
      </c>
      <c r="C2919" s="5">
        <f t="shared" si="180"/>
        <v>2016</v>
      </c>
      <c r="D2919" s="5">
        <f t="shared" si="181"/>
        <v>3</v>
      </c>
      <c r="E2919">
        <v>11</v>
      </c>
      <c r="F2919" t="str">
        <f>VLOOKUP(E2919,Property!$A:$C,2,FALSE)</f>
        <v>Atlanta</v>
      </c>
      <c r="G2919" t="str">
        <f>VLOOKUP(E2919,Property!$A:$C,2,FALSE)</f>
        <v>Atlanta</v>
      </c>
      <c r="H2919">
        <v>23</v>
      </c>
      <c r="I2919" t="str">
        <f>VLOOKUP(H2919,Products!$A:$D,2,FALSE)</f>
        <v>Printer Toner</v>
      </c>
      <c r="J2919" t="str">
        <f>VLOOKUP(H2919,Products!$A:$D,3,FALSE)</f>
        <v>Office Supplies</v>
      </c>
      <c r="K2919">
        <f>VLOOKUP(H2919,Products!$A:$D,4,FALSE)</f>
        <v>85</v>
      </c>
      <c r="L2919">
        <v>3</v>
      </c>
      <c r="M2919">
        <f t="shared" si="182"/>
        <v>242.25</v>
      </c>
      <c r="N2919">
        <f t="shared" si="183"/>
        <v>255</v>
      </c>
    </row>
    <row r="2920" spans="1:14" x14ac:dyDescent="0.3">
      <c r="A2920">
        <v>2919</v>
      </c>
      <c r="B2920" s="1">
        <v>42431</v>
      </c>
      <c r="C2920" s="5">
        <f t="shared" si="180"/>
        <v>2016</v>
      </c>
      <c r="D2920" s="5">
        <f t="shared" si="181"/>
        <v>3</v>
      </c>
      <c r="E2920">
        <v>15</v>
      </c>
      <c r="F2920" t="str">
        <f>VLOOKUP(E2920,Property!$A:$C,2,FALSE)</f>
        <v>Chicago</v>
      </c>
      <c r="G2920" t="str">
        <f>VLOOKUP(E2920,Property!$A:$C,2,FALSE)</f>
        <v>Chicago</v>
      </c>
      <c r="H2920">
        <v>25</v>
      </c>
      <c r="I2920" t="str">
        <f>VLOOKUP(H2920,Products!$A:$D,2,FALSE)</f>
        <v>Envelopes (Legal)</v>
      </c>
      <c r="J2920" t="str">
        <f>VLOOKUP(H2920,Products!$A:$D,3,FALSE)</f>
        <v>Office Supplies</v>
      </c>
      <c r="K2920">
        <f>VLOOKUP(H2920,Products!$A:$D,4,FALSE)</f>
        <v>28</v>
      </c>
      <c r="L2920">
        <v>2</v>
      </c>
      <c r="M2920">
        <f t="shared" si="182"/>
        <v>53.2</v>
      </c>
      <c r="N2920">
        <f t="shared" si="183"/>
        <v>56</v>
      </c>
    </row>
    <row r="2921" spans="1:14" x14ac:dyDescent="0.3">
      <c r="A2921">
        <v>2920</v>
      </c>
      <c r="B2921" s="1">
        <v>42431</v>
      </c>
      <c r="C2921" s="5">
        <f t="shared" si="180"/>
        <v>2016</v>
      </c>
      <c r="D2921" s="5">
        <f t="shared" si="181"/>
        <v>3</v>
      </c>
      <c r="E2921">
        <v>8</v>
      </c>
      <c r="F2921" t="str">
        <f>VLOOKUP(E2921,Property!$A:$C,2,FALSE)</f>
        <v>Philadelphia</v>
      </c>
      <c r="G2921" t="str">
        <f>VLOOKUP(E2921,Property!$A:$C,2,FALSE)</f>
        <v>Philadelphia</v>
      </c>
      <c r="H2921">
        <v>21</v>
      </c>
      <c r="I2921" t="str">
        <f>VLOOKUP(H2921,Products!$A:$D,2,FALSE)</f>
        <v>Printer Paper</v>
      </c>
      <c r="J2921" t="str">
        <f>VLOOKUP(H2921,Products!$A:$D,3,FALSE)</f>
        <v>Office Supplies</v>
      </c>
      <c r="K2921">
        <f>VLOOKUP(H2921,Products!$A:$D,4,FALSE)</f>
        <v>50</v>
      </c>
      <c r="L2921">
        <v>3</v>
      </c>
      <c r="M2921">
        <f t="shared" si="182"/>
        <v>142.5</v>
      </c>
      <c r="N2921">
        <f t="shared" si="183"/>
        <v>150</v>
      </c>
    </row>
    <row r="2922" spans="1:14" x14ac:dyDescent="0.3">
      <c r="A2922">
        <v>2921</v>
      </c>
      <c r="B2922" s="1">
        <v>42431</v>
      </c>
      <c r="C2922" s="5">
        <f t="shared" si="180"/>
        <v>2016</v>
      </c>
      <c r="D2922" s="5">
        <f t="shared" si="181"/>
        <v>3</v>
      </c>
      <c r="E2922">
        <v>2</v>
      </c>
      <c r="F2922" t="str">
        <f>VLOOKUP(E2922,Property!$A:$C,2,FALSE)</f>
        <v>Cincinnati</v>
      </c>
      <c r="G2922" t="str">
        <f>VLOOKUP(E2922,Property!$A:$C,2,FALSE)</f>
        <v>Cincinnati</v>
      </c>
      <c r="H2922">
        <v>43</v>
      </c>
      <c r="I2922" t="str">
        <f>VLOOKUP(H2922,Products!$A:$D,2,FALSE)</f>
        <v>Table Lamp</v>
      </c>
      <c r="J2922" t="str">
        <f>VLOOKUP(H2922,Products!$A:$D,3,FALSE)</f>
        <v>Furnishings</v>
      </c>
      <c r="K2922">
        <f>VLOOKUP(H2922,Products!$A:$D,4,FALSE)</f>
        <v>38</v>
      </c>
      <c r="L2922">
        <v>2</v>
      </c>
      <c r="M2922">
        <f t="shared" si="182"/>
        <v>72.2</v>
      </c>
      <c r="N2922">
        <f t="shared" si="183"/>
        <v>76</v>
      </c>
    </row>
    <row r="2923" spans="1:14" x14ac:dyDescent="0.3">
      <c r="A2923">
        <v>2922</v>
      </c>
      <c r="B2923" s="1">
        <v>42431</v>
      </c>
      <c r="C2923" s="5">
        <f t="shared" si="180"/>
        <v>2016</v>
      </c>
      <c r="D2923" s="5">
        <f t="shared" si="181"/>
        <v>3</v>
      </c>
      <c r="E2923">
        <v>2</v>
      </c>
      <c r="F2923" t="str">
        <f>VLOOKUP(E2923,Property!$A:$C,2,FALSE)</f>
        <v>Cincinnati</v>
      </c>
      <c r="G2923" t="str">
        <f>VLOOKUP(E2923,Property!$A:$C,2,FALSE)</f>
        <v>Cincinnati</v>
      </c>
      <c r="H2923">
        <v>23</v>
      </c>
      <c r="I2923" t="str">
        <f>VLOOKUP(H2923,Products!$A:$D,2,FALSE)</f>
        <v>Printer Toner</v>
      </c>
      <c r="J2923" t="str">
        <f>VLOOKUP(H2923,Products!$A:$D,3,FALSE)</f>
        <v>Office Supplies</v>
      </c>
      <c r="K2923">
        <f>VLOOKUP(H2923,Products!$A:$D,4,FALSE)</f>
        <v>85</v>
      </c>
      <c r="L2923">
        <v>3</v>
      </c>
      <c r="M2923">
        <f t="shared" si="182"/>
        <v>242.25</v>
      </c>
      <c r="N2923">
        <f t="shared" si="183"/>
        <v>255</v>
      </c>
    </row>
    <row r="2924" spans="1:14" x14ac:dyDescent="0.3">
      <c r="A2924">
        <v>2923</v>
      </c>
      <c r="B2924" s="1">
        <v>42431</v>
      </c>
      <c r="C2924" s="5">
        <f t="shared" si="180"/>
        <v>2016</v>
      </c>
      <c r="D2924" s="5">
        <f t="shared" si="181"/>
        <v>3</v>
      </c>
      <c r="E2924">
        <v>6</v>
      </c>
      <c r="F2924" t="str">
        <f>VLOOKUP(E2924,Property!$A:$C,2,FALSE)</f>
        <v>Orlando</v>
      </c>
      <c r="G2924" t="str">
        <f>VLOOKUP(E2924,Property!$A:$C,2,FALSE)</f>
        <v>Orlando</v>
      </c>
      <c r="H2924">
        <v>44</v>
      </c>
      <c r="I2924" t="str">
        <f>VLOOKUP(H2924,Products!$A:$D,2,FALSE)</f>
        <v>Floor Lamp</v>
      </c>
      <c r="J2924" t="str">
        <f>VLOOKUP(H2924,Products!$A:$D,3,FALSE)</f>
        <v>Furnishings</v>
      </c>
      <c r="K2924">
        <f>VLOOKUP(H2924,Products!$A:$D,4,FALSE)</f>
        <v>55</v>
      </c>
      <c r="L2924">
        <v>3</v>
      </c>
      <c r="M2924">
        <f t="shared" si="182"/>
        <v>156.75</v>
      </c>
      <c r="N2924">
        <f t="shared" si="183"/>
        <v>165</v>
      </c>
    </row>
    <row r="2925" spans="1:14" x14ac:dyDescent="0.3">
      <c r="A2925">
        <v>2924</v>
      </c>
      <c r="B2925" s="1">
        <v>42431</v>
      </c>
      <c r="C2925" s="5">
        <f t="shared" si="180"/>
        <v>2016</v>
      </c>
      <c r="D2925" s="5">
        <f t="shared" si="181"/>
        <v>3</v>
      </c>
      <c r="E2925">
        <v>8</v>
      </c>
      <c r="F2925" t="str">
        <f>VLOOKUP(E2925,Property!$A:$C,2,FALSE)</f>
        <v>Philadelphia</v>
      </c>
      <c r="G2925" t="str">
        <f>VLOOKUP(E2925,Property!$A:$C,2,FALSE)</f>
        <v>Philadelphia</v>
      </c>
      <c r="H2925">
        <v>22</v>
      </c>
      <c r="I2925" t="str">
        <f>VLOOKUP(H2925,Products!$A:$D,2,FALSE)</f>
        <v>Paper Clips</v>
      </c>
      <c r="J2925" t="str">
        <f>VLOOKUP(H2925,Products!$A:$D,3,FALSE)</f>
        <v>Office Supplies</v>
      </c>
      <c r="K2925">
        <f>VLOOKUP(H2925,Products!$A:$D,4,FALSE)</f>
        <v>3</v>
      </c>
      <c r="L2925">
        <v>3</v>
      </c>
      <c r="M2925">
        <f t="shared" si="182"/>
        <v>8.5500000000000007</v>
      </c>
      <c r="N2925">
        <f t="shared" si="183"/>
        <v>9</v>
      </c>
    </row>
    <row r="2926" spans="1:14" x14ac:dyDescent="0.3">
      <c r="A2926">
        <v>2925</v>
      </c>
      <c r="B2926" s="1">
        <v>42431</v>
      </c>
      <c r="C2926" s="5">
        <f t="shared" si="180"/>
        <v>2016</v>
      </c>
      <c r="D2926" s="5">
        <f t="shared" si="181"/>
        <v>3</v>
      </c>
      <c r="E2926">
        <v>6</v>
      </c>
      <c r="F2926" t="str">
        <f>VLOOKUP(E2926,Property!$A:$C,2,FALSE)</f>
        <v>Orlando</v>
      </c>
      <c r="G2926" t="str">
        <f>VLOOKUP(E2926,Property!$A:$C,2,FALSE)</f>
        <v>Orlando</v>
      </c>
      <c r="H2926">
        <v>58</v>
      </c>
      <c r="I2926" t="str">
        <f>VLOOKUP(H2926,Products!$A:$D,2,FALSE)</f>
        <v>Mirror</v>
      </c>
      <c r="J2926" t="str">
        <f>VLOOKUP(H2926,Products!$A:$D,3,FALSE)</f>
        <v>Furnishings</v>
      </c>
      <c r="K2926">
        <f>VLOOKUP(H2926,Products!$A:$D,4,FALSE)</f>
        <v>85</v>
      </c>
      <c r="L2926">
        <v>1</v>
      </c>
      <c r="M2926">
        <f t="shared" si="182"/>
        <v>80.75</v>
      </c>
      <c r="N2926">
        <f t="shared" si="183"/>
        <v>85</v>
      </c>
    </row>
    <row r="2927" spans="1:14" x14ac:dyDescent="0.3">
      <c r="A2927">
        <v>2926</v>
      </c>
      <c r="B2927" s="1">
        <v>42431</v>
      </c>
      <c r="C2927" s="5">
        <f t="shared" si="180"/>
        <v>2016</v>
      </c>
      <c r="D2927" s="5">
        <f t="shared" si="181"/>
        <v>3</v>
      </c>
      <c r="E2927">
        <v>15</v>
      </c>
      <c r="F2927" t="str">
        <f>VLOOKUP(E2927,Property!$A:$C,2,FALSE)</f>
        <v>Chicago</v>
      </c>
      <c r="G2927" t="str">
        <f>VLOOKUP(E2927,Property!$A:$C,2,FALSE)</f>
        <v>Chicago</v>
      </c>
      <c r="H2927">
        <v>81</v>
      </c>
      <c r="I2927" t="str">
        <f>VLOOKUP(H2927,Products!$A:$D,2,FALSE)</f>
        <v>Flyer Holder</v>
      </c>
      <c r="J2927" t="str">
        <f>VLOOKUP(H2927,Products!$A:$D,3,FALSE)</f>
        <v>Public Areas</v>
      </c>
      <c r="K2927">
        <f>VLOOKUP(H2927,Products!$A:$D,4,FALSE)</f>
        <v>3</v>
      </c>
      <c r="L2927">
        <v>3</v>
      </c>
      <c r="M2927">
        <f t="shared" si="182"/>
        <v>8.5500000000000007</v>
      </c>
      <c r="N2927">
        <f t="shared" si="183"/>
        <v>9</v>
      </c>
    </row>
    <row r="2928" spans="1:14" x14ac:dyDescent="0.3">
      <c r="A2928">
        <v>2927</v>
      </c>
      <c r="B2928" s="1">
        <v>42431</v>
      </c>
      <c r="C2928" s="5">
        <f t="shared" si="180"/>
        <v>2016</v>
      </c>
      <c r="D2928" s="5">
        <f t="shared" si="181"/>
        <v>3</v>
      </c>
      <c r="E2928">
        <v>15</v>
      </c>
      <c r="F2928" t="str">
        <f>VLOOKUP(E2928,Property!$A:$C,2,FALSE)</f>
        <v>Chicago</v>
      </c>
      <c r="G2928" t="str">
        <f>VLOOKUP(E2928,Property!$A:$C,2,FALSE)</f>
        <v>Chicago</v>
      </c>
      <c r="H2928">
        <v>26</v>
      </c>
      <c r="I2928" t="str">
        <f>VLOOKUP(H2928,Products!$A:$D,2,FALSE)</f>
        <v>Envelopes (Catalog)</v>
      </c>
      <c r="J2928" t="str">
        <f>VLOOKUP(H2928,Products!$A:$D,3,FALSE)</f>
        <v>Office Supplies</v>
      </c>
      <c r="K2928">
        <f>VLOOKUP(H2928,Products!$A:$D,4,FALSE)</f>
        <v>13</v>
      </c>
      <c r="L2928">
        <v>3</v>
      </c>
      <c r="M2928">
        <f t="shared" si="182"/>
        <v>37.049999999999997</v>
      </c>
      <c r="N2928">
        <f t="shared" si="183"/>
        <v>39</v>
      </c>
    </row>
    <row r="2929" spans="1:14" x14ac:dyDescent="0.3">
      <c r="A2929">
        <v>2928</v>
      </c>
      <c r="B2929" s="1">
        <v>42431</v>
      </c>
      <c r="C2929" s="5">
        <f t="shared" si="180"/>
        <v>2016</v>
      </c>
      <c r="D2929" s="5">
        <f t="shared" si="181"/>
        <v>3</v>
      </c>
      <c r="E2929">
        <v>5</v>
      </c>
      <c r="F2929" t="str">
        <f>VLOOKUP(E2929,Property!$A:$C,2,FALSE)</f>
        <v>Kansas City</v>
      </c>
      <c r="G2929" t="str">
        <f>VLOOKUP(E2929,Property!$A:$C,2,FALSE)</f>
        <v>Kansas City</v>
      </c>
      <c r="H2929">
        <v>60</v>
      </c>
      <c r="I2929" t="str">
        <f>VLOOKUP(H2929,Products!$A:$D,2,FALSE)</f>
        <v>Portable Drill</v>
      </c>
      <c r="J2929" t="str">
        <f>VLOOKUP(H2929,Products!$A:$D,3,FALSE)</f>
        <v>Maintenance</v>
      </c>
      <c r="K2929">
        <f>VLOOKUP(H2929,Products!$A:$D,4,FALSE)</f>
        <v>195</v>
      </c>
      <c r="L2929">
        <v>3</v>
      </c>
      <c r="M2929">
        <f t="shared" si="182"/>
        <v>555.75</v>
      </c>
      <c r="N2929">
        <f t="shared" si="183"/>
        <v>585</v>
      </c>
    </row>
    <row r="2930" spans="1:14" x14ac:dyDescent="0.3">
      <c r="A2930">
        <v>2929</v>
      </c>
      <c r="B2930" s="1">
        <v>42432</v>
      </c>
      <c r="C2930" s="5">
        <f t="shared" si="180"/>
        <v>2016</v>
      </c>
      <c r="D2930" s="5">
        <f t="shared" si="181"/>
        <v>3</v>
      </c>
      <c r="E2930">
        <v>10</v>
      </c>
      <c r="F2930" t="str">
        <f>VLOOKUP(E2930,Property!$A:$C,2,FALSE)</f>
        <v>Arlington</v>
      </c>
      <c r="G2930" t="str">
        <f>VLOOKUP(E2930,Property!$A:$C,2,FALSE)</f>
        <v>Arlington</v>
      </c>
      <c r="H2930">
        <v>20</v>
      </c>
      <c r="I2930" t="str">
        <f>VLOOKUP(H2930,Products!$A:$D,2,FALSE)</f>
        <v>Pens</v>
      </c>
      <c r="J2930" t="str">
        <f>VLOOKUP(H2930,Products!$A:$D,3,FALSE)</f>
        <v>Office Supplies</v>
      </c>
      <c r="K2930">
        <f>VLOOKUP(H2930,Products!$A:$D,4,FALSE)</f>
        <v>30</v>
      </c>
      <c r="L2930">
        <v>3</v>
      </c>
      <c r="M2930">
        <f t="shared" si="182"/>
        <v>85.5</v>
      </c>
      <c r="N2930">
        <f t="shared" si="183"/>
        <v>90</v>
      </c>
    </row>
    <row r="2931" spans="1:14" x14ac:dyDescent="0.3">
      <c r="A2931">
        <v>2930</v>
      </c>
      <c r="B2931" s="1">
        <v>42432</v>
      </c>
      <c r="C2931" s="5">
        <f t="shared" si="180"/>
        <v>2016</v>
      </c>
      <c r="D2931" s="5">
        <f t="shared" si="181"/>
        <v>3</v>
      </c>
      <c r="E2931">
        <v>1</v>
      </c>
      <c r="F2931" t="str">
        <f>VLOOKUP(E2931,Property!$A:$C,2,FALSE)</f>
        <v>New York</v>
      </c>
      <c r="G2931" t="str">
        <f>VLOOKUP(E2931,Property!$A:$C,2,FALSE)</f>
        <v>New York</v>
      </c>
      <c r="H2931">
        <v>90</v>
      </c>
      <c r="I2931" t="str">
        <f>VLOOKUP(H2931,Products!$A:$D,2,FALSE)</f>
        <v>Luggage Cart</v>
      </c>
      <c r="J2931" t="str">
        <f>VLOOKUP(H2931,Products!$A:$D,3,FALSE)</f>
        <v>Public Areas</v>
      </c>
      <c r="K2931">
        <f>VLOOKUP(H2931,Products!$A:$D,4,FALSE)</f>
        <v>138</v>
      </c>
      <c r="L2931">
        <v>2</v>
      </c>
      <c r="M2931">
        <f t="shared" si="182"/>
        <v>262.2</v>
      </c>
      <c r="N2931">
        <f t="shared" si="183"/>
        <v>276</v>
      </c>
    </row>
    <row r="2932" spans="1:14" x14ac:dyDescent="0.3">
      <c r="A2932">
        <v>2931</v>
      </c>
      <c r="B2932" s="1">
        <v>42432</v>
      </c>
      <c r="C2932" s="5">
        <f t="shared" si="180"/>
        <v>2016</v>
      </c>
      <c r="D2932" s="5">
        <f t="shared" si="181"/>
        <v>3</v>
      </c>
      <c r="E2932">
        <v>5</v>
      </c>
      <c r="F2932" t="str">
        <f>VLOOKUP(E2932,Property!$A:$C,2,FALSE)</f>
        <v>Kansas City</v>
      </c>
      <c r="G2932" t="str">
        <f>VLOOKUP(E2932,Property!$A:$C,2,FALSE)</f>
        <v>Kansas City</v>
      </c>
      <c r="H2932">
        <v>83</v>
      </c>
      <c r="I2932" t="str">
        <f>VLOOKUP(H2932,Products!$A:$D,2,FALSE)</f>
        <v>Bar Stool</v>
      </c>
      <c r="J2932" t="str">
        <f>VLOOKUP(H2932,Products!$A:$D,3,FALSE)</f>
        <v>Public Areas</v>
      </c>
      <c r="K2932">
        <f>VLOOKUP(H2932,Products!$A:$D,4,FALSE)</f>
        <v>60</v>
      </c>
      <c r="L2932">
        <v>2</v>
      </c>
      <c r="M2932">
        <f t="shared" si="182"/>
        <v>114</v>
      </c>
      <c r="N2932">
        <f t="shared" si="183"/>
        <v>120</v>
      </c>
    </row>
    <row r="2933" spans="1:14" x14ac:dyDescent="0.3">
      <c r="A2933">
        <v>2932</v>
      </c>
      <c r="B2933" s="1">
        <v>42432</v>
      </c>
      <c r="C2933" s="5">
        <f t="shared" si="180"/>
        <v>2016</v>
      </c>
      <c r="D2933" s="5">
        <f t="shared" si="181"/>
        <v>3</v>
      </c>
      <c r="E2933">
        <v>16</v>
      </c>
      <c r="F2933" t="str">
        <f>VLOOKUP(E2933,Property!$A:$C,2,FALSE)</f>
        <v>Denver</v>
      </c>
      <c r="G2933" t="str">
        <f>VLOOKUP(E2933,Property!$A:$C,2,FALSE)</f>
        <v>Denver</v>
      </c>
      <c r="H2933">
        <v>46</v>
      </c>
      <c r="I2933" t="str">
        <f>VLOOKUP(H2933,Products!$A:$D,2,FALSE)</f>
        <v>Safe</v>
      </c>
      <c r="J2933" t="str">
        <f>VLOOKUP(H2933,Products!$A:$D,3,FALSE)</f>
        <v>Furnishings</v>
      </c>
      <c r="K2933">
        <f>VLOOKUP(H2933,Products!$A:$D,4,FALSE)</f>
        <v>115</v>
      </c>
      <c r="L2933">
        <v>3</v>
      </c>
      <c r="M2933">
        <f t="shared" si="182"/>
        <v>327.75</v>
      </c>
      <c r="N2933">
        <f t="shared" si="183"/>
        <v>345</v>
      </c>
    </row>
    <row r="2934" spans="1:14" x14ac:dyDescent="0.3">
      <c r="A2934">
        <v>2933</v>
      </c>
      <c r="B2934" s="1">
        <v>42432</v>
      </c>
      <c r="C2934" s="5">
        <f t="shared" si="180"/>
        <v>2016</v>
      </c>
      <c r="D2934" s="5">
        <f t="shared" si="181"/>
        <v>3</v>
      </c>
      <c r="E2934">
        <v>4</v>
      </c>
      <c r="F2934" t="str">
        <f>VLOOKUP(E2934,Property!$A:$C,2,FALSE)</f>
        <v>Seattle</v>
      </c>
      <c r="G2934" t="str">
        <f>VLOOKUP(E2934,Property!$A:$C,2,FALSE)</f>
        <v>Seattle</v>
      </c>
      <c r="H2934">
        <v>16</v>
      </c>
      <c r="I2934" t="str">
        <f>VLOOKUP(H2934,Products!$A:$D,2,FALSE)</f>
        <v>Mouthwash</v>
      </c>
      <c r="J2934" t="str">
        <f>VLOOKUP(H2934,Products!$A:$D,3,FALSE)</f>
        <v>Housekeeping</v>
      </c>
      <c r="K2934">
        <f>VLOOKUP(H2934,Products!$A:$D,4,FALSE)</f>
        <v>40</v>
      </c>
      <c r="L2934">
        <v>2</v>
      </c>
      <c r="M2934">
        <f t="shared" si="182"/>
        <v>76</v>
      </c>
      <c r="N2934">
        <f t="shared" si="183"/>
        <v>80</v>
      </c>
    </row>
    <row r="2935" spans="1:14" x14ac:dyDescent="0.3">
      <c r="A2935">
        <v>2934</v>
      </c>
      <c r="B2935" s="1">
        <v>42432</v>
      </c>
      <c r="C2935" s="5">
        <f t="shared" si="180"/>
        <v>2016</v>
      </c>
      <c r="D2935" s="5">
        <f t="shared" si="181"/>
        <v>3</v>
      </c>
      <c r="E2935">
        <v>17</v>
      </c>
      <c r="F2935" t="str">
        <f>VLOOKUP(E2935,Property!$A:$C,2,FALSE)</f>
        <v>Las Vegas</v>
      </c>
      <c r="G2935" t="str">
        <f>VLOOKUP(E2935,Property!$A:$C,2,FALSE)</f>
        <v>Las Vegas</v>
      </c>
      <c r="H2935">
        <v>67</v>
      </c>
      <c r="I2935" t="str">
        <f>VLOOKUP(H2935,Products!$A:$D,2,FALSE)</f>
        <v>Adjustable Wrench</v>
      </c>
      <c r="J2935" t="str">
        <f>VLOOKUP(H2935,Products!$A:$D,3,FALSE)</f>
        <v>Maintenance</v>
      </c>
      <c r="K2935">
        <f>VLOOKUP(H2935,Products!$A:$D,4,FALSE)</f>
        <v>10</v>
      </c>
      <c r="L2935">
        <v>3</v>
      </c>
      <c r="M2935">
        <f t="shared" si="182"/>
        <v>28.5</v>
      </c>
      <c r="N2935">
        <f t="shared" si="183"/>
        <v>30</v>
      </c>
    </row>
    <row r="2936" spans="1:14" x14ac:dyDescent="0.3">
      <c r="A2936">
        <v>2935</v>
      </c>
      <c r="B2936" s="1">
        <v>42432</v>
      </c>
      <c r="C2936" s="5">
        <f t="shared" si="180"/>
        <v>2016</v>
      </c>
      <c r="D2936" s="5">
        <f t="shared" si="181"/>
        <v>3</v>
      </c>
      <c r="E2936">
        <v>17</v>
      </c>
      <c r="F2936" t="str">
        <f>VLOOKUP(E2936,Property!$A:$C,2,FALSE)</f>
        <v>Las Vegas</v>
      </c>
      <c r="G2936" t="str">
        <f>VLOOKUP(E2936,Property!$A:$C,2,FALSE)</f>
        <v>Las Vegas</v>
      </c>
      <c r="H2936">
        <v>7</v>
      </c>
      <c r="I2936" t="str">
        <f>VLOOKUP(H2936,Products!$A:$D,2,FALSE)</f>
        <v>Hand Soap</v>
      </c>
      <c r="J2936" t="str">
        <f>VLOOKUP(H2936,Products!$A:$D,3,FALSE)</f>
        <v>Housekeeping</v>
      </c>
      <c r="K2936">
        <f>VLOOKUP(H2936,Products!$A:$D,4,FALSE)</f>
        <v>35</v>
      </c>
      <c r="L2936">
        <v>2</v>
      </c>
      <c r="M2936">
        <f t="shared" si="182"/>
        <v>66.5</v>
      </c>
      <c r="N2936">
        <f t="shared" si="183"/>
        <v>70</v>
      </c>
    </row>
    <row r="2937" spans="1:14" x14ac:dyDescent="0.3">
      <c r="A2937">
        <v>2936</v>
      </c>
      <c r="B2937" s="1">
        <v>42432</v>
      </c>
      <c r="C2937" s="5">
        <f t="shared" si="180"/>
        <v>2016</v>
      </c>
      <c r="D2937" s="5">
        <f t="shared" si="181"/>
        <v>3</v>
      </c>
      <c r="E2937">
        <v>8</v>
      </c>
      <c r="F2937" t="str">
        <f>VLOOKUP(E2937,Property!$A:$C,2,FALSE)</f>
        <v>Philadelphia</v>
      </c>
      <c r="G2937" t="str">
        <f>VLOOKUP(E2937,Property!$A:$C,2,FALSE)</f>
        <v>Philadelphia</v>
      </c>
      <c r="H2937">
        <v>12</v>
      </c>
      <c r="I2937" t="str">
        <f>VLOOKUP(H2937,Products!$A:$D,2,FALSE)</f>
        <v>Bed Sheet (King)</v>
      </c>
      <c r="J2937" t="str">
        <f>VLOOKUP(H2937,Products!$A:$D,3,FALSE)</f>
        <v>Housekeeping</v>
      </c>
      <c r="K2937">
        <f>VLOOKUP(H2937,Products!$A:$D,4,FALSE)</f>
        <v>29</v>
      </c>
      <c r="L2937">
        <v>3</v>
      </c>
      <c r="M2937">
        <f t="shared" si="182"/>
        <v>82.65</v>
      </c>
      <c r="N2937">
        <f t="shared" si="183"/>
        <v>87</v>
      </c>
    </row>
    <row r="2938" spans="1:14" x14ac:dyDescent="0.3">
      <c r="A2938">
        <v>2937</v>
      </c>
      <c r="B2938" s="1">
        <v>42433</v>
      </c>
      <c r="C2938" s="5">
        <f t="shared" si="180"/>
        <v>2016</v>
      </c>
      <c r="D2938" s="5">
        <f t="shared" si="181"/>
        <v>3</v>
      </c>
      <c r="E2938">
        <v>7</v>
      </c>
      <c r="F2938" t="str">
        <f>VLOOKUP(E2938,Property!$A:$C,2,FALSE)</f>
        <v>Boston</v>
      </c>
      <c r="G2938" t="str">
        <f>VLOOKUP(E2938,Property!$A:$C,2,FALSE)</f>
        <v>Boston</v>
      </c>
      <c r="H2938">
        <v>1</v>
      </c>
      <c r="I2938" t="str">
        <f>VLOOKUP(H2938,Products!$A:$D,2,FALSE)</f>
        <v>Large Towel</v>
      </c>
      <c r="J2938" t="str">
        <f>VLOOKUP(H2938,Products!$A:$D,3,FALSE)</f>
        <v>Housekeeping</v>
      </c>
      <c r="K2938">
        <f>VLOOKUP(H2938,Products!$A:$D,4,FALSE)</f>
        <v>9</v>
      </c>
      <c r="L2938">
        <v>2</v>
      </c>
      <c r="M2938">
        <f t="shared" si="182"/>
        <v>17.100000000000001</v>
      </c>
      <c r="N2938">
        <f t="shared" si="183"/>
        <v>18</v>
      </c>
    </row>
    <row r="2939" spans="1:14" x14ac:dyDescent="0.3">
      <c r="A2939">
        <v>2938</v>
      </c>
      <c r="B2939" s="1">
        <v>42433</v>
      </c>
      <c r="C2939" s="5">
        <f t="shared" si="180"/>
        <v>2016</v>
      </c>
      <c r="D2939" s="5">
        <f t="shared" si="181"/>
        <v>3</v>
      </c>
      <c r="E2939">
        <v>11</v>
      </c>
      <c r="F2939" t="str">
        <f>VLOOKUP(E2939,Property!$A:$C,2,FALSE)</f>
        <v>Atlanta</v>
      </c>
      <c r="G2939" t="str">
        <f>VLOOKUP(E2939,Property!$A:$C,2,FALSE)</f>
        <v>Atlanta</v>
      </c>
      <c r="H2939">
        <v>89</v>
      </c>
      <c r="I2939" t="str">
        <f>VLOOKUP(H2939,Products!$A:$D,2,FALSE)</f>
        <v>Photograph</v>
      </c>
      <c r="J2939" t="str">
        <f>VLOOKUP(H2939,Products!$A:$D,3,FALSE)</f>
        <v>Public Areas</v>
      </c>
      <c r="K2939">
        <f>VLOOKUP(H2939,Products!$A:$D,4,FALSE)</f>
        <v>45</v>
      </c>
      <c r="L2939">
        <v>3</v>
      </c>
      <c r="M2939">
        <f t="shared" si="182"/>
        <v>128.25</v>
      </c>
      <c r="N2939">
        <f t="shared" si="183"/>
        <v>135</v>
      </c>
    </row>
    <row r="2940" spans="1:14" x14ac:dyDescent="0.3">
      <c r="A2940">
        <v>2939</v>
      </c>
      <c r="B2940" s="1">
        <v>42433</v>
      </c>
      <c r="C2940" s="5">
        <f t="shared" si="180"/>
        <v>2016</v>
      </c>
      <c r="D2940" s="5">
        <f t="shared" si="181"/>
        <v>3</v>
      </c>
      <c r="E2940">
        <v>6</v>
      </c>
      <c r="F2940" t="str">
        <f>VLOOKUP(E2940,Property!$A:$C,2,FALSE)</f>
        <v>Orlando</v>
      </c>
      <c r="G2940" t="str">
        <f>VLOOKUP(E2940,Property!$A:$C,2,FALSE)</f>
        <v>Orlando</v>
      </c>
      <c r="H2940">
        <v>87</v>
      </c>
      <c r="I2940" t="str">
        <f>VLOOKUP(H2940,Products!$A:$D,2,FALSE)</f>
        <v>End Table</v>
      </c>
      <c r="J2940" t="str">
        <f>VLOOKUP(H2940,Products!$A:$D,3,FALSE)</f>
        <v>Public Areas</v>
      </c>
      <c r="K2940">
        <f>VLOOKUP(H2940,Products!$A:$D,4,FALSE)</f>
        <v>30</v>
      </c>
      <c r="L2940">
        <v>1</v>
      </c>
      <c r="M2940">
        <f t="shared" si="182"/>
        <v>28.5</v>
      </c>
      <c r="N2940">
        <f t="shared" si="183"/>
        <v>30</v>
      </c>
    </row>
    <row r="2941" spans="1:14" x14ac:dyDescent="0.3">
      <c r="A2941">
        <v>2940</v>
      </c>
      <c r="B2941" s="1">
        <v>42433</v>
      </c>
      <c r="C2941" s="5">
        <f t="shared" si="180"/>
        <v>2016</v>
      </c>
      <c r="D2941" s="5">
        <f t="shared" si="181"/>
        <v>3</v>
      </c>
      <c r="E2941">
        <v>15</v>
      </c>
      <c r="F2941" t="str">
        <f>VLOOKUP(E2941,Property!$A:$C,2,FALSE)</f>
        <v>Chicago</v>
      </c>
      <c r="G2941" t="str">
        <f>VLOOKUP(E2941,Property!$A:$C,2,FALSE)</f>
        <v>Chicago</v>
      </c>
      <c r="H2941">
        <v>5</v>
      </c>
      <c r="I2941" t="str">
        <f>VLOOKUP(H2941,Products!$A:$D,2,FALSE)</f>
        <v>Moisturizer</v>
      </c>
      <c r="J2941" t="str">
        <f>VLOOKUP(H2941,Products!$A:$D,3,FALSE)</f>
        <v>Housekeeping</v>
      </c>
      <c r="K2941">
        <f>VLOOKUP(H2941,Products!$A:$D,4,FALSE)</f>
        <v>40</v>
      </c>
      <c r="L2941">
        <v>2</v>
      </c>
      <c r="M2941">
        <f t="shared" si="182"/>
        <v>76</v>
      </c>
      <c r="N2941">
        <f t="shared" si="183"/>
        <v>80</v>
      </c>
    </row>
    <row r="2942" spans="1:14" x14ac:dyDescent="0.3">
      <c r="A2942">
        <v>2941</v>
      </c>
      <c r="B2942" s="1">
        <v>42433</v>
      </c>
      <c r="C2942" s="5">
        <f t="shared" si="180"/>
        <v>2016</v>
      </c>
      <c r="D2942" s="5">
        <f t="shared" si="181"/>
        <v>3</v>
      </c>
      <c r="E2942">
        <v>17</v>
      </c>
      <c r="F2942" t="str">
        <f>VLOOKUP(E2942,Property!$A:$C,2,FALSE)</f>
        <v>Las Vegas</v>
      </c>
      <c r="G2942" t="str">
        <f>VLOOKUP(E2942,Property!$A:$C,2,FALSE)</f>
        <v>Las Vegas</v>
      </c>
      <c r="H2942">
        <v>90</v>
      </c>
      <c r="I2942" t="str">
        <f>VLOOKUP(H2942,Products!$A:$D,2,FALSE)</f>
        <v>Luggage Cart</v>
      </c>
      <c r="J2942" t="str">
        <f>VLOOKUP(H2942,Products!$A:$D,3,FALSE)</f>
        <v>Public Areas</v>
      </c>
      <c r="K2942">
        <f>VLOOKUP(H2942,Products!$A:$D,4,FALSE)</f>
        <v>138</v>
      </c>
      <c r="L2942">
        <v>2</v>
      </c>
      <c r="M2942">
        <f t="shared" si="182"/>
        <v>262.2</v>
      </c>
      <c r="N2942">
        <f t="shared" si="183"/>
        <v>276</v>
      </c>
    </row>
    <row r="2943" spans="1:14" x14ac:dyDescent="0.3">
      <c r="A2943">
        <v>2942</v>
      </c>
      <c r="B2943" s="1">
        <v>42433</v>
      </c>
      <c r="C2943" s="5">
        <f t="shared" si="180"/>
        <v>2016</v>
      </c>
      <c r="D2943" s="5">
        <f t="shared" si="181"/>
        <v>3</v>
      </c>
      <c r="E2943">
        <v>3</v>
      </c>
      <c r="F2943" t="str">
        <f>VLOOKUP(E2943,Property!$A:$C,2,FALSE)</f>
        <v>Portland</v>
      </c>
      <c r="G2943" t="str">
        <f>VLOOKUP(E2943,Property!$A:$C,2,FALSE)</f>
        <v>Portland</v>
      </c>
      <c r="H2943">
        <v>12</v>
      </c>
      <c r="I2943" t="str">
        <f>VLOOKUP(H2943,Products!$A:$D,2,FALSE)</f>
        <v>Bed Sheet (King)</v>
      </c>
      <c r="J2943" t="str">
        <f>VLOOKUP(H2943,Products!$A:$D,3,FALSE)</f>
        <v>Housekeeping</v>
      </c>
      <c r="K2943">
        <f>VLOOKUP(H2943,Products!$A:$D,4,FALSE)</f>
        <v>29</v>
      </c>
      <c r="L2943">
        <v>2</v>
      </c>
      <c r="M2943">
        <f t="shared" si="182"/>
        <v>55.1</v>
      </c>
      <c r="N2943">
        <f t="shared" si="183"/>
        <v>58</v>
      </c>
    </row>
    <row r="2944" spans="1:14" x14ac:dyDescent="0.3">
      <c r="A2944">
        <v>2943</v>
      </c>
      <c r="B2944" s="1">
        <v>42433</v>
      </c>
      <c r="C2944" s="5">
        <f t="shared" si="180"/>
        <v>2016</v>
      </c>
      <c r="D2944" s="5">
        <f t="shared" si="181"/>
        <v>3</v>
      </c>
      <c r="E2944">
        <v>14</v>
      </c>
      <c r="F2944" t="str">
        <f>VLOOKUP(E2944,Property!$A:$C,2,FALSE)</f>
        <v>Nashville</v>
      </c>
      <c r="G2944" t="str">
        <f>VLOOKUP(E2944,Property!$A:$C,2,FALSE)</f>
        <v>Nashville</v>
      </c>
      <c r="H2944">
        <v>18</v>
      </c>
      <c r="I2944" t="str">
        <f>VLOOKUP(H2944,Products!$A:$D,2,FALSE)</f>
        <v>Coffee Cup</v>
      </c>
      <c r="J2944" t="str">
        <f>VLOOKUP(H2944,Products!$A:$D,3,FALSE)</f>
        <v>Housekeeping</v>
      </c>
      <c r="K2944">
        <f>VLOOKUP(H2944,Products!$A:$D,4,FALSE)</f>
        <v>24</v>
      </c>
      <c r="L2944">
        <v>3</v>
      </c>
      <c r="M2944">
        <f t="shared" si="182"/>
        <v>68.400000000000006</v>
      </c>
      <c r="N2944">
        <f t="shared" si="183"/>
        <v>72</v>
      </c>
    </row>
    <row r="2945" spans="1:14" x14ac:dyDescent="0.3">
      <c r="A2945">
        <v>2944</v>
      </c>
      <c r="B2945" s="1">
        <v>42434</v>
      </c>
      <c r="C2945" s="5">
        <f t="shared" si="180"/>
        <v>2016</v>
      </c>
      <c r="D2945" s="5">
        <f t="shared" si="181"/>
        <v>3</v>
      </c>
      <c r="E2945">
        <v>1</v>
      </c>
      <c r="F2945" t="str">
        <f>VLOOKUP(E2945,Property!$A:$C,2,FALSE)</f>
        <v>New York</v>
      </c>
      <c r="G2945" t="str">
        <f>VLOOKUP(E2945,Property!$A:$C,2,FALSE)</f>
        <v>New York</v>
      </c>
      <c r="H2945">
        <v>18</v>
      </c>
      <c r="I2945" t="str">
        <f>VLOOKUP(H2945,Products!$A:$D,2,FALSE)</f>
        <v>Coffee Cup</v>
      </c>
      <c r="J2945" t="str">
        <f>VLOOKUP(H2945,Products!$A:$D,3,FALSE)</f>
        <v>Housekeeping</v>
      </c>
      <c r="K2945">
        <f>VLOOKUP(H2945,Products!$A:$D,4,FALSE)</f>
        <v>24</v>
      </c>
      <c r="L2945">
        <v>3</v>
      </c>
      <c r="M2945">
        <f t="shared" si="182"/>
        <v>68.400000000000006</v>
      </c>
      <c r="N2945">
        <f t="shared" si="183"/>
        <v>72</v>
      </c>
    </row>
    <row r="2946" spans="1:14" x14ac:dyDescent="0.3">
      <c r="A2946">
        <v>2945</v>
      </c>
      <c r="B2946" s="1">
        <v>42434</v>
      </c>
      <c r="C2946" s="5">
        <f t="shared" si="180"/>
        <v>2016</v>
      </c>
      <c r="D2946" s="5">
        <f t="shared" si="181"/>
        <v>3</v>
      </c>
      <c r="E2946">
        <v>9</v>
      </c>
      <c r="F2946" t="str">
        <f>VLOOKUP(E2946,Property!$A:$C,2,FALSE)</f>
        <v>Richmond</v>
      </c>
      <c r="G2946" t="str">
        <f>VLOOKUP(E2946,Property!$A:$C,2,FALSE)</f>
        <v>Richmond</v>
      </c>
      <c r="H2946">
        <v>67</v>
      </c>
      <c r="I2946" t="str">
        <f>VLOOKUP(H2946,Products!$A:$D,2,FALSE)</f>
        <v>Adjustable Wrench</v>
      </c>
      <c r="J2946" t="str">
        <f>VLOOKUP(H2946,Products!$A:$D,3,FALSE)</f>
        <v>Maintenance</v>
      </c>
      <c r="K2946">
        <f>VLOOKUP(H2946,Products!$A:$D,4,FALSE)</f>
        <v>10</v>
      </c>
      <c r="L2946">
        <v>3</v>
      </c>
      <c r="M2946">
        <f t="shared" si="182"/>
        <v>28.5</v>
      </c>
      <c r="N2946">
        <f t="shared" si="183"/>
        <v>30</v>
      </c>
    </row>
    <row r="2947" spans="1:14" x14ac:dyDescent="0.3">
      <c r="A2947">
        <v>2946</v>
      </c>
      <c r="B2947" s="1">
        <v>42434</v>
      </c>
      <c r="C2947" s="5">
        <f t="shared" ref="C2947:C3010" si="184">YEAR(B2947)</f>
        <v>2016</v>
      </c>
      <c r="D2947" s="5">
        <f t="shared" ref="D2947:D3010" si="185">MONTH(B2947)</f>
        <v>3</v>
      </c>
      <c r="E2947">
        <v>9</v>
      </c>
      <c r="F2947" t="str">
        <f>VLOOKUP(E2947,Property!$A:$C,2,FALSE)</f>
        <v>Richmond</v>
      </c>
      <c r="G2947" t="str">
        <f>VLOOKUP(E2947,Property!$A:$C,2,FALSE)</f>
        <v>Richmond</v>
      </c>
      <c r="H2947">
        <v>38</v>
      </c>
      <c r="I2947" t="str">
        <f>VLOOKUP(H2947,Products!$A:$D,2,FALSE)</f>
        <v>Bed (Double)</v>
      </c>
      <c r="J2947" t="str">
        <f>VLOOKUP(H2947,Products!$A:$D,3,FALSE)</f>
        <v>Furnishings</v>
      </c>
      <c r="K2947">
        <f>VLOOKUP(H2947,Products!$A:$D,4,FALSE)</f>
        <v>250</v>
      </c>
      <c r="L2947">
        <v>1</v>
      </c>
      <c r="M2947">
        <f t="shared" ref="M2947:M3010" si="186">N2947-N2947*5%</f>
        <v>237.5</v>
      </c>
      <c r="N2947">
        <f t="shared" ref="N2947:N3010" si="187">K2947*L2947</f>
        <v>250</v>
      </c>
    </row>
    <row r="2948" spans="1:14" x14ac:dyDescent="0.3">
      <c r="A2948">
        <v>2947</v>
      </c>
      <c r="B2948" s="1">
        <v>42434</v>
      </c>
      <c r="C2948" s="5">
        <f t="shared" si="184"/>
        <v>2016</v>
      </c>
      <c r="D2948" s="5">
        <f t="shared" si="185"/>
        <v>3</v>
      </c>
      <c r="E2948">
        <v>4</v>
      </c>
      <c r="F2948" t="str">
        <f>VLOOKUP(E2948,Property!$A:$C,2,FALSE)</f>
        <v>Seattle</v>
      </c>
      <c r="G2948" t="str">
        <f>VLOOKUP(E2948,Property!$A:$C,2,FALSE)</f>
        <v>Seattle</v>
      </c>
      <c r="H2948">
        <v>67</v>
      </c>
      <c r="I2948" t="str">
        <f>VLOOKUP(H2948,Products!$A:$D,2,FALSE)</f>
        <v>Adjustable Wrench</v>
      </c>
      <c r="J2948" t="str">
        <f>VLOOKUP(H2948,Products!$A:$D,3,FALSE)</f>
        <v>Maintenance</v>
      </c>
      <c r="K2948">
        <f>VLOOKUP(H2948,Products!$A:$D,4,FALSE)</f>
        <v>10</v>
      </c>
      <c r="L2948">
        <v>3</v>
      </c>
      <c r="M2948">
        <f t="shared" si="186"/>
        <v>28.5</v>
      </c>
      <c r="N2948">
        <f t="shared" si="187"/>
        <v>30</v>
      </c>
    </row>
    <row r="2949" spans="1:14" x14ac:dyDescent="0.3">
      <c r="A2949">
        <v>2948</v>
      </c>
      <c r="B2949" s="1">
        <v>42434</v>
      </c>
      <c r="C2949" s="5">
        <f t="shared" si="184"/>
        <v>2016</v>
      </c>
      <c r="D2949" s="5">
        <f t="shared" si="185"/>
        <v>3</v>
      </c>
      <c r="E2949">
        <v>20</v>
      </c>
      <c r="F2949" t="str">
        <f>VLOOKUP(E2949,Property!$A:$C,2,FALSE)</f>
        <v>San Francisco</v>
      </c>
      <c r="G2949" t="str">
        <f>VLOOKUP(E2949,Property!$A:$C,2,FALSE)</f>
        <v>San Francisco</v>
      </c>
      <c r="H2949">
        <v>13</v>
      </c>
      <c r="I2949" t="str">
        <f>VLOOKUP(H2949,Products!$A:$D,2,FALSE)</f>
        <v>Bed Sheet (Double)</v>
      </c>
      <c r="J2949" t="str">
        <f>VLOOKUP(H2949,Products!$A:$D,3,FALSE)</f>
        <v>Housekeeping</v>
      </c>
      <c r="K2949">
        <f>VLOOKUP(H2949,Products!$A:$D,4,FALSE)</f>
        <v>20</v>
      </c>
      <c r="L2949">
        <v>3</v>
      </c>
      <c r="M2949">
        <f t="shared" si="186"/>
        <v>57</v>
      </c>
      <c r="N2949">
        <f t="shared" si="187"/>
        <v>60</v>
      </c>
    </row>
    <row r="2950" spans="1:14" x14ac:dyDescent="0.3">
      <c r="A2950">
        <v>2949</v>
      </c>
      <c r="B2950" s="1">
        <v>42435</v>
      </c>
      <c r="C2950" s="5">
        <f t="shared" si="184"/>
        <v>2016</v>
      </c>
      <c r="D2950" s="5">
        <f t="shared" si="185"/>
        <v>3</v>
      </c>
      <c r="E2950">
        <v>19</v>
      </c>
      <c r="F2950" t="str">
        <f>VLOOKUP(E2950,Property!$A:$C,2,FALSE)</f>
        <v>Los Angeles</v>
      </c>
      <c r="G2950" t="str">
        <f>VLOOKUP(E2950,Property!$A:$C,2,FALSE)</f>
        <v>Los Angeles</v>
      </c>
      <c r="H2950">
        <v>40</v>
      </c>
      <c r="I2950" t="str">
        <f>VLOOKUP(H2950,Products!$A:$D,2,FALSE)</f>
        <v>Coffee Maker</v>
      </c>
      <c r="J2950" t="str">
        <f>VLOOKUP(H2950,Products!$A:$D,3,FALSE)</f>
        <v>Furnishings</v>
      </c>
      <c r="K2950">
        <f>VLOOKUP(H2950,Products!$A:$D,4,FALSE)</f>
        <v>119</v>
      </c>
      <c r="L2950">
        <v>3</v>
      </c>
      <c r="M2950">
        <f t="shared" si="186"/>
        <v>339.15</v>
      </c>
      <c r="N2950">
        <f t="shared" si="187"/>
        <v>357</v>
      </c>
    </row>
    <row r="2951" spans="1:14" x14ac:dyDescent="0.3">
      <c r="A2951">
        <v>2950</v>
      </c>
      <c r="B2951" s="1">
        <v>42435</v>
      </c>
      <c r="C2951" s="5">
        <f t="shared" si="184"/>
        <v>2016</v>
      </c>
      <c r="D2951" s="5">
        <f t="shared" si="185"/>
        <v>3</v>
      </c>
      <c r="E2951">
        <v>16</v>
      </c>
      <c r="F2951" t="str">
        <f>VLOOKUP(E2951,Property!$A:$C,2,FALSE)</f>
        <v>Denver</v>
      </c>
      <c r="G2951" t="str">
        <f>VLOOKUP(E2951,Property!$A:$C,2,FALSE)</f>
        <v>Denver</v>
      </c>
      <c r="H2951">
        <v>68</v>
      </c>
      <c r="I2951" t="str">
        <f>VLOOKUP(H2951,Products!$A:$D,2,FALSE)</f>
        <v>Window Screen</v>
      </c>
      <c r="J2951" t="str">
        <f>VLOOKUP(H2951,Products!$A:$D,3,FALSE)</f>
        <v>Maintenance</v>
      </c>
      <c r="K2951">
        <f>VLOOKUP(H2951,Products!$A:$D,4,FALSE)</f>
        <v>30</v>
      </c>
      <c r="L2951">
        <v>3</v>
      </c>
      <c r="M2951">
        <f t="shared" si="186"/>
        <v>85.5</v>
      </c>
      <c r="N2951">
        <f t="shared" si="187"/>
        <v>90</v>
      </c>
    </row>
    <row r="2952" spans="1:14" x14ac:dyDescent="0.3">
      <c r="A2952">
        <v>2951</v>
      </c>
      <c r="B2952" s="1">
        <v>42435</v>
      </c>
      <c r="C2952" s="5">
        <f t="shared" si="184"/>
        <v>2016</v>
      </c>
      <c r="D2952" s="5">
        <f t="shared" si="185"/>
        <v>3</v>
      </c>
      <c r="E2952">
        <v>17</v>
      </c>
      <c r="F2952" t="str">
        <f>VLOOKUP(E2952,Property!$A:$C,2,FALSE)</f>
        <v>Las Vegas</v>
      </c>
      <c r="G2952" t="str">
        <f>VLOOKUP(E2952,Property!$A:$C,2,FALSE)</f>
        <v>Las Vegas</v>
      </c>
      <c r="H2952">
        <v>84</v>
      </c>
      <c r="I2952" t="str">
        <f>VLOOKUP(H2952,Products!$A:$D,2,FALSE)</f>
        <v>Tall Chair</v>
      </c>
      <c r="J2952" t="str">
        <f>VLOOKUP(H2952,Products!$A:$D,3,FALSE)</f>
        <v>Public Areas</v>
      </c>
      <c r="K2952">
        <f>VLOOKUP(H2952,Products!$A:$D,4,FALSE)</f>
        <v>75</v>
      </c>
      <c r="L2952">
        <v>2</v>
      </c>
      <c r="M2952">
        <f t="shared" si="186"/>
        <v>142.5</v>
      </c>
      <c r="N2952">
        <f t="shared" si="187"/>
        <v>150</v>
      </c>
    </row>
    <row r="2953" spans="1:14" x14ac:dyDescent="0.3">
      <c r="A2953">
        <v>2952</v>
      </c>
      <c r="B2953" s="1">
        <v>42435</v>
      </c>
      <c r="C2953" s="5">
        <f t="shared" si="184"/>
        <v>2016</v>
      </c>
      <c r="D2953" s="5">
        <f t="shared" si="185"/>
        <v>3</v>
      </c>
      <c r="E2953">
        <v>19</v>
      </c>
      <c r="F2953" t="str">
        <f>VLOOKUP(E2953,Property!$A:$C,2,FALSE)</f>
        <v>Los Angeles</v>
      </c>
      <c r="G2953" t="str">
        <f>VLOOKUP(E2953,Property!$A:$C,2,FALSE)</f>
        <v>Los Angeles</v>
      </c>
      <c r="H2953">
        <v>75</v>
      </c>
      <c r="I2953" t="str">
        <f>VLOOKUP(H2953,Products!$A:$D,2,FALSE)</f>
        <v>Small Plant</v>
      </c>
      <c r="J2953" t="str">
        <f>VLOOKUP(H2953,Products!$A:$D,3,FALSE)</f>
        <v>Public Areas</v>
      </c>
      <c r="K2953">
        <f>VLOOKUP(H2953,Products!$A:$D,4,FALSE)</f>
        <v>25</v>
      </c>
      <c r="L2953">
        <v>2</v>
      </c>
      <c r="M2953">
        <f t="shared" si="186"/>
        <v>47.5</v>
      </c>
      <c r="N2953">
        <f t="shared" si="187"/>
        <v>50</v>
      </c>
    </row>
    <row r="2954" spans="1:14" x14ac:dyDescent="0.3">
      <c r="A2954">
        <v>2953</v>
      </c>
      <c r="B2954" s="1">
        <v>42436</v>
      </c>
      <c r="C2954" s="5">
        <f t="shared" si="184"/>
        <v>2016</v>
      </c>
      <c r="D2954" s="5">
        <f t="shared" si="185"/>
        <v>3</v>
      </c>
      <c r="E2954">
        <v>2</v>
      </c>
      <c r="F2954" t="str">
        <f>VLOOKUP(E2954,Property!$A:$C,2,FALSE)</f>
        <v>Cincinnati</v>
      </c>
      <c r="G2954" t="str">
        <f>VLOOKUP(E2954,Property!$A:$C,2,FALSE)</f>
        <v>Cincinnati</v>
      </c>
      <c r="H2954">
        <v>93</v>
      </c>
      <c r="I2954" t="str">
        <f>VLOOKUP(H2954,Products!$A:$D,2,FALSE)</f>
        <v>Terminal</v>
      </c>
      <c r="J2954" t="str">
        <f>VLOOKUP(H2954,Products!$A:$D,3,FALSE)</f>
        <v>Public Areas</v>
      </c>
      <c r="K2954">
        <f>VLOOKUP(H2954,Products!$A:$D,4,FALSE)</f>
        <v>85</v>
      </c>
      <c r="L2954">
        <v>3</v>
      </c>
      <c r="M2954">
        <f t="shared" si="186"/>
        <v>242.25</v>
      </c>
      <c r="N2954">
        <f t="shared" si="187"/>
        <v>255</v>
      </c>
    </row>
    <row r="2955" spans="1:14" x14ac:dyDescent="0.3">
      <c r="A2955">
        <v>2954</v>
      </c>
      <c r="B2955" s="1">
        <v>42436</v>
      </c>
      <c r="C2955" s="5">
        <f t="shared" si="184"/>
        <v>2016</v>
      </c>
      <c r="D2955" s="5">
        <f t="shared" si="185"/>
        <v>3</v>
      </c>
      <c r="E2955">
        <v>19</v>
      </c>
      <c r="F2955" t="str">
        <f>VLOOKUP(E2955,Property!$A:$C,2,FALSE)</f>
        <v>Los Angeles</v>
      </c>
      <c r="G2955" t="str">
        <f>VLOOKUP(E2955,Property!$A:$C,2,FALSE)</f>
        <v>Los Angeles</v>
      </c>
      <c r="H2955">
        <v>58</v>
      </c>
      <c r="I2955" t="str">
        <f>VLOOKUP(H2955,Products!$A:$D,2,FALSE)</f>
        <v>Mirror</v>
      </c>
      <c r="J2955" t="str">
        <f>VLOOKUP(H2955,Products!$A:$D,3,FALSE)</f>
        <v>Furnishings</v>
      </c>
      <c r="K2955">
        <f>VLOOKUP(H2955,Products!$A:$D,4,FALSE)</f>
        <v>85</v>
      </c>
      <c r="L2955">
        <v>2</v>
      </c>
      <c r="M2955">
        <f t="shared" si="186"/>
        <v>161.5</v>
      </c>
      <c r="N2955">
        <f t="shared" si="187"/>
        <v>170</v>
      </c>
    </row>
    <row r="2956" spans="1:14" x14ac:dyDescent="0.3">
      <c r="A2956">
        <v>2955</v>
      </c>
      <c r="B2956" s="1">
        <v>42436</v>
      </c>
      <c r="C2956" s="5">
        <f t="shared" si="184"/>
        <v>2016</v>
      </c>
      <c r="D2956" s="5">
        <f t="shared" si="185"/>
        <v>3</v>
      </c>
      <c r="E2956">
        <v>6</v>
      </c>
      <c r="F2956" t="str">
        <f>VLOOKUP(E2956,Property!$A:$C,2,FALSE)</f>
        <v>Orlando</v>
      </c>
      <c r="G2956" t="str">
        <f>VLOOKUP(E2956,Property!$A:$C,2,FALSE)</f>
        <v>Orlando</v>
      </c>
      <c r="H2956">
        <v>65</v>
      </c>
      <c r="I2956" t="str">
        <f>VLOOKUP(H2956,Products!$A:$D,2,FALSE)</f>
        <v>Ladder</v>
      </c>
      <c r="J2956" t="str">
        <f>VLOOKUP(H2956,Products!$A:$D,3,FALSE)</f>
        <v>Maintenance</v>
      </c>
      <c r="K2956">
        <f>VLOOKUP(H2956,Products!$A:$D,4,FALSE)</f>
        <v>89</v>
      </c>
      <c r="L2956">
        <v>1</v>
      </c>
      <c r="M2956">
        <f t="shared" si="186"/>
        <v>84.55</v>
      </c>
      <c r="N2956">
        <f t="shared" si="187"/>
        <v>89</v>
      </c>
    </row>
    <row r="2957" spans="1:14" x14ac:dyDescent="0.3">
      <c r="A2957">
        <v>2956</v>
      </c>
      <c r="B2957" s="1">
        <v>42436</v>
      </c>
      <c r="C2957" s="5">
        <f t="shared" si="184"/>
        <v>2016</v>
      </c>
      <c r="D2957" s="5">
        <f t="shared" si="185"/>
        <v>3</v>
      </c>
      <c r="E2957">
        <v>10</v>
      </c>
      <c r="F2957" t="str">
        <f>VLOOKUP(E2957,Property!$A:$C,2,FALSE)</f>
        <v>Arlington</v>
      </c>
      <c r="G2957" t="str">
        <f>VLOOKUP(E2957,Property!$A:$C,2,FALSE)</f>
        <v>Arlington</v>
      </c>
      <c r="H2957">
        <v>94</v>
      </c>
      <c r="I2957" t="str">
        <f>VLOOKUP(H2957,Products!$A:$D,2,FALSE)</f>
        <v>Monitor</v>
      </c>
      <c r="J2957" t="str">
        <f>VLOOKUP(H2957,Products!$A:$D,3,FALSE)</f>
        <v>Public Areas</v>
      </c>
      <c r="K2957">
        <f>VLOOKUP(H2957,Products!$A:$D,4,FALSE)</f>
        <v>70</v>
      </c>
      <c r="L2957">
        <v>2</v>
      </c>
      <c r="M2957">
        <f t="shared" si="186"/>
        <v>133</v>
      </c>
      <c r="N2957">
        <f t="shared" si="187"/>
        <v>140</v>
      </c>
    </row>
    <row r="2958" spans="1:14" x14ac:dyDescent="0.3">
      <c r="A2958">
        <v>2957</v>
      </c>
      <c r="B2958" s="1">
        <v>42436</v>
      </c>
      <c r="C2958" s="5">
        <f t="shared" si="184"/>
        <v>2016</v>
      </c>
      <c r="D2958" s="5">
        <f t="shared" si="185"/>
        <v>3</v>
      </c>
      <c r="E2958">
        <v>8</v>
      </c>
      <c r="F2958" t="str">
        <f>VLOOKUP(E2958,Property!$A:$C,2,FALSE)</f>
        <v>Philadelphia</v>
      </c>
      <c r="G2958" t="str">
        <f>VLOOKUP(E2958,Property!$A:$C,2,FALSE)</f>
        <v>Philadelphia</v>
      </c>
      <c r="H2958">
        <v>46</v>
      </c>
      <c r="I2958" t="str">
        <f>VLOOKUP(H2958,Products!$A:$D,2,FALSE)</f>
        <v>Safe</v>
      </c>
      <c r="J2958" t="str">
        <f>VLOOKUP(H2958,Products!$A:$D,3,FALSE)</f>
        <v>Furnishings</v>
      </c>
      <c r="K2958">
        <f>VLOOKUP(H2958,Products!$A:$D,4,FALSE)</f>
        <v>115</v>
      </c>
      <c r="L2958">
        <v>1</v>
      </c>
      <c r="M2958">
        <f t="shared" si="186"/>
        <v>109.25</v>
      </c>
      <c r="N2958">
        <f t="shared" si="187"/>
        <v>115</v>
      </c>
    </row>
    <row r="2959" spans="1:14" x14ac:dyDescent="0.3">
      <c r="A2959">
        <v>2958</v>
      </c>
      <c r="B2959" s="1">
        <v>42436</v>
      </c>
      <c r="C2959" s="5">
        <f t="shared" si="184"/>
        <v>2016</v>
      </c>
      <c r="D2959" s="5">
        <f t="shared" si="185"/>
        <v>3</v>
      </c>
      <c r="E2959">
        <v>17</v>
      </c>
      <c r="F2959" t="str">
        <f>VLOOKUP(E2959,Property!$A:$C,2,FALSE)</f>
        <v>Las Vegas</v>
      </c>
      <c r="G2959" t="str">
        <f>VLOOKUP(E2959,Property!$A:$C,2,FALSE)</f>
        <v>Las Vegas</v>
      </c>
      <c r="H2959">
        <v>20</v>
      </c>
      <c r="I2959" t="str">
        <f>VLOOKUP(H2959,Products!$A:$D,2,FALSE)</f>
        <v>Pens</v>
      </c>
      <c r="J2959" t="str">
        <f>VLOOKUP(H2959,Products!$A:$D,3,FALSE)</f>
        <v>Office Supplies</v>
      </c>
      <c r="K2959">
        <f>VLOOKUP(H2959,Products!$A:$D,4,FALSE)</f>
        <v>30</v>
      </c>
      <c r="L2959">
        <v>2</v>
      </c>
      <c r="M2959">
        <f t="shared" si="186"/>
        <v>57</v>
      </c>
      <c r="N2959">
        <f t="shared" si="187"/>
        <v>60</v>
      </c>
    </row>
    <row r="2960" spans="1:14" x14ac:dyDescent="0.3">
      <c r="A2960">
        <v>2959</v>
      </c>
      <c r="B2960" s="1">
        <v>42436</v>
      </c>
      <c r="C2960" s="5">
        <f t="shared" si="184"/>
        <v>2016</v>
      </c>
      <c r="D2960" s="5">
        <f t="shared" si="185"/>
        <v>3</v>
      </c>
      <c r="E2960">
        <v>9</v>
      </c>
      <c r="F2960" t="str">
        <f>VLOOKUP(E2960,Property!$A:$C,2,FALSE)</f>
        <v>Richmond</v>
      </c>
      <c r="G2960" t="str">
        <f>VLOOKUP(E2960,Property!$A:$C,2,FALSE)</f>
        <v>Richmond</v>
      </c>
      <c r="H2960">
        <v>74</v>
      </c>
      <c r="I2960" t="str">
        <f>VLOOKUP(H2960,Products!$A:$D,2,FALSE)</f>
        <v>Large Plant</v>
      </c>
      <c r="J2960" t="str">
        <f>VLOOKUP(H2960,Products!$A:$D,3,FALSE)</f>
        <v>Public Areas</v>
      </c>
      <c r="K2960">
        <f>VLOOKUP(H2960,Products!$A:$D,4,FALSE)</f>
        <v>35</v>
      </c>
      <c r="L2960">
        <v>2</v>
      </c>
      <c r="M2960">
        <f t="shared" si="186"/>
        <v>66.5</v>
      </c>
      <c r="N2960">
        <f t="shared" si="187"/>
        <v>70</v>
      </c>
    </row>
    <row r="2961" spans="1:14" x14ac:dyDescent="0.3">
      <c r="A2961">
        <v>2960</v>
      </c>
      <c r="B2961" s="1">
        <v>42436</v>
      </c>
      <c r="C2961" s="5">
        <f t="shared" si="184"/>
        <v>2016</v>
      </c>
      <c r="D2961" s="5">
        <f t="shared" si="185"/>
        <v>3</v>
      </c>
      <c r="E2961">
        <v>4</v>
      </c>
      <c r="F2961" t="str">
        <f>VLOOKUP(E2961,Property!$A:$C,2,FALSE)</f>
        <v>Seattle</v>
      </c>
      <c r="G2961" t="str">
        <f>VLOOKUP(E2961,Property!$A:$C,2,FALSE)</f>
        <v>Seattle</v>
      </c>
      <c r="H2961">
        <v>91</v>
      </c>
      <c r="I2961" t="str">
        <f>VLOOKUP(H2961,Products!$A:$D,2,FALSE)</f>
        <v>Small Sign</v>
      </c>
      <c r="J2961" t="str">
        <f>VLOOKUP(H2961,Products!$A:$D,3,FALSE)</f>
        <v>Public Areas</v>
      </c>
      <c r="K2961">
        <f>VLOOKUP(H2961,Products!$A:$D,4,FALSE)</f>
        <v>14</v>
      </c>
      <c r="L2961">
        <v>3</v>
      </c>
      <c r="M2961">
        <f t="shared" si="186"/>
        <v>39.9</v>
      </c>
      <c r="N2961">
        <f t="shared" si="187"/>
        <v>42</v>
      </c>
    </row>
    <row r="2962" spans="1:14" x14ac:dyDescent="0.3">
      <c r="A2962">
        <v>2961</v>
      </c>
      <c r="B2962" s="1">
        <v>42436</v>
      </c>
      <c r="C2962" s="5">
        <f t="shared" si="184"/>
        <v>2016</v>
      </c>
      <c r="D2962" s="5">
        <f t="shared" si="185"/>
        <v>3</v>
      </c>
      <c r="E2962">
        <v>14</v>
      </c>
      <c r="F2962" t="str">
        <f>VLOOKUP(E2962,Property!$A:$C,2,FALSE)</f>
        <v>Nashville</v>
      </c>
      <c r="G2962" t="str">
        <f>VLOOKUP(E2962,Property!$A:$C,2,FALSE)</f>
        <v>Nashville</v>
      </c>
      <c r="H2962">
        <v>43</v>
      </c>
      <c r="I2962" t="str">
        <f>VLOOKUP(H2962,Products!$A:$D,2,FALSE)</f>
        <v>Table Lamp</v>
      </c>
      <c r="J2962" t="str">
        <f>VLOOKUP(H2962,Products!$A:$D,3,FALSE)</f>
        <v>Furnishings</v>
      </c>
      <c r="K2962">
        <f>VLOOKUP(H2962,Products!$A:$D,4,FALSE)</f>
        <v>38</v>
      </c>
      <c r="L2962">
        <v>2</v>
      </c>
      <c r="M2962">
        <f t="shared" si="186"/>
        <v>72.2</v>
      </c>
      <c r="N2962">
        <f t="shared" si="187"/>
        <v>76</v>
      </c>
    </row>
    <row r="2963" spans="1:14" x14ac:dyDescent="0.3">
      <c r="A2963">
        <v>2962</v>
      </c>
      <c r="B2963" s="1">
        <v>42437</v>
      </c>
      <c r="C2963" s="5">
        <f t="shared" si="184"/>
        <v>2016</v>
      </c>
      <c r="D2963" s="5">
        <f t="shared" si="185"/>
        <v>3</v>
      </c>
      <c r="E2963">
        <v>14</v>
      </c>
      <c r="F2963" t="str">
        <f>VLOOKUP(E2963,Property!$A:$C,2,FALSE)</f>
        <v>Nashville</v>
      </c>
      <c r="G2963" t="str">
        <f>VLOOKUP(E2963,Property!$A:$C,2,FALSE)</f>
        <v>Nashville</v>
      </c>
      <c r="H2963">
        <v>85</v>
      </c>
      <c r="I2963" t="str">
        <f>VLOOKUP(H2963,Products!$A:$D,2,FALSE)</f>
        <v>Low Chair</v>
      </c>
      <c r="J2963" t="str">
        <f>VLOOKUP(H2963,Products!$A:$D,3,FALSE)</f>
        <v>Public Areas</v>
      </c>
      <c r="K2963">
        <f>VLOOKUP(H2963,Products!$A:$D,4,FALSE)</f>
        <v>80</v>
      </c>
      <c r="L2963">
        <v>3</v>
      </c>
      <c r="M2963">
        <f t="shared" si="186"/>
        <v>228</v>
      </c>
      <c r="N2963">
        <f t="shared" si="187"/>
        <v>240</v>
      </c>
    </row>
    <row r="2964" spans="1:14" x14ac:dyDescent="0.3">
      <c r="A2964">
        <v>2963</v>
      </c>
      <c r="B2964" s="1">
        <v>42437</v>
      </c>
      <c r="C2964" s="5">
        <f t="shared" si="184"/>
        <v>2016</v>
      </c>
      <c r="D2964" s="5">
        <f t="shared" si="185"/>
        <v>3</v>
      </c>
      <c r="E2964">
        <v>2</v>
      </c>
      <c r="F2964" t="str">
        <f>VLOOKUP(E2964,Property!$A:$C,2,FALSE)</f>
        <v>Cincinnati</v>
      </c>
      <c r="G2964" t="str">
        <f>VLOOKUP(E2964,Property!$A:$C,2,FALSE)</f>
        <v>Cincinnati</v>
      </c>
      <c r="H2964">
        <v>56</v>
      </c>
      <c r="I2964" t="str">
        <f>VLOOKUP(H2964,Products!$A:$D,2,FALSE)</f>
        <v>Telephone</v>
      </c>
      <c r="J2964" t="str">
        <f>VLOOKUP(H2964,Products!$A:$D,3,FALSE)</f>
        <v>Furnishings</v>
      </c>
      <c r="K2964">
        <f>VLOOKUP(H2964,Products!$A:$D,4,FALSE)</f>
        <v>38</v>
      </c>
      <c r="L2964">
        <v>1</v>
      </c>
      <c r="M2964">
        <f t="shared" si="186"/>
        <v>36.1</v>
      </c>
      <c r="N2964">
        <f t="shared" si="187"/>
        <v>38</v>
      </c>
    </row>
    <row r="2965" spans="1:14" x14ac:dyDescent="0.3">
      <c r="A2965">
        <v>2964</v>
      </c>
      <c r="B2965" s="1">
        <v>42437</v>
      </c>
      <c r="C2965" s="5">
        <f t="shared" si="184"/>
        <v>2016</v>
      </c>
      <c r="D2965" s="5">
        <f t="shared" si="185"/>
        <v>3</v>
      </c>
      <c r="E2965">
        <v>4</v>
      </c>
      <c r="F2965" t="str">
        <f>VLOOKUP(E2965,Property!$A:$C,2,FALSE)</f>
        <v>Seattle</v>
      </c>
      <c r="G2965" t="str">
        <f>VLOOKUP(E2965,Property!$A:$C,2,FALSE)</f>
        <v>Seattle</v>
      </c>
      <c r="H2965">
        <v>60</v>
      </c>
      <c r="I2965" t="str">
        <f>VLOOKUP(H2965,Products!$A:$D,2,FALSE)</f>
        <v>Portable Drill</v>
      </c>
      <c r="J2965" t="str">
        <f>VLOOKUP(H2965,Products!$A:$D,3,FALSE)</f>
        <v>Maintenance</v>
      </c>
      <c r="K2965">
        <f>VLOOKUP(H2965,Products!$A:$D,4,FALSE)</f>
        <v>195</v>
      </c>
      <c r="L2965">
        <v>1</v>
      </c>
      <c r="M2965">
        <f t="shared" si="186"/>
        <v>185.25</v>
      </c>
      <c r="N2965">
        <f t="shared" si="187"/>
        <v>195</v>
      </c>
    </row>
    <row r="2966" spans="1:14" x14ac:dyDescent="0.3">
      <c r="A2966">
        <v>2965</v>
      </c>
      <c r="B2966" s="1">
        <v>42437</v>
      </c>
      <c r="C2966" s="5">
        <f t="shared" si="184"/>
        <v>2016</v>
      </c>
      <c r="D2966" s="5">
        <f t="shared" si="185"/>
        <v>3</v>
      </c>
      <c r="E2966">
        <v>13</v>
      </c>
      <c r="F2966" t="str">
        <f>VLOOKUP(E2966,Property!$A:$C,2,FALSE)</f>
        <v>New Orleans</v>
      </c>
      <c r="G2966" t="str">
        <f>VLOOKUP(E2966,Property!$A:$C,2,FALSE)</f>
        <v>New Orleans</v>
      </c>
      <c r="H2966">
        <v>67</v>
      </c>
      <c r="I2966" t="str">
        <f>VLOOKUP(H2966,Products!$A:$D,2,FALSE)</f>
        <v>Adjustable Wrench</v>
      </c>
      <c r="J2966" t="str">
        <f>VLOOKUP(H2966,Products!$A:$D,3,FALSE)</f>
        <v>Maintenance</v>
      </c>
      <c r="K2966">
        <f>VLOOKUP(H2966,Products!$A:$D,4,FALSE)</f>
        <v>10</v>
      </c>
      <c r="L2966">
        <v>3</v>
      </c>
      <c r="M2966">
        <f t="shared" si="186"/>
        <v>28.5</v>
      </c>
      <c r="N2966">
        <f t="shared" si="187"/>
        <v>30</v>
      </c>
    </row>
    <row r="2967" spans="1:14" x14ac:dyDescent="0.3">
      <c r="A2967">
        <v>2966</v>
      </c>
      <c r="B2967" s="1">
        <v>42437</v>
      </c>
      <c r="C2967" s="5">
        <f t="shared" si="184"/>
        <v>2016</v>
      </c>
      <c r="D2967" s="5">
        <f t="shared" si="185"/>
        <v>3</v>
      </c>
      <c r="E2967">
        <v>14</v>
      </c>
      <c r="F2967" t="str">
        <f>VLOOKUP(E2967,Property!$A:$C,2,FALSE)</f>
        <v>Nashville</v>
      </c>
      <c r="G2967" t="str">
        <f>VLOOKUP(E2967,Property!$A:$C,2,FALSE)</f>
        <v>Nashville</v>
      </c>
      <c r="H2967">
        <v>9</v>
      </c>
      <c r="I2967" t="str">
        <f>VLOOKUP(H2967,Products!$A:$D,2,FALSE)</f>
        <v>Tissues</v>
      </c>
      <c r="J2967" t="str">
        <f>VLOOKUP(H2967,Products!$A:$D,3,FALSE)</f>
        <v>Housekeeping</v>
      </c>
      <c r="K2967">
        <f>VLOOKUP(H2967,Products!$A:$D,4,FALSE)</f>
        <v>14</v>
      </c>
      <c r="L2967">
        <v>3</v>
      </c>
      <c r="M2967">
        <f t="shared" si="186"/>
        <v>39.9</v>
      </c>
      <c r="N2967">
        <f t="shared" si="187"/>
        <v>42</v>
      </c>
    </row>
    <row r="2968" spans="1:14" x14ac:dyDescent="0.3">
      <c r="A2968">
        <v>2967</v>
      </c>
      <c r="B2968" s="1">
        <v>42437</v>
      </c>
      <c r="C2968" s="5">
        <f t="shared" si="184"/>
        <v>2016</v>
      </c>
      <c r="D2968" s="5">
        <f t="shared" si="185"/>
        <v>3</v>
      </c>
      <c r="E2968">
        <v>15</v>
      </c>
      <c r="F2968" t="str">
        <f>VLOOKUP(E2968,Property!$A:$C,2,FALSE)</f>
        <v>Chicago</v>
      </c>
      <c r="G2968" t="str">
        <f>VLOOKUP(E2968,Property!$A:$C,2,FALSE)</f>
        <v>Chicago</v>
      </c>
      <c r="H2968">
        <v>31</v>
      </c>
      <c r="I2968" t="str">
        <f>VLOOKUP(H2968,Products!$A:$D,2,FALSE)</f>
        <v>Sticky Notes</v>
      </c>
      <c r="J2968" t="str">
        <f>VLOOKUP(H2968,Products!$A:$D,3,FALSE)</f>
        <v>Office Supplies</v>
      </c>
      <c r="K2968">
        <f>VLOOKUP(H2968,Products!$A:$D,4,FALSE)</f>
        <v>20</v>
      </c>
      <c r="L2968">
        <v>3</v>
      </c>
      <c r="M2968">
        <f t="shared" si="186"/>
        <v>57</v>
      </c>
      <c r="N2968">
        <f t="shared" si="187"/>
        <v>60</v>
      </c>
    </row>
    <row r="2969" spans="1:14" x14ac:dyDescent="0.3">
      <c r="A2969">
        <v>2968</v>
      </c>
      <c r="B2969" s="1">
        <v>42437</v>
      </c>
      <c r="C2969" s="5">
        <f t="shared" si="184"/>
        <v>2016</v>
      </c>
      <c r="D2969" s="5">
        <f t="shared" si="185"/>
        <v>3</v>
      </c>
      <c r="E2969">
        <v>15</v>
      </c>
      <c r="F2969" t="str">
        <f>VLOOKUP(E2969,Property!$A:$C,2,FALSE)</f>
        <v>Chicago</v>
      </c>
      <c r="G2969" t="str">
        <f>VLOOKUP(E2969,Property!$A:$C,2,FALSE)</f>
        <v>Chicago</v>
      </c>
      <c r="H2969">
        <v>32</v>
      </c>
      <c r="I2969" t="str">
        <f>VLOOKUP(H2969,Products!$A:$D,2,FALSE)</f>
        <v>Note Pads</v>
      </c>
      <c r="J2969" t="str">
        <f>VLOOKUP(H2969,Products!$A:$D,3,FALSE)</f>
        <v>Office Supplies</v>
      </c>
      <c r="K2969">
        <f>VLOOKUP(H2969,Products!$A:$D,4,FALSE)</f>
        <v>14</v>
      </c>
      <c r="L2969">
        <v>1</v>
      </c>
      <c r="M2969">
        <f t="shared" si="186"/>
        <v>13.3</v>
      </c>
      <c r="N2969">
        <f t="shared" si="187"/>
        <v>14</v>
      </c>
    </row>
    <row r="2970" spans="1:14" x14ac:dyDescent="0.3">
      <c r="A2970">
        <v>2969</v>
      </c>
      <c r="B2970" s="1">
        <v>42437</v>
      </c>
      <c r="C2970" s="5">
        <f t="shared" si="184"/>
        <v>2016</v>
      </c>
      <c r="D2970" s="5">
        <f t="shared" si="185"/>
        <v>3</v>
      </c>
      <c r="E2970">
        <v>7</v>
      </c>
      <c r="F2970" t="str">
        <f>VLOOKUP(E2970,Property!$A:$C,2,FALSE)</f>
        <v>Boston</v>
      </c>
      <c r="G2970" t="str">
        <f>VLOOKUP(E2970,Property!$A:$C,2,FALSE)</f>
        <v>Boston</v>
      </c>
      <c r="H2970">
        <v>87</v>
      </c>
      <c r="I2970" t="str">
        <f>VLOOKUP(H2970,Products!$A:$D,2,FALSE)</f>
        <v>End Table</v>
      </c>
      <c r="J2970" t="str">
        <f>VLOOKUP(H2970,Products!$A:$D,3,FALSE)</f>
        <v>Public Areas</v>
      </c>
      <c r="K2970">
        <f>VLOOKUP(H2970,Products!$A:$D,4,FALSE)</f>
        <v>30</v>
      </c>
      <c r="L2970">
        <v>1</v>
      </c>
      <c r="M2970">
        <f t="shared" si="186"/>
        <v>28.5</v>
      </c>
      <c r="N2970">
        <f t="shared" si="187"/>
        <v>30</v>
      </c>
    </row>
    <row r="2971" spans="1:14" x14ac:dyDescent="0.3">
      <c r="A2971">
        <v>2970</v>
      </c>
      <c r="B2971" s="1">
        <v>42437</v>
      </c>
      <c r="C2971" s="5">
        <f t="shared" si="184"/>
        <v>2016</v>
      </c>
      <c r="D2971" s="5">
        <f t="shared" si="185"/>
        <v>3</v>
      </c>
      <c r="E2971">
        <v>20</v>
      </c>
      <c r="F2971" t="str">
        <f>VLOOKUP(E2971,Property!$A:$C,2,FALSE)</f>
        <v>San Francisco</v>
      </c>
      <c r="G2971" t="str">
        <f>VLOOKUP(E2971,Property!$A:$C,2,FALSE)</f>
        <v>San Francisco</v>
      </c>
      <c r="H2971">
        <v>7</v>
      </c>
      <c r="I2971" t="str">
        <f>VLOOKUP(H2971,Products!$A:$D,2,FALSE)</f>
        <v>Hand Soap</v>
      </c>
      <c r="J2971" t="str">
        <f>VLOOKUP(H2971,Products!$A:$D,3,FALSE)</f>
        <v>Housekeeping</v>
      </c>
      <c r="K2971">
        <f>VLOOKUP(H2971,Products!$A:$D,4,FALSE)</f>
        <v>35</v>
      </c>
      <c r="L2971">
        <v>1</v>
      </c>
      <c r="M2971">
        <f t="shared" si="186"/>
        <v>33.25</v>
      </c>
      <c r="N2971">
        <f t="shared" si="187"/>
        <v>35</v>
      </c>
    </row>
    <row r="2972" spans="1:14" x14ac:dyDescent="0.3">
      <c r="A2972">
        <v>2971</v>
      </c>
      <c r="B2972" s="1">
        <v>42437</v>
      </c>
      <c r="C2972" s="5">
        <f t="shared" si="184"/>
        <v>2016</v>
      </c>
      <c r="D2972" s="5">
        <f t="shared" si="185"/>
        <v>3</v>
      </c>
      <c r="E2972">
        <v>5</v>
      </c>
      <c r="F2972" t="str">
        <f>VLOOKUP(E2972,Property!$A:$C,2,FALSE)</f>
        <v>Kansas City</v>
      </c>
      <c r="G2972" t="str">
        <f>VLOOKUP(E2972,Property!$A:$C,2,FALSE)</f>
        <v>Kansas City</v>
      </c>
      <c r="H2972">
        <v>86</v>
      </c>
      <c r="I2972" t="str">
        <f>VLOOKUP(H2972,Products!$A:$D,2,FALSE)</f>
        <v>Sofa</v>
      </c>
      <c r="J2972" t="str">
        <f>VLOOKUP(H2972,Products!$A:$D,3,FALSE)</f>
        <v>Public Areas</v>
      </c>
      <c r="K2972">
        <f>VLOOKUP(H2972,Products!$A:$D,4,FALSE)</f>
        <v>215</v>
      </c>
      <c r="L2972">
        <v>3</v>
      </c>
      <c r="M2972">
        <f t="shared" si="186"/>
        <v>612.75</v>
      </c>
      <c r="N2972">
        <f t="shared" si="187"/>
        <v>645</v>
      </c>
    </row>
    <row r="2973" spans="1:14" x14ac:dyDescent="0.3">
      <c r="A2973">
        <v>2972</v>
      </c>
      <c r="B2973" s="1">
        <v>42437</v>
      </c>
      <c r="C2973" s="5">
        <f t="shared" si="184"/>
        <v>2016</v>
      </c>
      <c r="D2973" s="5">
        <f t="shared" si="185"/>
        <v>3</v>
      </c>
      <c r="E2973">
        <v>1</v>
      </c>
      <c r="F2973" t="str">
        <f>VLOOKUP(E2973,Property!$A:$C,2,FALSE)</f>
        <v>New York</v>
      </c>
      <c r="G2973" t="str">
        <f>VLOOKUP(E2973,Property!$A:$C,2,FALSE)</f>
        <v>New York</v>
      </c>
      <c r="H2973">
        <v>75</v>
      </c>
      <c r="I2973" t="str">
        <f>VLOOKUP(H2973,Products!$A:$D,2,FALSE)</f>
        <v>Small Plant</v>
      </c>
      <c r="J2973" t="str">
        <f>VLOOKUP(H2973,Products!$A:$D,3,FALSE)</f>
        <v>Public Areas</v>
      </c>
      <c r="K2973">
        <f>VLOOKUP(H2973,Products!$A:$D,4,FALSE)</f>
        <v>25</v>
      </c>
      <c r="L2973">
        <v>1</v>
      </c>
      <c r="M2973">
        <f t="shared" si="186"/>
        <v>23.75</v>
      </c>
      <c r="N2973">
        <f t="shared" si="187"/>
        <v>25</v>
      </c>
    </row>
    <row r="2974" spans="1:14" x14ac:dyDescent="0.3">
      <c r="A2974">
        <v>2973</v>
      </c>
      <c r="B2974" s="1">
        <v>42438</v>
      </c>
      <c r="C2974" s="5">
        <f t="shared" si="184"/>
        <v>2016</v>
      </c>
      <c r="D2974" s="5">
        <f t="shared" si="185"/>
        <v>3</v>
      </c>
      <c r="E2974">
        <v>19</v>
      </c>
      <c r="F2974" t="str">
        <f>VLOOKUP(E2974,Property!$A:$C,2,FALSE)</f>
        <v>Los Angeles</v>
      </c>
      <c r="G2974" t="str">
        <f>VLOOKUP(E2974,Property!$A:$C,2,FALSE)</f>
        <v>Los Angeles</v>
      </c>
      <c r="H2974">
        <v>27</v>
      </c>
      <c r="I2974" t="str">
        <f>VLOOKUP(H2974,Products!$A:$D,2,FALSE)</f>
        <v>Invisible Tape</v>
      </c>
      <c r="J2974" t="str">
        <f>VLOOKUP(H2974,Products!$A:$D,3,FALSE)</f>
        <v>Office Supplies</v>
      </c>
      <c r="K2974">
        <f>VLOOKUP(H2974,Products!$A:$D,4,FALSE)</f>
        <v>8</v>
      </c>
      <c r="L2974">
        <v>1</v>
      </c>
      <c r="M2974">
        <f t="shared" si="186"/>
        <v>7.6</v>
      </c>
      <c r="N2974">
        <f t="shared" si="187"/>
        <v>8</v>
      </c>
    </row>
    <row r="2975" spans="1:14" x14ac:dyDescent="0.3">
      <c r="A2975">
        <v>2974</v>
      </c>
      <c r="B2975" s="1">
        <v>42438</v>
      </c>
      <c r="C2975" s="5">
        <f t="shared" si="184"/>
        <v>2016</v>
      </c>
      <c r="D2975" s="5">
        <f t="shared" si="185"/>
        <v>3</v>
      </c>
      <c r="E2975">
        <v>7</v>
      </c>
      <c r="F2975" t="str">
        <f>VLOOKUP(E2975,Property!$A:$C,2,FALSE)</f>
        <v>Boston</v>
      </c>
      <c r="G2975" t="str">
        <f>VLOOKUP(E2975,Property!$A:$C,2,FALSE)</f>
        <v>Boston</v>
      </c>
      <c r="H2975">
        <v>17</v>
      </c>
      <c r="I2975" t="str">
        <f>VLOOKUP(H2975,Products!$A:$D,2,FALSE)</f>
        <v>Clothes Hanger</v>
      </c>
      <c r="J2975" t="str">
        <f>VLOOKUP(H2975,Products!$A:$D,3,FALSE)</f>
        <v>Housekeeping</v>
      </c>
      <c r="K2975">
        <f>VLOOKUP(H2975,Products!$A:$D,4,FALSE)</f>
        <v>18</v>
      </c>
      <c r="L2975">
        <v>1</v>
      </c>
      <c r="M2975">
        <f t="shared" si="186"/>
        <v>17.100000000000001</v>
      </c>
      <c r="N2975">
        <f t="shared" si="187"/>
        <v>18</v>
      </c>
    </row>
    <row r="2976" spans="1:14" x14ac:dyDescent="0.3">
      <c r="A2976">
        <v>2975</v>
      </c>
      <c r="B2976" s="1">
        <v>42438</v>
      </c>
      <c r="C2976" s="5">
        <f t="shared" si="184"/>
        <v>2016</v>
      </c>
      <c r="D2976" s="5">
        <f t="shared" si="185"/>
        <v>3</v>
      </c>
      <c r="E2976">
        <v>9</v>
      </c>
      <c r="F2976" t="str">
        <f>VLOOKUP(E2976,Property!$A:$C,2,FALSE)</f>
        <v>Richmond</v>
      </c>
      <c r="G2976" t="str">
        <f>VLOOKUP(E2976,Property!$A:$C,2,FALSE)</f>
        <v>Richmond</v>
      </c>
      <c r="H2976">
        <v>36</v>
      </c>
      <c r="I2976" t="str">
        <f>VLOOKUP(H2976,Products!$A:$D,2,FALSE)</f>
        <v>Armoire</v>
      </c>
      <c r="J2976" t="str">
        <f>VLOOKUP(H2976,Products!$A:$D,3,FALSE)</f>
        <v>Furnishings</v>
      </c>
      <c r="K2976">
        <f>VLOOKUP(H2976,Products!$A:$D,4,FALSE)</f>
        <v>115</v>
      </c>
      <c r="L2976">
        <v>1</v>
      </c>
      <c r="M2976">
        <f t="shared" si="186"/>
        <v>109.25</v>
      </c>
      <c r="N2976">
        <f t="shared" si="187"/>
        <v>115</v>
      </c>
    </row>
    <row r="2977" spans="1:14" x14ac:dyDescent="0.3">
      <c r="A2977">
        <v>2976</v>
      </c>
      <c r="B2977" s="1">
        <v>42438</v>
      </c>
      <c r="C2977" s="5">
        <f t="shared" si="184"/>
        <v>2016</v>
      </c>
      <c r="D2977" s="5">
        <f t="shared" si="185"/>
        <v>3</v>
      </c>
      <c r="E2977">
        <v>1</v>
      </c>
      <c r="F2977" t="str">
        <f>VLOOKUP(E2977,Property!$A:$C,2,FALSE)</f>
        <v>New York</v>
      </c>
      <c r="G2977" t="str">
        <f>VLOOKUP(E2977,Property!$A:$C,2,FALSE)</f>
        <v>New York</v>
      </c>
      <c r="H2977">
        <v>63</v>
      </c>
      <c r="I2977" t="str">
        <f>VLOOKUP(H2977,Products!$A:$D,2,FALSE)</f>
        <v>Duct Tape</v>
      </c>
      <c r="J2977" t="str">
        <f>VLOOKUP(H2977,Products!$A:$D,3,FALSE)</f>
        <v>Maintenance</v>
      </c>
      <c r="K2977">
        <f>VLOOKUP(H2977,Products!$A:$D,4,FALSE)</f>
        <v>27</v>
      </c>
      <c r="L2977">
        <v>1</v>
      </c>
      <c r="M2977">
        <f t="shared" si="186"/>
        <v>25.65</v>
      </c>
      <c r="N2977">
        <f t="shared" si="187"/>
        <v>27</v>
      </c>
    </row>
    <row r="2978" spans="1:14" x14ac:dyDescent="0.3">
      <c r="A2978">
        <v>2977</v>
      </c>
      <c r="B2978" s="1">
        <v>42438</v>
      </c>
      <c r="C2978" s="5">
        <f t="shared" si="184"/>
        <v>2016</v>
      </c>
      <c r="D2978" s="5">
        <f t="shared" si="185"/>
        <v>3</v>
      </c>
      <c r="E2978">
        <v>3</v>
      </c>
      <c r="F2978" t="str">
        <f>VLOOKUP(E2978,Property!$A:$C,2,FALSE)</f>
        <v>Portland</v>
      </c>
      <c r="G2978" t="str">
        <f>VLOOKUP(E2978,Property!$A:$C,2,FALSE)</f>
        <v>Portland</v>
      </c>
      <c r="H2978">
        <v>53</v>
      </c>
      <c r="I2978" t="str">
        <f>VLOOKUP(H2978,Products!$A:$D,2,FALSE)</f>
        <v>Iron</v>
      </c>
      <c r="J2978" t="str">
        <f>VLOOKUP(H2978,Products!$A:$D,3,FALSE)</f>
        <v>Furnishings</v>
      </c>
      <c r="K2978">
        <f>VLOOKUP(H2978,Products!$A:$D,4,FALSE)</f>
        <v>20</v>
      </c>
      <c r="L2978">
        <v>2</v>
      </c>
      <c r="M2978">
        <f t="shared" si="186"/>
        <v>38</v>
      </c>
      <c r="N2978">
        <f t="shared" si="187"/>
        <v>40</v>
      </c>
    </row>
    <row r="2979" spans="1:14" x14ac:dyDescent="0.3">
      <c r="A2979">
        <v>2978</v>
      </c>
      <c r="B2979" s="1">
        <v>42438</v>
      </c>
      <c r="C2979" s="5">
        <f t="shared" si="184"/>
        <v>2016</v>
      </c>
      <c r="D2979" s="5">
        <f t="shared" si="185"/>
        <v>3</v>
      </c>
      <c r="E2979">
        <v>16</v>
      </c>
      <c r="F2979" t="str">
        <f>VLOOKUP(E2979,Property!$A:$C,2,FALSE)</f>
        <v>Denver</v>
      </c>
      <c r="G2979" t="str">
        <f>VLOOKUP(E2979,Property!$A:$C,2,FALSE)</f>
        <v>Denver</v>
      </c>
      <c r="H2979">
        <v>32</v>
      </c>
      <c r="I2979" t="str">
        <f>VLOOKUP(H2979,Products!$A:$D,2,FALSE)</f>
        <v>Note Pads</v>
      </c>
      <c r="J2979" t="str">
        <f>VLOOKUP(H2979,Products!$A:$D,3,FALSE)</f>
        <v>Office Supplies</v>
      </c>
      <c r="K2979">
        <f>VLOOKUP(H2979,Products!$A:$D,4,FALSE)</f>
        <v>14</v>
      </c>
      <c r="L2979">
        <v>1</v>
      </c>
      <c r="M2979">
        <f t="shared" si="186"/>
        <v>13.3</v>
      </c>
      <c r="N2979">
        <f t="shared" si="187"/>
        <v>14</v>
      </c>
    </row>
    <row r="2980" spans="1:14" x14ac:dyDescent="0.3">
      <c r="A2980">
        <v>2979</v>
      </c>
      <c r="B2980" s="1">
        <v>42438</v>
      </c>
      <c r="C2980" s="5">
        <f t="shared" si="184"/>
        <v>2016</v>
      </c>
      <c r="D2980" s="5">
        <f t="shared" si="185"/>
        <v>3</v>
      </c>
      <c r="E2980">
        <v>11</v>
      </c>
      <c r="F2980" t="str">
        <f>VLOOKUP(E2980,Property!$A:$C,2,FALSE)</f>
        <v>Atlanta</v>
      </c>
      <c r="G2980" t="str">
        <f>VLOOKUP(E2980,Property!$A:$C,2,FALSE)</f>
        <v>Atlanta</v>
      </c>
      <c r="H2980">
        <v>20</v>
      </c>
      <c r="I2980" t="str">
        <f>VLOOKUP(H2980,Products!$A:$D,2,FALSE)</f>
        <v>Pens</v>
      </c>
      <c r="J2980" t="str">
        <f>VLOOKUP(H2980,Products!$A:$D,3,FALSE)</f>
        <v>Office Supplies</v>
      </c>
      <c r="K2980">
        <f>VLOOKUP(H2980,Products!$A:$D,4,FALSE)</f>
        <v>30</v>
      </c>
      <c r="L2980">
        <v>1</v>
      </c>
      <c r="M2980">
        <f t="shared" si="186"/>
        <v>28.5</v>
      </c>
      <c r="N2980">
        <f t="shared" si="187"/>
        <v>30</v>
      </c>
    </row>
    <row r="2981" spans="1:14" x14ac:dyDescent="0.3">
      <c r="A2981">
        <v>2980</v>
      </c>
      <c r="B2981" s="1">
        <v>42438</v>
      </c>
      <c r="C2981" s="5">
        <f t="shared" si="184"/>
        <v>2016</v>
      </c>
      <c r="D2981" s="5">
        <f t="shared" si="185"/>
        <v>3</v>
      </c>
      <c r="E2981">
        <v>19</v>
      </c>
      <c r="F2981" t="str">
        <f>VLOOKUP(E2981,Property!$A:$C,2,FALSE)</f>
        <v>Los Angeles</v>
      </c>
      <c r="G2981" t="str">
        <f>VLOOKUP(E2981,Property!$A:$C,2,FALSE)</f>
        <v>Los Angeles</v>
      </c>
      <c r="H2981">
        <v>65</v>
      </c>
      <c r="I2981" t="str">
        <f>VLOOKUP(H2981,Products!$A:$D,2,FALSE)</f>
        <v>Ladder</v>
      </c>
      <c r="J2981" t="str">
        <f>VLOOKUP(H2981,Products!$A:$D,3,FALSE)</f>
        <v>Maintenance</v>
      </c>
      <c r="K2981">
        <f>VLOOKUP(H2981,Products!$A:$D,4,FALSE)</f>
        <v>89</v>
      </c>
      <c r="L2981">
        <v>1</v>
      </c>
      <c r="M2981">
        <f t="shared" si="186"/>
        <v>84.55</v>
      </c>
      <c r="N2981">
        <f t="shared" si="187"/>
        <v>89</v>
      </c>
    </row>
    <row r="2982" spans="1:14" x14ac:dyDescent="0.3">
      <c r="A2982">
        <v>2981</v>
      </c>
      <c r="B2982" s="1">
        <v>42438</v>
      </c>
      <c r="C2982" s="5">
        <f t="shared" si="184"/>
        <v>2016</v>
      </c>
      <c r="D2982" s="5">
        <f t="shared" si="185"/>
        <v>3</v>
      </c>
      <c r="E2982">
        <v>9</v>
      </c>
      <c r="F2982" t="str">
        <f>VLOOKUP(E2982,Property!$A:$C,2,FALSE)</f>
        <v>Richmond</v>
      </c>
      <c r="G2982" t="str">
        <f>VLOOKUP(E2982,Property!$A:$C,2,FALSE)</f>
        <v>Richmond</v>
      </c>
      <c r="H2982">
        <v>21</v>
      </c>
      <c r="I2982" t="str">
        <f>VLOOKUP(H2982,Products!$A:$D,2,FALSE)</f>
        <v>Printer Paper</v>
      </c>
      <c r="J2982" t="str">
        <f>VLOOKUP(H2982,Products!$A:$D,3,FALSE)</f>
        <v>Office Supplies</v>
      </c>
      <c r="K2982">
        <f>VLOOKUP(H2982,Products!$A:$D,4,FALSE)</f>
        <v>50</v>
      </c>
      <c r="L2982">
        <v>1</v>
      </c>
      <c r="M2982">
        <f t="shared" si="186"/>
        <v>47.5</v>
      </c>
      <c r="N2982">
        <f t="shared" si="187"/>
        <v>50</v>
      </c>
    </row>
    <row r="2983" spans="1:14" x14ac:dyDescent="0.3">
      <c r="A2983">
        <v>2982</v>
      </c>
      <c r="B2983" s="1">
        <v>42439</v>
      </c>
      <c r="C2983" s="5">
        <f t="shared" si="184"/>
        <v>2016</v>
      </c>
      <c r="D2983" s="5">
        <f t="shared" si="185"/>
        <v>3</v>
      </c>
      <c r="E2983">
        <v>2</v>
      </c>
      <c r="F2983" t="str">
        <f>VLOOKUP(E2983,Property!$A:$C,2,FALSE)</f>
        <v>Cincinnati</v>
      </c>
      <c r="G2983" t="str">
        <f>VLOOKUP(E2983,Property!$A:$C,2,FALSE)</f>
        <v>Cincinnati</v>
      </c>
      <c r="H2983">
        <v>92</v>
      </c>
      <c r="I2983" t="str">
        <f>VLOOKUP(H2983,Products!$A:$D,2,FALSE)</f>
        <v>Large Sign</v>
      </c>
      <c r="J2983" t="str">
        <f>VLOOKUP(H2983,Products!$A:$D,3,FALSE)</f>
        <v>Public Areas</v>
      </c>
      <c r="K2983">
        <f>VLOOKUP(H2983,Products!$A:$D,4,FALSE)</f>
        <v>20</v>
      </c>
      <c r="L2983">
        <v>3</v>
      </c>
      <c r="M2983">
        <f t="shared" si="186"/>
        <v>57</v>
      </c>
      <c r="N2983">
        <f t="shared" si="187"/>
        <v>60</v>
      </c>
    </row>
    <row r="2984" spans="1:14" x14ac:dyDescent="0.3">
      <c r="A2984">
        <v>2983</v>
      </c>
      <c r="B2984" s="1">
        <v>42439</v>
      </c>
      <c r="C2984" s="5">
        <f t="shared" si="184"/>
        <v>2016</v>
      </c>
      <c r="D2984" s="5">
        <f t="shared" si="185"/>
        <v>3</v>
      </c>
      <c r="E2984">
        <v>5</v>
      </c>
      <c r="F2984" t="str">
        <f>VLOOKUP(E2984,Property!$A:$C,2,FALSE)</f>
        <v>Kansas City</v>
      </c>
      <c r="G2984" t="str">
        <f>VLOOKUP(E2984,Property!$A:$C,2,FALSE)</f>
        <v>Kansas City</v>
      </c>
      <c r="H2984">
        <v>41</v>
      </c>
      <c r="I2984" t="str">
        <f>VLOOKUP(H2984,Products!$A:$D,2,FALSE)</f>
        <v>Office Chair</v>
      </c>
      <c r="J2984" t="str">
        <f>VLOOKUP(H2984,Products!$A:$D,3,FALSE)</f>
        <v>Furnishings</v>
      </c>
      <c r="K2984">
        <f>VLOOKUP(H2984,Products!$A:$D,4,FALSE)</f>
        <v>85</v>
      </c>
      <c r="L2984">
        <v>1</v>
      </c>
      <c r="M2984">
        <f t="shared" si="186"/>
        <v>80.75</v>
      </c>
      <c r="N2984">
        <f t="shared" si="187"/>
        <v>85</v>
      </c>
    </row>
    <row r="2985" spans="1:14" x14ac:dyDescent="0.3">
      <c r="A2985">
        <v>2984</v>
      </c>
      <c r="B2985" s="1">
        <v>42439</v>
      </c>
      <c r="C2985" s="5">
        <f t="shared" si="184"/>
        <v>2016</v>
      </c>
      <c r="D2985" s="5">
        <f t="shared" si="185"/>
        <v>3</v>
      </c>
      <c r="E2985">
        <v>7</v>
      </c>
      <c r="F2985" t="str">
        <f>VLOOKUP(E2985,Property!$A:$C,2,FALSE)</f>
        <v>Boston</v>
      </c>
      <c r="G2985" t="str">
        <f>VLOOKUP(E2985,Property!$A:$C,2,FALSE)</f>
        <v>Boston</v>
      </c>
      <c r="H2985">
        <v>93</v>
      </c>
      <c r="I2985" t="str">
        <f>VLOOKUP(H2985,Products!$A:$D,2,FALSE)</f>
        <v>Terminal</v>
      </c>
      <c r="J2985" t="str">
        <f>VLOOKUP(H2985,Products!$A:$D,3,FALSE)</f>
        <v>Public Areas</v>
      </c>
      <c r="K2985">
        <f>VLOOKUP(H2985,Products!$A:$D,4,FALSE)</f>
        <v>85</v>
      </c>
      <c r="L2985">
        <v>1</v>
      </c>
      <c r="M2985">
        <f t="shared" si="186"/>
        <v>80.75</v>
      </c>
      <c r="N2985">
        <f t="shared" si="187"/>
        <v>85</v>
      </c>
    </row>
    <row r="2986" spans="1:14" x14ac:dyDescent="0.3">
      <c r="A2986">
        <v>2985</v>
      </c>
      <c r="B2986" s="1">
        <v>42439</v>
      </c>
      <c r="C2986" s="5">
        <f t="shared" si="184"/>
        <v>2016</v>
      </c>
      <c r="D2986" s="5">
        <f t="shared" si="185"/>
        <v>3</v>
      </c>
      <c r="E2986">
        <v>6</v>
      </c>
      <c r="F2986" t="str">
        <f>VLOOKUP(E2986,Property!$A:$C,2,FALSE)</f>
        <v>Orlando</v>
      </c>
      <c r="G2986" t="str">
        <f>VLOOKUP(E2986,Property!$A:$C,2,FALSE)</f>
        <v>Orlando</v>
      </c>
      <c r="H2986">
        <v>48</v>
      </c>
      <c r="I2986" t="str">
        <f>VLOOKUP(H2986,Products!$A:$D,2,FALSE)</f>
        <v>Side Table</v>
      </c>
      <c r="J2986" t="str">
        <f>VLOOKUP(H2986,Products!$A:$D,3,FALSE)</f>
        <v>Furnishings</v>
      </c>
      <c r="K2986">
        <f>VLOOKUP(H2986,Products!$A:$D,4,FALSE)</f>
        <v>40</v>
      </c>
      <c r="L2986">
        <v>3</v>
      </c>
      <c r="M2986">
        <f t="shared" si="186"/>
        <v>114</v>
      </c>
      <c r="N2986">
        <f t="shared" si="187"/>
        <v>120</v>
      </c>
    </row>
    <row r="2987" spans="1:14" x14ac:dyDescent="0.3">
      <c r="A2987">
        <v>2986</v>
      </c>
      <c r="B2987" s="1">
        <v>42439</v>
      </c>
      <c r="C2987" s="5">
        <f t="shared" si="184"/>
        <v>2016</v>
      </c>
      <c r="D2987" s="5">
        <f t="shared" si="185"/>
        <v>3</v>
      </c>
      <c r="E2987">
        <v>3</v>
      </c>
      <c r="F2987" t="str">
        <f>VLOOKUP(E2987,Property!$A:$C,2,FALSE)</f>
        <v>Portland</v>
      </c>
      <c r="G2987" t="str">
        <f>VLOOKUP(E2987,Property!$A:$C,2,FALSE)</f>
        <v>Portland</v>
      </c>
      <c r="H2987">
        <v>78</v>
      </c>
      <c r="I2987" t="str">
        <f>VLOOKUP(H2987,Products!$A:$D,2,FALSE)</f>
        <v>Small Area Rug</v>
      </c>
      <c r="J2987" t="str">
        <f>VLOOKUP(H2987,Products!$A:$D,3,FALSE)</f>
        <v>Public Areas</v>
      </c>
      <c r="K2987">
        <f>VLOOKUP(H2987,Products!$A:$D,4,FALSE)</f>
        <v>20</v>
      </c>
      <c r="L2987">
        <v>3</v>
      </c>
      <c r="M2987">
        <f t="shared" si="186"/>
        <v>57</v>
      </c>
      <c r="N2987">
        <f t="shared" si="187"/>
        <v>60</v>
      </c>
    </row>
    <row r="2988" spans="1:14" x14ac:dyDescent="0.3">
      <c r="A2988">
        <v>2987</v>
      </c>
      <c r="B2988" s="1">
        <v>42439</v>
      </c>
      <c r="C2988" s="5">
        <f t="shared" si="184"/>
        <v>2016</v>
      </c>
      <c r="D2988" s="5">
        <f t="shared" si="185"/>
        <v>3</v>
      </c>
      <c r="E2988">
        <v>18</v>
      </c>
      <c r="F2988" t="str">
        <f>VLOOKUP(E2988,Property!$A:$C,2,FALSE)</f>
        <v>Phoenix</v>
      </c>
      <c r="G2988" t="str">
        <f>VLOOKUP(E2988,Property!$A:$C,2,FALSE)</f>
        <v>Phoenix</v>
      </c>
      <c r="H2988">
        <v>25</v>
      </c>
      <c r="I2988" t="str">
        <f>VLOOKUP(H2988,Products!$A:$D,2,FALSE)</f>
        <v>Envelopes (Legal)</v>
      </c>
      <c r="J2988" t="str">
        <f>VLOOKUP(H2988,Products!$A:$D,3,FALSE)</f>
        <v>Office Supplies</v>
      </c>
      <c r="K2988">
        <f>VLOOKUP(H2988,Products!$A:$D,4,FALSE)</f>
        <v>28</v>
      </c>
      <c r="L2988">
        <v>2</v>
      </c>
      <c r="M2988">
        <f t="shared" si="186"/>
        <v>53.2</v>
      </c>
      <c r="N2988">
        <f t="shared" si="187"/>
        <v>56</v>
      </c>
    </row>
    <row r="2989" spans="1:14" x14ac:dyDescent="0.3">
      <c r="A2989">
        <v>2988</v>
      </c>
      <c r="B2989" s="1">
        <v>42439</v>
      </c>
      <c r="C2989" s="5">
        <f t="shared" si="184"/>
        <v>2016</v>
      </c>
      <c r="D2989" s="5">
        <f t="shared" si="185"/>
        <v>3</v>
      </c>
      <c r="E2989">
        <v>20</v>
      </c>
      <c r="F2989" t="str">
        <f>VLOOKUP(E2989,Property!$A:$C,2,FALSE)</f>
        <v>San Francisco</v>
      </c>
      <c r="G2989" t="str">
        <f>VLOOKUP(E2989,Property!$A:$C,2,FALSE)</f>
        <v>San Francisco</v>
      </c>
      <c r="H2989">
        <v>80</v>
      </c>
      <c r="I2989" t="str">
        <f>VLOOKUP(H2989,Products!$A:$D,2,FALSE)</f>
        <v>Poster Stand</v>
      </c>
      <c r="J2989" t="str">
        <f>VLOOKUP(H2989,Products!$A:$D,3,FALSE)</f>
        <v>Public Areas</v>
      </c>
      <c r="K2989">
        <f>VLOOKUP(H2989,Products!$A:$D,4,FALSE)</f>
        <v>27</v>
      </c>
      <c r="L2989">
        <v>1</v>
      </c>
      <c r="M2989">
        <f t="shared" si="186"/>
        <v>25.65</v>
      </c>
      <c r="N2989">
        <f t="shared" si="187"/>
        <v>27</v>
      </c>
    </row>
    <row r="2990" spans="1:14" x14ac:dyDescent="0.3">
      <c r="A2990">
        <v>2989</v>
      </c>
      <c r="B2990" s="1">
        <v>42439</v>
      </c>
      <c r="C2990" s="5">
        <f t="shared" si="184"/>
        <v>2016</v>
      </c>
      <c r="D2990" s="5">
        <f t="shared" si="185"/>
        <v>3</v>
      </c>
      <c r="E2990">
        <v>10</v>
      </c>
      <c r="F2990" t="str">
        <f>VLOOKUP(E2990,Property!$A:$C,2,FALSE)</f>
        <v>Arlington</v>
      </c>
      <c r="G2990" t="str">
        <f>VLOOKUP(E2990,Property!$A:$C,2,FALSE)</f>
        <v>Arlington</v>
      </c>
      <c r="H2990">
        <v>47</v>
      </c>
      <c r="I2990" t="str">
        <f>VLOOKUP(H2990,Products!$A:$D,2,FALSE)</f>
        <v>Swivel Chair</v>
      </c>
      <c r="J2990" t="str">
        <f>VLOOKUP(H2990,Products!$A:$D,3,FALSE)</f>
        <v>Furnishings</v>
      </c>
      <c r="K2990">
        <f>VLOOKUP(H2990,Products!$A:$D,4,FALSE)</f>
        <v>75</v>
      </c>
      <c r="L2990">
        <v>2</v>
      </c>
      <c r="M2990">
        <f t="shared" si="186"/>
        <v>142.5</v>
      </c>
      <c r="N2990">
        <f t="shared" si="187"/>
        <v>150</v>
      </c>
    </row>
    <row r="2991" spans="1:14" x14ac:dyDescent="0.3">
      <c r="A2991">
        <v>2990</v>
      </c>
      <c r="B2991" s="1">
        <v>42440</v>
      </c>
      <c r="C2991" s="5">
        <f t="shared" si="184"/>
        <v>2016</v>
      </c>
      <c r="D2991" s="5">
        <f t="shared" si="185"/>
        <v>3</v>
      </c>
      <c r="E2991">
        <v>9</v>
      </c>
      <c r="F2991" t="str">
        <f>VLOOKUP(E2991,Property!$A:$C,2,FALSE)</f>
        <v>Richmond</v>
      </c>
      <c r="G2991" t="str">
        <f>VLOOKUP(E2991,Property!$A:$C,2,FALSE)</f>
        <v>Richmond</v>
      </c>
      <c r="H2991">
        <v>81</v>
      </c>
      <c r="I2991" t="str">
        <f>VLOOKUP(H2991,Products!$A:$D,2,FALSE)</f>
        <v>Flyer Holder</v>
      </c>
      <c r="J2991" t="str">
        <f>VLOOKUP(H2991,Products!$A:$D,3,FALSE)</f>
        <v>Public Areas</v>
      </c>
      <c r="K2991">
        <f>VLOOKUP(H2991,Products!$A:$D,4,FALSE)</f>
        <v>3</v>
      </c>
      <c r="L2991">
        <v>3</v>
      </c>
      <c r="M2991">
        <f t="shared" si="186"/>
        <v>8.5500000000000007</v>
      </c>
      <c r="N2991">
        <f t="shared" si="187"/>
        <v>9</v>
      </c>
    </row>
    <row r="2992" spans="1:14" x14ac:dyDescent="0.3">
      <c r="A2992">
        <v>2991</v>
      </c>
      <c r="B2992" s="1">
        <v>42440</v>
      </c>
      <c r="C2992" s="5">
        <f t="shared" si="184"/>
        <v>2016</v>
      </c>
      <c r="D2992" s="5">
        <f t="shared" si="185"/>
        <v>3</v>
      </c>
      <c r="E2992">
        <v>10</v>
      </c>
      <c r="F2992" t="str">
        <f>VLOOKUP(E2992,Property!$A:$C,2,FALSE)</f>
        <v>Arlington</v>
      </c>
      <c r="G2992" t="str">
        <f>VLOOKUP(E2992,Property!$A:$C,2,FALSE)</f>
        <v>Arlington</v>
      </c>
      <c r="H2992">
        <v>49</v>
      </c>
      <c r="I2992" t="str">
        <f>VLOOKUP(H2992,Products!$A:$D,2,FALSE)</f>
        <v>Large Vase</v>
      </c>
      <c r="J2992" t="str">
        <f>VLOOKUP(H2992,Products!$A:$D,3,FALSE)</f>
        <v>Furnishings</v>
      </c>
      <c r="K2992">
        <f>VLOOKUP(H2992,Products!$A:$D,4,FALSE)</f>
        <v>27</v>
      </c>
      <c r="L2992">
        <v>2</v>
      </c>
      <c r="M2992">
        <f t="shared" si="186"/>
        <v>51.3</v>
      </c>
      <c r="N2992">
        <f t="shared" si="187"/>
        <v>54</v>
      </c>
    </row>
    <row r="2993" spans="1:14" x14ac:dyDescent="0.3">
      <c r="A2993">
        <v>2992</v>
      </c>
      <c r="B2993" s="1">
        <v>42440</v>
      </c>
      <c r="C2993" s="5">
        <f t="shared" si="184"/>
        <v>2016</v>
      </c>
      <c r="D2993" s="5">
        <f t="shared" si="185"/>
        <v>3</v>
      </c>
      <c r="E2993">
        <v>14</v>
      </c>
      <c r="F2993" t="str">
        <f>VLOOKUP(E2993,Property!$A:$C,2,FALSE)</f>
        <v>Nashville</v>
      </c>
      <c r="G2993" t="str">
        <f>VLOOKUP(E2993,Property!$A:$C,2,FALSE)</f>
        <v>Nashville</v>
      </c>
      <c r="H2993">
        <v>2</v>
      </c>
      <c r="I2993" t="str">
        <f>VLOOKUP(H2993,Products!$A:$D,2,FALSE)</f>
        <v>Hand Towel</v>
      </c>
      <c r="J2993" t="str">
        <f>VLOOKUP(H2993,Products!$A:$D,3,FALSE)</f>
        <v>Housekeeping</v>
      </c>
      <c r="K2993">
        <f>VLOOKUP(H2993,Products!$A:$D,4,FALSE)</f>
        <v>5</v>
      </c>
      <c r="L2993">
        <v>2</v>
      </c>
      <c r="M2993">
        <f t="shared" si="186"/>
        <v>9.5</v>
      </c>
      <c r="N2993">
        <f t="shared" si="187"/>
        <v>10</v>
      </c>
    </row>
    <row r="2994" spans="1:14" x14ac:dyDescent="0.3">
      <c r="A2994">
        <v>2993</v>
      </c>
      <c r="B2994" s="1">
        <v>42440</v>
      </c>
      <c r="C2994" s="5">
        <f t="shared" si="184"/>
        <v>2016</v>
      </c>
      <c r="D2994" s="5">
        <f t="shared" si="185"/>
        <v>3</v>
      </c>
      <c r="E2994">
        <v>10</v>
      </c>
      <c r="F2994" t="str">
        <f>VLOOKUP(E2994,Property!$A:$C,2,FALSE)</f>
        <v>Arlington</v>
      </c>
      <c r="G2994" t="str">
        <f>VLOOKUP(E2994,Property!$A:$C,2,FALSE)</f>
        <v>Arlington</v>
      </c>
      <c r="H2994">
        <v>66</v>
      </c>
      <c r="I2994" t="str">
        <f>VLOOKUP(H2994,Products!$A:$D,2,FALSE)</f>
        <v>Wood Glue</v>
      </c>
      <c r="J2994" t="str">
        <f>VLOOKUP(H2994,Products!$A:$D,3,FALSE)</f>
        <v>Maintenance</v>
      </c>
      <c r="K2994">
        <f>VLOOKUP(H2994,Products!$A:$D,4,FALSE)</f>
        <v>21</v>
      </c>
      <c r="L2994">
        <v>3</v>
      </c>
      <c r="M2994">
        <f t="shared" si="186"/>
        <v>59.85</v>
      </c>
      <c r="N2994">
        <f t="shared" si="187"/>
        <v>63</v>
      </c>
    </row>
    <row r="2995" spans="1:14" x14ac:dyDescent="0.3">
      <c r="A2995">
        <v>2994</v>
      </c>
      <c r="B2995" s="1">
        <v>42440</v>
      </c>
      <c r="C2995" s="5">
        <f t="shared" si="184"/>
        <v>2016</v>
      </c>
      <c r="D2995" s="5">
        <f t="shared" si="185"/>
        <v>3</v>
      </c>
      <c r="E2995">
        <v>7</v>
      </c>
      <c r="F2995" t="str">
        <f>VLOOKUP(E2995,Property!$A:$C,2,FALSE)</f>
        <v>Boston</v>
      </c>
      <c r="G2995" t="str">
        <f>VLOOKUP(E2995,Property!$A:$C,2,FALSE)</f>
        <v>Boston</v>
      </c>
      <c r="H2995">
        <v>83</v>
      </c>
      <c r="I2995" t="str">
        <f>VLOOKUP(H2995,Products!$A:$D,2,FALSE)</f>
        <v>Bar Stool</v>
      </c>
      <c r="J2995" t="str">
        <f>VLOOKUP(H2995,Products!$A:$D,3,FALSE)</f>
        <v>Public Areas</v>
      </c>
      <c r="K2995">
        <f>VLOOKUP(H2995,Products!$A:$D,4,FALSE)</f>
        <v>60</v>
      </c>
      <c r="L2995">
        <v>2</v>
      </c>
      <c r="M2995">
        <f t="shared" si="186"/>
        <v>114</v>
      </c>
      <c r="N2995">
        <f t="shared" si="187"/>
        <v>120</v>
      </c>
    </row>
    <row r="2996" spans="1:14" x14ac:dyDescent="0.3">
      <c r="A2996">
        <v>2995</v>
      </c>
      <c r="B2996" s="1">
        <v>42440</v>
      </c>
      <c r="C2996" s="5">
        <f t="shared" si="184"/>
        <v>2016</v>
      </c>
      <c r="D2996" s="5">
        <f t="shared" si="185"/>
        <v>3</v>
      </c>
      <c r="E2996">
        <v>10</v>
      </c>
      <c r="F2996" t="str">
        <f>VLOOKUP(E2996,Property!$A:$C,2,FALSE)</f>
        <v>Arlington</v>
      </c>
      <c r="G2996" t="str">
        <f>VLOOKUP(E2996,Property!$A:$C,2,FALSE)</f>
        <v>Arlington</v>
      </c>
      <c r="H2996">
        <v>15</v>
      </c>
      <c r="I2996" t="str">
        <f>VLOOKUP(H2996,Products!$A:$D,2,FALSE)</f>
        <v>Drinking Glass</v>
      </c>
      <c r="J2996" t="str">
        <f>VLOOKUP(H2996,Products!$A:$D,3,FALSE)</f>
        <v>Housekeeping</v>
      </c>
      <c r="K2996">
        <f>VLOOKUP(H2996,Products!$A:$D,4,FALSE)</f>
        <v>24</v>
      </c>
      <c r="L2996">
        <v>1</v>
      </c>
      <c r="M2996">
        <f t="shared" si="186"/>
        <v>22.8</v>
      </c>
      <c r="N2996">
        <f t="shared" si="187"/>
        <v>24</v>
      </c>
    </row>
    <row r="2997" spans="1:14" x14ac:dyDescent="0.3">
      <c r="A2997">
        <v>2996</v>
      </c>
      <c r="B2997" s="1">
        <v>42441</v>
      </c>
      <c r="C2997" s="5">
        <f t="shared" si="184"/>
        <v>2016</v>
      </c>
      <c r="D2997" s="5">
        <f t="shared" si="185"/>
        <v>3</v>
      </c>
      <c r="E2997">
        <v>1</v>
      </c>
      <c r="F2997" t="str">
        <f>VLOOKUP(E2997,Property!$A:$C,2,FALSE)</f>
        <v>New York</v>
      </c>
      <c r="G2997" t="str">
        <f>VLOOKUP(E2997,Property!$A:$C,2,FALSE)</f>
        <v>New York</v>
      </c>
      <c r="H2997">
        <v>30</v>
      </c>
      <c r="I2997" t="str">
        <f>VLOOKUP(H2997,Products!$A:$D,2,FALSE)</f>
        <v>Permanent Markers</v>
      </c>
      <c r="J2997" t="str">
        <f>VLOOKUP(H2997,Products!$A:$D,3,FALSE)</f>
        <v>Office Supplies</v>
      </c>
      <c r="K2997">
        <f>VLOOKUP(H2997,Products!$A:$D,4,FALSE)</f>
        <v>6</v>
      </c>
      <c r="L2997">
        <v>2</v>
      </c>
      <c r="M2997">
        <f t="shared" si="186"/>
        <v>11.4</v>
      </c>
      <c r="N2997">
        <f t="shared" si="187"/>
        <v>12</v>
      </c>
    </row>
    <row r="2998" spans="1:14" x14ac:dyDescent="0.3">
      <c r="A2998">
        <v>2997</v>
      </c>
      <c r="B2998" s="1">
        <v>42441</v>
      </c>
      <c r="C2998" s="5">
        <f t="shared" si="184"/>
        <v>2016</v>
      </c>
      <c r="D2998" s="5">
        <f t="shared" si="185"/>
        <v>3</v>
      </c>
      <c r="E2998">
        <v>13</v>
      </c>
      <c r="F2998" t="str">
        <f>VLOOKUP(E2998,Property!$A:$C,2,FALSE)</f>
        <v>New Orleans</v>
      </c>
      <c r="G2998" t="str">
        <f>VLOOKUP(E2998,Property!$A:$C,2,FALSE)</f>
        <v>New Orleans</v>
      </c>
      <c r="H2998">
        <v>28</v>
      </c>
      <c r="I2998" t="str">
        <f>VLOOKUP(H2998,Products!$A:$D,2,FALSE)</f>
        <v>Staples</v>
      </c>
      <c r="J2998" t="str">
        <f>VLOOKUP(H2998,Products!$A:$D,3,FALSE)</f>
        <v>Office Supplies</v>
      </c>
      <c r="K2998">
        <f>VLOOKUP(H2998,Products!$A:$D,4,FALSE)</f>
        <v>8</v>
      </c>
      <c r="L2998">
        <v>3</v>
      </c>
      <c r="M2998">
        <f t="shared" si="186"/>
        <v>22.8</v>
      </c>
      <c r="N2998">
        <f t="shared" si="187"/>
        <v>24</v>
      </c>
    </row>
    <row r="2999" spans="1:14" x14ac:dyDescent="0.3">
      <c r="A2999">
        <v>2998</v>
      </c>
      <c r="B2999" s="1">
        <v>42441</v>
      </c>
      <c r="C2999" s="5">
        <f t="shared" si="184"/>
        <v>2016</v>
      </c>
      <c r="D2999" s="5">
        <f t="shared" si="185"/>
        <v>3</v>
      </c>
      <c r="E2999">
        <v>5</v>
      </c>
      <c r="F2999" t="str">
        <f>VLOOKUP(E2999,Property!$A:$C,2,FALSE)</f>
        <v>Kansas City</v>
      </c>
      <c r="G2999" t="str">
        <f>VLOOKUP(E2999,Property!$A:$C,2,FALSE)</f>
        <v>Kansas City</v>
      </c>
      <c r="H2999">
        <v>72</v>
      </c>
      <c r="I2999" t="str">
        <f>VLOOKUP(H2999,Products!$A:$D,2,FALSE)</f>
        <v>Nails</v>
      </c>
      <c r="J2999" t="str">
        <f>VLOOKUP(H2999,Products!$A:$D,3,FALSE)</f>
        <v>Maintenance</v>
      </c>
      <c r="K2999">
        <f>VLOOKUP(H2999,Products!$A:$D,4,FALSE)</f>
        <v>12</v>
      </c>
      <c r="L2999">
        <v>3</v>
      </c>
      <c r="M2999">
        <f t="shared" si="186"/>
        <v>34.200000000000003</v>
      </c>
      <c r="N2999">
        <f t="shared" si="187"/>
        <v>36</v>
      </c>
    </row>
    <row r="3000" spans="1:14" x14ac:dyDescent="0.3">
      <c r="A3000">
        <v>2999</v>
      </c>
      <c r="B3000" s="1">
        <v>42441</v>
      </c>
      <c r="C3000" s="5">
        <f t="shared" si="184"/>
        <v>2016</v>
      </c>
      <c r="D3000" s="5">
        <f t="shared" si="185"/>
        <v>3</v>
      </c>
      <c r="E3000">
        <v>13</v>
      </c>
      <c r="F3000" t="str">
        <f>VLOOKUP(E3000,Property!$A:$C,2,FALSE)</f>
        <v>New Orleans</v>
      </c>
      <c r="G3000" t="str">
        <f>VLOOKUP(E3000,Property!$A:$C,2,FALSE)</f>
        <v>New Orleans</v>
      </c>
      <c r="H3000">
        <v>35</v>
      </c>
      <c r="I3000" t="str">
        <f>VLOOKUP(H3000,Products!$A:$D,2,FALSE)</f>
        <v>Tissue Box</v>
      </c>
      <c r="J3000" t="str">
        <f>VLOOKUP(H3000,Products!$A:$D,3,FALSE)</f>
        <v>Furnishings</v>
      </c>
      <c r="K3000">
        <f>VLOOKUP(H3000,Products!$A:$D,4,FALSE)</f>
        <v>25</v>
      </c>
      <c r="L3000">
        <v>3</v>
      </c>
      <c r="M3000">
        <f t="shared" si="186"/>
        <v>71.25</v>
      </c>
      <c r="N3000">
        <f t="shared" si="187"/>
        <v>75</v>
      </c>
    </row>
    <row r="3001" spans="1:14" x14ac:dyDescent="0.3">
      <c r="A3001">
        <v>3000</v>
      </c>
      <c r="B3001" s="1">
        <v>42441</v>
      </c>
      <c r="C3001" s="5">
        <f t="shared" si="184"/>
        <v>2016</v>
      </c>
      <c r="D3001" s="5">
        <f t="shared" si="185"/>
        <v>3</v>
      </c>
      <c r="E3001">
        <v>2</v>
      </c>
      <c r="F3001" t="str">
        <f>VLOOKUP(E3001,Property!$A:$C,2,FALSE)</f>
        <v>Cincinnati</v>
      </c>
      <c r="G3001" t="str">
        <f>VLOOKUP(E3001,Property!$A:$C,2,FALSE)</f>
        <v>Cincinnati</v>
      </c>
      <c r="H3001">
        <v>29</v>
      </c>
      <c r="I3001" t="str">
        <f>VLOOKUP(H3001,Products!$A:$D,2,FALSE)</f>
        <v>Erasable Markers</v>
      </c>
      <c r="J3001" t="str">
        <f>VLOOKUP(H3001,Products!$A:$D,3,FALSE)</f>
        <v>Office Supplies</v>
      </c>
      <c r="K3001">
        <f>VLOOKUP(H3001,Products!$A:$D,4,FALSE)</f>
        <v>6</v>
      </c>
      <c r="L3001">
        <v>3</v>
      </c>
      <c r="M3001">
        <f t="shared" si="186"/>
        <v>17.100000000000001</v>
      </c>
      <c r="N3001">
        <f t="shared" si="187"/>
        <v>18</v>
      </c>
    </row>
    <row r="3002" spans="1:14" x14ac:dyDescent="0.3">
      <c r="A3002">
        <v>3001</v>
      </c>
      <c r="B3002" s="1">
        <v>42441</v>
      </c>
      <c r="C3002" s="5">
        <f t="shared" si="184"/>
        <v>2016</v>
      </c>
      <c r="D3002" s="5">
        <f t="shared" si="185"/>
        <v>3</v>
      </c>
      <c r="E3002">
        <v>20</v>
      </c>
      <c r="F3002" t="str">
        <f>VLOOKUP(E3002,Property!$A:$C,2,FALSE)</f>
        <v>San Francisco</v>
      </c>
      <c r="G3002" t="str">
        <f>VLOOKUP(E3002,Property!$A:$C,2,FALSE)</f>
        <v>San Francisco</v>
      </c>
      <c r="H3002">
        <v>68</v>
      </c>
      <c r="I3002" t="str">
        <f>VLOOKUP(H3002,Products!$A:$D,2,FALSE)</f>
        <v>Window Screen</v>
      </c>
      <c r="J3002" t="str">
        <f>VLOOKUP(H3002,Products!$A:$D,3,FALSE)</f>
        <v>Maintenance</v>
      </c>
      <c r="K3002">
        <f>VLOOKUP(H3002,Products!$A:$D,4,FALSE)</f>
        <v>30</v>
      </c>
      <c r="L3002">
        <v>1</v>
      </c>
      <c r="M3002">
        <f t="shared" si="186"/>
        <v>28.5</v>
      </c>
      <c r="N3002">
        <f t="shared" si="187"/>
        <v>30</v>
      </c>
    </row>
    <row r="3003" spans="1:14" x14ac:dyDescent="0.3">
      <c r="A3003">
        <v>3002</v>
      </c>
      <c r="B3003" s="1">
        <v>42441</v>
      </c>
      <c r="C3003" s="5">
        <f t="shared" si="184"/>
        <v>2016</v>
      </c>
      <c r="D3003" s="5">
        <f t="shared" si="185"/>
        <v>3</v>
      </c>
      <c r="E3003">
        <v>5</v>
      </c>
      <c r="F3003" t="str">
        <f>VLOOKUP(E3003,Property!$A:$C,2,FALSE)</f>
        <v>Kansas City</v>
      </c>
      <c r="G3003" t="str">
        <f>VLOOKUP(E3003,Property!$A:$C,2,FALSE)</f>
        <v>Kansas City</v>
      </c>
      <c r="H3003">
        <v>1</v>
      </c>
      <c r="I3003" t="str">
        <f>VLOOKUP(H3003,Products!$A:$D,2,FALSE)</f>
        <v>Large Towel</v>
      </c>
      <c r="J3003" t="str">
        <f>VLOOKUP(H3003,Products!$A:$D,3,FALSE)</f>
        <v>Housekeeping</v>
      </c>
      <c r="K3003">
        <f>VLOOKUP(H3003,Products!$A:$D,4,FALSE)</f>
        <v>9</v>
      </c>
      <c r="L3003">
        <v>1</v>
      </c>
      <c r="M3003">
        <f t="shared" si="186"/>
        <v>8.5500000000000007</v>
      </c>
      <c r="N3003">
        <f t="shared" si="187"/>
        <v>9</v>
      </c>
    </row>
    <row r="3004" spans="1:14" x14ac:dyDescent="0.3">
      <c r="A3004">
        <v>3003</v>
      </c>
      <c r="B3004" s="1">
        <v>42441</v>
      </c>
      <c r="C3004" s="5">
        <f t="shared" si="184"/>
        <v>2016</v>
      </c>
      <c r="D3004" s="5">
        <f t="shared" si="185"/>
        <v>3</v>
      </c>
      <c r="E3004">
        <v>18</v>
      </c>
      <c r="F3004" t="str">
        <f>VLOOKUP(E3004,Property!$A:$C,2,FALSE)</f>
        <v>Phoenix</v>
      </c>
      <c r="G3004" t="str">
        <f>VLOOKUP(E3004,Property!$A:$C,2,FALSE)</f>
        <v>Phoenix</v>
      </c>
      <c r="H3004">
        <v>1</v>
      </c>
      <c r="I3004" t="str">
        <f>VLOOKUP(H3004,Products!$A:$D,2,FALSE)</f>
        <v>Large Towel</v>
      </c>
      <c r="J3004" t="str">
        <f>VLOOKUP(H3004,Products!$A:$D,3,FALSE)</f>
        <v>Housekeeping</v>
      </c>
      <c r="K3004">
        <f>VLOOKUP(H3004,Products!$A:$D,4,FALSE)</f>
        <v>9</v>
      </c>
      <c r="L3004">
        <v>1</v>
      </c>
      <c r="M3004">
        <f t="shared" si="186"/>
        <v>8.5500000000000007</v>
      </c>
      <c r="N3004">
        <f t="shared" si="187"/>
        <v>9</v>
      </c>
    </row>
    <row r="3005" spans="1:14" x14ac:dyDescent="0.3">
      <c r="A3005">
        <v>3004</v>
      </c>
      <c r="B3005" s="1">
        <v>42442</v>
      </c>
      <c r="C3005" s="5">
        <f t="shared" si="184"/>
        <v>2016</v>
      </c>
      <c r="D3005" s="5">
        <f t="shared" si="185"/>
        <v>3</v>
      </c>
      <c r="E3005">
        <v>8</v>
      </c>
      <c r="F3005" t="str">
        <f>VLOOKUP(E3005,Property!$A:$C,2,FALSE)</f>
        <v>Philadelphia</v>
      </c>
      <c r="G3005" t="str">
        <f>VLOOKUP(E3005,Property!$A:$C,2,FALSE)</f>
        <v>Philadelphia</v>
      </c>
      <c r="H3005">
        <v>68</v>
      </c>
      <c r="I3005" t="str">
        <f>VLOOKUP(H3005,Products!$A:$D,2,FALSE)</f>
        <v>Window Screen</v>
      </c>
      <c r="J3005" t="str">
        <f>VLOOKUP(H3005,Products!$A:$D,3,FALSE)</f>
        <v>Maintenance</v>
      </c>
      <c r="K3005">
        <f>VLOOKUP(H3005,Products!$A:$D,4,FALSE)</f>
        <v>30</v>
      </c>
      <c r="L3005">
        <v>3</v>
      </c>
      <c r="M3005">
        <f t="shared" si="186"/>
        <v>85.5</v>
      </c>
      <c r="N3005">
        <f t="shared" si="187"/>
        <v>90</v>
      </c>
    </row>
    <row r="3006" spans="1:14" x14ac:dyDescent="0.3">
      <c r="A3006">
        <v>3005</v>
      </c>
      <c r="B3006" s="1">
        <v>42442</v>
      </c>
      <c r="C3006" s="5">
        <f t="shared" si="184"/>
        <v>2016</v>
      </c>
      <c r="D3006" s="5">
        <f t="shared" si="185"/>
        <v>3</v>
      </c>
      <c r="E3006">
        <v>9</v>
      </c>
      <c r="F3006" t="str">
        <f>VLOOKUP(E3006,Property!$A:$C,2,FALSE)</f>
        <v>Richmond</v>
      </c>
      <c r="G3006" t="str">
        <f>VLOOKUP(E3006,Property!$A:$C,2,FALSE)</f>
        <v>Richmond</v>
      </c>
      <c r="H3006">
        <v>14</v>
      </c>
      <c r="I3006" t="str">
        <f>VLOOKUP(H3006,Products!$A:$D,2,FALSE)</f>
        <v>Pillowcase</v>
      </c>
      <c r="J3006" t="str">
        <f>VLOOKUP(H3006,Products!$A:$D,3,FALSE)</f>
        <v>Housekeeping</v>
      </c>
      <c r="K3006">
        <f>VLOOKUP(H3006,Products!$A:$D,4,FALSE)</f>
        <v>15</v>
      </c>
      <c r="L3006">
        <v>3</v>
      </c>
      <c r="M3006">
        <f t="shared" si="186"/>
        <v>42.75</v>
      </c>
      <c r="N3006">
        <f t="shared" si="187"/>
        <v>45</v>
      </c>
    </row>
    <row r="3007" spans="1:14" x14ac:dyDescent="0.3">
      <c r="A3007">
        <v>3006</v>
      </c>
      <c r="B3007" s="1">
        <v>42442</v>
      </c>
      <c r="C3007" s="5">
        <f t="shared" si="184"/>
        <v>2016</v>
      </c>
      <c r="D3007" s="5">
        <f t="shared" si="185"/>
        <v>3</v>
      </c>
      <c r="E3007">
        <v>13</v>
      </c>
      <c r="F3007" t="str">
        <f>VLOOKUP(E3007,Property!$A:$C,2,FALSE)</f>
        <v>New Orleans</v>
      </c>
      <c r="G3007" t="str">
        <f>VLOOKUP(E3007,Property!$A:$C,2,FALSE)</f>
        <v>New Orleans</v>
      </c>
      <c r="H3007">
        <v>2</v>
      </c>
      <c r="I3007" t="str">
        <f>VLOOKUP(H3007,Products!$A:$D,2,FALSE)</f>
        <v>Hand Towel</v>
      </c>
      <c r="J3007" t="str">
        <f>VLOOKUP(H3007,Products!$A:$D,3,FALSE)</f>
        <v>Housekeeping</v>
      </c>
      <c r="K3007">
        <f>VLOOKUP(H3007,Products!$A:$D,4,FALSE)</f>
        <v>5</v>
      </c>
      <c r="L3007">
        <v>2</v>
      </c>
      <c r="M3007">
        <f t="shared" si="186"/>
        <v>9.5</v>
      </c>
      <c r="N3007">
        <f t="shared" si="187"/>
        <v>10</v>
      </c>
    </row>
    <row r="3008" spans="1:14" x14ac:dyDescent="0.3">
      <c r="A3008">
        <v>3007</v>
      </c>
      <c r="B3008" s="1">
        <v>42442</v>
      </c>
      <c r="C3008" s="5">
        <f t="shared" si="184"/>
        <v>2016</v>
      </c>
      <c r="D3008" s="5">
        <f t="shared" si="185"/>
        <v>3</v>
      </c>
      <c r="E3008">
        <v>18</v>
      </c>
      <c r="F3008" t="str">
        <f>VLOOKUP(E3008,Property!$A:$C,2,FALSE)</f>
        <v>Phoenix</v>
      </c>
      <c r="G3008" t="str">
        <f>VLOOKUP(E3008,Property!$A:$C,2,FALSE)</f>
        <v>Phoenix</v>
      </c>
      <c r="H3008">
        <v>90</v>
      </c>
      <c r="I3008" t="str">
        <f>VLOOKUP(H3008,Products!$A:$D,2,FALSE)</f>
        <v>Luggage Cart</v>
      </c>
      <c r="J3008" t="str">
        <f>VLOOKUP(H3008,Products!$A:$D,3,FALSE)</f>
        <v>Public Areas</v>
      </c>
      <c r="K3008">
        <f>VLOOKUP(H3008,Products!$A:$D,4,FALSE)</f>
        <v>138</v>
      </c>
      <c r="L3008">
        <v>2</v>
      </c>
      <c r="M3008">
        <f t="shared" si="186"/>
        <v>262.2</v>
      </c>
      <c r="N3008">
        <f t="shared" si="187"/>
        <v>276</v>
      </c>
    </row>
    <row r="3009" spans="1:14" x14ac:dyDescent="0.3">
      <c r="A3009">
        <v>3008</v>
      </c>
      <c r="B3009" s="1">
        <v>42442</v>
      </c>
      <c r="C3009" s="5">
        <f t="shared" si="184"/>
        <v>2016</v>
      </c>
      <c r="D3009" s="5">
        <f t="shared" si="185"/>
        <v>3</v>
      </c>
      <c r="E3009">
        <v>9</v>
      </c>
      <c r="F3009" t="str">
        <f>VLOOKUP(E3009,Property!$A:$C,2,FALSE)</f>
        <v>Richmond</v>
      </c>
      <c r="G3009" t="str">
        <f>VLOOKUP(E3009,Property!$A:$C,2,FALSE)</f>
        <v>Richmond</v>
      </c>
      <c r="H3009">
        <v>24</v>
      </c>
      <c r="I3009" t="str">
        <f>VLOOKUP(H3009,Products!$A:$D,2,FALSE)</f>
        <v>Envelopes (Letter)</v>
      </c>
      <c r="J3009" t="str">
        <f>VLOOKUP(H3009,Products!$A:$D,3,FALSE)</f>
        <v>Office Supplies</v>
      </c>
      <c r="K3009">
        <f>VLOOKUP(H3009,Products!$A:$D,4,FALSE)</f>
        <v>24</v>
      </c>
      <c r="L3009">
        <v>3</v>
      </c>
      <c r="M3009">
        <f t="shared" si="186"/>
        <v>68.400000000000006</v>
      </c>
      <c r="N3009">
        <f t="shared" si="187"/>
        <v>72</v>
      </c>
    </row>
    <row r="3010" spans="1:14" x14ac:dyDescent="0.3">
      <c r="A3010">
        <v>3009</v>
      </c>
      <c r="B3010" s="1">
        <v>42442</v>
      </c>
      <c r="C3010" s="5">
        <f t="shared" si="184"/>
        <v>2016</v>
      </c>
      <c r="D3010" s="5">
        <f t="shared" si="185"/>
        <v>3</v>
      </c>
      <c r="E3010">
        <v>12</v>
      </c>
      <c r="F3010" t="str">
        <f>VLOOKUP(E3010,Property!$A:$C,2,FALSE)</f>
        <v>Dallas</v>
      </c>
      <c r="G3010" t="str">
        <f>VLOOKUP(E3010,Property!$A:$C,2,FALSE)</f>
        <v>Dallas</v>
      </c>
      <c r="H3010">
        <v>60</v>
      </c>
      <c r="I3010" t="str">
        <f>VLOOKUP(H3010,Products!$A:$D,2,FALSE)</f>
        <v>Portable Drill</v>
      </c>
      <c r="J3010" t="str">
        <f>VLOOKUP(H3010,Products!$A:$D,3,FALSE)</f>
        <v>Maintenance</v>
      </c>
      <c r="K3010">
        <f>VLOOKUP(H3010,Products!$A:$D,4,FALSE)</f>
        <v>195</v>
      </c>
      <c r="L3010">
        <v>3</v>
      </c>
      <c r="M3010">
        <f t="shared" si="186"/>
        <v>555.75</v>
      </c>
      <c r="N3010">
        <f t="shared" si="187"/>
        <v>585</v>
      </c>
    </row>
    <row r="3011" spans="1:14" x14ac:dyDescent="0.3">
      <c r="A3011">
        <v>3010</v>
      </c>
      <c r="B3011" s="1">
        <v>42442</v>
      </c>
      <c r="C3011" s="5">
        <f t="shared" ref="C3011:C3074" si="188">YEAR(B3011)</f>
        <v>2016</v>
      </c>
      <c r="D3011" s="5">
        <f t="shared" ref="D3011:D3074" si="189">MONTH(B3011)</f>
        <v>3</v>
      </c>
      <c r="E3011">
        <v>19</v>
      </c>
      <c r="F3011" t="str">
        <f>VLOOKUP(E3011,Property!$A:$C,2,FALSE)</f>
        <v>Los Angeles</v>
      </c>
      <c r="G3011" t="str">
        <f>VLOOKUP(E3011,Property!$A:$C,2,FALSE)</f>
        <v>Los Angeles</v>
      </c>
      <c r="H3011">
        <v>59</v>
      </c>
      <c r="I3011" t="str">
        <f>VLOOKUP(H3011,Products!$A:$D,2,FALSE)</f>
        <v>Screws</v>
      </c>
      <c r="J3011" t="str">
        <f>VLOOKUP(H3011,Products!$A:$D,3,FALSE)</f>
        <v>Maintenance</v>
      </c>
      <c r="K3011">
        <f>VLOOKUP(H3011,Products!$A:$D,4,FALSE)</f>
        <v>14</v>
      </c>
      <c r="L3011">
        <v>2</v>
      </c>
      <c r="M3011">
        <f t="shared" ref="M3011:M3074" si="190">N3011-N3011*5%</f>
        <v>26.6</v>
      </c>
      <c r="N3011">
        <f t="shared" ref="N3011:N3074" si="191">K3011*L3011</f>
        <v>28</v>
      </c>
    </row>
    <row r="3012" spans="1:14" x14ac:dyDescent="0.3">
      <c r="A3012">
        <v>3011</v>
      </c>
      <c r="B3012" s="1">
        <v>42442</v>
      </c>
      <c r="C3012" s="5">
        <f t="shared" si="188"/>
        <v>2016</v>
      </c>
      <c r="D3012" s="5">
        <f t="shared" si="189"/>
        <v>3</v>
      </c>
      <c r="E3012">
        <v>17</v>
      </c>
      <c r="F3012" t="str">
        <f>VLOOKUP(E3012,Property!$A:$C,2,FALSE)</f>
        <v>Las Vegas</v>
      </c>
      <c r="G3012" t="str">
        <f>VLOOKUP(E3012,Property!$A:$C,2,FALSE)</f>
        <v>Las Vegas</v>
      </c>
      <c r="H3012">
        <v>4</v>
      </c>
      <c r="I3012" t="str">
        <f>VLOOKUP(H3012,Products!$A:$D,2,FALSE)</f>
        <v>Shampoo</v>
      </c>
      <c r="J3012" t="str">
        <f>VLOOKUP(H3012,Products!$A:$D,3,FALSE)</f>
        <v>Housekeeping</v>
      </c>
      <c r="K3012">
        <f>VLOOKUP(H3012,Products!$A:$D,4,FALSE)</f>
        <v>40</v>
      </c>
      <c r="L3012">
        <v>3</v>
      </c>
      <c r="M3012">
        <f t="shared" si="190"/>
        <v>114</v>
      </c>
      <c r="N3012">
        <f t="shared" si="191"/>
        <v>120</v>
      </c>
    </row>
    <row r="3013" spans="1:14" x14ac:dyDescent="0.3">
      <c r="A3013">
        <v>3012</v>
      </c>
      <c r="B3013" s="1">
        <v>42442</v>
      </c>
      <c r="C3013" s="5">
        <f t="shared" si="188"/>
        <v>2016</v>
      </c>
      <c r="D3013" s="5">
        <f t="shared" si="189"/>
        <v>3</v>
      </c>
      <c r="E3013">
        <v>2</v>
      </c>
      <c r="F3013" t="str">
        <f>VLOOKUP(E3013,Property!$A:$C,2,FALSE)</f>
        <v>Cincinnati</v>
      </c>
      <c r="G3013" t="str">
        <f>VLOOKUP(E3013,Property!$A:$C,2,FALSE)</f>
        <v>Cincinnati</v>
      </c>
      <c r="H3013">
        <v>74</v>
      </c>
      <c r="I3013" t="str">
        <f>VLOOKUP(H3013,Products!$A:$D,2,FALSE)</f>
        <v>Large Plant</v>
      </c>
      <c r="J3013" t="str">
        <f>VLOOKUP(H3013,Products!$A:$D,3,FALSE)</f>
        <v>Public Areas</v>
      </c>
      <c r="K3013">
        <f>VLOOKUP(H3013,Products!$A:$D,4,FALSE)</f>
        <v>35</v>
      </c>
      <c r="L3013">
        <v>3</v>
      </c>
      <c r="M3013">
        <f t="shared" si="190"/>
        <v>99.75</v>
      </c>
      <c r="N3013">
        <f t="shared" si="191"/>
        <v>105</v>
      </c>
    </row>
    <row r="3014" spans="1:14" x14ac:dyDescent="0.3">
      <c r="A3014">
        <v>3013</v>
      </c>
      <c r="B3014" s="1">
        <v>42442</v>
      </c>
      <c r="C3014" s="5">
        <f t="shared" si="188"/>
        <v>2016</v>
      </c>
      <c r="D3014" s="5">
        <f t="shared" si="189"/>
        <v>3</v>
      </c>
      <c r="E3014">
        <v>5</v>
      </c>
      <c r="F3014" t="str">
        <f>VLOOKUP(E3014,Property!$A:$C,2,FALSE)</f>
        <v>Kansas City</v>
      </c>
      <c r="G3014" t="str">
        <f>VLOOKUP(E3014,Property!$A:$C,2,FALSE)</f>
        <v>Kansas City</v>
      </c>
      <c r="H3014">
        <v>17</v>
      </c>
      <c r="I3014" t="str">
        <f>VLOOKUP(H3014,Products!$A:$D,2,FALSE)</f>
        <v>Clothes Hanger</v>
      </c>
      <c r="J3014" t="str">
        <f>VLOOKUP(H3014,Products!$A:$D,3,FALSE)</f>
        <v>Housekeeping</v>
      </c>
      <c r="K3014">
        <f>VLOOKUP(H3014,Products!$A:$D,4,FALSE)</f>
        <v>18</v>
      </c>
      <c r="L3014">
        <v>1</v>
      </c>
      <c r="M3014">
        <f t="shared" si="190"/>
        <v>17.100000000000001</v>
      </c>
      <c r="N3014">
        <f t="shared" si="191"/>
        <v>18</v>
      </c>
    </row>
    <row r="3015" spans="1:14" x14ac:dyDescent="0.3">
      <c r="A3015">
        <v>3014</v>
      </c>
      <c r="B3015" s="1">
        <v>42442</v>
      </c>
      <c r="C3015" s="5">
        <f t="shared" si="188"/>
        <v>2016</v>
      </c>
      <c r="D3015" s="5">
        <f t="shared" si="189"/>
        <v>3</v>
      </c>
      <c r="E3015">
        <v>2</v>
      </c>
      <c r="F3015" t="str">
        <f>VLOOKUP(E3015,Property!$A:$C,2,FALSE)</f>
        <v>Cincinnati</v>
      </c>
      <c r="G3015" t="str">
        <f>VLOOKUP(E3015,Property!$A:$C,2,FALSE)</f>
        <v>Cincinnati</v>
      </c>
      <c r="H3015">
        <v>54</v>
      </c>
      <c r="I3015" t="str">
        <f>VLOOKUP(H3015,Products!$A:$D,2,FALSE)</f>
        <v>Chest of Drawers</v>
      </c>
      <c r="J3015" t="str">
        <f>VLOOKUP(H3015,Products!$A:$D,3,FALSE)</f>
        <v>Furnishings</v>
      </c>
      <c r="K3015">
        <f>VLOOKUP(H3015,Products!$A:$D,4,FALSE)</f>
        <v>150</v>
      </c>
      <c r="L3015">
        <v>1</v>
      </c>
      <c r="M3015">
        <f t="shared" si="190"/>
        <v>142.5</v>
      </c>
      <c r="N3015">
        <f t="shared" si="191"/>
        <v>150</v>
      </c>
    </row>
    <row r="3016" spans="1:14" x14ac:dyDescent="0.3">
      <c r="A3016">
        <v>3015</v>
      </c>
      <c r="B3016" s="1">
        <v>42442</v>
      </c>
      <c r="C3016" s="5">
        <f t="shared" si="188"/>
        <v>2016</v>
      </c>
      <c r="D3016" s="5">
        <f t="shared" si="189"/>
        <v>3</v>
      </c>
      <c r="E3016">
        <v>5</v>
      </c>
      <c r="F3016" t="str">
        <f>VLOOKUP(E3016,Property!$A:$C,2,FALSE)</f>
        <v>Kansas City</v>
      </c>
      <c r="G3016" t="str">
        <f>VLOOKUP(E3016,Property!$A:$C,2,FALSE)</f>
        <v>Kansas City</v>
      </c>
      <c r="H3016">
        <v>8</v>
      </c>
      <c r="I3016" t="str">
        <f>VLOOKUP(H3016,Products!$A:$D,2,FALSE)</f>
        <v>Bath Soap</v>
      </c>
      <c r="J3016" t="str">
        <f>VLOOKUP(H3016,Products!$A:$D,3,FALSE)</f>
        <v>Housekeeping</v>
      </c>
      <c r="K3016">
        <f>VLOOKUP(H3016,Products!$A:$D,4,FALSE)</f>
        <v>35</v>
      </c>
      <c r="L3016">
        <v>1</v>
      </c>
      <c r="M3016">
        <f t="shared" si="190"/>
        <v>33.25</v>
      </c>
      <c r="N3016">
        <f t="shared" si="191"/>
        <v>35</v>
      </c>
    </row>
    <row r="3017" spans="1:14" x14ac:dyDescent="0.3">
      <c r="A3017">
        <v>3016</v>
      </c>
      <c r="B3017" s="1">
        <v>42443</v>
      </c>
      <c r="C3017" s="5">
        <f t="shared" si="188"/>
        <v>2016</v>
      </c>
      <c r="D3017" s="5">
        <f t="shared" si="189"/>
        <v>3</v>
      </c>
      <c r="E3017">
        <v>16</v>
      </c>
      <c r="F3017" t="str">
        <f>VLOOKUP(E3017,Property!$A:$C,2,FALSE)</f>
        <v>Denver</v>
      </c>
      <c r="G3017" t="str">
        <f>VLOOKUP(E3017,Property!$A:$C,2,FALSE)</f>
        <v>Denver</v>
      </c>
      <c r="H3017">
        <v>72</v>
      </c>
      <c r="I3017" t="str">
        <f>VLOOKUP(H3017,Products!$A:$D,2,FALSE)</f>
        <v>Nails</v>
      </c>
      <c r="J3017" t="str">
        <f>VLOOKUP(H3017,Products!$A:$D,3,FALSE)</f>
        <v>Maintenance</v>
      </c>
      <c r="K3017">
        <f>VLOOKUP(H3017,Products!$A:$D,4,FALSE)</f>
        <v>12</v>
      </c>
      <c r="L3017">
        <v>2</v>
      </c>
      <c r="M3017">
        <f t="shared" si="190"/>
        <v>22.8</v>
      </c>
      <c r="N3017">
        <f t="shared" si="191"/>
        <v>24</v>
      </c>
    </row>
    <row r="3018" spans="1:14" x14ac:dyDescent="0.3">
      <c r="A3018">
        <v>3017</v>
      </c>
      <c r="B3018" s="1">
        <v>42443</v>
      </c>
      <c r="C3018" s="5">
        <f t="shared" si="188"/>
        <v>2016</v>
      </c>
      <c r="D3018" s="5">
        <f t="shared" si="189"/>
        <v>3</v>
      </c>
      <c r="E3018">
        <v>11</v>
      </c>
      <c r="F3018" t="str">
        <f>VLOOKUP(E3018,Property!$A:$C,2,FALSE)</f>
        <v>Atlanta</v>
      </c>
      <c r="G3018" t="str">
        <f>VLOOKUP(E3018,Property!$A:$C,2,FALSE)</f>
        <v>Atlanta</v>
      </c>
      <c r="H3018">
        <v>75</v>
      </c>
      <c r="I3018" t="str">
        <f>VLOOKUP(H3018,Products!$A:$D,2,FALSE)</f>
        <v>Small Plant</v>
      </c>
      <c r="J3018" t="str">
        <f>VLOOKUP(H3018,Products!$A:$D,3,FALSE)</f>
        <v>Public Areas</v>
      </c>
      <c r="K3018">
        <f>VLOOKUP(H3018,Products!$A:$D,4,FALSE)</f>
        <v>25</v>
      </c>
      <c r="L3018">
        <v>1</v>
      </c>
      <c r="M3018">
        <f t="shared" si="190"/>
        <v>23.75</v>
      </c>
      <c r="N3018">
        <f t="shared" si="191"/>
        <v>25</v>
      </c>
    </row>
    <row r="3019" spans="1:14" x14ac:dyDescent="0.3">
      <c r="A3019">
        <v>3018</v>
      </c>
      <c r="B3019" s="1">
        <v>42443</v>
      </c>
      <c r="C3019" s="5">
        <f t="shared" si="188"/>
        <v>2016</v>
      </c>
      <c r="D3019" s="5">
        <f t="shared" si="189"/>
        <v>3</v>
      </c>
      <c r="E3019">
        <v>7</v>
      </c>
      <c r="F3019" t="str">
        <f>VLOOKUP(E3019,Property!$A:$C,2,FALSE)</f>
        <v>Boston</v>
      </c>
      <c r="G3019" t="str">
        <f>VLOOKUP(E3019,Property!$A:$C,2,FALSE)</f>
        <v>Boston</v>
      </c>
      <c r="H3019">
        <v>78</v>
      </c>
      <c r="I3019" t="str">
        <f>VLOOKUP(H3019,Products!$A:$D,2,FALSE)</f>
        <v>Small Area Rug</v>
      </c>
      <c r="J3019" t="str">
        <f>VLOOKUP(H3019,Products!$A:$D,3,FALSE)</f>
        <v>Public Areas</v>
      </c>
      <c r="K3019">
        <f>VLOOKUP(H3019,Products!$A:$D,4,FALSE)</f>
        <v>20</v>
      </c>
      <c r="L3019">
        <v>2</v>
      </c>
      <c r="M3019">
        <f t="shared" si="190"/>
        <v>38</v>
      </c>
      <c r="N3019">
        <f t="shared" si="191"/>
        <v>40</v>
      </c>
    </row>
    <row r="3020" spans="1:14" x14ac:dyDescent="0.3">
      <c r="A3020">
        <v>3019</v>
      </c>
      <c r="B3020" s="1">
        <v>42443</v>
      </c>
      <c r="C3020" s="5">
        <f t="shared" si="188"/>
        <v>2016</v>
      </c>
      <c r="D3020" s="5">
        <f t="shared" si="189"/>
        <v>3</v>
      </c>
      <c r="E3020">
        <v>8</v>
      </c>
      <c r="F3020" t="str">
        <f>VLOOKUP(E3020,Property!$A:$C,2,FALSE)</f>
        <v>Philadelphia</v>
      </c>
      <c r="G3020" t="str">
        <f>VLOOKUP(E3020,Property!$A:$C,2,FALSE)</f>
        <v>Philadelphia</v>
      </c>
      <c r="H3020">
        <v>10</v>
      </c>
      <c r="I3020" t="str">
        <f>VLOOKUP(H3020,Products!$A:$D,2,FALSE)</f>
        <v>Toilet Paper</v>
      </c>
      <c r="J3020" t="str">
        <f>VLOOKUP(H3020,Products!$A:$D,3,FALSE)</f>
        <v>Housekeeping</v>
      </c>
      <c r="K3020">
        <f>VLOOKUP(H3020,Products!$A:$D,4,FALSE)</f>
        <v>19</v>
      </c>
      <c r="L3020">
        <v>1</v>
      </c>
      <c r="M3020">
        <f t="shared" si="190"/>
        <v>18.05</v>
      </c>
      <c r="N3020">
        <f t="shared" si="191"/>
        <v>19</v>
      </c>
    </row>
    <row r="3021" spans="1:14" x14ac:dyDescent="0.3">
      <c r="A3021">
        <v>3020</v>
      </c>
      <c r="B3021" s="1">
        <v>42443</v>
      </c>
      <c r="C3021" s="5">
        <f t="shared" si="188"/>
        <v>2016</v>
      </c>
      <c r="D3021" s="5">
        <f t="shared" si="189"/>
        <v>3</v>
      </c>
      <c r="E3021">
        <v>19</v>
      </c>
      <c r="F3021" t="str">
        <f>VLOOKUP(E3021,Property!$A:$C,2,FALSE)</f>
        <v>Los Angeles</v>
      </c>
      <c r="G3021" t="str">
        <f>VLOOKUP(E3021,Property!$A:$C,2,FALSE)</f>
        <v>Los Angeles</v>
      </c>
      <c r="H3021">
        <v>77</v>
      </c>
      <c r="I3021" t="str">
        <f>VLOOKUP(H3021,Products!$A:$D,2,FALSE)</f>
        <v>Large Area Rug</v>
      </c>
      <c r="J3021" t="str">
        <f>VLOOKUP(H3021,Products!$A:$D,3,FALSE)</f>
        <v>Public Areas</v>
      </c>
      <c r="K3021">
        <f>VLOOKUP(H3021,Products!$A:$D,4,FALSE)</f>
        <v>40</v>
      </c>
      <c r="L3021">
        <v>1</v>
      </c>
      <c r="M3021">
        <f t="shared" si="190"/>
        <v>38</v>
      </c>
      <c r="N3021">
        <f t="shared" si="191"/>
        <v>40</v>
      </c>
    </row>
    <row r="3022" spans="1:14" x14ac:dyDescent="0.3">
      <c r="A3022">
        <v>3021</v>
      </c>
      <c r="B3022" s="1">
        <v>42443</v>
      </c>
      <c r="C3022" s="5">
        <f t="shared" si="188"/>
        <v>2016</v>
      </c>
      <c r="D3022" s="5">
        <f t="shared" si="189"/>
        <v>3</v>
      </c>
      <c r="E3022">
        <v>9</v>
      </c>
      <c r="F3022" t="str">
        <f>VLOOKUP(E3022,Property!$A:$C,2,FALSE)</f>
        <v>Richmond</v>
      </c>
      <c r="G3022" t="str">
        <f>VLOOKUP(E3022,Property!$A:$C,2,FALSE)</f>
        <v>Richmond</v>
      </c>
      <c r="H3022">
        <v>58</v>
      </c>
      <c r="I3022" t="str">
        <f>VLOOKUP(H3022,Products!$A:$D,2,FALSE)</f>
        <v>Mirror</v>
      </c>
      <c r="J3022" t="str">
        <f>VLOOKUP(H3022,Products!$A:$D,3,FALSE)</f>
        <v>Furnishings</v>
      </c>
      <c r="K3022">
        <f>VLOOKUP(H3022,Products!$A:$D,4,FALSE)</f>
        <v>85</v>
      </c>
      <c r="L3022">
        <v>1</v>
      </c>
      <c r="M3022">
        <f t="shared" si="190"/>
        <v>80.75</v>
      </c>
      <c r="N3022">
        <f t="shared" si="191"/>
        <v>85</v>
      </c>
    </row>
    <row r="3023" spans="1:14" x14ac:dyDescent="0.3">
      <c r="A3023">
        <v>3022</v>
      </c>
      <c r="B3023" s="1">
        <v>42443</v>
      </c>
      <c r="C3023" s="5">
        <f t="shared" si="188"/>
        <v>2016</v>
      </c>
      <c r="D3023" s="5">
        <f t="shared" si="189"/>
        <v>3</v>
      </c>
      <c r="E3023">
        <v>14</v>
      </c>
      <c r="F3023" t="str">
        <f>VLOOKUP(E3023,Property!$A:$C,2,FALSE)</f>
        <v>Nashville</v>
      </c>
      <c r="G3023" t="str">
        <f>VLOOKUP(E3023,Property!$A:$C,2,FALSE)</f>
        <v>Nashville</v>
      </c>
      <c r="H3023">
        <v>74</v>
      </c>
      <c r="I3023" t="str">
        <f>VLOOKUP(H3023,Products!$A:$D,2,FALSE)</f>
        <v>Large Plant</v>
      </c>
      <c r="J3023" t="str">
        <f>VLOOKUP(H3023,Products!$A:$D,3,FALSE)</f>
        <v>Public Areas</v>
      </c>
      <c r="K3023">
        <f>VLOOKUP(H3023,Products!$A:$D,4,FALSE)</f>
        <v>35</v>
      </c>
      <c r="L3023">
        <v>1</v>
      </c>
      <c r="M3023">
        <f t="shared" si="190"/>
        <v>33.25</v>
      </c>
      <c r="N3023">
        <f t="shared" si="191"/>
        <v>35</v>
      </c>
    </row>
    <row r="3024" spans="1:14" x14ac:dyDescent="0.3">
      <c r="A3024">
        <v>3023</v>
      </c>
      <c r="B3024" s="1">
        <v>42443</v>
      </c>
      <c r="C3024" s="5">
        <f t="shared" si="188"/>
        <v>2016</v>
      </c>
      <c r="D3024" s="5">
        <f t="shared" si="189"/>
        <v>3</v>
      </c>
      <c r="E3024">
        <v>8</v>
      </c>
      <c r="F3024" t="str">
        <f>VLOOKUP(E3024,Property!$A:$C,2,FALSE)</f>
        <v>Philadelphia</v>
      </c>
      <c r="G3024" t="str">
        <f>VLOOKUP(E3024,Property!$A:$C,2,FALSE)</f>
        <v>Philadelphia</v>
      </c>
      <c r="H3024">
        <v>88</v>
      </c>
      <c r="I3024" t="str">
        <f>VLOOKUP(H3024,Products!$A:$D,2,FALSE)</f>
        <v>Serving Tray</v>
      </c>
      <c r="J3024" t="str">
        <f>VLOOKUP(H3024,Products!$A:$D,3,FALSE)</f>
        <v>Public Areas</v>
      </c>
      <c r="K3024">
        <f>VLOOKUP(H3024,Products!$A:$D,4,FALSE)</f>
        <v>6</v>
      </c>
      <c r="L3024">
        <v>2</v>
      </c>
      <c r="M3024">
        <f t="shared" si="190"/>
        <v>11.4</v>
      </c>
      <c r="N3024">
        <f t="shared" si="191"/>
        <v>12</v>
      </c>
    </row>
    <row r="3025" spans="1:14" x14ac:dyDescent="0.3">
      <c r="A3025">
        <v>3024</v>
      </c>
      <c r="B3025" s="1">
        <v>42443</v>
      </c>
      <c r="C3025" s="5">
        <f t="shared" si="188"/>
        <v>2016</v>
      </c>
      <c r="D3025" s="5">
        <f t="shared" si="189"/>
        <v>3</v>
      </c>
      <c r="E3025">
        <v>6</v>
      </c>
      <c r="F3025" t="str">
        <f>VLOOKUP(E3025,Property!$A:$C,2,FALSE)</f>
        <v>Orlando</v>
      </c>
      <c r="G3025" t="str">
        <f>VLOOKUP(E3025,Property!$A:$C,2,FALSE)</f>
        <v>Orlando</v>
      </c>
      <c r="H3025">
        <v>71</v>
      </c>
      <c r="I3025" t="str">
        <f>VLOOKUP(H3025,Products!$A:$D,2,FALSE)</f>
        <v>Hammer</v>
      </c>
      <c r="J3025" t="str">
        <f>VLOOKUP(H3025,Products!$A:$D,3,FALSE)</f>
        <v>Maintenance</v>
      </c>
      <c r="K3025">
        <f>VLOOKUP(H3025,Products!$A:$D,4,FALSE)</f>
        <v>17</v>
      </c>
      <c r="L3025">
        <v>3</v>
      </c>
      <c r="M3025">
        <f t="shared" si="190"/>
        <v>48.45</v>
      </c>
      <c r="N3025">
        <f t="shared" si="191"/>
        <v>51</v>
      </c>
    </row>
    <row r="3026" spans="1:14" x14ac:dyDescent="0.3">
      <c r="A3026">
        <v>3025</v>
      </c>
      <c r="B3026" s="1">
        <v>42443</v>
      </c>
      <c r="C3026" s="5">
        <f t="shared" si="188"/>
        <v>2016</v>
      </c>
      <c r="D3026" s="5">
        <f t="shared" si="189"/>
        <v>3</v>
      </c>
      <c r="E3026">
        <v>19</v>
      </c>
      <c r="F3026" t="str">
        <f>VLOOKUP(E3026,Property!$A:$C,2,FALSE)</f>
        <v>Los Angeles</v>
      </c>
      <c r="G3026" t="str">
        <f>VLOOKUP(E3026,Property!$A:$C,2,FALSE)</f>
        <v>Los Angeles</v>
      </c>
      <c r="H3026">
        <v>12</v>
      </c>
      <c r="I3026" t="str">
        <f>VLOOKUP(H3026,Products!$A:$D,2,FALSE)</f>
        <v>Bed Sheet (King)</v>
      </c>
      <c r="J3026" t="str">
        <f>VLOOKUP(H3026,Products!$A:$D,3,FALSE)</f>
        <v>Housekeeping</v>
      </c>
      <c r="K3026">
        <f>VLOOKUP(H3026,Products!$A:$D,4,FALSE)</f>
        <v>29</v>
      </c>
      <c r="L3026">
        <v>2</v>
      </c>
      <c r="M3026">
        <f t="shared" si="190"/>
        <v>55.1</v>
      </c>
      <c r="N3026">
        <f t="shared" si="191"/>
        <v>58</v>
      </c>
    </row>
    <row r="3027" spans="1:14" x14ac:dyDescent="0.3">
      <c r="A3027">
        <v>3026</v>
      </c>
      <c r="B3027" s="1">
        <v>42443</v>
      </c>
      <c r="C3027" s="5">
        <f t="shared" si="188"/>
        <v>2016</v>
      </c>
      <c r="D3027" s="5">
        <f t="shared" si="189"/>
        <v>3</v>
      </c>
      <c r="E3027">
        <v>17</v>
      </c>
      <c r="F3027" t="str">
        <f>VLOOKUP(E3027,Property!$A:$C,2,FALSE)</f>
        <v>Las Vegas</v>
      </c>
      <c r="G3027" t="str">
        <f>VLOOKUP(E3027,Property!$A:$C,2,FALSE)</f>
        <v>Las Vegas</v>
      </c>
      <c r="H3027">
        <v>45</v>
      </c>
      <c r="I3027" t="str">
        <f>VLOOKUP(H3027,Products!$A:$D,2,FALSE)</f>
        <v>Computer Desk</v>
      </c>
      <c r="J3027" t="str">
        <f>VLOOKUP(H3027,Products!$A:$D,3,FALSE)</f>
        <v>Furnishings</v>
      </c>
      <c r="K3027">
        <f>VLOOKUP(H3027,Products!$A:$D,4,FALSE)</f>
        <v>102</v>
      </c>
      <c r="L3027">
        <v>3</v>
      </c>
      <c r="M3027">
        <f t="shared" si="190"/>
        <v>290.7</v>
      </c>
      <c r="N3027">
        <f t="shared" si="191"/>
        <v>306</v>
      </c>
    </row>
    <row r="3028" spans="1:14" x14ac:dyDescent="0.3">
      <c r="A3028">
        <v>3027</v>
      </c>
      <c r="B3028" s="1">
        <v>42444</v>
      </c>
      <c r="C3028" s="5">
        <f t="shared" si="188"/>
        <v>2016</v>
      </c>
      <c r="D3028" s="5">
        <f t="shared" si="189"/>
        <v>3</v>
      </c>
      <c r="E3028">
        <v>15</v>
      </c>
      <c r="F3028" t="str">
        <f>VLOOKUP(E3028,Property!$A:$C,2,FALSE)</f>
        <v>Chicago</v>
      </c>
      <c r="G3028" t="str">
        <f>VLOOKUP(E3028,Property!$A:$C,2,FALSE)</f>
        <v>Chicago</v>
      </c>
      <c r="H3028">
        <v>1</v>
      </c>
      <c r="I3028" t="str">
        <f>VLOOKUP(H3028,Products!$A:$D,2,FALSE)</f>
        <v>Large Towel</v>
      </c>
      <c r="J3028" t="str">
        <f>VLOOKUP(H3028,Products!$A:$D,3,FALSE)</f>
        <v>Housekeeping</v>
      </c>
      <c r="K3028">
        <f>VLOOKUP(H3028,Products!$A:$D,4,FALSE)</f>
        <v>9</v>
      </c>
      <c r="L3028">
        <v>1</v>
      </c>
      <c r="M3028">
        <f t="shared" si="190"/>
        <v>8.5500000000000007</v>
      </c>
      <c r="N3028">
        <f t="shared" si="191"/>
        <v>9</v>
      </c>
    </row>
    <row r="3029" spans="1:14" x14ac:dyDescent="0.3">
      <c r="A3029">
        <v>3028</v>
      </c>
      <c r="B3029" s="1">
        <v>42444</v>
      </c>
      <c r="C3029" s="5">
        <f t="shared" si="188"/>
        <v>2016</v>
      </c>
      <c r="D3029" s="5">
        <f t="shared" si="189"/>
        <v>3</v>
      </c>
      <c r="E3029">
        <v>16</v>
      </c>
      <c r="F3029" t="str">
        <f>VLOOKUP(E3029,Property!$A:$C,2,FALSE)</f>
        <v>Denver</v>
      </c>
      <c r="G3029" t="str">
        <f>VLOOKUP(E3029,Property!$A:$C,2,FALSE)</f>
        <v>Denver</v>
      </c>
      <c r="H3029">
        <v>52</v>
      </c>
      <c r="I3029" t="str">
        <f>VLOOKUP(H3029,Products!$A:$D,2,FALSE)</f>
        <v>Ironing Board</v>
      </c>
      <c r="J3029" t="str">
        <f>VLOOKUP(H3029,Products!$A:$D,3,FALSE)</f>
        <v>Furnishings</v>
      </c>
      <c r="K3029">
        <f>VLOOKUP(H3029,Products!$A:$D,4,FALSE)</f>
        <v>18</v>
      </c>
      <c r="L3029">
        <v>2</v>
      </c>
      <c r="M3029">
        <f t="shared" si="190"/>
        <v>34.200000000000003</v>
      </c>
      <c r="N3029">
        <f t="shared" si="191"/>
        <v>36</v>
      </c>
    </row>
    <row r="3030" spans="1:14" x14ac:dyDescent="0.3">
      <c r="A3030">
        <v>3029</v>
      </c>
      <c r="B3030" s="1">
        <v>42444</v>
      </c>
      <c r="C3030" s="5">
        <f t="shared" si="188"/>
        <v>2016</v>
      </c>
      <c r="D3030" s="5">
        <f t="shared" si="189"/>
        <v>3</v>
      </c>
      <c r="E3030">
        <v>14</v>
      </c>
      <c r="F3030" t="str">
        <f>VLOOKUP(E3030,Property!$A:$C,2,FALSE)</f>
        <v>Nashville</v>
      </c>
      <c r="G3030" t="str">
        <f>VLOOKUP(E3030,Property!$A:$C,2,FALSE)</f>
        <v>Nashville</v>
      </c>
      <c r="H3030">
        <v>36</v>
      </c>
      <c r="I3030" t="str">
        <f>VLOOKUP(H3030,Products!$A:$D,2,FALSE)</f>
        <v>Armoire</v>
      </c>
      <c r="J3030" t="str">
        <f>VLOOKUP(H3030,Products!$A:$D,3,FALSE)</f>
        <v>Furnishings</v>
      </c>
      <c r="K3030">
        <f>VLOOKUP(H3030,Products!$A:$D,4,FALSE)</f>
        <v>115</v>
      </c>
      <c r="L3030">
        <v>2</v>
      </c>
      <c r="M3030">
        <f t="shared" si="190"/>
        <v>218.5</v>
      </c>
      <c r="N3030">
        <f t="shared" si="191"/>
        <v>230</v>
      </c>
    </row>
    <row r="3031" spans="1:14" x14ac:dyDescent="0.3">
      <c r="A3031">
        <v>3030</v>
      </c>
      <c r="B3031" s="1">
        <v>42444</v>
      </c>
      <c r="C3031" s="5">
        <f t="shared" si="188"/>
        <v>2016</v>
      </c>
      <c r="D3031" s="5">
        <f t="shared" si="189"/>
        <v>3</v>
      </c>
      <c r="E3031">
        <v>10</v>
      </c>
      <c r="F3031" t="str">
        <f>VLOOKUP(E3031,Property!$A:$C,2,FALSE)</f>
        <v>Arlington</v>
      </c>
      <c r="G3031" t="str">
        <f>VLOOKUP(E3031,Property!$A:$C,2,FALSE)</f>
        <v>Arlington</v>
      </c>
      <c r="H3031">
        <v>91</v>
      </c>
      <c r="I3031" t="str">
        <f>VLOOKUP(H3031,Products!$A:$D,2,FALSE)</f>
        <v>Small Sign</v>
      </c>
      <c r="J3031" t="str">
        <f>VLOOKUP(H3031,Products!$A:$D,3,FALSE)</f>
        <v>Public Areas</v>
      </c>
      <c r="K3031">
        <f>VLOOKUP(H3031,Products!$A:$D,4,FALSE)</f>
        <v>14</v>
      </c>
      <c r="L3031">
        <v>3</v>
      </c>
      <c r="M3031">
        <f t="shared" si="190"/>
        <v>39.9</v>
      </c>
      <c r="N3031">
        <f t="shared" si="191"/>
        <v>42</v>
      </c>
    </row>
    <row r="3032" spans="1:14" x14ac:dyDescent="0.3">
      <c r="A3032">
        <v>3031</v>
      </c>
      <c r="B3032" s="1">
        <v>42444</v>
      </c>
      <c r="C3032" s="5">
        <f t="shared" si="188"/>
        <v>2016</v>
      </c>
      <c r="D3032" s="5">
        <f t="shared" si="189"/>
        <v>3</v>
      </c>
      <c r="E3032">
        <v>18</v>
      </c>
      <c r="F3032" t="str">
        <f>VLOOKUP(E3032,Property!$A:$C,2,FALSE)</f>
        <v>Phoenix</v>
      </c>
      <c r="G3032" t="str">
        <f>VLOOKUP(E3032,Property!$A:$C,2,FALSE)</f>
        <v>Phoenix</v>
      </c>
      <c r="H3032">
        <v>71</v>
      </c>
      <c r="I3032" t="str">
        <f>VLOOKUP(H3032,Products!$A:$D,2,FALSE)</f>
        <v>Hammer</v>
      </c>
      <c r="J3032" t="str">
        <f>VLOOKUP(H3032,Products!$A:$D,3,FALSE)</f>
        <v>Maintenance</v>
      </c>
      <c r="K3032">
        <f>VLOOKUP(H3032,Products!$A:$D,4,FALSE)</f>
        <v>17</v>
      </c>
      <c r="L3032">
        <v>1</v>
      </c>
      <c r="M3032">
        <f t="shared" si="190"/>
        <v>16.149999999999999</v>
      </c>
      <c r="N3032">
        <f t="shared" si="191"/>
        <v>17</v>
      </c>
    </row>
    <row r="3033" spans="1:14" x14ac:dyDescent="0.3">
      <c r="A3033">
        <v>3032</v>
      </c>
      <c r="B3033" s="1">
        <v>42444</v>
      </c>
      <c r="C3033" s="5">
        <f t="shared" si="188"/>
        <v>2016</v>
      </c>
      <c r="D3033" s="5">
        <f t="shared" si="189"/>
        <v>3</v>
      </c>
      <c r="E3033">
        <v>19</v>
      </c>
      <c r="F3033" t="str">
        <f>VLOOKUP(E3033,Property!$A:$C,2,FALSE)</f>
        <v>Los Angeles</v>
      </c>
      <c r="G3033" t="str">
        <f>VLOOKUP(E3033,Property!$A:$C,2,FALSE)</f>
        <v>Los Angeles</v>
      </c>
      <c r="H3033">
        <v>86</v>
      </c>
      <c r="I3033" t="str">
        <f>VLOOKUP(H3033,Products!$A:$D,2,FALSE)</f>
        <v>Sofa</v>
      </c>
      <c r="J3033" t="str">
        <f>VLOOKUP(H3033,Products!$A:$D,3,FALSE)</f>
        <v>Public Areas</v>
      </c>
      <c r="K3033">
        <f>VLOOKUP(H3033,Products!$A:$D,4,FALSE)</f>
        <v>215</v>
      </c>
      <c r="L3033">
        <v>3</v>
      </c>
      <c r="M3033">
        <f t="shared" si="190"/>
        <v>612.75</v>
      </c>
      <c r="N3033">
        <f t="shared" si="191"/>
        <v>645</v>
      </c>
    </row>
    <row r="3034" spans="1:14" x14ac:dyDescent="0.3">
      <c r="A3034">
        <v>3033</v>
      </c>
      <c r="B3034" s="1">
        <v>42444</v>
      </c>
      <c r="C3034" s="5">
        <f t="shared" si="188"/>
        <v>2016</v>
      </c>
      <c r="D3034" s="5">
        <f t="shared" si="189"/>
        <v>3</v>
      </c>
      <c r="E3034">
        <v>6</v>
      </c>
      <c r="F3034" t="str">
        <f>VLOOKUP(E3034,Property!$A:$C,2,FALSE)</f>
        <v>Orlando</v>
      </c>
      <c r="G3034" t="str">
        <f>VLOOKUP(E3034,Property!$A:$C,2,FALSE)</f>
        <v>Orlando</v>
      </c>
      <c r="H3034">
        <v>35</v>
      </c>
      <c r="I3034" t="str">
        <f>VLOOKUP(H3034,Products!$A:$D,2,FALSE)</f>
        <v>Tissue Box</v>
      </c>
      <c r="J3034" t="str">
        <f>VLOOKUP(H3034,Products!$A:$D,3,FALSE)</f>
        <v>Furnishings</v>
      </c>
      <c r="K3034">
        <f>VLOOKUP(H3034,Products!$A:$D,4,FALSE)</f>
        <v>25</v>
      </c>
      <c r="L3034">
        <v>1</v>
      </c>
      <c r="M3034">
        <f t="shared" si="190"/>
        <v>23.75</v>
      </c>
      <c r="N3034">
        <f t="shared" si="191"/>
        <v>25</v>
      </c>
    </row>
    <row r="3035" spans="1:14" x14ac:dyDescent="0.3">
      <c r="A3035">
        <v>3034</v>
      </c>
      <c r="B3035" s="1">
        <v>42444</v>
      </c>
      <c r="C3035" s="5">
        <f t="shared" si="188"/>
        <v>2016</v>
      </c>
      <c r="D3035" s="5">
        <f t="shared" si="189"/>
        <v>3</v>
      </c>
      <c r="E3035">
        <v>12</v>
      </c>
      <c r="F3035" t="str">
        <f>VLOOKUP(E3035,Property!$A:$C,2,FALSE)</f>
        <v>Dallas</v>
      </c>
      <c r="G3035" t="str">
        <f>VLOOKUP(E3035,Property!$A:$C,2,FALSE)</f>
        <v>Dallas</v>
      </c>
      <c r="H3035">
        <v>78</v>
      </c>
      <c r="I3035" t="str">
        <f>VLOOKUP(H3035,Products!$A:$D,2,FALSE)</f>
        <v>Small Area Rug</v>
      </c>
      <c r="J3035" t="str">
        <f>VLOOKUP(H3035,Products!$A:$D,3,FALSE)</f>
        <v>Public Areas</v>
      </c>
      <c r="K3035">
        <f>VLOOKUP(H3035,Products!$A:$D,4,FALSE)</f>
        <v>20</v>
      </c>
      <c r="L3035">
        <v>3</v>
      </c>
      <c r="M3035">
        <f t="shared" si="190"/>
        <v>57</v>
      </c>
      <c r="N3035">
        <f t="shared" si="191"/>
        <v>60</v>
      </c>
    </row>
    <row r="3036" spans="1:14" x14ac:dyDescent="0.3">
      <c r="A3036">
        <v>3035</v>
      </c>
      <c r="B3036" s="1">
        <v>42444</v>
      </c>
      <c r="C3036" s="5">
        <f t="shared" si="188"/>
        <v>2016</v>
      </c>
      <c r="D3036" s="5">
        <f t="shared" si="189"/>
        <v>3</v>
      </c>
      <c r="E3036">
        <v>7</v>
      </c>
      <c r="F3036" t="str">
        <f>VLOOKUP(E3036,Property!$A:$C,2,FALSE)</f>
        <v>Boston</v>
      </c>
      <c r="G3036" t="str">
        <f>VLOOKUP(E3036,Property!$A:$C,2,FALSE)</f>
        <v>Boston</v>
      </c>
      <c r="H3036">
        <v>63</v>
      </c>
      <c r="I3036" t="str">
        <f>VLOOKUP(H3036,Products!$A:$D,2,FALSE)</f>
        <v>Duct Tape</v>
      </c>
      <c r="J3036" t="str">
        <f>VLOOKUP(H3036,Products!$A:$D,3,FALSE)</f>
        <v>Maintenance</v>
      </c>
      <c r="K3036">
        <f>VLOOKUP(H3036,Products!$A:$D,4,FALSE)</f>
        <v>27</v>
      </c>
      <c r="L3036">
        <v>2</v>
      </c>
      <c r="M3036">
        <f t="shared" si="190"/>
        <v>51.3</v>
      </c>
      <c r="N3036">
        <f t="shared" si="191"/>
        <v>54</v>
      </c>
    </row>
    <row r="3037" spans="1:14" x14ac:dyDescent="0.3">
      <c r="A3037">
        <v>3036</v>
      </c>
      <c r="B3037" s="1">
        <v>42445</v>
      </c>
      <c r="C3037" s="5">
        <f t="shared" si="188"/>
        <v>2016</v>
      </c>
      <c r="D3037" s="5">
        <f t="shared" si="189"/>
        <v>3</v>
      </c>
      <c r="E3037">
        <v>9</v>
      </c>
      <c r="F3037" t="str">
        <f>VLOOKUP(E3037,Property!$A:$C,2,FALSE)</f>
        <v>Richmond</v>
      </c>
      <c r="G3037" t="str">
        <f>VLOOKUP(E3037,Property!$A:$C,2,FALSE)</f>
        <v>Richmond</v>
      </c>
      <c r="H3037">
        <v>51</v>
      </c>
      <c r="I3037" t="str">
        <f>VLOOKUP(H3037,Products!$A:$D,2,FALSE)</f>
        <v>Painting</v>
      </c>
      <c r="J3037" t="str">
        <f>VLOOKUP(H3037,Products!$A:$D,3,FALSE)</f>
        <v>Furnishings</v>
      </c>
      <c r="K3037">
        <f>VLOOKUP(H3037,Products!$A:$D,4,FALSE)</f>
        <v>85</v>
      </c>
      <c r="L3037">
        <v>3</v>
      </c>
      <c r="M3037">
        <f t="shared" si="190"/>
        <v>242.25</v>
      </c>
      <c r="N3037">
        <f t="shared" si="191"/>
        <v>255</v>
      </c>
    </row>
    <row r="3038" spans="1:14" x14ac:dyDescent="0.3">
      <c r="A3038">
        <v>3037</v>
      </c>
      <c r="B3038" s="1">
        <v>42445</v>
      </c>
      <c r="C3038" s="5">
        <f t="shared" si="188"/>
        <v>2016</v>
      </c>
      <c r="D3038" s="5">
        <f t="shared" si="189"/>
        <v>3</v>
      </c>
      <c r="E3038">
        <v>15</v>
      </c>
      <c r="F3038" t="str">
        <f>VLOOKUP(E3038,Property!$A:$C,2,FALSE)</f>
        <v>Chicago</v>
      </c>
      <c r="G3038" t="str">
        <f>VLOOKUP(E3038,Property!$A:$C,2,FALSE)</f>
        <v>Chicago</v>
      </c>
      <c r="H3038">
        <v>35</v>
      </c>
      <c r="I3038" t="str">
        <f>VLOOKUP(H3038,Products!$A:$D,2,FALSE)</f>
        <v>Tissue Box</v>
      </c>
      <c r="J3038" t="str">
        <f>VLOOKUP(H3038,Products!$A:$D,3,FALSE)</f>
        <v>Furnishings</v>
      </c>
      <c r="K3038">
        <f>VLOOKUP(H3038,Products!$A:$D,4,FALSE)</f>
        <v>25</v>
      </c>
      <c r="L3038">
        <v>3</v>
      </c>
      <c r="M3038">
        <f t="shared" si="190"/>
        <v>71.25</v>
      </c>
      <c r="N3038">
        <f t="shared" si="191"/>
        <v>75</v>
      </c>
    </row>
    <row r="3039" spans="1:14" x14ac:dyDescent="0.3">
      <c r="A3039">
        <v>3038</v>
      </c>
      <c r="B3039" s="1">
        <v>42446</v>
      </c>
      <c r="C3039" s="5">
        <f t="shared" si="188"/>
        <v>2016</v>
      </c>
      <c r="D3039" s="5">
        <f t="shared" si="189"/>
        <v>3</v>
      </c>
      <c r="E3039">
        <v>18</v>
      </c>
      <c r="F3039" t="str">
        <f>VLOOKUP(E3039,Property!$A:$C,2,FALSE)</f>
        <v>Phoenix</v>
      </c>
      <c r="G3039" t="str">
        <f>VLOOKUP(E3039,Property!$A:$C,2,FALSE)</f>
        <v>Phoenix</v>
      </c>
      <c r="H3039">
        <v>17</v>
      </c>
      <c r="I3039" t="str">
        <f>VLOOKUP(H3039,Products!$A:$D,2,FALSE)</f>
        <v>Clothes Hanger</v>
      </c>
      <c r="J3039" t="str">
        <f>VLOOKUP(H3039,Products!$A:$D,3,FALSE)</f>
        <v>Housekeeping</v>
      </c>
      <c r="K3039">
        <f>VLOOKUP(H3039,Products!$A:$D,4,FALSE)</f>
        <v>18</v>
      </c>
      <c r="L3039">
        <v>2</v>
      </c>
      <c r="M3039">
        <f t="shared" si="190"/>
        <v>34.200000000000003</v>
      </c>
      <c r="N3039">
        <f t="shared" si="191"/>
        <v>36</v>
      </c>
    </row>
    <row r="3040" spans="1:14" x14ac:dyDescent="0.3">
      <c r="A3040">
        <v>3039</v>
      </c>
      <c r="B3040" s="1">
        <v>42446</v>
      </c>
      <c r="C3040" s="5">
        <f t="shared" si="188"/>
        <v>2016</v>
      </c>
      <c r="D3040" s="5">
        <f t="shared" si="189"/>
        <v>3</v>
      </c>
      <c r="E3040">
        <v>19</v>
      </c>
      <c r="F3040" t="str">
        <f>VLOOKUP(E3040,Property!$A:$C,2,FALSE)</f>
        <v>Los Angeles</v>
      </c>
      <c r="G3040" t="str">
        <f>VLOOKUP(E3040,Property!$A:$C,2,FALSE)</f>
        <v>Los Angeles</v>
      </c>
      <c r="H3040">
        <v>4</v>
      </c>
      <c r="I3040" t="str">
        <f>VLOOKUP(H3040,Products!$A:$D,2,FALSE)</f>
        <v>Shampoo</v>
      </c>
      <c r="J3040" t="str">
        <f>VLOOKUP(H3040,Products!$A:$D,3,FALSE)</f>
        <v>Housekeeping</v>
      </c>
      <c r="K3040">
        <f>VLOOKUP(H3040,Products!$A:$D,4,FALSE)</f>
        <v>40</v>
      </c>
      <c r="L3040">
        <v>3</v>
      </c>
      <c r="M3040">
        <f t="shared" si="190"/>
        <v>114</v>
      </c>
      <c r="N3040">
        <f t="shared" si="191"/>
        <v>120</v>
      </c>
    </row>
    <row r="3041" spans="1:14" x14ac:dyDescent="0.3">
      <c r="A3041">
        <v>3040</v>
      </c>
      <c r="B3041" s="1">
        <v>42446</v>
      </c>
      <c r="C3041" s="5">
        <f t="shared" si="188"/>
        <v>2016</v>
      </c>
      <c r="D3041" s="5">
        <f t="shared" si="189"/>
        <v>3</v>
      </c>
      <c r="E3041">
        <v>16</v>
      </c>
      <c r="F3041" t="str">
        <f>VLOOKUP(E3041,Property!$A:$C,2,FALSE)</f>
        <v>Denver</v>
      </c>
      <c r="G3041" t="str">
        <f>VLOOKUP(E3041,Property!$A:$C,2,FALSE)</f>
        <v>Denver</v>
      </c>
      <c r="H3041">
        <v>30</v>
      </c>
      <c r="I3041" t="str">
        <f>VLOOKUP(H3041,Products!$A:$D,2,FALSE)</f>
        <v>Permanent Markers</v>
      </c>
      <c r="J3041" t="str">
        <f>VLOOKUP(H3041,Products!$A:$D,3,FALSE)</f>
        <v>Office Supplies</v>
      </c>
      <c r="K3041">
        <f>VLOOKUP(H3041,Products!$A:$D,4,FALSE)</f>
        <v>6</v>
      </c>
      <c r="L3041">
        <v>2</v>
      </c>
      <c r="M3041">
        <f t="shared" si="190"/>
        <v>11.4</v>
      </c>
      <c r="N3041">
        <f t="shared" si="191"/>
        <v>12</v>
      </c>
    </row>
    <row r="3042" spans="1:14" x14ac:dyDescent="0.3">
      <c r="A3042">
        <v>3041</v>
      </c>
      <c r="B3042" s="1">
        <v>42446</v>
      </c>
      <c r="C3042" s="5">
        <f t="shared" si="188"/>
        <v>2016</v>
      </c>
      <c r="D3042" s="5">
        <f t="shared" si="189"/>
        <v>3</v>
      </c>
      <c r="E3042">
        <v>5</v>
      </c>
      <c r="F3042" t="str">
        <f>VLOOKUP(E3042,Property!$A:$C,2,FALSE)</f>
        <v>Kansas City</v>
      </c>
      <c r="G3042" t="str">
        <f>VLOOKUP(E3042,Property!$A:$C,2,FALSE)</f>
        <v>Kansas City</v>
      </c>
      <c r="H3042">
        <v>15</v>
      </c>
      <c r="I3042" t="str">
        <f>VLOOKUP(H3042,Products!$A:$D,2,FALSE)</f>
        <v>Drinking Glass</v>
      </c>
      <c r="J3042" t="str">
        <f>VLOOKUP(H3042,Products!$A:$D,3,FALSE)</f>
        <v>Housekeeping</v>
      </c>
      <c r="K3042">
        <f>VLOOKUP(H3042,Products!$A:$D,4,FALSE)</f>
        <v>24</v>
      </c>
      <c r="L3042">
        <v>3</v>
      </c>
      <c r="M3042">
        <f t="shared" si="190"/>
        <v>68.400000000000006</v>
      </c>
      <c r="N3042">
        <f t="shared" si="191"/>
        <v>72</v>
      </c>
    </row>
    <row r="3043" spans="1:14" x14ac:dyDescent="0.3">
      <c r="A3043">
        <v>3042</v>
      </c>
      <c r="B3043" s="1">
        <v>42446</v>
      </c>
      <c r="C3043" s="5">
        <f t="shared" si="188"/>
        <v>2016</v>
      </c>
      <c r="D3043" s="5">
        <f t="shared" si="189"/>
        <v>3</v>
      </c>
      <c r="E3043">
        <v>11</v>
      </c>
      <c r="F3043" t="str">
        <f>VLOOKUP(E3043,Property!$A:$C,2,FALSE)</f>
        <v>Atlanta</v>
      </c>
      <c r="G3043" t="str">
        <f>VLOOKUP(E3043,Property!$A:$C,2,FALSE)</f>
        <v>Atlanta</v>
      </c>
      <c r="H3043">
        <v>36</v>
      </c>
      <c r="I3043" t="str">
        <f>VLOOKUP(H3043,Products!$A:$D,2,FALSE)</f>
        <v>Armoire</v>
      </c>
      <c r="J3043" t="str">
        <f>VLOOKUP(H3043,Products!$A:$D,3,FALSE)</f>
        <v>Furnishings</v>
      </c>
      <c r="K3043">
        <f>VLOOKUP(H3043,Products!$A:$D,4,FALSE)</f>
        <v>115</v>
      </c>
      <c r="L3043">
        <v>3</v>
      </c>
      <c r="M3043">
        <f t="shared" si="190"/>
        <v>327.75</v>
      </c>
      <c r="N3043">
        <f t="shared" si="191"/>
        <v>345</v>
      </c>
    </row>
    <row r="3044" spans="1:14" x14ac:dyDescent="0.3">
      <c r="A3044">
        <v>3043</v>
      </c>
      <c r="B3044" s="1">
        <v>42446</v>
      </c>
      <c r="C3044" s="5">
        <f t="shared" si="188"/>
        <v>2016</v>
      </c>
      <c r="D3044" s="5">
        <f t="shared" si="189"/>
        <v>3</v>
      </c>
      <c r="E3044">
        <v>5</v>
      </c>
      <c r="F3044" t="str">
        <f>VLOOKUP(E3044,Property!$A:$C,2,FALSE)</f>
        <v>Kansas City</v>
      </c>
      <c r="G3044" t="str">
        <f>VLOOKUP(E3044,Property!$A:$C,2,FALSE)</f>
        <v>Kansas City</v>
      </c>
      <c r="H3044">
        <v>85</v>
      </c>
      <c r="I3044" t="str">
        <f>VLOOKUP(H3044,Products!$A:$D,2,FALSE)</f>
        <v>Low Chair</v>
      </c>
      <c r="J3044" t="str">
        <f>VLOOKUP(H3044,Products!$A:$D,3,FALSE)</f>
        <v>Public Areas</v>
      </c>
      <c r="K3044">
        <f>VLOOKUP(H3044,Products!$A:$D,4,FALSE)</f>
        <v>80</v>
      </c>
      <c r="L3044">
        <v>1</v>
      </c>
      <c r="M3044">
        <f t="shared" si="190"/>
        <v>76</v>
      </c>
      <c r="N3044">
        <f t="shared" si="191"/>
        <v>80</v>
      </c>
    </row>
    <row r="3045" spans="1:14" x14ac:dyDescent="0.3">
      <c r="A3045">
        <v>3044</v>
      </c>
      <c r="B3045" s="1">
        <v>42446</v>
      </c>
      <c r="C3045" s="5">
        <f t="shared" si="188"/>
        <v>2016</v>
      </c>
      <c r="D3045" s="5">
        <f t="shared" si="189"/>
        <v>3</v>
      </c>
      <c r="E3045">
        <v>17</v>
      </c>
      <c r="F3045" t="str">
        <f>VLOOKUP(E3045,Property!$A:$C,2,FALSE)</f>
        <v>Las Vegas</v>
      </c>
      <c r="G3045" t="str">
        <f>VLOOKUP(E3045,Property!$A:$C,2,FALSE)</f>
        <v>Las Vegas</v>
      </c>
      <c r="H3045">
        <v>16</v>
      </c>
      <c r="I3045" t="str">
        <f>VLOOKUP(H3045,Products!$A:$D,2,FALSE)</f>
        <v>Mouthwash</v>
      </c>
      <c r="J3045" t="str">
        <f>VLOOKUP(H3045,Products!$A:$D,3,FALSE)</f>
        <v>Housekeeping</v>
      </c>
      <c r="K3045">
        <f>VLOOKUP(H3045,Products!$A:$D,4,FALSE)</f>
        <v>40</v>
      </c>
      <c r="L3045">
        <v>2</v>
      </c>
      <c r="M3045">
        <f t="shared" si="190"/>
        <v>76</v>
      </c>
      <c r="N3045">
        <f t="shared" si="191"/>
        <v>80</v>
      </c>
    </row>
    <row r="3046" spans="1:14" x14ac:dyDescent="0.3">
      <c r="A3046">
        <v>3045</v>
      </c>
      <c r="B3046" s="1">
        <v>42446</v>
      </c>
      <c r="C3046" s="5">
        <f t="shared" si="188"/>
        <v>2016</v>
      </c>
      <c r="D3046" s="5">
        <f t="shared" si="189"/>
        <v>3</v>
      </c>
      <c r="E3046">
        <v>6</v>
      </c>
      <c r="F3046" t="str">
        <f>VLOOKUP(E3046,Property!$A:$C,2,FALSE)</f>
        <v>Orlando</v>
      </c>
      <c r="G3046" t="str">
        <f>VLOOKUP(E3046,Property!$A:$C,2,FALSE)</f>
        <v>Orlando</v>
      </c>
      <c r="H3046">
        <v>11</v>
      </c>
      <c r="I3046" t="str">
        <f>VLOOKUP(H3046,Products!$A:$D,2,FALSE)</f>
        <v>Shower Cap</v>
      </c>
      <c r="J3046" t="str">
        <f>VLOOKUP(H3046,Products!$A:$D,3,FALSE)</f>
        <v>Housekeeping</v>
      </c>
      <c r="K3046">
        <f>VLOOKUP(H3046,Products!$A:$D,4,FALSE)</f>
        <v>10</v>
      </c>
      <c r="L3046">
        <v>3</v>
      </c>
      <c r="M3046">
        <f t="shared" si="190"/>
        <v>28.5</v>
      </c>
      <c r="N3046">
        <f t="shared" si="191"/>
        <v>30</v>
      </c>
    </row>
    <row r="3047" spans="1:14" x14ac:dyDescent="0.3">
      <c r="A3047">
        <v>3046</v>
      </c>
      <c r="B3047" s="1">
        <v>42446</v>
      </c>
      <c r="C3047" s="5">
        <f t="shared" si="188"/>
        <v>2016</v>
      </c>
      <c r="D3047" s="5">
        <f t="shared" si="189"/>
        <v>3</v>
      </c>
      <c r="E3047">
        <v>9</v>
      </c>
      <c r="F3047" t="str">
        <f>VLOOKUP(E3047,Property!$A:$C,2,FALSE)</f>
        <v>Richmond</v>
      </c>
      <c r="G3047" t="str">
        <f>VLOOKUP(E3047,Property!$A:$C,2,FALSE)</f>
        <v>Richmond</v>
      </c>
      <c r="H3047">
        <v>42</v>
      </c>
      <c r="I3047" t="str">
        <f>VLOOKUP(H3047,Products!$A:$D,2,FALSE)</f>
        <v>Reading Chair</v>
      </c>
      <c r="J3047" t="str">
        <f>VLOOKUP(H3047,Products!$A:$D,3,FALSE)</f>
        <v>Furnishings</v>
      </c>
      <c r="K3047">
        <f>VLOOKUP(H3047,Products!$A:$D,4,FALSE)</f>
        <v>70</v>
      </c>
      <c r="L3047">
        <v>2</v>
      </c>
      <c r="M3047">
        <f t="shared" si="190"/>
        <v>133</v>
      </c>
      <c r="N3047">
        <f t="shared" si="191"/>
        <v>140</v>
      </c>
    </row>
    <row r="3048" spans="1:14" x14ac:dyDescent="0.3">
      <c r="A3048">
        <v>3047</v>
      </c>
      <c r="B3048" s="1">
        <v>42446</v>
      </c>
      <c r="C3048" s="5">
        <f t="shared" si="188"/>
        <v>2016</v>
      </c>
      <c r="D3048" s="5">
        <f t="shared" si="189"/>
        <v>3</v>
      </c>
      <c r="E3048">
        <v>16</v>
      </c>
      <c r="F3048" t="str">
        <f>VLOOKUP(E3048,Property!$A:$C,2,FALSE)</f>
        <v>Denver</v>
      </c>
      <c r="G3048" t="str">
        <f>VLOOKUP(E3048,Property!$A:$C,2,FALSE)</f>
        <v>Denver</v>
      </c>
      <c r="H3048">
        <v>73</v>
      </c>
      <c r="I3048" t="str">
        <f>VLOOKUP(H3048,Products!$A:$D,2,FALSE)</f>
        <v>Mop</v>
      </c>
      <c r="J3048" t="str">
        <f>VLOOKUP(H3048,Products!$A:$D,3,FALSE)</f>
        <v>Maintenance</v>
      </c>
      <c r="K3048">
        <f>VLOOKUP(H3048,Products!$A:$D,4,FALSE)</f>
        <v>15</v>
      </c>
      <c r="L3048">
        <v>3</v>
      </c>
      <c r="M3048">
        <f t="shared" si="190"/>
        <v>42.75</v>
      </c>
      <c r="N3048">
        <f t="shared" si="191"/>
        <v>45</v>
      </c>
    </row>
    <row r="3049" spans="1:14" x14ac:dyDescent="0.3">
      <c r="A3049">
        <v>3048</v>
      </c>
      <c r="B3049" s="1">
        <v>42447</v>
      </c>
      <c r="C3049" s="5">
        <f t="shared" si="188"/>
        <v>2016</v>
      </c>
      <c r="D3049" s="5">
        <f t="shared" si="189"/>
        <v>3</v>
      </c>
      <c r="E3049">
        <v>18</v>
      </c>
      <c r="F3049" t="str">
        <f>VLOOKUP(E3049,Property!$A:$C,2,FALSE)</f>
        <v>Phoenix</v>
      </c>
      <c r="G3049" t="str">
        <f>VLOOKUP(E3049,Property!$A:$C,2,FALSE)</f>
        <v>Phoenix</v>
      </c>
      <c r="H3049">
        <v>75</v>
      </c>
      <c r="I3049" t="str">
        <f>VLOOKUP(H3049,Products!$A:$D,2,FALSE)</f>
        <v>Small Plant</v>
      </c>
      <c r="J3049" t="str">
        <f>VLOOKUP(H3049,Products!$A:$D,3,FALSE)</f>
        <v>Public Areas</v>
      </c>
      <c r="K3049">
        <f>VLOOKUP(H3049,Products!$A:$D,4,FALSE)</f>
        <v>25</v>
      </c>
      <c r="L3049">
        <v>1</v>
      </c>
      <c r="M3049">
        <f t="shared" si="190"/>
        <v>23.75</v>
      </c>
      <c r="N3049">
        <f t="shared" si="191"/>
        <v>25</v>
      </c>
    </row>
    <row r="3050" spans="1:14" x14ac:dyDescent="0.3">
      <c r="A3050">
        <v>3049</v>
      </c>
      <c r="B3050" s="1">
        <v>42447</v>
      </c>
      <c r="C3050" s="5">
        <f t="shared" si="188"/>
        <v>2016</v>
      </c>
      <c r="D3050" s="5">
        <f t="shared" si="189"/>
        <v>3</v>
      </c>
      <c r="E3050">
        <v>14</v>
      </c>
      <c r="F3050" t="str">
        <f>VLOOKUP(E3050,Property!$A:$C,2,FALSE)</f>
        <v>Nashville</v>
      </c>
      <c r="G3050" t="str">
        <f>VLOOKUP(E3050,Property!$A:$C,2,FALSE)</f>
        <v>Nashville</v>
      </c>
      <c r="H3050">
        <v>65</v>
      </c>
      <c r="I3050" t="str">
        <f>VLOOKUP(H3050,Products!$A:$D,2,FALSE)</f>
        <v>Ladder</v>
      </c>
      <c r="J3050" t="str">
        <f>VLOOKUP(H3050,Products!$A:$D,3,FALSE)</f>
        <v>Maintenance</v>
      </c>
      <c r="K3050">
        <f>VLOOKUP(H3050,Products!$A:$D,4,FALSE)</f>
        <v>89</v>
      </c>
      <c r="L3050">
        <v>2</v>
      </c>
      <c r="M3050">
        <f t="shared" si="190"/>
        <v>169.1</v>
      </c>
      <c r="N3050">
        <f t="shared" si="191"/>
        <v>178</v>
      </c>
    </row>
    <row r="3051" spans="1:14" x14ac:dyDescent="0.3">
      <c r="A3051">
        <v>3050</v>
      </c>
      <c r="B3051" s="1">
        <v>42447</v>
      </c>
      <c r="C3051" s="5">
        <f t="shared" si="188"/>
        <v>2016</v>
      </c>
      <c r="D3051" s="5">
        <f t="shared" si="189"/>
        <v>3</v>
      </c>
      <c r="E3051">
        <v>16</v>
      </c>
      <c r="F3051" t="str">
        <f>VLOOKUP(E3051,Property!$A:$C,2,FALSE)</f>
        <v>Denver</v>
      </c>
      <c r="G3051" t="str">
        <f>VLOOKUP(E3051,Property!$A:$C,2,FALSE)</f>
        <v>Denver</v>
      </c>
      <c r="H3051">
        <v>45</v>
      </c>
      <c r="I3051" t="str">
        <f>VLOOKUP(H3051,Products!$A:$D,2,FALSE)</f>
        <v>Computer Desk</v>
      </c>
      <c r="J3051" t="str">
        <f>VLOOKUP(H3051,Products!$A:$D,3,FALSE)</f>
        <v>Furnishings</v>
      </c>
      <c r="K3051">
        <f>VLOOKUP(H3051,Products!$A:$D,4,FALSE)</f>
        <v>102</v>
      </c>
      <c r="L3051">
        <v>2</v>
      </c>
      <c r="M3051">
        <f t="shared" si="190"/>
        <v>193.8</v>
      </c>
      <c r="N3051">
        <f t="shared" si="191"/>
        <v>204</v>
      </c>
    </row>
    <row r="3052" spans="1:14" x14ac:dyDescent="0.3">
      <c r="A3052">
        <v>3051</v>
      </c>
      <c r="B3052" s="1">
        <v>42447</v>
      </c>
      <c r="C3052" s="5">
        <f t="shared" si="188"/>
        <v>2016</v>
      </c>
      <c r="D3052" s="5">
        <f t="shared" si="189"/>
        <v>3</v>
      </c>
      <c r="E3052">
        <v>8</v>
      </c>
      <c r="F3052" t="str">
        <f>VLOOKUP(E3052,Property!$A:$C,2,FALSE)</f>
        <v>Philadelphia</v>
      </c>
      <c r="G3052" t="str">
        <f>VLOOKUP(E3052,Property!$A:$C,2,FALSE)</f>
        <v>Philadelphia</v>
      </c>
      <c r="H3052">
        <v>18</v>
      </c>
      <c r="I3052" t="str">
        <f>VLOOKUP(H3052,Products!$A:$D,2,FALSE)</f>
        <v>Coffee Cup</v>
      </c>
      <c r="J3052" t="str">
        <f>VLOOKUP(H3052,Products!$A:$D,3,FALSE)</f>
        <v>Housekeeping</v>
      </c>
      <c r="K3052">
        <f>VLOOKUP(H3052,Products!$A:$D,4,FALSE)</f>
        <v>24</v>
      </c>
      <c r="L3052">
        <v>3</v>
      </c>
      <c r="M3052">
        <f t="shared" si="190"/>
        <v>68.400000000000006</v>
      </c>
      <c r="N3052">
        <f t="shared" si="191"/>
        <v>72</v>
      </c>
    </row>
    <row r="3053" spans="1:14" x14ac:dyDescent="0.3">
      <c r="A3053">
        <v>3052</v>
      </c>
      <c r="B3053" s="1">
        <v>42447</v>
      </c>
      <c r="C3053" s="5">
        <f t="shared" si="188"/>
        <v>2016</v>
      </c>
      <c r="D3053" s="5">
        <f t="shared" si="189"/>
        <v>3</v>
      </c>
      <c r="E3053">
        <v>12</v>
      </c>
      <c r="F3053" t="str">
        <f>VLOOKUP(E3053,Property!$A:$C,2,FALSE)</f>
        <v>Dallas</v>
      </c>
      <c r="G3053" t="str">
        <f>VLOOKUP(E3053,Property!$A:$C,2,FALSE)</f>
        <v>Dallas</v>
      </c>
      <c r="H3053">
        <v>33</v>
      </c>
      <c r="I3053" t="str">
        <f>VLOOKUP(H3053,Products!$A:$D,2,FALSE)</f>
        <v>Towel Rack</v>
      </c>
      <c r="J3053" t="str">
        <f>VLOOKUP(H3053,Products!$A:$D,3,FALSE)</f>
        <v>Furnishings</v>
      </c>
      <c r="K3053">
        <f>VLOOKUP(H3053,Products!$A:$D,4,FALSE)</f>
        <v>10</v>
      </c>
      <c r="L3053">
        <v>2</v>
      </c>
      <c r="M3053">
        <f t="shared" si="190"/>
        <v>19</v>
      </c>
      <c r="N3053">
        <f t="shared" si="191"/>
        <v>20</v>
      </c>
    </row>
    <row r="3054" spans="1:14" x14ac:dyDescent="0.3">
      <c r="A3054">
        <v>3053</v>
      </c>
      <c r="B3054" s="1">
        <v>42447</v>
      </c>
      <c r="C3054" s="5">
        <f t="shared" si="188"/>
        <v>2016</v>
      </c>
      <c r="D3054" s="5">
        <f t="shared" si="189"/>
        <v>3</v>
      </c>
      <c r="E3054">
        <v>14</v>
      </c>
      <c r="F3054" t="str">
        <f>VLOOKUP(E3054,Property!$A:$C,2,FALSE)</f>
        <v>Nashville</v>
      </c>
      <c r="G3054" t="str">
        <f>VLOOKUP(E3054,Property!$A:$C,2,FALSE)</f>
        <v>Nashville</v>
      </c>
      <c r="H3054">
        <v>9</v>
      </c>
      <c r="I3054" t="str">
        <f>VLOOKUP(H3054,Products!$A:$D,2,FALSE)</f>
        <v>Tissues</v>
      </c>
      <c r="J3054" t="str">
        <f>VLOOKUP(H3054,Products!$A:$D,3,FALSE)</f>
        <v>Housekeeping</v>
      </c>
      <c r="K3054">
        <f>VLOOKUP(H3054,Products!$A:$D,4,FALSE)</f>
        <v>14</v>
      </c>
      <c r="L3054">
        <v>3</v>
      </c>
      <c r="M3054">
        <f t="shared" si="190"/>
        <v>39.9</v>
      </c>
      <c r="N3054">
        <f t="shared" si="191"/>
        <v>42</v>
      </c>
    </row>
    <row r="3055" spans="1:14" x14ac:dyDescent="0.3">
      <c r="A3055">
        <v>3054</v>
      </c>
      <c r="B3055" s="1">
        <v>42448</v>
      </c>
      <c r="C3055" s="5">
        <f t="shared" si="188"/>
        <v>2016</v>
      </c>
      <c r="D3055" s="5">
        <f t="shared" si="189"/>
        <v>3</v>
      </c>
      <c r="E3055">
        <v>18</v>
      </c>
      <c r="F3055" t="str">
        <f>VLOOKUP(E3055,Property!$A:$C,2,FALSE)</f>
        <v>Phoenix</v>
      </c>
      <c r="G3055" t="str">
        <f>VLOOKUP(E3055,Property!$A:$C,2,FALSE)</f>
        <v>Phoenix</v>
      </c>
      <c r="H3055">
        <v>93</v>
      </c>
      <c r="I3055" t="str">
        <f>VLOOKUP(H3055,Products!$A:$D,2,FALSE)</f>
        <v>Terminal</v>
      </c>
      <c r="J3055" t="str">
        <f>VLOOKUP(H3055,Products!$A:$D,3,FALSE)</f>
        <v>Public Areas</v>
      </c>
      <c r="K3055">
        <f>VLOOKUP(H3055,Products!$A:$D,4,FALSE)</f>
        <v>85</v>
      </c>
      <c r="L3055">
        <v>2</v>
      </c>
      <c r="M3055">
        <f t="shared" si="190"/>
        <v>161.5</v>
      </c>
      <c r="N3055">
        <f t="shared" si="191"/>
        <v>170</v>
      </c>
    </row>
    <row r="3056" spans="1:14" x14ac:dyDescent="0.3">
      <c r="A3056">
        <v>3055</v>
      </c>
      <c r="B3056" s="1">
        <v>42448</v>
      </c>
      <c r="C3056" s="5">
        <f t="shared" si="188"/>
        <v>2016</v>
      </c>
      <c r="D3056" s="5">
        <f t="shared" si="189"/>
        <v>3</v>
      </c>
      <c r="E3056">
        <v>1</v>
      </c>
      <c r="F3056" t="str">
        <f>VLOOKUP(E3056,Property!$A:$C,2,FALSE)</f>
        <v>New York</v>
      </c>
      <c r="G3056" t="str">
        <f>VLOOKUP(E3056,Property!$A:$C,2,FALSE)</f>
        <v>New York</v>
      </c>
      <c r="H3056">
        <v>15</v>
      </c>
      <c r="I3056" t="str">
        <f>VLOOKUP(H3056,Products!$A:$D,2,FALSE)</f>
        <v>Drinking Glass</v>
      </c>
      <c r="J3056" t="str">
        <f>VLOOKUP(H3056,Products!$A:$D,3,FALSE)</f>
        <v>Housekeeping</v>
      </c>
      <c r="K3056">
        <f>VLOOKUP(H3056,Products!$A:$D,4,FALSE)</f>
        <v>24</v>
      </c>
      <c r="L3056">
        <v>2</v>
      </c>
      <c r="M3056">
        <f t="shared" si="190"/>
        <v>45.6</v>
      </c>
      <c r="N3056">
        <f t="shared" si="191"/>
        <v>48</v>
      </c>
    </row>
    <row r="3057" spans="1:14" x14ac:dyDescent="0.3">
      <c r="A3057">
        <v>3056</v>
      </c>
      <c r="B3057" s="1">
        <v>42448</v>
      </c>
      <c r="C3057" s="5">
        <f t="shared" si="188"/>
        <v>2016</v>
      </c>
      <c r="D3057" s="5">
        <f t="shared" si="189"/>
        <v>3</v>
      </c>
      <c r="E3057">
        <v>17</v>
      </c>
      <c r="F3057" t="str">
        <f>VLOOKUP(E3057,Property!$A:$C,2,FALSE)</f>
        <v>Las Vegas</v>
      </c>
      <c r="G3057" t="str">
        <f>VLOOKUP(E3057,Property!$A:$C,2,FALSE)</f>
        <v>Las Vegas</v>
      </c>
      <c r="H3057">
        <v>84</v>
      </c>
      <c r="I3057" t="str">
        <f>VLOOKUP(H3057,Products!$A:$D,2,FALSE)</f>
        <v>Tall Chair</v>
      </c>
      <c r="J3057" t="str">
        <f>VLOOKUP(H3057,Products!$A:$D,3,FALSE)</f>
        <v>Public Areas</v>
      </c>
      <c r="K3057">
        <f>VLOOKUP(H3057,Products!$A:$D,4,FALSE)</f>
        <v>75</v>
      </c>
      <c r="L3057">
        <v>3</v>
      </c>
      <c r="M3057">
        <f t="shared" si="190"/>
        <v>213.75</v>
      </c>
      <c r="N3057">
        <f t="shared" si="191"/>
        <v>225</v>
      </c>
    </row>
    <row r="3058" spans="1:14" x14ac:dyDescent="0.3">
      <c r="A3058">
        <v>3057</v>
      </c>
      <c r="B3058" s="1">
        <v>42448</v>
      </c>
      <c r="C3058" s="5">
        <f t="shared" si="188"/>
        <v>2016</v>
      </c>
      <c r="D3058" s="5">
        <f t="shared" si="189"/>
        <v>3</v>
      </c>
      <c r="E3058">
        <v>2</v>
      </c>
      <c r="F3058" t="str">
        <f>VLOOKUP(E3058,Property!$A:$C,2,FALSE)</f>
        <v>Cincinnati</v>
      </c>
      <c r="G3058" t="str">
        <f>VLOOKUP(E3058,Property!$A:$C,2,FALSE)</f>
        <v>Cincinnati</v>
      </c>
      <c r="H3058">
        <v>11</v>
      </c>
      <c r="I3058" t="str">
        <f>VLOOKUP(H3058,Products!$A:$D,2,FALSE)</f>
        <v>Shower Cap</v>
      </c>
      <c r="J3058" t="str">
        <f>VLOOKUP(H3058,Products!$A:$D,3,FALSE)</f>
        <v>Housekeeping</v>
      </c>
      <c r="K3058">
        <f>VLOOKUP(H3058,Products!$A:$D,4,FALSE)</f>
        <v>10</v>
      </c>
      <c r="L3058">
        <v>2</v>
      </c>
      <c r="M3058">
        <f t="shared" si="190"/>
        <v>19</v>
      </c>
      <c r="N3058">
        <f t="shared" si="191"/>
        <v>20</v>
      </c>
    </row>
    <row r="3059" spans="1:14" x14ac:dyDescent="0.3">
      <c r="A3059">
        <v>3058</v>
      </c>
      <c r="B3059" s="1">
        <v>42448</v>
      </c>
      <c r="C3059" s="5">
        <f t="shared" si="188"/>
        <v>2016</v>
      </c>
      <c r="D3059" s="5">
        <f t="shared" si="189"/>
        <v>3</v>
      </c>
      <c r="E3059">
        <v>8</v>
      </c>
      <c r="F3059" t="str">
        <f>VLOOKUP(E3059,Property!$A:$C,2,FALSE)</f>
        <v>Philadelphia</v>
      </c>
      <c r="G3059" t="str">
        <f>VLOOKUP(E3059,Property!$A:$C,2,FALSE)</f>
        <v>Philadelphia</v>
      </c>
      <c r="H3059">
        <v>30</v>
      </c>
      <c r="I3059" t="str">
        <f>VLOOKUP(H3059,Products!$A:$D,2,FALSE)</f>
        <v>Permanent Markers</v>
      </c>
      <c r="J3059" t="str">
        <f>VLOOKUP(H3059,Products!$A:$D,3,FALSE)</f>
        <v>Office Supplies</v>
      </c>
      <c r="K3059">
        <f>VLOOKUP(H3059,Products!$A:$D,4,FALSE)</f>
        <v>6</v>
      </c>
      <c r="L3059">
        <v>3</v>
      </c>
      <c r="M3059">
        <f t="shared" si="190"/>
        <v>17.100000000000001</v>
      </c>
      <c r="N3059">
        <f t="shared" si="191"/>
        <v>18</v>
      </c>
    </row>
    <row r="3060" spans="1:14" x14ac:dyDescent="0.3">
      <c r="A3060">
        <v>3059</v>
      </c>
      <c r="B3060" s="1">
        <v>42448</v>
      </c>
      <c r="C3060" s="5">
        <f t="shared" si="188"/>
        <v>2016</v>
      </c>
      <c r="D3060" s="5">
        <f t="shared" si="189"/>
        <v>3</v>
      </c>
      <c r="E3060">
        <v>7</v>
      </c>
      <c r="F3060" t="str">
        <f>VLOOKUP(E3060,Property!$A:$C,2,FALSE)</f>
        <v>Boston</v>
      </c>
      <c r="G3060" t="str">
        <f>VLOOKUP(E3060,Property!$A:$C,2,FALSE)</f>
        <v>Boston</v>
      </c>
      <c r="H3060">
        <v>35</v>
      </c>
      <c r="I3060" t="str">
        <f>VLOOKUP(H3060,Products!$A:$D,2,FALSE)</f>
        <v>Tissue Box</v>
      </c>
      <c r="J3060" t="str">
        <f>VLOOKUP(H3060,Products!$A:$D,3,FALSE)</f>
        <v>Furnishings</v>
      </c>
      <c r="K3060">
        <f>VLOOKUP(H3060,Products!$A:$D,4,FALSE)</f>
        <v>25</v>
      </c>
      <c r="L3060">
        <v>1</v>
      </c>
      <c r="M3060">
        <f t="shared" si="190"/>
        <v>23.75</v>
      </c>
      <c r="N3060">
        <f t="shared" si="191"/>
        <v>25</v>
      </c>
    </row>
    <row r="3061" spans="1:14" x14ac:dyDescent="0.3">
      <c r="A3061">
        <v>3060</v>
      </c>
      <c r="B3061" s="1">
        <v>42448</v>
      </c>
      <c r="C3061" s="5">
        <f t="shared" si="188"/>
        <v>2016</v>
      </c>
      <c r="D3061" s="5">
        <f t="shared" si="189"/>
        <v>3</v>
      </c>
      <c r="E3061">
        <v>4</v>
      </c>
      <c r="F3061" t="str">
        <f>VLOOKUP(E3061,Property!$A:$C,2,FALSE)</f>
        <v>Seattle</v>
      </c>
      <c r="G3061" t="str">
        <f>VLOOKUP(E3061,Property!$A:$C,2,FALSE)</f>
        <v>Seattle</v>
      </c>
      <c r="H3061">
        <v>62</v>
      </c>
      <c r="I3061" t="str">
        <f>VLOOKUP(H3061,Products!$A:$D,2,FALSE)</f>
        <v>Leaf Blower</v>
      </c>
      <c r="J3061" t="str">
        <f>VLOOKUP(H3061,Products!$A:$D,3,FALSE)</f>
        <v>Maintenance</v>
      </c>
      <c r="K3061">
        <f>VLOOKUP(H3061,Products!$A:$D,4,FALSE)</f>
        <v>202</v>
      </c>
      <c r="L3061">
        <v>3</v>
      </c>
      <c r="M3061">
        <f t="shared" si="190"/>
        <v>575.70000000000005</v>
      </c>
      <c r="N3061">
        <f t="shared" si="191"/>
        <v>606</v>
      </c>
    </row>
    <row r="3062" spans="1:14" x14ac:dyDescent="0.3">
      <c r="A3062">
        <v>3061</v>
      </c>
      <c r="B3062" s="1">
        <v>42448</v>
      </c>
      <c r="C3062" s="5">
        <f t="shared" si="188"/>
        <v>2016</v>
      </c>
      <c r="D3062" s="5">
        <f t="shared" si="189"/>
        <v>3</v>
      </c>
      <c r="E3062">
        <v>19</v>
      </c>
      <c r="F3062" t="str">
        <f>VLOOKUP(E3062,Property!$A:$C,2,FALSE)</f>
        <v>Los Angeles</v>
      </c>
      <c r="G3062" t="str">
        <f>VLOOKUP(E3062,Property!$A:$C,2,FALSE)</f>
        <v>Los Angeles</v>
      </c>
      <c r="H3062">
        <v>32</v>
      </c>
      <c r="I3062" t="str">
        <f>VLOOKUP(H3062,Products!$A:$D,2,FALSE)</f>
        <v>Note Pads</v>
      </c>
      <c r="J3062" t="str">
        <f>VLOOKUP(H3062,Products!$A:$D,3,FALSE)</f>
        <v>Office Supplies</v>
      </c>
      <c r="K3062">
        <f>VLOOKUP(H3062,Products!$A:$D,4,FALSE)</f>
        <v>14</v>
      </c>
      <c r="L3062">
        <v>3</v>
      </c>
      <c r="M3062">
        <f t="shared" si="190"/>
        <v>39.9</v>
      </c>
      <c r="N3062">
        <f t="shared" si="191"/>
        <v>42</v>
      </c>
    </row>
    <row r="3063" spans="1:14" x14ac:dyDescent="0.3">
      <c r="A3063">
        <v>3062</v>
      </c>
      <c r="B3063" s="1">
        <v>42448</v>
      </c>
      <c r="C3063" s="5">
        <f t="shared" si="188"/>
        <v>2016</v>
      </c>
      <c r="D3063" s="5">
        <f t="shared" si="189"/>
        <v>3</v>
      </c>
      <c r="E3063">
        <v>7</v>
      </c>
      <c r="F3063" t="str">
        <f>VLOOKUP(E3063,Property!$A:$C,2,FALSE)</f>
        <v>Boston</v>
      </c>
      <c r="G3063" t="str">
        <f>VLOOKUP(E3063,Property!$A:$C,2,FALSE)</f>
        <v>Boston</v>
      </c>
      <c r="H3063">
        <v>1</v>
      </c>
      <c r="I3063" t="str">
        <f>VLOOKUP(H3063,Products!$A:$D,2,FALSE)</f>
        <v>Large Towel</v>
      </c>
      <c r="J3063" t="str">
        <f>VLOOKUP(H3063,Products!$A:$D,3,FALSE)</f>
        <v>Housekeeping</v>
      </c>
      <c r="K3063">
        <f>VLOOKUP(H3063,Products!$A:$D,4,FALSE)</f>
        <v>9</v>
      </c>
      <c r="L3063">
        <v>2</v>
      </c>
      <c r="M3063">
        <f t="shared" si="190"/>
        <v>17.100000000000001</v>
      </c>
      <c r="N3063">
        <f t="shared" si="191"/>
        <v>18</v>
      </c>
    </row>
    <row r="3064" spans="1:14" x14ac:dyDescent="0.3">
      <c r="A3064">
        <v>3063</v>
      </c>
      <c r="B3064" s="1">
        <v>42449</v>
      </c>
      <c r="C3064" s="5">
        <f t="shared" si="188"/>
        <v>2016</v>
      </c>
      <c r="D3064" s="5">
        <f t="shared" si="189"/>
        <v>3</v>
      </c>
      <c r="E3064">
        <v>12</v>
      </c>
      <c r="F3064" t="str">
        <f>VLOOKUP(E3064,Property!$A:$C,2,FALSE)</f>
        <v>Dallas</v>
      </c>
      <c r="G3064" t="str">
        <f>VLOOKUP(E3064,Property!$A:$C,2,FALSE)</f>
        <v>Dallas</v>
      </c>
      <c r="H3064">
        <v>78</v>
      </c>
      <c r="I3064" t="str">
        <f>VLOOKUP(H3064,Products!$A:$D,2,FALSE)</f>
        <v>Small Area Rug</v>
      </c>
      <c r="J3064" t="str">
        <f>VLOOKUP(H3064,Products!$A:$D,3,FALSE)</f>
        <v>Public Areas</v>
      </c>
      <c r="K3064">
        <f>VLOOKUP(H3064,Products!$A:$D,4,FALSE)</f>
        <v>20</v>
      </c>
      <c r="L3064">
        <v>2</v>
      </c>
      <c r="M3064">
        <f t="shared" si="190"/>
        <v>38</v>
      </c>
      <c r="N3064">
        <f t="shared" si="191"/>
        <v>40</v>
      </c>
    </row>
    <row r="3065" spans="1:14" x14ac:dyDescent="0.3">
      <c r="A3065">
        <v>3064</v>
      </c>
      <c r="B3065" s="1">
        <v>42449</v>
      </c>
      <c r="C3065" s="5">
        <f t="shared" si="188"/>
        <v>2016</v>
      </c>
      <c r="D3065" s="5">
        <f t="shared" si="189"/>
        <v>3</v>
      </c>
      <c r="E3065">
        <v>14</v>
      </c>
      <c r="F3065" t="str">
        <f>VLOOKUP(E3065,Property!$A:$C,2,FALSE)</f>
        <v>Nashville</v>
      </c>
      <c r="G3065" t="str">
        <f>VLOOKUP(E3065,Property!$A:$C,2,FALSE)</f>
        <v>Nashville</v>
      </c>
      <c r="H3065">
        <v>84</v>
      </c>
      <c r="I3065" t="str">
        <f>VLOOKUP(H3065,Products!$A:$D,2,FALSE)</f>
        <v>Tall Chair</v>
      </c>
      <c r="J3065" t="str">
        <f>VLOOKUP(H3065,Products!$A:$D,3,FALSE)</f>
        <v>Public Areas</v>
      </c>
      <c r="K3065">
        <f>VLOOKUP(H3065,Products!$A:$D,4,FALSE)</f>
        <v>75</v>
      </c>
      <c r="L3065">
        <v>2</v>
      </c>
      <c r="M3065">
        <f t="shared" si="190"/>
        <v>142.5</v>
      </c>
      <c r="N3065">
        <f t="shared" si="191"/>
        <v>150</v>
      </c>
    </row>
    <row r="3066" spans="1:14" x14ac:dyDescent="0.3">
      <c r="A3066">
        <v>3065</v>
      </c>
      <c r="B3066" s="1">
        <v>42449</v>
      </c>
      <c r="C3066" s="5">
        <f t="shared" si="188"/>
        <v>2016</v>
      </c>
      <c r="D3066" s="5">
        <f t="shared" si="189"/>
        <v>3</v>
      </c>
      <c r="E3066">
        <v>10</v>
      </c>
      <c r="F3066" t="str">
        <f>VLOOKUP(E3066,Property!$A:$C,2,FALSE)</f>
        <v>Arlington</v>
      </c>
      <c r="G3066" t="str">
        <f>VLOOKUP(E3066,Property!$A:$C,2,FALSE)</f>
        <v>Arlington</v>
      </c>
      <c r="H3066">
        <v>15</v>
      </c>
      <c r="I3066" t="str">
        <f>VLOOKUP(H3066,Products!$A:$D,2,FALSE)</f>
        <v>Drinking Glass</v>
      </c>
      <c r="J3066" t="str">
        <f>VLOOKUP(H3066,Products!$A:$D,3,FALSE)</f>
        <v>Housekeeping</v>
      </c>
      <c r="K3066">
        <f>VLOOKUP(H3066,Products!$A:$D,4,FALSE)</f>
        <v>24</v>
      </c>
      <c r="L3066">
        <v>1</v>
      </c>
      <c r="M3066">
        <f t="shared" si="190"/>
        <v>22.8</v>
      </c>
      <c r="N3066">
        <f t="shared" si="191"/>
        <v>24</v>
      </c>
    </row>
    <row r="3067" spans="1:14" x14ac:dyDescent="0.3">
      <c r="A3067">
        <v>3066</v>
      </c>
      <c r="B3067" s="1">
        <v>42449</v>
      </c>
      <c r="C3067" s="5">
        <f t="shared" si="188"/>
        <v>2016</v>
      </c>
      <c r="D3067" s="5">
        <f t="shared" si="189"/>
        <v>3</v>
      </c>
      <c r="E3067">
        <v>13</v>
      </c>
      <c r="F3067" t="str">
        <f>VLOOKUP(E3067,Property!$A:$C,2,FALSE)</f>
        <v>New Orleans</v>
      </c>
      <c r="G3067" t="str">
        <f>VLOOKUP(E3067,Property!$A:$C,2,FALSE)</f>
        <v>New Orleans</v>
      </c>
      <c r="H3067">
        <v>89</v>
      </c>
      <c r="I3067" t="str">
        <f>VLOOKUP(H3067,Products!$A:$D,2,FALSE)</f>
        <v>Photograph</v>
      </c>
      <c r="J3067" t="str">
        <f>VLOOKUP(H3067,Products!$A:$D,3,FALSE)</f>
        <v>Public Areas</v>
      </c>
      <c r="K3067">
        <f>VLOOKUP(H3067,Products!$A:$D,4,FALSE)</f>
        <v>45</v>
      </c>
      <c r="L3067">
        <v>3</v>
      </c>
      <c r="M3067">
        <f t="shared" si="190"/>
        <v>128.25</v>
      </c>
      <c r="N3067">
        <f t="shared" si="191"/>
        <v>135</v>
      </c>
    </row>
    <row r="3068" spans="1:14" x14ac:dyDescent="0.3">
      <c r="A3068">
        <v>3067</v>
      </c>
      <c r="B3068" s="1">
        <v>42449</v>
      </c>
      <c r="C3068" s="5">
        <f t="shared" si="188"/>
        <v>2016</v>
      </c>
      <c r="D3068" s="5">
        <f t="shared" si="189"/>
        <v>3</v>
      </c>
      <c r="E3068">
        <v>18</v>
      </c>
      <c r="F3068" t="str">
        <f>VLOOKUP(E3068,Property!$A:$C,2,FALSE)</f>
        <v>Phoenix</v>
      </c>
      <c r="G3068" t="str">
        <f>VLOOKUP(E3068,Property!$A:$C,2,FALSE)</f>
        <v>Phoenix</v>
      </c>
      <c r="H3068">
        <v>60</v>
      </c>
      <c r="I3068" t="str">
        <f>VLOOKUP(H3068,Products!$A:$D,2,FALSE)</f>
        <v>Portable Drill</v>
      </c>
      <c r="J3068" t="str">
        <f>VLOOKUP(H3068,Products!$A:$D,3,FALSE)</f>
        <v>Maintenance</v>
      </c>
      <c r="K3068">
        <f>VLOOKUP(H3068,Products!$A:$D,4,FALSE)</f>
        <v>195</v>
      </c>
      <c r="L3068">
        <v>1</v>
      </c>
      <c r="M3068">
        <f t="shared" si="190"/>
        <v>185.25</v>
      </c>
      <c r="N3068">
        <f t="shared" si="191"/>
        <v>195</v>
      </c>
    </row>
    <row r="3069" spans="1:14" x14ac:dyDescent="0.3">
      <c r="A3069">
        <v>3068</v>
      </c>
      <c r="B3069" s="1">
        <v>42449</v>
      </c>
      <c r="C3069" s="5">
        <f t="shared" si="188"/>
        <v>2016</v>
      </c>
      <c r="D3069" s="5">
        <f t="shared" si="189"/>
        <v>3</v>
      </c>
      <c r="E3069">
        <v>2</v>
      </c>
      <c r="F3069" t="str">
        <f>VLOOKUP(E3069,Property!$A:$C,2,FALSE)</f>
        <v>Cincinnati</v>
      </c>
      <c r="G3069" t="str">
        <f>VLOOKUP(E3069,Property!$A:$C,2,FALSE)</f>
        <v>Cincinnati</v>
      </c>
      <c r="H3069">
        <v>29</v>
      </c>
      <c r="I3069" t="str">
        <f>VLOOKUP(H3069,Products!$A:$D,2,FALSE)</f>
        <v>Erasable Markers</v>
      </c>
      <c r="J3069" t="str">
        <f>VLOOKUP(H3069,Products!$A:$D,3,FALSE)</f>
        <v>Office Supplies</v>
      </c>
      <c r="K3069">
        <f>VLOOKUP(H3069,Products!$A:$D,4,FALSE)</f>
        <v>6</v>
      </c>
      <c r="L3069">
        <v>2</v>
      </c>
      <c r="M3069">
        <f t="shared" si="190"/>
        <v>11.4</v>
      </c>
      <c r="N3069">
        <f t="shared" si="191"/>
        <v>12</v>
      </c>
    </row>
    <row r="3070" spans="1:14" x14ac:dyDescent="0.3">
      <c r="A3070">
        <v>3069</v>
      </c>
      <c r="B3070" s="1">
        <v>42449</v>
      </c>
      <c r="C3070" s="5">
        <f t="shared" si="188"/>
        <v>2016</v>
      </c>
      <c r="D3070" s="5">
        <f t="shared" si="189"/>
        <v>3</v>
      </c>
      <c r="E3070">
        <v>9</v>
      </c>
      <c r="F3070" t="str">
        <f>VLOOKUP(E3070,Property!$A:$C,2,FALSE)</f>
        <v>Richmond</v>
      </c>
      <c r="G3070" t="str">
        <f>VLOOKUP(E3070,Property!$A:$C,2,FALSE)</f>
        <v>Richmond</v>
      </c>
      <c r="H3070">
        <v>90</v>
      </c>
      <c r="I3070" t="str">
        <f>VLOOKUP(H3070,Products!$A:$D,2,FALSE)</f>
        <v>Luggage Cart</v>
      </c>
      <c r="J3070" t="str">
        <f>VLOOKUP(H3070,Products!$A:$D,3,FALSE)</f>
        <v>Public Areas</v>
      </c>
      <c r="K3070">
        <f>VLOOKUP(H3070,Products!$A:$D,4,FALSE)</f>
        <v>138</v>
      </c>
      <c r="L3070">
        <v>1</v>
      </c>
      <c r="M3070">
        <f t="shared" si="190"/>
        <v>131.1</v>
      </c>
      <c r="N3070">
        <f t="shared" si="191"/>
        <v>138</v>
      </c>
    </row>
    <row r="3071" spans="1:14" x14ac:dyDescent="0.3">
      <c r="A3071">
        <v>3070</v>
      </c>
      <c r="B3071" s="1">
        <v>42449</v>
      </c>
      <c r="C3071" s="5">
        <f t="shared" si="188"/>
        <v>2016</v>
      </c>
      <c r="D3071" s="5">
        <f t="shared" si="189"/>
        <v>3</v>
      </c>
      <c r="E3071">
        <v>16</v>
      </c>
      <c r="F3071" t="str">
        <f>VLOOKUP(E3071,Property!$A:$C,2,FALSE)</f>
        <v>Denver</v>
      </c>
      <c r="G3071" t="str">
        <f>VLOOKUP(E3071,Property!$A:$C,2,FALSE)</f>
        <v>Denver</v>
      </c>
      <c r="H3071">
        <v>49</v>
      </c>
      <c r="I3071" t="str">
        <f>VLOOKUP(H3071,Products!$A:$D,2,FALSE)</f>
        <v>Large Vase</v>
      </c>
      <c r="J3071" t="str">
        <f>VLOOKUP(H3071,Products!$A:$D,3,FALSE)</f>
        <v>Furnishings</v>
      </c>
      <c r="K3071">
        <f>VLOOKUP(H3071,Products!$A:$D,4,FALSE)</f>
        <v>27</v>
      </c>
      <c r="L3071">
        <v>2</v>
      </c>
      <c r="M3071">
        <f t="shared" si="190"/>
        <v>51.3</v>
      </c>
      <c r="N3071">
        <f t="shared" si="191"/>
        <v>54</v>
      </c>
    </row>
    <row r="3072" spans="1:14" x14ac:dyDescent="0.3">
      <c r="A3072">
        <v>3071</v>
      </c>
      <c r="B3072" s="1">
        <v>42450</v>
      </c>
      <c r="C3072" s="5">
        <f t="shared" si="188"/>
        <v>2016</v>
      </c>
      <c r="D3072" s="5">
        <f t="shared" si="189"/>
        <v>3</v>
      </c>
      <c r="E3072">
        <v>4</v>
      </c>
      <c r="F3072" t="str">
        <f>VLOOKUP(E3072,Property!$A:$C,2,FALSE)</f>
        <v>Seattle</v>
      </c>
      <c r="G3072" t="str">
        <f>VLOOKUP(E3072,Property!$A:$C,2,FALSE)</f>
        <v>Seattle</v>
      </c>
      <c r="H3072">
        <v>4</v>
      </c>
      <c r="I3072" t="str">
        <f>VLOOKUP(H3072,Products!$A:$D,2,FALSE)</f>
        <v>Shampoo</v>
      </c>
      <c r="J3072" t="str">
        <f>VLOOKUP(H3072,Products!$A:$D,3,FALSE)</f>
        <v>Housekeeping</v>
      </c>
      <c r="K3072">
        <f>VLOOKUP(H3072,Products!$A:$D,4,FALSE)</f>
        <v>40</v>
      </c>
      <c r="L3072">
        <v>2</v>
      </c>
      <c r="M3072">
        <f t="shared" si="190"/>
        <v>76</v>
      </c>
      <c r="N3072">
        <f t="shared" si="191"/>
        <v>80</v>
      </c>
    </row>
    <row r="3073" spans="1:14" x14ac:dyDescent="0.3">
      <c r="A3073">
        <v>3072</v>
      </c>
      <c r="B3073" s="1">
        <v>42450</v>
      </c>
      <c r="C3073" s="5">
        <f t="shared" si="188"/>
        <v>2016</v>
      </c>
      <c r="D3073" s="5">
        <f t="shared" si="189"/>
        <v>3</v>
      </c>
      <c r="E3073">
        <v>19</v>
      </c>
      <c r="F3073" t="str">
        <f>VLOOKUP(E3073,Property!$A:$C,2,FALSE)</f>
        <v>Los Angeles</v>
      </c>
      <c r="G3073" t="str">
        <f>VLOOKUP(E3073,Property!$A:$C,2,FALSE)</f>
        <v>Los Angeles</v>
      </c>
      <c r="H3073">
        <v>28</v>
      </c>
      <c r="I3073" t="str">
        <f>VLOOKUP(H3073,Products!$A:$D,2,FALSE)</f>
        <v>Staples</v>
      </c>
      <c r="J3073" t="str">
        <f>VLOOKUP(H3073,Products!$A:$D,3,FALSE)</f>
        <v>Office Supplies</v>
      </c>
      <c r="K3073">
        <f>VLOOKUP(H3073,Products!$A:$D,4,FALSE)</f>
        <v>8</v>
      </c>
      <c r="L3073">
        <v>3</v>
      </c>
      <c r="M3073">
        <f t="shared" si="190"/>
        <v>22.8</v>
      </c>
      <c r="N3073">
        <f t="shared" si="191"/>
        <v>24</v>
      </c>
    </row>
    <row r="3074" spans="1:14" x14ac:dyDescent="0.3">
      <c r="A3074">
        <v>3073</v>
      </c>
      <c r="B3074" s="1">
        <v>42450</v>
      </c>
      <c r="C3074" s="5">
        <f t="shared" si="188"/>
        <v>2016</v>
      </c>
      <c r="D3074" s="5">
        <f t="shared" si="189"/>
        <v>3</v>
      </c>
      <c r="E3074">
        <v>13</v>
      </c>
      <c r="F3074" t="str">
        <f>VLOOKUP(E3074,Property!$A:$C,2,FALSE)</f>
        <v>New Orleans</v>
      </c>
      <c r="G3074" t="str">
        <f>VLOOKUP(E3074,Property!$A:$C,2,FALSE)</f>
        <v>New Orleans</v>
      </c>
      <c r="H3074">
        <v>56</v>
      </c>
      <c r="I3074" t="str">
        <f>VLOOKUP(H3074,Products!$A:$D,2,FALSE)</f>
        <v>Telephone</v>
      </c>
      <c r="J3074" t="str">
        <f>VLOOKUP(H3074,Products!$A:$D,3,FALSE)</f>
        <v>Furnishings</v>
      </c>
      <c r="K3074">
        <f>VLOOKUP(H3074,Products!$A:$D,4,FALSE)</f>
        <v>38</v>
      </c>
      <c r="L3074">
        <v>2</v>
      </c>
      <c r="M3074">
        <f t="shared" si="190"/>
        <v>72.2</v>
      </c>
      <c r="N3074">
        <f t="shared" si="191"/>
        <v>76</v>
      </c>
    </row>
    <row r="3075" spans="1:14" x14ac:dyDescent="0.3">
      <c r="A3075">
        <v>3074</v>
      </c>
      <c r="B3075" s="1">
        <v>42450</v>
      </c>
      <c r="C3075" s="5">
        <f t="shared" ref="C3075:C3138" si="192">YEAR(B3075)</f>
        <v>2016</v>
      </c>
      <c r="D3075" s="5">
        <f t="shared" ref="D3075:D3138" si="193">MONTH(B3075)</f>
        <v>3</v>
      </c>
      <c r="E3075">
        <v>7</v>
      </c>
      <c r="F3075" t="str">
        <f>VLOOKUP(E3075,Property!$A:$C,2,FALSE)</f>
        <v>Boston</v>
      </c>
      <c r="G3075" t="str">
        <f>VLOOKUP(E3075,Property!$A:$C,2,FALSE)</f>
        <v>Boston</v>
      </c>
      <c r="H3075">
        <v>41</v>
      </c>
      <c r="I3075" t="str">
        <f>VLOOKUP(H3075,Products!$A:$D,2,FALSE)</f>
        <v>Office Chair</v>
      </c>
      <c r="J3075" t="str">
        <f>VLOOKUP(H3075,Products!$A:$D,3,FALSE)</f>
        <v>Furnishings</v>
      </c>
      <c r="K3075">
        <f>VLOOKUP(H3075,Products!$A:$D,4,FALSE)</f>
        <v>85</v>
      </c>
      <c r="L3075">
        <v>3</v>
      </c>
      <c r="M3075">
        <f t="shared" ref="M3075:M3138" si="194">N3075-N3075*5%</f>
        <v>242.25</v>
      </c>
      <c r="N3075">
        <f t="shared" ref="N3075:N3138" si="195">K3075*L3075</f>
        <v>255</v>
      </c>
    </row>
    <row r="3076" spans="1:14" x14ac:dyDescent="0.3">
      <c r="A3076">
        <v>3075</v>
      </c>
      <c r="B3076" s="1">
        <v>42450</v>
      </c>
      <c r="C3076" s="5">
        <f t="shared" si="192"/>
        <v>2016</v>
      </c>
      <c r="D3076" s="5">
        <f t="shared" si="193"/>
        <v>3</v>
      </c>
      <c r="E3076">
        <v>7</v>
      </c>
      <c r="F3076" t="str">
        <f>VLOOKUP(E3076,Property!$A:$C,2,FALSE)</f>
        <v>Boston</v>
      </c>
      <c r="G3076" t="str">
        <f>VLOOKUP(E3076,Property!$A:$C,2,FALSE)</f>
        <v>Boston</v>
      </c>
      <c r="H3076">
        <v>90</v>
      </c>
      <c r="I3076" t="str">
        <f>VLOOKUP(H3076,Products!$A:$D,2,FALSE)</f>
        <v>Luggage Cart</v>
      </c>
      <c r="J3076" t="str">
        <f>VLOOKUP(H3076,Products!$A:$D,3,FALSE)</f>
        <v>Public Areas</v>
      </c>
      <c r="K3076">
        <f>VLOOKUP(H3076,Products!$A:$D,4,FALSE)</f>
        <v>138</v>
      </c>
      <c r="L3076">
        <v>2</v>
      </c>
      <c r="M3076">
        <f t="shared" si="194"/>
        <v>262.2</v>
      </c>
      <c r="N3076">
        <f t="shared" si="195"/>
        <v>276</v>
      </c>
    </row>
    <row r="3077" spans="1:14" x14ac:dyDescent="0.3">
      <c r="A3077">
        <v>3076</v>
      </c>
      <c r="B3077" s="1">
        <v>42451</v>
      </c>
      <c r="C3077" s="5">
        <f t="shared" si="192"/>
        <v>2016</v>
      </c>
      <c r="D3077" s="5">
        <f t="shared" si="193"/>
        <v>3</v>
      </c>
      <c r="E3077">
        <v>19</v>
      </c>
      <c r="F3077" t="str">
        <f>VLOOKUP(E3077,Property!$A:$C,2,FALSE)</f>
        <v>Los Angeles</v>
      </c>
      <c r="G3077" t="str">
        <f>VLOOKUP(E3077,Property!$A:$C,2,FALSE)</f>
        <v>Los Angeles</v>
      </c>
      <c r="H3077">
        <v>18</v>
      </c>
      <c r="I3077" t="str">
        <f>VLOOKUP(H3077,Products!$A:$D,2,FALSE)</f>
        <v>Coffee Cup</v>
      </c>
      <c r="J3077" t="str">
        <f>VLOOKUP(H3077,Products!$A:$D,3,FALSE)</f>
        <v>Housekeeping</v>
      </c>
      <c r="K3077">
        <f>VLOOKUP(H3077,Products!$A:$D,4,FALSE)</f>
        <v>24</v>
      </c>
      <c r="L3077">
        <v>1</v>
      </c>
      <c r="M3077">
        <f t="shared" si="194"/>
        <v>22.8</v>
      </c>
      <c r="N3077">
        <f t="shared" si="195"/>
        <v>24</v>
      </c>
    </row>
    <row r="3078" spans="1:14" x14ac:dyDescent="0.3">
      <c r="A3078">
        <v>3077</v>
      </c>
      <c r="B3078" s="1">
        <v>42451</v>
      </c>
      <c r="C3078" s="5">
        <f t="shared" si="192"/>
        <v>2016</v>
      </c>
      <c r="D3078" s="5">
        <f t="shared" si="193"/>
        <v>3</v>
      </c>
      <c r="E3078">
        <v>8</v>
      </c>
      <c r="F3078" t="str">
        <f>VLOOKUP(E3078,Property!$A:$C,2,FALSE)</f>
        <v>Philadelphia</v>
      </c>
      <c r="G3078" t="str">
        <f>VLOOKUP(E3078,Property!$A:$C,2,FALSE)</f>
        <v>Philadelphia</v>
      </c>
      <c r="H3078">
        <v>14</v>
      </c>
      <c r="I3078" t="str">
        <f>VLOOKUP(H3078,Products!$A:$D,2,FALSE)</f>
        <v>Pillowcase</v>
      </c>
      <c r="J3078" t="str">
        <f>VLOOKUP(H3078,Products!$A:$D,3,FALSE)</f>
        <v>Housekeeping</v>
      </c>
      <c r="K3078">
        <f>VLOOKUP(H3078,Products!$A:$D,4,FALSE)</f>
        <v>15</v>
      </c>
      <c r="L3078">
        <v>2</v>
      </c>
      <c r="M3078">
        <f t="shared" si="194"/>
        <v>28.5</v>
      </c>
      <c r="N3078">
        <f t="shared" si="195"/>
        <v>30</v>
      </c>
    </row>
    <row r="3079" spans="1:14" x14ac:dyDescent="0.3">
      <c r="A3079">
        <v>3078</v>
      </c>
      <c r="B3079" s="1">
        <v>42451</v>
      </c>
      <c r="C3079" s="5">
        <f t="shared" si="192"/>
        <v>2016</v>
      </c>
      <c r="D3079" s="5">
        <f t="shared" si="193"/>
        <v>3</v>
      </c>
      <c r="E3079">
        <v>13</v>
      </c>
      <c r="F3079" t="str">
        <f>VLOOKUP(E3079,Property!$A:$C,2,FALSE)</f>
        <v>New Orleans</v>
      </c>
      <c r="G3079" t="str">
        <f>VLOOKUP(E3079,Property!$A:$C,2,FALSE)</f>
        <v>New Orleans</v>
      </c>
      <c r="H3079">
        <v>90</v>
      </c>
      <c r="I3079" t="str">
        <f>VLOOKUP(H3079,Products!$A:$D,2,FALSE)</f>
        <v>Luggage Cart</v>
      </c>
      <c r="J3079" t="str">
        <f>VLOOKUP(H3079,Products!$A:$D,3,FALSE)</f>
        <v>Public Areas</v>
      </c>
      <c r="K3079">
        <f>VLOOKUP(H3079,Products!$A:$D,4,FALSE)</f>
        <v>138</v>
      </c>
      <c r="L3079">
        <v>1</v>
      </c>
      <c r="M3079">
        <f t="shared" si="194"/>
        <v>131.1</v>
      </c>
      <c r="N3079">
        <f t="shared" si="195"/>
        <v>138</v>
      </c>
    </row>
    <row r="3080" spans="1:14" x14ac:dyDescent="0.3">
      <c r="A3080">
        <v>3079</v>
      </c>
      <c r="B3080" s="1">
        <v>42451</v>
      </c>
      <c r="C3080" s="5">
        <f t="shared" si="192"/>
        <v>2016</v>
      </c>
      <c r="D3080" s="5">
        <f t="shared" si="193"/>
        <v>3</v>
      </c>
      <c r="E3080">
        <v>6</v>
      </c>
      <c r="F3080" t="str">
        <f>VLOOKUP(E3080,Property!$A:$C,2,FALSE)</f>
        <v>Orlando</v>
      </c>
      <c r="G3080" t="str">
        <f>VLOOKUP(E3080,Property!$A:$C,2,FALSE)</f>
        <v>Orlando</v>
      </c>
      <c r="H3080">
        <v>56</v>
      </c>
      <c r="I3080" t="str">
        <f>VLOOKUP(H3080,Products!$A:$D,2,FALSE)</f>
        <v>Telephone</v>
      </c>
      <c r="J3080" t="str">
        <f>VLOOKUP(H3080,Products!$A:$D,3,FALSE)</f>
        <v>Furnishings</v>
      </c>
      <c r="K3080">
        <f>VLOOKUP(H3080,Products!$A:$D,4,FALSE)</f>
        <v>38</v>
      </c>
      <c r="L3080">
        <v>2</v>
      </c>
      <c r="M3080">
        <f t="shared" si="194"/>
        <v>72.2</v>
      </c>
      <c r="N3080">
        <f t="shared" si="195"/>
        <v>76</v>
      </c>
    </row>
    <row r="3081" spans="1:14" x14ac:dyDescent="0.3">
      <c r="A3081">
        <v>3080</v>
      </c>
      <c r="B3081" s="1">
        <v>42451</v>
      </c>
      <c r="C3081" s="5">
        <f t="shared" si="192"/>
        <v>2016</v>
      </c>
      <c r="D3081" s="5">
        <f t="shared" si="193"/>
        <v>3</v>
      </c>
      <c r="E3081">
        <v>5</v>
      </c>
      <c r="F3081" t="str">
        <f>VLOOKUP(E3081,Property!$A:$C,2,FALSE)</f>
        <v>Kansas City</v>
      </c>
      <c r="G3081" t="str">
        <f>VLOOKUP(E3081,Property!$A:$C,2,FALSE)</f>
        <v>Kansas City</v>
      </c>
      <c r="H3081">
        <v>62</v>
      </c>
      <c r="I3081" t="str">
        <f>VLOOKUP(H3081,Products!$A:$D,2,FALSE)</f>
        <v>Leaf Blower</v>
      </c>
      <c r="J3081" t="str">
        <f>VLOOKUP(H3081,Products!$A:$D,3,FALSE)</f>
        <v>Maintenance</v>
      </c>
      <c r="K3081">
        <f>VLOOKUP(H3081,Products!$A:$D,4,FALSE)</f>
        <v>202</v>
      </c>
      <c r="L3081">
        <v>3</v>
      </c>
      <c r="M3081">
        <f t="shared" si="194"/>
        <v>575.70000000000005</v>
      </c>
      <c r="N3081">
        <f t="shared" si="195"/>
        <v>606</v>
      </c>
    </row>
    <row r="3082" spans="1:14" x14ac:dyDescent="0.3">
      <c r="A3082">
        <v>3081</v>
      </c>
      <c r="B3082" s="1">
        <v>42451</v>
      </c>
      <c r="C3082" s="5">
        <f t="shared" si="192"/>
        <v>2016</v>
      </c>
      <c r="D3082" s="5">
        <f t="shared" si="193"/>
        <v>3</v>
      </c>
      <c r="E3082">
        <v>7</v>
      </c>
      <c r="F3082" t="str">
        <f>VLOOKUP(E3082,Property!$A:$C,2,FALSE)</f>
        <v>Boston</v>
      </c>
      <c r="G3082" t="str">
        <f>VLOOKUP(E3082,Property!$A:$C,2,FALSE)</f>
        <v>Boston</v>
      </c>
      <c r="H3082">
        <v>54</v>
      </c>
      <c r="I3082" t="str">
        <f>VLOOKUP(H3082,Products!$A:$D,2,FALSE)</f>
        <v>Chest of Drawers</v>
      </c>
      <c r="J3082" t="str">
        <f>VLOOKUP(H3082,Products!$A:$D,3,FALSE)</f>
        <v>Furnishings</v>
      </c>
      <c r="K3082">
        <f>VLOOKUP(H3082,Products!$A:$D,4,FALSE)</f>
        <v>150</v>
      </c>
      <c r="L3082">
        <v>2</v>
      </c>
      <c r="M3082">
        <f t="shared" si="194"/>
        <v>285</v>
      </c>
      <c r="N3082">
        <f t="shared" si="195"/>
        <v>300</v>
      </c>
    </row>
    <row r="3083" spans="1:14" x14ac:dyDescent="0.3">
      <c r="A3083">
        <v>3082</v>
      </c>
      <c r="B3083" s="1">
        <v>42452</v>
      </c>
      <c r="C3083" s="5">
        <f t="shared" si="192"/>
        <v>2016</v>
      </c>
      <c r="D3083" s="5">
        <f t="shared" si="193"/>
        <v>3</v>
      </c>
      <c r="E3083">
        <v>15</v>
      </c>
      <c r="F3083" t="str">
        <f>VLOOKUP(E3083,Property!$A:$C,2,FALSE)</f>
        <v>Chicago</v>
      </c>
      <c r="G3083" t="str">
        <f>VLOOKUP(E3083,Property!$A:$C,2,FALSE)</f>
        <v>Chicago</v>
      </c>
      <c r="H3083">
        <v>39</v>
      </c>
      <c r="I3083" t="str">
        <f>VLOOKUP(H3083,Products!$A:$D,2,FALSE)</f>
        <v>Alarm Clock</v>
      </c>
      <c r="J3083" t="str">
        <f>VLOOKUP(H3083,Products!$A:$D,3,FALSE)</f>
        <v>Furnishings</v>
      </c>
      <c r="K3083">
        <f>VLOOKUP(H3083,Products!$A:$D,4,FALSE)</f>
        <v>45</v>
      </c>
      <c r="L3083">
        <v>3</v>
      </c>
      <c r="M3083">
        <f t="shared" si="194"/>
        <v>128.25</v>
      </c>
      <c r="N3083">
        <f t="shared" si="195"/>
        <v>135</v>
      </c>
    </row>
    <row r="3084" spans="1:14" x14ac:dyDescent="0.3">
      <c r="A3084">
        <v>3083</v>
      </c>
      <c r="B3084" s="1">
        <v>42452</v>
      </c>
      <c r="C3084" s="5">
        <f t="shared" si="192"/>
        <v>2016</v>
      </c>
      <c r="D3084" s="5">
        <f t="shared" si="193"/>
        <v>3</v>
      </c>
      <c r="E3084">
        <v>12</v>
      </c>
      <c r="F3084" t="str">
        <f>VLOOKUP(E3084,Property!$A:$C,2,FALSE)</f>
        <v>Dallas</v>
      </c>
      <c r="G3084" t="str">
        <f>VLOOKUP(E3084,Property!$A:$C,2,FALSE)</f>
        <v>Dallas</v>
      </c>
      <c r="H3084">
        <v>93</v>
      </c>
      <c r="I3084" t="str">
        <f>VLOOKUP(H3084,Products!$A:$D,2,FALSE)</f>
        <v>Terminal</v>
      </c>
      <c r="J3084" t="str">
        <f>VLOOKUP(H3084,Products!$A:$D,3,FALSE)</f>
        <v>Public Areas</v>
      </c>
      <c r="K3084">
        <f>VLOOKUP(H3084,Products!$A:$D,4,FALSE)</f>
        <v>85</v>
      </c>
      <c r="L3084">
        <v>1</v>
      </c>
      <c r="M3084">
        <f t="shared" si="194"/>
        <v>80.75</v>
      </c>
      <c r="N3084">
        <f t="shared" si="195"/>
        <v>85</v>
      </c>
    </row>
    <row r="3085" spans="1:14" x14ac:dyDescent="0.3">
      <c r="A3085">
        <v>3084</v>
      </c>
      <c r="B3085" s="1">
        <v>42452</v>
      </c>
      <c r="C3085" s="5">
        <f t="shared" si="192"/>
        <v>2016</v>
      </c>
      <c r="D3085" s="5">
        <f t="shared" si="193"/>
        <v>3</v>
      </c>
      <c r="E3085">
        <v>4</v>
      </c>
      <c r="F3085" t="str">
        <f>VLOOKUP(E3085,Property!$A:$C,2,FALSE)</f>
        <v>Seattle</v>
      </c>
      <c r="G3085" t="str">
        <f>VLOOKUP(E3085,Property!$A:$C,2,FALSE)</f>
        <v>Seattle</v>
      </c>
      <c r="H3085">
        <v>87</v>
      </c>
      <c r="I3085" t="str">
        <f>VLOOKUP(H3085,Products!$A:$D,2,FALSE)</f>
        <v>End Table</v>
      </c>
      <c r="J3085" t="str">
        <f>VLOOKUP(H3085,Products!$A:$D,3,FALSE)</f>
        <v>Public Areas</v>
      </c>
      <c r="K3085">
        <f>VLOOKUP(H3085,Products!$A:$D,4,FALSE)</f>
        <v>30</v>
      </c>
      <c r="L3085">
        <v>1</v>
      </c>
      <c r="M3085">
        <f t="shared" si="194"/>
        <v>28.5</v>
      </c>
      <c r="N3085">
        <f t="shared" si="195"/>
        <v>30</v>
      </c>
    </row>
    <row r="3086" spans="1:14" x14ac:dyDescent="0.3">
      <c r="A3086">
        <v>3085</v>
      </c>
      <c r="B3086" s="1">
        <v>42452</v>
      </c>
      <c r="C3086" s="5">
        <f t="shared" si="192"/>
        <v>2016</v>
      </c>
      <c r="D3086" s="5">
        <f t="shared" si="193"/>
        <v>3</v>
      </c>
      <c r="E3086">
        <v>12</v>
      </c>
      <c r="F3086" t="str">
        <f>VLOOKUP(E3086,Property!$A:$C,2,FALSE)</f>
        <v>Dallas</v>
      </c>
      <c r="G3086" t="str">
        <f>VLOOKUP(E3086,Property!$A:$C,2,FALSE)</f>
        <v>Dallas</v>
      </c>
      <c r="H3086">
        <v>58</v>
      </c>
      <c r="I3086" t="str">
        <f>VLOOKUP(H3086,Products!$A:$D,2,FALSE)</f>
        <v>Mirror</v>
      </c>
      <c r="J3086" t="str">
        <f>VLOOKUP(H3086,Products!$A:$D,3,FALSE)</f>
        <v>Furnishings</v>
      </c>
      <c r="K3086">
        <f>VLOOKUP(H3086,Products!$A:$D,4,FALSE)</f>
        <v>85</v>
      </c>
      <c r="L3086">
        <v>3</v>
      </c>
      <c r="M3086">
        <f t="shared" si="194"/>
        <v>242.25</v>
      </c>
      <c r="N3086">
        <f t="shared" si="195"/>
        <v>255</v>
      </c>
    </row>
    <row r="3087" spans="1:14" x14ac:dyDescent="0.3">
      <c r="A3087">
        <v>3086</v>
      </c>
      <c r="B3087" s="1">
        <v>42452</v>
      </c>
      <c r="C3087" s="5">
        <f t="shared" si="192"/>
        <v>2016</v>
      </c>
      <c r="D3087" s="5">
        <f t="shared" si="193"/>
        <v>3</v>
      </c>
      <c r="E3087">
        <v>10</v>
      </c>
      <c r="F3087" t="str">
        <f>VLOOKUP(E3087,Property!$A:$C,2,FALSE)</f>
        <v>Arlington</v>
      </c>
      <c r="G3087" t="str">
        <f>VLOOKUP(E3087,Property!$A:$C,2,FALSE)</f>
        <v>Arlington</v>
      </c>
      <c r="H3087">
        <v>31</v>
      </c>
      <c r="I3087" t="str">
        <f>VLOOKUP(H3087,Products!$A:$D,2,FALSE)</f>
        <v>Sticky Notes</v>
      </c>
      <c r="J3087" t="str">
        <f>VLOOKUP(H3087,Products!$A:$D,3,FALSE)</f>
        <v>Office Supplies</v>
      </c>
      <c r="K3087">
        <f>VLOOKUP(H3087,Products!$A:$D,4,FALSE)</f>
        <v>20</v>
      </c>
      <c r="L3087">
        <v>3</v>
      </c>
      <c r="M3087">
        <f t="shared" si="194"/>
        <v>57</v>
      </c>
      <c r="N3087">
        <f t="shared" si="195"/>
        <v>60</v>
      </c>
    </row>
    <row r="3088" spans="1:14" x14ac:dyDescent="0.3">
      <c r="A3088">
        <v>3087</v>
      </c>
      <c r="B3088" s="1">
        <v>42453</v>
      </c>
      <c r="C3088" s="5">
        <f t="shared" si="192"/>
        <v>2016</v>
      </c>
      <c r="D3088" s="5">
        <f t="shared" si="193"/>
        <v>3</v>
      </c>
      <c r="E3088">
        <v>10</v>
      </c>
      <c r="F3088" t="str">
        <f>VLOOKUP(E3088,Property!$A:$C,2,FALSE)</f>
        <v>Arlington</v>
      </c>
      <c r="G3088" t="str">
        <f>VLOOKUP(E3088,Property!$A:$C,2,FALSE)</f>
        <v>Arlington</v>
      </c>
      <c r="H3088">
        <v>48</v>
      </c>
      <c r="I3088" t="str">
        <f>VLOOKUP(H3088,Products!$A:$D,2,FALSE)</f>
        <v>Side Table</v>
      </c>
      <c r="J3088" t="str">
        <f>VLOOKUP(H3088,Products!$A:$D,3,FALSE)</f>
        <v>Furnishings</v>
      </c>
      <c r="K3088">
        <f>VLOOKUP(H3088,Products!$A:$D,4,FALSE)</f>
        <v>40</v>
      </c>
      <c r="L3088">
        <v>3</v>
      </c>
      <c r="M3088">
        <f t="shared" si="194"/>
        <v>114</v>
      </c>
      <c r="N3088">
        <f t="shared" si="195"/>
        <v>120</v>
      </c>
    </row>
    <row r="3089" spans="1:14" x14ac:dyDescent="0.3">
      <c r="A3089">
        <v>3088</v>
      </c>
      <c r="B3089" s="1">
        <v>42453</v>
      </c>
      <c r="C3089" s="5">
        <f t="shared" si="192"/>
        <v>2016</v>
      </c>
      <c r="D3089" s="5">
        <f t="shared" si="193"/>
        <v>3</v>
      </c>
      <c r="E3089">
        <v>15</v>
      </c>
      <c r="F3089" t="str">
        <f>VLOOKUP(E3089,Property!$A:$C,2,FALSE)</f>
        <v>Chicago</v>
      </c>
      <c r="G3089" t="str">
        <f>VLOOKUP(E3089,Property!$A:$C,2,FALSE)</f>
        <v>Chicago</v>
      </c>
      <c r="H3089">
        <v>76</v>
      </c>
      <c r="I3089" t="str">
        <f>VLOOKUP(H3089,Products!$A:$D,2,FALSE)</f>
        <v>Ficus</v>
      </c>
      <c r="J3089" t="str">
        <f>VLOOKUP(H3089,Products!$A:$D,3,FALSE)</f>
        <v>Public Areas</v>
      </c>
      <c r="K3089">
        <f>VLOOKUP(H3089,Products!$A:$D,4,FALSE)</f>
        <v>80</v>
      </c>
      <c r="L3089">
        <v>1</v>
      </c>
      <c r="M3089">
        <f t="shared" si="194"/>
        <v>76</v>
      </c>
      <c r="N3089">
        <f t="shared" si="195"/>
        <v>80</v>
      </c>
    </row>
    <row r="3090" spans="1:14" x14ac:dyDescent="0.3">
      <c r="A3090">
        <v>3089</v>
      </c>
      <c r="B3090" s="1">
        <v>42453</v>
      </c>
      <c r="C3090" s="5">
        <f t="shared" si="192"/>
        <v>2016</v>
      </c>
      <c r="D3090" s="5">
        <f t="shared" si="193"/>
        <v>3</v>
      </c>
      <c r="E3090">
        <v>4</v>
      </c>
      <c r="F3090" t="str">
        <f>VLOOKUP(E3090,Property!$A:$C,2,FALSE)</f>
        <v>Seattle</v>
      </c>
      <c r="G3090" t="str">
        <f>VLOOKUP(E3090,Property!$A:$C,2,FALSE)</f>
        <v>Seattle</v>
      </c>
      <c r="H3090">
        <v>27</v>
      </c>
      <c r="I3090" t="str">
        <f>VLOOKUP(H3090,Products!$A:$D,2,FALSE)</f>
        <v>Invisible Tape</v>
      </c>
      <c r="J3090" t="str">
        <f>VLOOKUP(H3090,Products!$A:$D,3,FALSE)</f>
        <v>Office Supplies</v>
      </c>
      <c r="K3090">
        <f>VLOOKUP(H3090,Products!$A:$D,4,FALSE)</f>
        <v>8</v>
      </c>
      <c r="L3090">
        <v>3</v>
      </c>
      <c r="M3090">
        <f t="shared" si="194"/>
        <v>22.8</v>
      </c>
      <c r="N3090">
        <f t="shared" si="195"/>
        <v>24</v>
      </c>
    </row>
    <row r="3091" spans="1:14" x14ac:dyDescent="0.3">
      <c r="A3091">
        <v>3090</v>
      </c>
      <c r="B3091" s="1">
        <v>42453</v>
      </c>
      <c r="C3091" s="5">
        <f t="shared" si="192"/>
        <v>2016</v>
      </c>
      <c r="D3091" s="5">
        <f t="shared" si="193"/>
        <v>3</v>
      </c>
      <c r="E3091">
        <v>15</v>
      </c>
      <c r="F3091" t="str">
        <f>VLOOKUP(E3091,Property!$A:$C,2,FALSE)</f>
        <v>Chicago</v>
      </c>
      <c r="G3091" t="str">
        <f>VLOOKUP(E3091,Property!$A:$C,2,FALSE)</f>
        <v>Chicago</v>
      </c>
      <c r="H3091">
        <v>38</v>
      </c>
      <c r="I3091" t="str">
        <f>VLOOKUP(H3091,Products!$A:$D,2,FALSE)</f>
        <v>Bed (Double)</v>
      </c>
      <c r="J3091" t="str">
        <f>VLOOKUP(H3091,Products!$A:$D,3,FALSE)</f>
        <v>Furnishings</v>
      </c>
      <c r="K3091">
        <f>VLOOKUP(H3091,Products!$A:$D,4,FALSE)</f>
        <v>250</v>
      </c>
      <c r="L3091">
        <v>2</v>
      </c>
      <c r="M3091">
        <f t="shared" si="194"/>
        <v>475</v>
      </c>
      <c r="N3091">
        <f t="shared" si="195"/>
        <v>500</v>
      </c>
    </row>
    <row r="3092" spans="1:14" x14ac:dyDescent="0.3">
      <c r="A3092">
        <v>3091</v>
      </c>
      <c r="B3092" s="1">
        <v>42454</v>
      </c>
      <c r="C3092" s="5">
        <f t="shared" si="192"/>
        <v>2016</v>
      </c>
      <c r="D3092" s="5">
        <f t="shared" si="193"/>
        <v>3</v>
      </c>
      <c r="E3092">
        <v>11</v>
      </c>
      <c r="F3092" t="str">
        <f>VLOOKUP(E3092,Property!$A:$C,2,FALSE)</f>
        <v>Atlanta</v>
      </c>
      <c r="G3092" t="str">
        <f>VLOOKUP(E3092,Property!$A:$C,2,FALSE)</f>
        <v>Atlanta</v>
      </c>
      <c r="H3092">
        <v>75</v>
      </c>
      <c r="I3092" t="str">
        <f>VLOOKUP(H3092,Products!$A:$D,2,FALSE)</f>
        <v>Small Plant</v>
      </c>
      <c r="J3092" t="str">
        <f>VLOOKUP(H3092,Products!$A:$D,3,FALSE)</f>
        <v>Public Areas</v>
      </c>
      <c r="K3092">
        <f>VLOOKUP(H3092,Products!$A:$D,4,FALSE)</f>
        <v>25</v>
      </c>
      <c r="L3092">
        <v>1</v>
      </c>
      <c r="M3092">
        <f t="shared" si="194"/>
        <v>23.75</v>
      </c>
      <c r="N3092">
        <f t="shared" si="195"/>
        <v>25</v>
      </c>
    </row>
    <row r="3093" spans="1:14" x14ac:dyDescent="0.3">
      <c r="A3093">
        <v>3092</v>
      </c>
      <c r="B3093" s="1">
        <v>42454</v>
      </c>
      <c r="C3093" s="5">
        <f t="shared" si="192"/>
        <v>2016</v>
      </c>
      <c r="D3093" s="5">
        <f t="shared" si="193"/>
        <v>3</v>
      </c>
      <c r="E3093">
        <v>14</v>
      </c>
      <c r="F3093" t="str">
        <f>VLOOKUP(E3093,Property!$A:$C,2,FALSE)</f>
        <v>Nashville</v>
      </c>
      <c r="G3093" t="str">
        <f>VLOOKUP(E3093,Property!$A:$C,2,FALSE)</f>
        <v>Nashville</v>
      </c>
      <c r="H3093">
        <v>76</v>
      </c>
      <c r="I3093" t="str">
        <f>VLOOKUP(H3093,Products!$A:$D,2,FALSE)</f>
        <v>Ficus</v>
      </c>
      <c r="J3093" t="str">
        <f>VLOOKUP(H3093,Products!$A:$D,3,FALSE)</f>
        <v>Public Areas</v>
      </c>
      <c r="K3093">
        <f>VLOOKUP(H3093,Products!$A:$D,4,FALSE)</f>
        <v>80</v>
      </c>
      <c r="L3093">
        <v>3</v>
      </c>
      <c r="M3093">
        <f t="shared" si="194"/>
        <v>228</v>
      </c>
      <c r="N3093">
        <f t="shared" si="195"/>
        <v>240</v>
      </c>
    </row>
    <row r="3094" spans="1:14" x14ac:dyDescent="0.3">
      <c r="A3094">
        <v>3093</v>
      </c>
      <c r="B3094" s="1">
        <v>42454</v>
      </c>
      <c r="C3094" s="5">
        <f t="shared" si="192"/>
        <v>2016</v>
      </c>
      <c r="D3094" s="5">
        <f t="shared" si="193"/>
        <v>3</v>
      </c>
      <c r="E3094">
        <v>6</v>
      </c>
      <c r="F3094" t="str">
        <f>VLOOKUP(E3094,Property!$A:$C,2,FALSE)</f>
        <v>Orlando</v>
      </c>
      <c r="G3094" t="str">
        <f>VLOOKUP(E3094,Property!$A:$C,2,FALSE)</f>
        <v>Orlando</v>
      </c>
      <c r="H3094">
        <v>81</v>
      </c>
      <c r="I3094" t="str">
        <f>VLOOKUP(H3094,Products!$A:$D,2,FALSE)</f>
        <v>Flyer Holder</v>
      </c>
      <c r="J3094" t="str">
        <f>VLOOKUP(H3094,Products!$A:$D,3,FALSE)</f>
        <v>Public Areas</v>
      </c>
      <c r="K3094">
        <f>VLOOKUP(H3094,Products!$A:$D,4,FALSE)</f>
        <v>3</v>
      </c>
      <c r="L3094">
        <v>2</v>
      </c>
      <c r="M3094">
        <f t="shared" si="194"/>
        <v>5.7</v>
      </c>
      <c r="N3094">
        <f t="shared" si="195"/>
        <v>6</v>
      </c>
    </row>
    <row r="3095" spans="1:14" x14ac:dyDescent="0.3">
      <c r="A3095">
        <v>3094</v>
      </c>
      <c r="B3095" s="1">
        <v>42454</v>
      </c>
      <c r="C3095" s="5">
        <f t="shared" si="192"/>
        <v>2016</v>
      </c>
      <c r="D3095" s="5">
        <f t="shared" si="193"/>
        <v>3</v>
      </c>
      <c r="E3095">
        <v>1</v>
      </c>
      <c r="F3095" t="str">
        <f>VLOOKUP(E3095,Property!$A:$C,2,FALSE)</f>
        <v>New York</v>
      </c>
      <c r="G3095" t="str">
        <f>VLOOKUP(E3095,Property!$A:$C,2,FALSE)</f>
        <v>New York</v>
      </c>
      <c r="H3095">
        <v>59</v>
      </c>
      <c r="I3095" t="str">
        <f>VLOOKUP(H3095,Products!$A:$D,2,FALSE)</f>
        <v>Screws</v>
      </c>
      <c r="J3095" t="str">
        <f>VLOOKUP(H3095,Products!$A:$D,3,FALSE)</f>
        <v>Maintenance</v>
      </c>
      <c r="K3095">
        <f>VLOOKUP(H3095,Products!$A:$D,4,FALSE)</f>
        <v>14</v>
      </c>
      <c r="L3095">
        <v>2</v>
      </c>
      <c r="M3095">
        <f t="shared" si="194"/>
        <v>26.6</v>
      </c>
      <c r="N3095">
        <f t="shared" si="195"/>
        <v>28</v>
      </c>
    </row>
    <row r="3096" spans="1:14" x14ac:dyDescent="0.3">
      <c r="A3096">
        <v>3095</v>
      </c>
      <c r="B3096" s="1">
        <v>42454</v>
      </c>
      <c r="C3096" s="5">
        <f t="shared" si="192"/>
        <v>2016</v>
      </c>
      <c r="D3096" s="5">
        <f t="shared" si="193"/>
        <v>3</v>
      </c>
      <c r="E3096">
        <v>5</v>
      </c>
      <c r="F3096" t="str">
        <f>VLOOKUP(E3096,Property!$A:$C,2,FALSE)</f>
        <v>Kansas City</v>
      </c>
      <c r="G3096" t="str">
        <f>VLOOKUP(E3096,Property!$A:$C,2,FALSE)</f>
        <v>Kansas City</v>
      </c>
      <c r="H3096">
        <v>90</v>
      </c>
      <c r="I3096" t="str">
        <f>VLOOKUP(H3096,Products!$A:$D,2,FALSE)</f>
        <v>Luggage Cart</v>
      </c>
      <c r="J3096" t="str">
        <f>VLOOKUP(H3096,Products!$A:$D,3,FALSE)</f>
        <v>Public Areas</v>
      </c>
      <c r="K3096">
        <f>VLOOKUP(H3096,Products!$A:$D,4,FALSE)</f>
        <v>138</v>
      </c>
      <c r="L3096">
        <v>1</v>
      </c>
      <c r="M3096">
        <f t="shared" si="194"/>
        <v>131.1</v>
      </c>
      <c r="N3096">
        <f t="shared" si="195"/>
        <v>138</v>
      </c>
    </row>
    <row r="3097" spans="1:14" x14ac:dyDescent="0.3">
      <c r="A3097">
        <v>3096</v>
      </c>
      <c r="B3097" s="1">
        <v>42454</v>
      </c>
      <c r="C3097" s="5">
        <f t="shared" si="192"/>
        <v>2016</v>
      </c>
      <c r="D3097" s="5">
        <f t="shared" si="193"/>
        <v>3</v>
      </c>
      <c r="E3097">
        <v>14</v>
      </c>
      <c r="F3097" t="str">
        <f>VLOOKUP(E3097,Property!$A:$C,2,FALSE)</f>
        <v>Nashville</v>
      </c>
      <c r="G3097" t="str">
        <f>VLOOKUP(E3097,Property!$A:$C,2,FALSE)</f>
        <v>Nashville</v>
      </c>
      <c r="H3097">
        <v>11</v>
      </c>
      <c r="I3097" t="str">
        <f>VLOOKUP(H3097,Products!$A:$D,2,FALSE)</f>
        <v>Shower Cap</v>
      </c>
      <c r="J3097" t="str">
        <f>VLOOKUP(H3097,Products!$A:$D,3,FALSE)</f>
        <v>Housekeeping</v>
      </c>
      <c r="K3097">
        <f>VLOOKUP(H3097,Products!$A:$D,4,FALSE)</f>
        <v>10</v>
      </c>
      <c r="L3097">
        <v>2</v>
      </c>
      <c r="M3097">
        <f t="shared" si="194"/>
        <v>19</v>
      </c>
      <c r="N3097">
        <f t="shared" si="195"/>
        <v>20</v>
      </c>
    </row>
    <row r="3098" spans="1:14" x14ac:dyDescent="0.3">
      <c r="A3098">
        <v>3097</v>
      </c>
      <c r="B3098" s="1">
        <v>42454</v>
      </c>
      <c r="C3098" s="5">
        <f t="shared" si="192"/>
        <v>2016</v>
      </c>
      <c r="D3098" s="5">
        <f t="shared" si="193"/>
        <v>3</v>
      </c>
      <c r="E3098">
        <v>6</v>
      </c>
      <c r="F3098" t="str">
        <f>VLOOKUP(E3098,Property!$A:$C,2,FALSE)</f>
        <v>Orlando</v>
      </c>
      <c r="G3098" t="str">
        <f>VLOOKUP(E3098,Property!$A:$C,2,FALSE)</f>
        <v>Orlando</v>
      </c>
      <c r="H3098">
        <v>82</v>
      </c>
      <c r="I3098" t="str">
        <f>VLOOKUP(H3098,Products!$A:$D,2,FALSE)</f>
        <v>Business Cards</v>
      </c>
      <c r="J3098" t="str">
        <f>VLOOKUP(H3098,Products!$A:$D,3,FALSE)</f>
        <v>Public Areas</v>
      </c>
      <c r="K3098">
        <f>VLOOKUP(H3098,Products!$A:$D,4,FALSE)</f>
        <v>60</v>
      </c>
      <c r="L3098">
        <v>2</v>
      </c>
      <c r="M3098">
        <f t="shared" si="194"/>
        <v>114</v>
      </c>
      <c r="N3098">
        <f t="shared" si="195"/>
        <v>120</v>
      </c>
    </row>
    <row r="3099" spans="1:14" x14ac:dyDescent="0.3">
      <c r="A3099">
        <v>3098</v>
      </c>
      <c r="B3099" s="1">
        <v>42454</v>
      </c>
      <c r="C3099" s="5">
        <f t="shared" si="192"/>
        <v>2016</v>
      </c>
      <c r="D3099" s="5">
        <f t="shared" si="193"/>
        <v>3</v>
      </c>
      <c r="E3099">
        <v>18</v>
      </c>
      <c r="F3099" t="str">
        <f>VLOOKUP(E3099,Property!$A:$C,2,FALSE)</f>
        <v>Phoenix</v>
      </c>
      <c r="G3099" t="str">
        <f>VLOOKUP(E3099,Property!$A:$C,2,FALSE)</f>
        <v>Phoenix</v>
      </c>
      <c r="H3099">
        <v>42</v>
      </c>
      <c r="I3099" t="str">
        <f>VLOOKUP(H3099,Products!$A:$D,2,FALSE)</f>
        <v>Reading Chair</v>
      </c>
      <c r="J3099" t="str">
        <f>VLOOKUP(H3099,Products!$A:$D,3,FALSE)</f>
        <v>Furnishings</v>
      </c>
      <c r="K3099">
        <f>VLOOKUP(H3099,Products!$A:$D,4,FALSE)</f>
        <v>70</v>
      </c>
      <c r="L3099">
        <v>3</v>
      </c>
      <c r="M3099">
        <f t="shared" si="194"/>
        <v>199.5</v>
      </c>
      <c r="N3099">
        <f t="shared" si="195"/>
        <v>210</v>
      </c>
    </row>
    <row r="3100" spans="1:14" x14ac:dyDescent="0.3">
      <c r="A3100">
        <v>3099</v>
      </c>
      <c r="B3100" s="1">
        <v>42454</v>
      </c>
      <c r="C3100" s="5">
        <f t="shared" si="192"/>
        <v>2016</v>
      </c>
      <c r="D3100" s="5">
        <f t="shared" si="193"/>
        <v>3</v>
      </c>
      <c r="E3100">
        <v>6</v>
      </c>
      <c r="F3100" t="str">
        <f>VLOOKUP(E3100,Property!$A:$C,2,FALSE)</f>
        <v>Orlando</v>
      </c>
      <c r="G3100" t="str">
        <f>VLOOKUP(E3100,Property!$A:$C,2,FALSE)</f>
        <v>Orlando</v>
      </c>
      <c r="H3100">
        <v>35</v>
      </c>
      <c r="I3100" t="str">
        <f>VLOOKUP(H3100,Products!$A:$D,2,FALSE)</f>
        <v>Tissue Box</v>
      </c>
      <c r="J3100" t="str">
        <f>VLOOKUP(H3100,Products!$A:$D,3,FALSE)</f>
        <v>Furnishings</v>
      </c>
      <c r="K3100">
        <f>VLOOKUP(H3100,Products!$A:$D,4,FALSE)</f>
        <v>25</v>
      </c>
      <c r="L3100">
        <v>3</v>
      </c>
      <c r="M3100">
        <f t="shared" si="194"/>
        <v>71.25</v>
      </c>
      <c r="N3100">
        <f t="shared" si="195"/>
        <v>75</v>
      </c>
    </row>
    <row r="3101" spans="1:14" x14ac:dyDescent="0.3">
      <c r="A3101">
        <v>3100</v>
      </c>
      <c r="B3101" s="1">
        <v>42454</v>
      </c>
      <c r="C3101" s="5">
        <f t="shared" si="192"/>
        <v>2016</v>
      </c>
      <c r="D3101" s="5">
        <f t="shared" si="193"/>
        <v>3</v>
      </c>
      <c r="E3101">
        <v>14</v>
      </c>
      <c r="F3101" t="str">
        <f>VLOOKUP(E3101,Property!$A:$C,2,FALSE)</f>
        <v>Nashville</v>
      </c>
      <c r="G3101" t="str">
        <f>VLOOKUP(E3101,Property!$A:$C,2,FALSE)</f>
        <v>Nashville</v>
      </c>
      <c r="H3101">
        <v>66</v>
      </c>
      <c r="I3101" t="str">
        <f>VLOOKUP(H3101,Products!$A:$D,2,FALSE)</f>
        <v>Wood Glue</v>
      </c>
      <c r="J3101" t="str">
        <f>VLOOKUP(H3101,Products!$A:$D,3,FALSE)</f>
        <v>Maintenance</v>
      </c>
      <c r="K3101">
        <f>VLOOKUP(H3101,Products!$A:$D,4,FALSE)</f>
        <v>21</v>
      </c>
      <c r="L3101">
        <v>3</v>
      </c>
      <c r="M3101">
        <f t="shared" si="194"/>
        <v>59.85</v>
      </c>
      <c r="N3101">
        <f t="shared" si="195"/>
        <v>63</v>
      </c>
    </row>
    <row r="3102" spans="1:14" x14ac:dyDescent="0.3">
      <c r="A3102">
        <v>3101</v>
      </c>
      <c r="B3102" s="1">
        <v>42455</v>
      </c>
      <c r="C3102" s="5">
        <f t="shared" si="192"/>
        <v>2016</v>
      </c>
      <c r="D3102" s="5">
        <f t="shared" si="193"/>
        <v>3</v>
      </c>
      <c r="E3102">
        <v>3</v>
      </c>
      <c r="F3102" t="str">
        <f>VLOOKUP(E3102,Property!$A:$C,2,FALSE)</f>
        <v>Portland</v>
      </c>
      <c r="G3102" t="str">
        <f>VLOOKUP(E3102,Property!$A:$C,2,FALSE)</f>
        <v>Portland</v>
      </c>
      <c r="H3102">
        <v>83</v>
      </c>
      <c r="I3102" t="str">
        <f>VLOOKUP(H3102,Products!$A:$D,2,FALSE)</f>
        <v>Bar Stool</v>
      </c>
      <c r="J3102" t="str">
        <f>VLOOKUP(H3102,Products!$A:$D,3,FALSE)</f>
        <v>Public Areas</v>
      </c>
      <c r="K3102">
        <f>VLOOKUP(H3102,Products!$A:$D,4,FALSE)</f>
        <v>60</v>
      </c>
      <c r="L3102">
        <v>3</v>
      </c>
      <c r="M3102">
        <f t="shared" si="194"/>
        <v>171</v>
      </c>
      <c r="N3102">
        <f t="shared" si="195"/>
        <v>180</v>
      </c>
    </row>
    <row r="3103" spans="1:14" x14ac:dyDescent="0.3">
      <c r="A3103">
        <v>3102</v>
      </c>
      <c r="B3103" s="1">
        <v>42455</v>
      </c>
      <c r="C3103" s="5">
        <f t="shared" si="192"/>
        <v>2016</v>
      </c>
      <c r="D3103" s="5">
        <f t="shared" si="193"/>
        <v>3</v>
      </c>
      <c r="E3103">
        <v>17</v>
      </c>
      <c r="F3103" t="str">
        <f>VLOOKUP(E3103,Property!$A:$C,2,FALSE)</f>
        <v>Las Vegas</v>
      </c>
      <c r="G3103" t="str">
        <f>VLOOKUP(E3103,Property!$A:$C,2,FALSE)</f>
        <v>Las Vegas</v>
      </c>
      <c r="H3103">
        <v>17</v>
      </c>
      <c r="I3103" t="str">
        <f>VLOOKUP(H3103,Products!$A:$D,2,FALSE)</f>
        <v>Clothes Hanger</v>
      </c>
      <c r="J3103" t="str">
        <f>VLOOKUP(H3103,Products!$A:$D,3,FALSE)</f>
        <v>Housekeeping</v>
      </c>
      <c r="K3103">
        <f>VLOOKUP(H3103,Products!$A:$D,4,FALSE)</f>
        <v>18</v>
      </c>
      <c r="L3103">
        <v>3</v>
      </c>
      <c r="M3103">
        <f t="shared" si="194"/>
        <v>51.3</v>
      </c>
      <c r="N3103">
        <f t="shared" si="195"/>
        <v>54</v>
      </c>
    </row>
    <row r="3104" spans="1:14" x14ac:dyDescent="0.3">
      <c r="A3104">
        <v>3103</v>
      </c>
      <c r="B3104" s="1">
        <v>42455</v>
      </c>
      <c r="C3104" s="5">
        <f t="shared" si="192"/>
        <v>2016</v>
      </c>
      <c r="D3104" s="5">
        <f t="shared" si="193"/>
        <v>3</v>
      </c>
      <c r="E3104">
        <v>4</v>
      </c>
      <c r="F3104" t="str">
        <f>VLOOKUP(E3104,Property!$A:$C,2,FALSE)</f>
        <v>Seattle</v>
      </c>
      <c r="G3104" t="str">
        <f>VLOOKUP(E3104,Property!$A:$C,2,FALSE)</f>
        <v>Seattle</v>
      </c>
      <c r="H3104">
        <v>94</v>
      </c>
      <c r="I3104" t="str">
        <f>VLOOKUP(H3104,Products!$A:$D,2,FALSE)</f>
        <v>Monitor</v>
      </c>
      <c r="J3104" t="str">
        <f>VLOOKUP(H3104,Products!$A:$D,3,FALSE)</f>
        <v>Public Areas</v>
      </c>
      <c r="K3104">
        <f>VLOOKUP(H3104,Products!$A:$D,4,FALSE)</f>
        <v>70</v>
      </c>
      <c r="L3104">
        <v>3</v>
      </c>
      <c r="M3104">
        <f t="shared" si="194"/>
        <v>199.5</v>
      </c>
      <c r="N3104">
        <f t="shared" si="195"/>
        <v>210</v>
      </c>
    </row>
    <row r="3105" spans="1:14" x14ac:dyDescent="0.3">
      <c r="A3105">
        <v>3104</v>
      </c>
      <c r="B3105" s="1">
        <v>42455</v>
      </c>
      <c r="C3105" s="5">
        <f t="shared" si="192"/>
        <v>2016</v>
      </c>
      <c r="D3105" s="5">
        <f t="shared" si="193"/>
        <v>3</v>
      </c>
      <c r="E3105">
        <v>3</v>
      </c>
      <c r="F3105" t="str">
        <f>VLOOKUP(E3105,Property!$A:$C,2,FALSE)</f>
        <v>Portland</v>
      </c>
      <c r="G3105" t="str">
        <f>VLOOKUP(E3105,Property!$A:$C,2,FALSE)</f>
        <v>Portland</v>
      </c>
      <c r="H3105">
        <v>56</v>
      </c>
      <c r="I3105" t="str">
        <f>VLOOKUP(H3105,Products!$A:$D,2,FALSE)</f>
        <v>Telephone</v>
      </c>
      <c r="J3105" t="str">
        <f>VLOOKUP(H3105,Products!$A:$D,3,FALSE)</f>
        <v>Furnishings</v>
      </c>
      <c r="K3105">
        <f>VLOOKUP(H3105,Products!$A:$D,4,FALSE)</f>
        <v>38</v>
      </c>
      <c r="L3105">
        <v>3</v>
      </c>
      <c r="M3105">
        <f t="shared" si="194"/>
        <v>108.3</v>
      </c>
      <c r="N3105">
        <f t="shared" si="195"/>
        <v>114</v>
      </c>
    </row>
    <row r="3106" spans="1:14" x14ac:dyDescent="0.3">
      <c r="A3106">
        <v>3105</v>
      </c>
      <c r="B3106" s="1">
        <v>42455</v>
      </c>
      <c r="C3106" s="5">
        <f t="shared" si="192"/>
        <v>2016</v>
      </c>
      <c r="D3106" s="5">
        <f t="shared" si="193"/>
        <v>3</v>
      </c>
      <c r="E3106">
        <v>5</v>
      </c>
      <c r="F3106" t="str">
        <f>VLOOKUP(E3106,Property!$A:$C,2,FALSE)</f>
        <v>Kansas City</v>
      </c>
      <c r="G3106" t="str">
        <f>VLOOKUP(E3106,Property!$A:$C,2,FALSE)</f>
        <v>Kansas City</v>
      </c>
      <c r="H3106">
        <v>69</v>
      </c>
      <c r="I3106" t="str">
        <f>VLOOKUP(H3106,Products!$A:$D,2,FALSE)</f>
        <v>Door Knob</v>
      </c>
      <c r="J3106" t="str">
        <f>VLOOKUP(H3106,Products!$A:$D,3,FALSE)</f>
        <v>Maintenance</v>
      </c>
      <c r="K3106">
        <f>VLOOKUP(H3106,Products!$A:$D,4,FALSE)</f>
        <v>41</v>
      </c>
      <c r="L3106">
        <v>1</v>
      </c>
      <c r="M3106">
        <f t="shared" si="194"/>
        <v>38.950000000000003</v>
      </c>
      <c r="N3106">
        <f t="shared" si="195"/>
        <v>41</v>
      </c>
    </row>
    <row r="3107" spans="1:14" x14ac:dyDescent="0.3">
      <c r="A3107">
        <v>3106</v>
      </c>
      <c r="B3107" s="1">
        <v>42455</v>
      </c>
      <c r="C3107" s="5">
        <f t="shared" si="192"/>
        <v>2016</v>
      </c>
      <c r="D3107" s="5">
        <f t="shared" si="193"/>
        <v>3</v>
      </c>
      <c r="E3107">
        <v>3</v>
      </c>
      <c r="F3107" t="str">
        <f>VLOOKUP(E3107,Property!$A:$C,2,FALSE)</f>
        <v>Portland</v>
      </c>
      <c r="G3107" t="str">
        <f>VLOOKUP(E3107,Property!$A:$C,2,FALSE)</f>
        <v>Portland</v>
      </c>
      <c r="H3107">
        <v>65</v>
      </c>
      <c r="I3107" t="str">
        <f>VLOOKUP(H3107,Products!$A:$D,2,FALSE)</f>
        <v>Ladder</v>
      </c>
      <c r="J3107" t="str">
        <f>VLOOKUP(H3107,Products!$A:$D,3,FALSE)</f>
        <v>Maintenance</v>
      </c>
      <c r="K3107">
        <f>VLOOKUP(H3107,Products!$A:$D,4,FALSE)</f>
        <v>89</v>
      </c>
      <c r="L3107">
        <v>1</v>
      </c>
      <c r="M3107">
        <f t="shared" si="194"/>
        <v>84.55</v>
      </c>
      <c r="N3107">
        <f t="shared" si="195"/>
        <v>89</v>
      </c>
    </row>
    <row r="3108" spans="1:14" x14ac:dyDescent="0.3">
      <c r="A3108">
        <v>3107</v>
      </c>
      <c r="B3108" s="1">
        <v>42455</v>
      </c>
      <c r="C3108" s="5">
        <f t="shared" si="192"/>
        <v>2016</v>
      </c>
      <c r="D3108" s="5">
        <f t="shared" si="193"/>
        <v>3</v>
      </c>
      <c r="E3108">
        <v>5</v>
      </c>
      <c r="F3108" t="str">
        <f>VLOOKUP(E3108,Property!$A:$C,2,FALSE)</f>
        <v>Kansas City</v>
      </c>
      <c r="G3108" t="str">
        <f>VLOOKUP(E3108,Property!$A:$C,2,FALSE)</f>
        <v>Kansas City</v>
      </c>
      <c r="H3108">
        <v>31</v>
      </c>
      <c r="I3108" t="str">
        <f>VLOOKUP(H3108,Products!$A:$D,2,FALSE)</f>
        <v>Sticky Notes</v>
      </c>
      <c r="J3108" t="str">
        <f>VLOOKUP(H3108,Products!$A:$D,3,FALSE)</f>
        <v>Office Supplies</v>
      </c>
      <c r="K3108">
        <f>VLOOKUP(H3108,Products!$A:$D,4,FALSE)</f>
        <v>20</v>
      </c>
      <c r="L3108">
        <v>1</v>
      </c>
      <c r="M3108">
        <f t="shared" si="194"/>
        <v>19</v>
      </c>
      <c r="N3108">
        <f t="shared" si="195"/>
        <v>20</v>
      </c>
    </row>
    <row r="3109" spans="1:14" x14ac:dyDescent="0.3">
      <c r="A3109">
        <v>3108</v>
      </c>
      <c r="B3109" s="1">
        <v>42455</v>
      </c>
      <c r="C3109" s="5">
        <f t="shared" si="192"/>
        <v>2016</v>
      </c>
      <c r="D3109" s="5">
        <f t="shared" si="193"/>
        <v>3</v>
      </c>
      <c r="E3109">
        <v>18</v>
      </c>
      <c r="F3109" t="str">
        <f>VLOOKUP(E3109,Property!$A:$C,2,FALSE)</f>
        <v>Phoenix</v>
      </c>
      <c r="G3109" t="str">
        <f>VLOOKUP(E3109,Property!$A:$C,2,FALSE)</f>
        <v>Phoenix</v>
      </c>
      <c r="H3109">
        <v>82</v>
      </c>
      <c r="I3109" t="str">
        <f>VLOOKUP(H3109,Products!$A:$D,2,FALSE)</f>
        <v>Business Cards</v>
      </c>
      <c r="J3109" t="str">
        <f>VLOOKUP(H3109,Products!$A:$D,3,FALSE)</f>
        <v>Public Areas</v>
      </c>
      <c r="K3109">
        <f>VLOOKUP(H3109,Products!$A:$D,4,FALSE)</f>
        <v>60</v>
      </c>
      <c r="L3109">
        <v>2</v>
      </c>
      <c r="M3109">
        <f t="shared" si="194"/>
        <v>114</v>
      </c>
      <c r="N3109">
        <f t="shared" si="195"/>
        <v>120</v>
      </c>
    </row>
    <row r="3110" spans="1:14" x14ac:dyDescent="0.3">
      <c r="A3110">
        <v>3109</v>
      </c>
      <c r="B3110" s="1">
        <v>42456</v>
      </c>
      <c r="C3110" s="5">
        <f t="shared" si="192"/>
        <v>2016</v>
      </c>
      <c r="D3110" s="5">
        <f t="shared" si="193"/>
        <v>3</v>
      </c>
      <c r="E3110">
        <v>11</v>
      </c>
      <c r="F3110" t="str">
        <f>VLOOKUP(E3110,Property!$A:$C,2,FALSE)</f>
        <v>Atlanta</v>
      </c>
      <c r="G3110" t="str">
        <f>VLOOKUP(E3110,Property!$A:$C,2,FALSE)</f>
        <v>Atlanta</v>
      </c>
      <c r="H3110">
        <v>14</v>
      </c>
      <c r="I3110" t="str">
        <f>VLOOKUP(H3110,Products!$A:$D,2,FALSE)</f>
        <v>Pillowcase</v>
      </c>
      <c r="J3110" t="str">
        <f>VLOOKUP(H3110,Products!$A:$D,3,FALSE)</f>
        <v>Housekeeping</v>
      </c>
      <c r="K3110">
        <f>VLOOKUP(H3110,Products!$A:$D,4,FALSE)</f>
        <v>15</v>
      </c>
      <c r="L3110">
        <v>1</v>
      </c>
      <c r="M3110">
        <f t="shared" si="194"/>
        <v>14.25</v>
      </c>
      <c r="N3110">
        <f t="shared" si="195"/>
        <v>15</v>
      </c>
    </row>
    <row r="3111" spans="1:14" x14ac:dyDescent="0.3">
      <c r="A3111">
        <v>3110</v>
      </c>
      <c r="B3111" s="1">
        <v>42456</v>
      </c>
      <c r="C3111" s="5">
        <f t="shared" si="192"/>
        <v>2016</v>
      </c>
      <c r="D3111" s="5">
        <f t="shared" si="193"/>
        <v>3</v>
      </c>
      <c r="E3111">
        <v>6</v>
      </c>
      <c r="F3111" t="str">
        <f>VLOOKUP(E3111,Property!$A:$C,2,FALSE)</f>
        <v>Orlando</v>
      </c>
      <c r="G3111" t="str">
        <f>VLOOKUP(E3111,Property!$A:$C,2,FALSE)</f>
        <v>Orlando</v>
      </c>
      <c r="H3111">
        <v>39</v>
      </c>
      <c r="I3111" t="str">
        <f>VLOOKUP(H3111,Products!$A:$D,2,FALSE)</f>
        <v>Alarm Clock</v>
      </c>
      <c r="J3111" t="str">
        <f>VLOOKUP(H3111,Products!$A:$D,3,FALSE)</f>
        <v>Furnishings</v>
      </c>
      <c r="K3111">
        <f>VLOOKUP(H3111,Products!$A:$D,4,FALSE)</f>
        <v>45</v>
      </c>
      <c r="L3111">
        <v>1</v>
      </c>
      <c r="M3111">
        <f t="shared" si="194"/>
        <v>42.75</v>
      </c>
      <c r="N3111">
        <f t="shared" si="195"/>
        <v>45</v>
      </c>
    </row>
    <row r="3112" spans="1:14" x14ac:dyDescent="0.3">
      <c r="A3112">
        <v>3111</v>
      </c>
      <c r="B3112" s="1">
        <v>42456</v>
      </c>
      <c r="C3112" s="5">
        <f t="shared" si="192"/>
        <v>2016</v>
      </c>
      <c r="D3112" s="5">
        <f t="shared" si="193"/>
        <v>3</v>
      </c>
      <c r="E3112">
        <v>4</v>
      </c>
      <c r="F3112" t="str">
        <f>VLOOKUP(E3112,Property!$A:$C,2,FALSE)</f>
        <v>Seattle</v>
      </c>
      <c r="G3112" t="str">
        <f>VLOOKUP(E3112,Property!$A:$C,2,FALSE)</f>
        <v>Seattle</v>
      </c>
      <c r="H3112">
        <v>32</v>
      </c>
      <c r="I3112" t="str">
        <f>VLOOKUP(H3112,Products!$A:$D,2,FALSE)</f>
        <v>Note Pads</v>
      </c>
      <c r="J3112" t="str">
        <f>VLOOKUP(H3112,Products!$A:$D,3,FALSE)</f>
        <v>Office Supplies</v>
      </c>
      <c r="K3112">
        <f>VLOOKUP(H3112,Products!$A:$D,4,FALSE)</f>
        <v>14</v>
      </c>
      <c r="L3112">
        <v>1</v>
      </c>
      <c r="M3112">
        <f t="shared" si="194"/>
        <v>13.3</v>
      </c>
      <c r="N3112">
        <f t="shared" si="195"/>
        <v>14</v>
      </c>
    </row>
    <row r="3113" spans="1:14" x14ac:dyDescent="0.3">
      <c r="A3113">
        <v>3112</v>
      </c>
      <c r="B3113" s="1">
        <v>42456</v>
      </c>
      <c r="C3113" s="5">
        <f t="shared" si="192"/>
        <v>2016</v>
      </c>
      <c r="D3113" s="5">
        <f t="shared" si="193"/>
        <v>3</v>
      </c>
      <c r="E3113">
        <v>15</v>
      </c>
      <c r="F3113" t="str">
        <f>VLOOKUP(E3113,Property!$A:$C,2,FALSE)</f>
        <v>Chicago</v>
      </c>
      <c r="G3113" t="str">
        <f>VLOOKUP(E3113,Property!$A:$C,2,FALSE)</f>
        <v>Chicago</v>
      </c>
      <c r="H3113">
        <v>33</v>
      </c>
      <c r="I3113" t="str">
        <f>VLOOKUP(H3113,Products!$A:$D,2,FALSE)</f>
        <v>Towel Rack</v>
      </c>
      <c r="J3113" t="str">
        <f>VLOOKUP(H3113,Products!$A:$D,3,FALSE)</f>
        <v>Furnishings</v>
      </c>
      <c r="K3113">
        <f>VLOOKUP(H3113,Products!$A:$D,4,FALSE)</f>
        <v>10</v>
      </c>
      <c r="L3113">
        <v>2</v>
      </c>
      <c r="M3113">
        <f t="shared" si="194"/>
        <v>19</v>
      </c>
      <c r="N3113">
        <f t="shared" si="195"/>
        <v>20</v>
      </c>
    </row>
    <row r="3114" spans="1:14" x14ac:dyDescent="0.3">
      <c r="A3114">
        <v>3113</v>
      </c>
      <c r="B3114" s="1">
        <v>42457</v>
      </c>
      <c r="C3114" s="5">
        <f t="shared" si="192"/>
        <v>2016</v>
      </c>
      <c r="D3114" s="5">
        <f t="shared" si="193"/>
        <v>3</v>
      </c>
      <c r="E3114">
        <v>15</v>
      </c>
      <c r="F3114" t="str">
        <f>VLOOKUP(E3114,Property!$A:$C,2,FALSE)</f>
        <v>Chicago</v>
      </c>
      <c r="G3114" t="str">
        <f>VLOOKUP(E3114,Property!$A:$C,2,FALSE)</f>
        <v>Chicago</v>
      </c>
      <c r="H3114">
        <v>6</v>
      </c>
      <c r="I3114" t="str">
        <f>VLOOKUP(H3114,Products!$A:$D,2,FALSE)</f>
        <v>Conditioner</v>
      </c>
      <c r="J3114" t="str">
        <f>VLOOKUP(H3114,Products!$A:$D,3,FALSE)</f>
        <v>Housekeeping</v>
      </c>
      <c r="K3114">
        <f>VLOOKUP(H3114,Products!$A:$D,4,FALSE)</f>
        <v>40</v>
      </c>
      <c r="L3114">
        <v>3</v>
      </c>
      <c r="M3114">
        <f t="shared" si="194"/>
        <v>114</v>
      </c>
      <c r="N3114">
        <f t="shared" si="195"/>
        <v>120</v>
      </c>
    </row>
    <row r="3115" spans="1:14" x14ac:dyDescent="0.3">
      <c r="A3115">
        <v>3114</v>
      </c>
      <c r="B3115" s="1">
        <v>42457</v>
      </c>
      <c r="C3115" s="5">
        <f t="shared" si="192"/>
        <v>2016</v>
      </c>
      <c r="D3115" s="5">
        <f t="shared" si="193"/>
        <v>3</v>
      </c>
      <c r="E3115">
        <v>6</v>
      </c>
      <c r="F3115" t="str">
        <f>VLOOKUP(E3115,Property!$A:$C,2,FALSE)</f>
        <v>Orlando</v>
      </c>
      <c r="G3115" t="str">
        <f>VLOOKUP(E3115,Property!$A:$C,2,FALSE)</f>
        <v>Orlando</v>
      </c>
      <c r="H3115">
        <v>17</v>
      </c>
      <c r="I3115" t="str">
        <f>VLOOKUP(H3115,Products!$A:$D,2,FALSE)</f>
        <v>Clothes Hanger</v>
      </c>
      <c r="J3115" t="str">
        <f>VLOOKUP(H3115,Products!$A:$D,3,FALSE)</f>
        <v>Housekeeping</v>
      </c>
      <c r="K3115">
        <f>VLOOKUP(H3115,Products!$A:$D,4,FALSE)</f>
        <v>18</v>
      </c>
      <c r="L3115">
        <v>2</v>
      </c>
      <c r="M3115">
        <f t="shared" si="194"/>
        <v>34.200000000000003</v>
      </c>
      <c r="N3115">
        <f t="shared" si="195"/>
        <v>36</v>
      </c>
    </row>
    <row r="3116" spans="1:14" x14ac:dyDescent="0.3">
      <c r="A3116">
        <v>3115</v>
      </c>
      <c r="B3116" s="1">
        <v>42457</v>
      </c>
      <c r="C3116" s="5">
        <f t="shared" si="192"/>
        <v>2016</v>
      </c>
      <c r="D3116" s="5">
        <f t="shared" si="193"/>
        <v>3</v>
      </c>
      <c r="E3116">
        <v>7</v>
      </c>
      <c r="F3116" t="str">
        <f>VLOOKUP(E3116,Property!$A:$C,2,FALSE)</f>
        <v>Boston</v>
      </c>
      <c r="G3116" t="str">
        <f>VLOOKUP(E3116,Property!$A:$C,2,FALSE)</f>
        <v>Boston</v>
      </c>
      <c r="H3116">
        <v>87</v>
      </c>
      <c r="I3116" t="str">
        <f>VLOOKUP(H3116,Products!$A:$D,2,FALSE)</f>
        <v>End Table</v>
      </c>
      <c r="J3116" t="str">
        <f>VLOOKUP(H3116,Products!$A:$D,3,FALSE)</f>
        <v>Public Areas</v>
      </c>
      <c r="K3116">
        <f>VLOOKUP(H3116,Products!$A:$D,4,FALSE)</f>
        <v>30</v>
      </c>
      <c r="L3116">
        <v>1</v>
      </c>
      <c r="M3116">
        <f t="shared" si="194"/>
        <v>28.5</v>
      </c>
      <c r="N3116">
        <f t="shared" si="195"/>
        <v>30</v>
      </c>
    </row>
    <row r="3117" spans="1:14" x14ac:dyDescent="0.3">
      <c r="A3117">
        <v>3116</v>
      </c>
      <c r="B3117" s="1">
        <v>42457</v>
      </c>
      <c r="C3117" s="5">
        <f t="shared" si="192"/>
        <v>2016</v>
      </c>
      <c r="D3117" s="5">
        <f t="shared" si="193"/>
        <v>3</v>
      </c>
      <c r="E3117">
        <v>15</v>
      </c>
      <c r="F3117" t="str">
        <f>VLOOKUP(E3117,Property!$A:$C,2,FALSE)</f>
        <v>Chicago</v>
      </c>
      <c r="G3117" t="str">
        <f>VLOOKUP(E3117,Property!$A:$C,2,FALSE)</f>
        <v>Chicago</v>
      </c>
      <c r="H3117">
        <v>60</v>
      </c>
      <c r="I3117" t="str">
        <f>VLOOKUP(H3117,Products!$A:$D,2,FALSE)</f>
        <v>Portable Drill</v>
      </c>
      <c r="J3117" t="str">
        <f>VLOOKUP(H3117,Products!$A:$D,3,FALSE)</f>
        <v>Maintenance</v>
      </c>
      <c r="K3117">
        <f>VLOOKUP(H3117,Products!$A:$D,4,FALSE)</f>
        <v>195</v>
      </c>
      <c r="L3117">
        <v>2</v>
      </c>
      <c r="M3117">
        <f t="shared" si="194"/>
        <v>370.5</v>
      </c>
      <c r="N3117">
        <f t="shared" si="195"/>
        <v>390</v>
      </c>
    </row>
    <row r="3118" spans="1:14" x14ac:dyDescent="0.3">
      <c r="A3118">
        <v>3117</v>
      </c>
      <c r="B3118" s="1">
        <v>42457</v>
      </c>
      <c r="C3118" s="5">
        <f t="shared" si="192"/>
        <v>2016</v>
      </c>
      <c r="D3118" s="5">
        <f t="shared" si="193"/>
        <v>3</v>
      </c>
      <c r="E3118">
        <v>20</v>
      </c>
      <c r="F3118" t="str">
        <f>VLOOKUP(E3118,Property!$A:$C,2,FALSE)</f>
        <v>San Francisco</v>
      </c>
      <c r="G3118" t="str">
        <f>VLOOKUP(E3118,Property!$A:$C,2,FALSE)</f>
        <v>San Francisco</v>
      </c>
      <c r="H3118">
        <v>73</v>
      </c>
      <c r="I3118" t="str">
        <f>VLOOKUP(H3118,Products!$A:$D,2,FALSE)</f>
        <v>Mop</v>
      </c>
      <c r="J3118" t="str">
        <f>VLOOKUP(H3118,Products!$A:$D,3,FALSE)</f>
        <v>Maintenance</v>
      </c>
      <c r="K3118">
        <f>VLOOKUP(H3118,Products!$A:$D,4,FALSE)</f>
        <v>15</v>
      </c>
      <c r="L3118">
        <v>1</v>
      </c>
      <c r="M3118">
        <f t="shared" si="194"/>
        <v>14.25</v>
      </c>
      <c r="N3118">
        <f t="shared" si="195"/>
        <v>15</v>
      </c>
    </row>
    <row r="3119" spans="1:14" x14ac:dyDescent="0.3">
      <c r="A3119">
        <v>3118</v>
      </c>
      <c r="B3119" s="1">
        <v>42457</v>
      </c>
      <c r="C3119" s="5">
        <f t="shared" si="192"/>
        <v>2016</v>
      </c>
      <c r="D3119" s="5">
        <f t="shared" si="193"/>
        <v>3</v>
      </c>
      <c r="E3119">
        <v>4</v>
      </c>
      <c r="F3119" t="str">
        <f>VLOOKUP(E3119,Property!$A:$C,2,FALSE)</f>
        <v>Seattle</v>
      </c>
      <c r="G3119" t="str">
        <f>VLOOKUP(E3119,Property!$A:$C,2,FALSE)</f>
        <v>Seattle</v>
      </c>
      <c r="H3119">
        <v>91</v>
      </c>
      <c r="I3119" t="str">
        <f>VLOOKUP(H3119,Products!$A:$D,2,FALSE)</f>
        <v>Small Sign</v>
      </c>
      <c r="J3119" t="str">
        <f>VLOOKUP(H3119,Products!$A:$D,3,FALSE)</f>
        <v>Public Areas</v>
      </c>
      <c r="K3119">
        <f>VLOOKUP(H3119,Products!$A:$D,4,FALSE)</f>
        <v>14</v>
      </c>
      <c r="L3119">
        <v>2</v>
      </c>
      <c r="M3119">
        <f t="shared" si="194"/>
        <v>26.6</v>
      </c>
      <c r="N3119">
        <f t="shared" si="195"/>
        <v>28</v>
      </c>
    </row>
    <row r="3120" spans="1:14" x14ac:dyDescent="0.3">
      <c r="A3120">
        <v>3119</v>
      </c>
      <c r="B3120" s="1">
        <v>42458</v>
      </c>
      <c r="C3120" s="5">
        <f t="shared" si="192"/>
        <v>2016</v>
      </c>
      <c r="D3120" s="5">
        <f t="shared" si="193"/>
        <v>3</v>
      </c>
      <c r="E3120">
        <v>1</v>
      </c>
      <c r="F3120" t="str">
        <f>VLOOKUP(E3120,Property!$A:$C,2,FALSE)</f>
        <v>New York</v>
      </c>
      <c r="G3120" t="str">
        <f>VLOOKUP(E3120,Property!$A:$C,2,FALSE)</f>
        <v>New York</v>
      </c>
      <c r="H3120">
        <v>16</v>
      </c>
      <c r="I3120" t="str">
        <f>VLOOKUP(H3120,Products!$A:$D,2,FALSE)</f>
        <v>Mouthwash</v>
      </c>
      <c r="J3120" t="str">
        <f>VLOOKUP(H3120,Products!$A:$D,3,FALSE)</f>
        <v>Housekeeping</v>
      </c>
      <c r="K3120">
        <f>VLOOKUP(H3120,Products!$A:$D,4,FALSE)</f>
        <v>40</v>
      </c>
      <c r="L3120">
        <v>2</v>
      </c>
      <c r="M3120">
        <f t="shared" si="194"/>
        <v>76</v>
      </c>
      <c r="N3120">
        <f t="shared" si="195"/>
        <v>80</v>
      </c>
    </row>
    <row r="3121" spans="1:14" x14ac:dyDescent="0.3">
      <c r="A3121">
        <v>3120</v>
      </c>
      <c r="B3121" s="1">
        <v>42458</v>
      </c>
      <c r="C3121" s="5">
        <f t="shared" si="192"/>
        <v>2016</v>
      </c>
      <c r="D3121" s="5">
        <f t="shared" si="193"/>
        <v>3</v>
      </c>
      <c r="E3121">
        <v>13</v>
      </c>
      <c r="F3121" t="str">
        <f>VLOOKUP(E3121,Property!$A:$C,2,FALSE)</f>
        <v>New Orleans</v>
      </c>
      <c r="G3121" t="str">
        <f>VLOOKUP(E3121,Property!$A:$C,2,FALSE)</f>
        <v>New Orleans</v>
      </c>
      <c r="H3121">
        <v>77</v>
      </c>
      <c r="I3121" t="str">
        <f>VLOOKUP(H3121,Products!$A:$D,2,FALSE)</f>
        <v>Large Area Rug</v>
      </c>
      <c r="J3121" t="str">
        <f>VLOOKUP(H3121,Products!$A:$D,3,FALSE)</f>
        <v>Public Areas</v>
      </c>
      <c r="K3121">
        <f>VLOOKUP(H3121,Products!$A:$D,4,FALSE)</f>
        <v>40</v>
      </c>
      <c r="L3121">
        <v>2</v>
      </c>
      <c r="M3121">
        <f t="shared" si="194"/>
        <v>76</v>
      </c>
      <c r="N3121">
        <f t="shared" si="195"/>
        <v>80</v>
      </c>
    </row>
    <row r="3122" spans="1:14" x14ac:dyDescent="0.3">
      <c r="A3122">
        <v>3121</v>
      </c>
      <c r="B3122" s="1">
        <v>42458</v>
      </c>
      <c r="C3122" s="5">
        <f t="shared" si="192"/>
        <v>2016</v>
      </c>
      <c r="D3122" s="5">
        <f t="shared" si="193"/>
        <v>3</v>
      </c>
      <c r="E3122">
        <v>18</v>
      </c>
      <c r="F3122" t="str">
        <f>VLOOKUP(E3122,Property!$A:$C,2,FALSE)</f>
        <v>Phoenix</v>
      </c>
      <c r="G3122" t="str">
        <f>VLOOKUP(E3122,Property!$A:$C,2,FALSE)</f>
        <v>Phoenix</v>
      </c>
      <c r="H3122">
        <v>16</v>
      </c>
      <c r="I3122" t="str">
        <f>VLOOKUP(H3122,Products!$A:$D,2,FALSE)</f>
        <v>Mouthwash</v>
      </c>
      <c r="J3122" t="str">
        <f>VLOOKUP(H3122,Products!$A:$D,3,FALSE)</f>
        <v>Housekeeping</v>
      </c>
      <c r="K3122">
        <f>VLOOKUP(H3122,Products!$A:$D,4,FALSE)</f>
        <v>40</v>
      </c>
      <c r="L3122">
        <v>1</v>
      </c>
      <c r="M3122">
        <f t="shared" si="194"/>
        <v>38</v>
      </c>
      <c r="N3122">
        <f t="shared" si="195"/>
        <v>40</v>
      </c>
    </row>
    <row r="3123" spans="1:14" x14ac:dyDescent="0.3">
      <c r="A3123">
        <v>3122</v>
      </c>
      <c r="B3123" s="1">
        <v>42458</v>
      </c>
      <c r="C3123" s="5">
        <f t="shared" si="192"/>
        <v>2016</v>
      </c>
      <c r="D3123" s="5">
        <f t="shared" si="193"/>
        <v>3</v>
      </c>
      <c r="E3123">
        <v>9</v>
      </c>
      <c r="F3123" t="str">
        <f>VLOOKUP(E3123,Property!$A:$C,2,FALSE)</f>
        <v>Richmond</v>
      </c>
      <c r="G3123" t="str">
        <f>VLOOKUP(E3123,Property!$A:$C,2,FALSE)</f>
        <v>Richmond</v>
      </c>
      <c r="H3123">
        <v>20</v>
      </c>
      <c r="I3123" t="str">
        <f>VLOOKUP(H3123,Products!$A:$D,2,FALSE)</f>
        <v>Pens</v>
      </c>
      <c r="J3123" t="str">
        <f>VLOOKUP(H3123,Products!$A:$D,3,FALSE)</f>
        <v>Office Supplies</v>
      </c>
      <c r="K3123">
        <f>VLOOKUP(H3123,Products!$A:$D,4,FALSE)</f>
        <v>30</v>
      </c>
      <c r="L3123">
        <v>2</v>
      </c>
      <c r="M3123">
        <f t="shared" si="194"/>
        <v>57</v>
      </c>
      <c r="N3123">
        <f t="shared" si="195"/>
        <v>60</v>
      </c>
    </row>
    <row r="3124" spans="1:14" x14ac:dyDescent="0.3">
      <c r="A3124">
        <v>3123</v>
      </c>
      <c r="B3124" s="1">
        <v>42458</v>
      </c>
      <c r="C3124" s="5">
        <f t="shared" si="192"/>
        <v>2016</v>
      </c>
      <c r="D3124" s="5">
        <f t="shared" si="193"/>
        <v>3</v>
      </c>
      <c r="E3124">
        <v>8</v>
      </c>
      <c r="F3124" t="str">
        <f>VLOOKUP(E3124,Property!$A:$C,2,FALSE)</f>
        <v>Philadelphia</v>
      </c>
      <c r="G3124" t="str">
        <f>VLOOKUP(E3124,Property!$A:$C,2,FALSE)</f>
        <v>Philadelphia</v>
      </c>
      <c r="H3124">
        <v>5</v>
      </c>
      <c r="I3124" t="str">
        <f>VLOOKUP(H3124,Products!$A:$D,2,FALSE)</f>
        <v>Moisturizer</v>
      </c>
      <c r="J3124" t="str">
        <f>VLOOKUP(H3124,Products!$A:$D,3,FALSE)</f>
        <v>Housekeeping</v>
      </c>
      <c r="K3124">
        <f>VLOOKUP(H3124,Products!$A:$D,4,FALSE)</f>
        <v>40</v>
      </c>
      <c r="L3124">
        <v>3</v>
      </c>
      <c r="M3124">
        <f t="shared" si="194"/>
        <v>114</v>
      </c>
      <c r="N3124">
        <f t="shared" si="195"/>
        <v>120</v>
      </c>
    </row>
    <row r="3125" spans="1:14" x14ac:dyDescent="0.3">
      <c r="A3125">
        <v>3124</v>
      </c>
      <c r="B3125" s="1">
        <v>42458</v>
      </c>
      <c r="C3125" s="5">
        <f t="shared" si="192"/>
        <v>2016</v>
      </c>
      <c r="D3125" s="5">
        <f t="shared" si="193"/>
        <v>3</v>
      </c>
      <c r="E3125">
        <v>16</v>
      </c>
      <c r="F3125" t="str">
        <f>VLOOKUP(E3125,Property!$A:$C,2,FALSE)</f>
        <v>Denver</v>
      </c>
      <c r="G3125" t="str">
        <f>VLOOKUP(E3125,Property!$A:$C,2,FALSE)</f>
        <v>Denver</v>
      </c>
      <c r="H3125">
        <v>87</v>
      </c>
      <c r="I3125" t="str">
        <f>VLOOKUP(H3125,Products!$A:$D,2,FALSE)</f>
        <v>End Table</v>
      </c>
      <c r="J3125" t="str">
        <f>VLOOKUP(H3125,Products!$A:$D,3,FALSE)</f>
        <v>Public Areas</v>
      </c>
      <c r="K3125">
        <f>VLOOKUP(H3125,Products!$A:$D,4,FALSE)</f>
        <v>30</v>
      </c>
      <c r="L3125">
        <v>1</v>
      </c>
      <c r="M3125">
        <f t="shared" si="194"/>
        <v>28.5</v>
      </c>
      <c r="N3125">
        <f t="shared" si="195"/>
        <v>30</v>
      </c>
    </row>
    <row r="3126" spans="1:14" x14ac:dyDescent="0.3">
      <c r="A3126">
        <v>3125</v>
      </c>
      <c r="B3126" s="1">
        <v>42458</v>
      </c>
      <c r="C3126" s="5">
        <f t="shared" si="192"/>
        <v>2016</v>
      </c>
      <c r="D3126" s="5">
        <f t="shared" si="193"/>
        <v>3</v>
      </c>
      <c r="E3126">
        <v>5</v>
      </c>
      <c r="F3126" t="str">
        <f>VLOOKUP(E3126,Property!$A:$C,2,FALSE)</f>
        <v>Kansas City</v>
      </c>
      <c r="G3126" t="str">
        <f>VLOOKUP(E3126,Property!$A:$C,2,FALSE)</f>
        <v>Kansas City</v>
      </c>
      <c r="H3126">
        <v>76</v>
      </c>
      <c r="I3126" t="str">
        <f>VLOOKUP(H3126,Products!$A:$D,2,FALSE)</f>
        <v>Ficus</v>
      </c>
      <c r="J3126" t="str">
        <f>VLOOKUP(H3126,Products!$A:$D,3,FALSE)</f>
        <v>Public Areas</v>
      </c>
      <c r="K3126">
        <f>VLOOKUP(H3126,Products!$A:$D,4,FALSE)</f>
        <v>80</v>
      </c>
      <c r="L3126">
        <v>3</v>
      </c>
      <c r="M3126">
        <f t="shared" si="194"/>
        <v>228</v>
      </c>
      <c r="N3126">
        <f t="shared" si="195"/>
        <v>240</v>
      </c>
    </row>
    <row r="3127" spans="1:14" x14ac:dyDescent="0.3">
      <c r="A3127">
        <v>3126</v>
      </c>
      <c r="B3127" s="1">
        <v>42458</v>
      </c>
      <c r="C3127" s="5">
        <f t="shared" si="192"/>
        <v>2016</v>
      </c>
      <c r="D3127" s="5">
        <f t="shared" si="193"/>
        <v>3</v>
      </c>
      <c r="E3127">
        <v>8</v>
      </c>
      <c r="F3127" t="str">
        <f>VLOOKUP(E3127,Property!$A:$C,2,FALSE)</f>
        <v>Philadelphia</v>
      </c>
      <c r="G3127" t="str">
        <f>VLOOKUP(E3127,Property!$A:$C,2,FALSE)</f>
        <v>Philadelphia</v>
      </c>
      <c r="H3127">
        <v>69</v>
      </c>
      <c r="I3127" t="str">
        <f>VLOOKUP(H3127,Products!$A:$D,2,FALSE)</f>
        <v>Door Knob</v>
      </c>
      <c r="J3127" t="str">
        <f>VLOOKUP(H3127,Products!$A:$D,3,FALSE)</f>
        <v>Maintenance</v>
      </c>
      <c r="K3127">
        <f>VLOOKUP(H3127,Products!$A:$D,4,FALSE)</f>
        <v>41</v>
      </c>
      <c r="L3127">
        <v>1</v>
      </c>
      <c r="M3127">
        <f t="shared" si="194"/>
        <v>38.950000000000003</v>
      </c>
      <c r="N3127">
        <f t="shared" si="195"/>
        <v>41</v>
      </c>
    </row>
    <row r="3128" spans="1:14" x14ac:dyDescent="0.3">
      <c r="A3128">
        <v>3127</v>
      </c>
      <c r="B3128" s="1">
        <v>42458</v>
      </c>
      <c r="C3128" s="5">
        <f t="shared" si="192"/>
        <v>2016</v>
      </c>
      <c r="D3128" s="5">
        <f t="shared" si="193"/>
        <v>3</v>
      </c>
      <c r="E3128">
        <v>7</v>
      </c>
      <c r="F3128" t="str">
        <f>VLOOKUP(E3128,Property!$A:$C,2,FALSE)</f>
        <v>Boston</v>
      </c>
      <c r="G3128" t="str">
        <f>VLOOKUP(E3128,Property!$A:$C,2,FALSE)</f>
        <v>Boston</v>
      </c>
      <c r="H3128">
        <v>69</v>
      </c>
      <c r="I3128" t="str">
        <f>VLOOKUP(H3128,Products!$A:$D,2,FALSE)</f>
        <v>Door Knob</v>
      </c>
      <c r="J3128" t="str">
        <f>VLOOKUP(H3128,Products!$A:$D,3,FALSE)</f>
        <v>Maintenance</v>
      </c>
      <c r="K3128">
        <f>VLOOKUP(H3128,Products!$A:$D,4,FALSE)</f>
        <v>41</v>
      </c>
      <c r="L3128">
        <v>2</v>
      </c>
      <c r="M3128">
        <f t="shared" si="194"/>
        <v>77.900000000000006</v>
      </c>
      <c r="N3128">
        <f t="shared" si="195"/>
        <v>82</v>
      </c>
    </row>
    <row r="3129" spans="1:14" x14ac:dyDescent="0.3">
      <c r="A3129">
        <v>3128</v>
      </c>
      <c r="B3129" s="1">
        <v>42459</v>
      </c>
      <c r="C3129" s="5">
        <f t="shared" si="192"/>
        <v>2016</v>
      </c>
      <c r="D3129" s="5">
        <f t="shared" si="193"/>
        <v>3</v>
      </c>
      <c r="E3129">
        <v>20</v>
      </c>
      <c r="F3129" t="str">
        <f>VLOOKUP(E3129,Property!$A:$C,2,FALSE)</f>
        <v>San Francisco</v>
      </c>
      <c r="G3129" t="str">
        <f>VLOOKUP(E3129,Property!$A:$C,2,FALSE)</f>
        <v>San Francisco</v>
      </c>
      <c r="H3129">
        <v>67</v>
      </c>
      <c r="I3129" t="str">
        <f>VLOOKUP(H3129,Products!$A:$D,2,FALSE)</f>
        <v>Adjustable Wrench</v>
      </c>
      <c r="J3129" t="str">
        <f>VLOOKUP(H3129,Products!$A:$D,3,FALSE)</f>
        <v>Maintenance</v>
      </c>
      <c r="K3129">
        <f>VLOOKUP(H3129,Products!$A:$D,4,FALSE)</f>
        <v>10</v>
      </c>
      <c r="L3129">
        <v>1</v>
      </c>
      <c r="M3129">
        <f t="shared" si="194"/>
        <v>9.5</v>
      </c>
      <c r="N3129">
        <f t="shared" si="195"/>
        <v>10</v>
      </c>
    </row>
    <row r="3130" spans="1:14" x14ac:dyDescent="0.3">
      <c r="A3130">
        <v>3129</v>
      </c>
      <c r="B3130" s="1">
        <v>42459</v>
      </c>
      <c r="C3130" s="5">
        <f t="shared" si="192"/>
        <v>2016</v>
      </c>
      <c r="D3130" s="5">
        <f t="shared" si="193"/>
        <v>3</v>
      </c>
      <c r="E3130">
        <v>8</v>
      </c>
      <c r="F3130" t="str">
        <f>VLOOKUP(E3130,Property!$A:$C,2,FALSE)</f>
        <v>Philadelphia</v>
      </c>
      <c r="G3130" t="str">
        <f>VLOOKUP(E3130,Property!$A:$C,2,FALSE)</f>
        <v>Philadelphia</v>
      </c>
      <c r="H3130">
        <v>58</v>
      </c>
      <c r="I3130" t="str">
        <f>VLOOKUP(H3130,Products!$A:$D,2,FALSE)</f>
        <v>Mirror</v>
      </c>
      <c r="J3130" t="str">
        <f>VLOOKUP(H3130,Products!$A:$D,3,FALSE)</f>
        <v>Furnishings</v>
      </c>
      <c r="K3130">
        <f>VLOOKUP(H3130,Products!$A:$D,4,FALSE)</f>
        <v>85</v>
      </c>
      <c r="L3130">
        <v>1</v>
      </c>
      <c r="M3130">
        <f t="shared" si="194"/>
        <v>80.75</v>
      </c>
      <c r="N3130">
        <f t="shared" si="195"/>
        <v>85</v>
      </c>
    </row>
    <row r="3131" spans="1:14" x14ac:dyDescent="0.3">
      <c r="A3131">
        <v>3130</v>
      </c>
      <c r="B3131" s="1">
        <v>42459</v>
      </c>
      <c r="C3131" s="5">
        <f t="shared" si="192"/>
        <v>2016</v>
      </c>
      <c r="D3131" s="5">
        <f t="shared" si="193"/>
        <v>3</v>
      </c>
      <c r="E3131">
        <v>6</v>
      </c>
      <c r="F3131" t="str">
        <f>VLOOKUP(E3131,Property!$A:$C,2,FALSE)</f>
        <v>Orlando</v>
      </c>
      <c r="G3131" t="str">
        <f>VLOOKUP(E3131,Property!$A:$C,2,FALSE)</f>
        <v>Orlando</v>
      </c>
      <c r="H3131">
        <v>65</v>
      </c>
      <c r="I3131" t="str">
        <f>VLOOKUP(H3131,Products!$A:$D,2,FALSE)</f>
        <v>Ladder</v>
      </c>
      <c r="J3131" t="str">
        <f>VLOOKUP(H3131,Products!$A:$D,3,FALSE)</f>
        <v>Maintenance</v>
      </c>
      <c r="K3131">
        <f>VLOOKUP(H3131,Products!$A:$D,4,FALSE)</f>
        <v>89</v>
      </c>
      <c r="L3131">
        <v>1</v>
      </c>
      <c r="M3131">
        <f t="shared" si="194"/>
        <v>84.55</v>
      </c>
      <c r="N3131">
        <f t="shared" si="195"/>
        <v>89</v>
      </c>
    </row>
    <row r="3132" spans="1:14" x14ac:dyDescent="0.3">
      <c r="A3132">
        <v>3131</v>
      </c>
      <c r="B3132" s="1">
        <v>42459</v>
      </c>
      <c r="C3132" s="5">
        <f t="shared" si="192"/>
        <v>2016</v>
      </c>
      <c r="D3132" s="5">
        <f t="shared" si="193"/>
        <v>3</v>
      </c>
      <c r="E3132">
        <v>2</v>
      </c>
      <c r="F3132" t="str">
        <f>VLOOKUP(E3132,Property!$A:$C,2,FALSE)</f>
        <v>Cincinnati</v>
      </c>
      <c r="G3132" t="str">
        <f>VLOOKUP(E3132,Property!$A:$C,2,FALSE)</f>
        <v>Cincinnati</v>
      </c>
      <c r="H3132">
        <v>69</v>
      </c>
      <c r="I3132" t="str">
        <f>VLOOKUP(H3132,Products!$A:$D,2,FALSE)</f>
        <v>Door Knob</v>
      </c>
      <c r="J3132" t="str">
        <f>VLOOKUP(H3132,Products!$A:$D,3,FALSE)</f>
        <v>Maintenance</v>
      </c>
      <c r="K3132">
        <f>VLOOKUP(H3132,Products!$A:$D,4,FALSE)</f>
        <v>41</v>
      </c>
      <c r="L3132">
        <v>2</v>
      </c>
      <c r="M3132">
        <f t="shared" si="194"/>
        <v>77.900000000000006</v>
      </c>
      <c r="N3132">
        <f t="shared" si="195"/>
        <v>82</v>
      </c>
    </row>
    <row r="3133" spans="1:14" x14ac:dyDescent="0.3">
      <c r="A3133">
        <v>3132</v>
      </c>
      <c r="B3133" s="1">
        <v>42460</v>
      </c>
      <c r="C3133" s="5">
        <f t="shared" si="192"/>
        <v>2016</v>
      </c>
      <c r="D3133" s="5">
        <f t="shared" si="193"/>
        <v>3</v>
      </c>
      <c r="E3133">
        <v>5</v>
      </c>
      <c r="F3133" t="str">
        <f>VLOOKUP(E3133,Property!$A:$C,2,FALSE)</f>
        <v>Kansas City</v>
      </c>
      <c r="G3133" t="str">
        <f>VLOOKUP(E3133,Property!$A:$C,2,FALSE)</f>
        <v>Kansas City</v>
      </c>
      <c r="H3133">
        <v>59</v>
      </c>
      <c r="I3133" t="str">
        <f>VLOOKUP(H3133,Products!$A:$D,2,FALSE)</f>
        <v>Screws</v>
      </c>
      <c r="J3133" t="str">
        <f>VLOOKUP(H3133,Products!$A:$D,3,FALSE)</f>
        <v>Maintenance</v>
      </c>
      <c r="K3133">
        <f>VLOOKUP(H3133,Products!$A:$D,4,FALSE)</f>
        <v>14</v>
      </c>
      <c r="L3133">
        <v>1</v>
      </c>
      <c r="M3133">
        <f t="shared" si="194"/>
        <v>13.3</v>
      </c>
      <c r="N3133">
        <f t="shared" si="195"/>
        <v>14</v>
      </c>
    </row>
    <row r="3134" spans="1:14" x14ac:dyDescent="0.3">
      <c r="A3134">
        <v>3133</v>
      </c>
      <c r="B3134" s="1">
        <v>42460</v>
      </c>
      <c r="C3134" s="5">
        <f t="shared" si="192"/>
        <v>2016</v>
      </c>
      <c r="D3134" s="5">
        <f t="shared" si="193"/>
        <v>3</v>
      </c>
      <c r="E3134">
        <v>12</v>
      </c>
      <c r="F3134" t="str">
        <f>VLOOKUP(E3134,Property!$A:$C,2,FALSE)</f>
        <v>Dallas</v>
      </c>
      <c r="G3134" t="str">
        <f>VLOOKUP(E3134,Property!$A:$C,2,FALSE)</f>
        <v>Dallas</v>
      </c>
      <c r="H3134">
        <v>93</v>
      </c>
      <c r="I3134" t="str">
        <f>VLOOKUP(H3134,Products!$A:$D,2,FALSE)</f>
        <v>Terminal</v>
      </c>
      <c r="J3134" t="str">
        <f>VLOOKUP(H3134,Products!$A:$D,3,FALSE)</f>
        <v>Public Areas</v>
      </c>
      <c r="K3134">
        <f>VLOOKUP(H3134,Products!$A:$D,4,FALSE)</f>
        <v>85</v>
      </c>
      <c r="L3134">
        <v>1</v>
      </c>
      <c r="M3134">
        <f t="shared" si="194"/>
        <v>80.75</v>
      </c>
      <c r="N3134">
        <f t="shared" si="195"/>
        <v>85</v>
      </c>
    </row>
    <row r="3135" spans="1:14" x14ac:dyDescent="0.3">
      <c r="A3135">
        <v>3134</v>
      </c>
      <c r="B3135" s="1">
        <v>42460</v>
      </c>
      <c r="C3135" s="5">
        <f t="shared" si="192"/>
        <v>2016</v>
      </c>
      <c r="D3135" s="5">
        <f t="shared" si="193"/>
        <v>3</v>
      </c>
      <c r="E3135">
        <v>20</v>
      </c>
      <c r="F3135" t="str">
        <f>VLOOKUP(E3135,Property!$A:$C,2,FALSE)</f>
        <v>San Francisco</v>
      </c>
      <c r="G3135" t="str">
        <f>VLOOKUP(E3135,Property!$A:$C,2,FALSE)</f>
        <v>San Francisco</v>
      </c>
      <c r="H3135">
        <v>19</v>
      </c>
      <c r="I3135" t="str">
        <f>VLOOKUP(H3135,Products!$A:$D,2,FALSE)</f>
        <v>Light Bulb</v>
      </c>
      <c r="J3135" t="str">
        <f>VLOOKUP(H3135,Products!$A:$D,3,FALSE)</f>
        <v>Housekeeping</v>
      </c>
      <c r="K3135">
        <f>VLOOKUP(H3135,Products!$A:$D,4,FALSE)</f>
        <v>17</v>
      </c>
      <c r="L3135">
        <v>1</v>
      </c>
      <c r="M3135">
        <f t="shared" si="194"/>
        <v>16.149999999999999</v>
      </c>
      <c r="N3135">
        <f t="shared" si="195"/>
        <v>17</v>
      </c>
    </row>
    <row r="3136" spans="1:14" x14ac:dyDescent="0.3">
      <c r="A3136">
        <v>3135</v>
      </c>
      <c r="B3136" s="1">
        <v>42460</v>
      </c>
      <c r="C3136" s="5">
        <f t="shared" si="192"/>
        <v>2016</v>
      </c>
      <c r="D3136" s="5">
        <f t="shared" si="193"/>
        <v>3</v>
      </c>
      <c r="E3136">
        <v>3</v>
      </c>
      <c r="F3136" t="str">
        <f>VLOOKUP(E3136,Property!$A:$C,2,FALSE)</f>
        <v>Portland</v>
      </c>
      <c r="G3136" t="str">
        <f>VLOOKUP(E3136,Property!$A:$C,2,FALSE)</f>
        <v>Portland</v>
      </c>
      <c r="H3136">
        <v>79</v>
      </c>
      <c r="I3136" t="str">
        <f>VLOOKUP(H3136,Products!$A:$D,2,FALSE)</f>
        <v>Coffee Table</v>
      </c>
      <c r="J3136" t="str">
        <f>VLOOKUP(H3136,Products!$A:$D,3,FALSE)</f>
        <v>Public Areas</v>
      </c>
      <c r="K3136">
        <f>VLOOKUP(H3136,Products!$A:$D,4,FALSE)</f>
        <v>103</v>
      </c>
      <c r="L3136">
        <v>1</v>
      </c>
      <c r="M3136">
        <f t="shared" si="194"/>
        <v>97.85</v>
      </c>
      <c r="N3136">
        <f t="shared" si="195"/>
        <v>103</v>
      </c>
    </row>
    <row r="3137" spans="1:14" x14ac:dyDescent="0.3">
      <c r="A3137">
        <v>3136</v>
      </c>
      <c r="B3137" s="1">
        <v>42460</v>
      </c>
      <c r="C3137" s="5">
        <f t="shared" si="192"/>
        <v>2016</v>
      </c>
      <c r="D3137" s="5">
        <f t="shared" si="193"/>
        <v>3</v>
      </c>
      <c r="E3137">
        <v>1</v>
      </c>
      <c r="F3137" t="str">
        <f>VLOOKUP(E3137,Property!$A:$C,2,FALSE)</f>
        <v>New York</v>
      </c>
      <c r="G3137" t="str">
        <f>VLOOKUP(E3137,Property!$A:$C,2,FALSE)</f>
        <v>New York</v>
      </c>
      <c r="H3137">
        <v>78</v>
      </c>
      <c r="I3137" t="str">
        <f>VLOOKUP(H3137,Products!$A:$D,2,FALSE)</f>
        <v>Small Area Rug</v>
      </c>
      <c r="J3137" t="str">
        <f>VLOOKUP(H3137,Products!$A:$D,3,FALSE)</f>
        <v>Public Areas</v>
      </c>
      <c r="K3137">
        <f>VLOOKUP(H3137,Products!$A:$D,4,FALSE)</f>
        <v>20</v>
      </c>
      <c r="L3137">
        <v>3</v>
      </c>
      <c r="M3137">
        <f t="shared" si="194"/>
        <v>57</v>
      </c>
      <c r="N3137">
        <f t="shared" si="195"/>
        <v>60</v>
      </c>
    </row>
    <row r="3138" spans="1:14" x14ac:dyDescent="0.3">
      <c r="A3138">
        <v>3137</v>
      </c>
      <c r="B3138" s="1">
        <v>42461</v>
      </c>
      <c r="C3138" s="5">
        <f t="shared" si="192"/>
        <v>2016</v>
      </c>
      <c r="D3138" s="5">
        <f t="shared" si="193"/>
        <v>4</v>
      </c>
      <c r="E3138">
        <v>9</v>
      </c>
      <c r="F3138" t="str">
        <f>VLOOKUP(E3138,Property!$A:$C,2,FALSE)</f>
        <v>Richmond</v>
      </c>
      <c r="G3138" t="str">
        <f>VLOOKUP(E3138,Property!$A:$C,2,FALSE)</f>
        <v>Richmond</v>
      </c>
      <c r="H3138">
        <v>2</v>
      </c>
      <c r="I3138" t="str">
        <f>VLOOKUP(H3138,Products!$A:$D,2,FALSE)</f>
        <v>Hand Towel</v>
      </c>
      <c r="J3138" t="str">
        <f>VLOOKUP(H3138,Products!$A:$D,3,FALSE)</f>
        <v>Housekeeping</v>
      </c>
      <c r="K3138">
        <f>VLOOKUP(H3138,Products!$A:$D,4,FALSE)</f>
        <v>5</v>
      </c>
      <c r="L3138">
        <v>3</v>
      </c>
      <c r="M3138">
        <f t="shared" si="194"/>
        <v>14.25</v>
      </c>
      <c r="N3138">
        <f t="shared" si="195"/>
        <v>15</v>
      </c>
    </row>
    <row r="3139" spans="1:14" x14ac:dyDescent="0.3">
      <c r="A3139">
        <v>3138</v>
      </c>
      <c r="B3139" s="1">
        <v>42461</v>
      </c>
      <c r="C3139" s="5">
        <f t="shared" ref="C3139:C3202" si="196">YEAR(B3139)</f>
        <v>2016</v>
      </c>
      <c r="D3139" s="5">
        <f t="shared" ref="D3139:D3202" si="197">MONTH(B3139)</f>
        <v>4</v>
      </c>
      <c r="E3139">
        <v>17</v>
      </c>
      <c r="F3139" t="str">
        <f>VLOOKUP(E3139,Property!$A:$C,2,FALSE)</f>
        <v>Las Vegas</v>
      </c>
      <c r="G3139" t="str">
        <f>VLOOKUP(E3139,Property!$A:$C,2,FALSE)</f>
        <v>Las Vegas</v>
      </c>
      <c r="H3139">
        <v>43</v>
      </c>
      <c r="I3139" t="str">
        <f>VLOOKUP(H3139,Products!$A:$D,2,FALSE)</f>
        <v>Table Lamp</v>
      </c>
      <c r="J3139" t="str">
        <f>VLOOKUP(H3139,Products!$A:$D,3,FALSE)</f>
        <v>Furnishings</v>
      </c>
      <c r="K3139">
        <f>VLOOKUP(H3139,Products!$A:$D,4,FALSE)</f>
        <v>38</v>
      </c>
      <c r="L3139">
        <v>2</v>
      </c>
      <c r="M3139">
        <f t="shared" ref="M3139:M3202" si="198">N3139-N3139*5%</f>
        <v>72.2</v>
      </c>
      <c r="N3139">
        <f t="shared" ref="N3139:N3202" si="199">K3139*L3139</f>
        <v>76</v>
      </c>
    </row>
    <row r="3140" spans="1:14" x14ac:dyDescent="0.3">
      <c r="A3140">
        <v>3139</v>
      </c>
      <c r="B3140" s="1">
        <v>42461</v>
      </c>
      <c r="C3140" s="5">
        <f t="shared" si="196"/>
        <v>2016</v>
      </c>
      <c r="D3140" s="5">
        <f t="shared" si="197"/>
        <v>4</v>
      </c>
      <c r="E3140">
        <v>5</v>
      </c>
      <c r="F3140" t="str">
        <f>VLOOKUP(E3140,Property!$A:$C,2,FALSE)</f>
        <v>Kansas City</v>
      </c>
      <c r="G3140" t="str">
        <f>VLOOKUP(E3140,Property!$A:$C,2,FALSE)</f>
        <v>Kansas City</v>
      </c>
      <c r="H3140">
        <v>27</v>
      </c>
      <c r="I3140" t="str">
        <f>VLOOKUP(H3140,Products!$A:$D,2,FALSE)</f>
        <v>Invisible Tape</v>
      </c>
      <c r="J3140" t="str">
        <f>VLOOKUP(H3140,Products!$A:$D,3,FALSE)</f>
        <v>Office Supplies</v>
      </c>
      <c r="K3140">
        <f>VLOOKUP(H3140,Products!$A:$D,4,FALSE)</f>
        <v>8</v>
      </c>
      <c r="L3140">
        <v>3</v>
      </c>
      <c r="M3140">
        <f t="shared" si="198"/>
        <v>22.8</v>
      </c>
      <c r="N3140">
        <f t="shared" si="199"/>
        <v>24</v>
      </c>
    </row>
    <row r="3141" spans="1:14" x14ac:dyDescent="0.3">
      <c r="A3141">
        <v>3140</v>
      </c>
      <c r="B3141" s="1">
        <v>42461</v>
      </c>
      <c r="C3141" s="5">
        <f t="shared" si="196"/>
        <v>2016</v>
      </c>
      <c r="D3141" s="5">
        <f t="shared" si="197"/>
        <v>4</v>
      </c>
      <c r="E3141">
        <v>12</v>
      </c>
      <c r="F3141" t="str">
        <f>VLOOKUP(E3141,Property!$A:$C,2,FALSE)</f>
        <v>Dallas</v>
      </c>
      <c r="G3141" t="str">
        <f>VLOOKUP(E3141,Property!$A:$C,2,FALSE)</f>
        <v>Dallas</v>
      </c>
      <c r="H3141">
        <v>67</v>
      </c>
      <c r="I3141" t="str">
        <f>VLOOKUP(H3141,Products!$A:$D,2,FALSE)</f>
        <v>Adjustable Wrench</v>
      </c>
      <c r="J3141" t="str">
        <f>VLOOKUP(H3141,Products!$A:$D,3,FALSE)</f>
        <v>Maintenance</v>
      </c>
      <c r="K3141">
        <f>VLOOKUP(H3141,Products!$A:$D,4,FALSE)</f>
        <v>10</v>
      </c>
      <c r="L3141">
        <v>3</v>
      </c>
      <c r="M3141">
        <f t="shared" si="198"/>
        <v>28.5</v>
      </c>
      <c r="N3141">
        <f t="shared" si="199"/>
        <v>30</v>
      </c>
    </row>
    <row r="3142" spans="1:14" x14ac:dyDescent="0.3">
      <c r="A3142">
        <v>3141</v>
      </c>
      <c r="B3142" s="1">
        <v>42461</v>
      </c>
      <c r="C3142" s="5">
        <f t="shared" si="196"/>
        <v>2016</v>
      </c>
      <c r="D3142" s="5">
        <f t="shared" si="197"/>
        <v>4</v>
      </c>
      <c r="E3142">
        <v>16</v>
      </c>
      <c r="F3142" t="str">
        <f>VLOOKUP(E3142,Property!$A:$C,2,FALSE)</f>
        <v>Denver</v>
      </c>
      <c r="G3142" t="str">
        <f>VLOOKUP(E3142,Property!$A:$C,2,FALSE)</f>
        <v>Denver</v>
      </c>
      <c r="H3142">
        <v>63</v>
      </c>
      <c r="I3142" t="str">
        <f>VLOOKUP(H3142,Products!$A:$D,2,FALSE)</f>
        <v>Duct Tape</v>
      </c>
      <c r="J3142" t="str">
        <f>VLOOKUP(H3142,Products!$A:$D,3,FALSE)</f>
        <v>Maintenance</v>
      </c>
      <c r="K3142">
        <f>VLOOKUP(H3142,Products!$A:$D,4,FALSE)</f>
        <v>27</v>
      </c>
      <c r="L3142">
        <v>2</v>
      </c>
      <c r="M3142">
        <f t="shared" si="198"/>
        <v>51.3</v>
      </c>
      <c r="N3142">
        <f t="shared" si="199"/>
        <v>54</v>
      </c>
    </row>
    <row r="3143" spans="1:14" x14ac:dyDescent="0.3">
      <c r="A3143">
        <v>3142</v>
      </c>
      <c r="B3143" s="1">
        <v>42462</v>
      </c>
      <c r="C3143" s="5">
        <f t="shared" si="196"/>
        <v>2016</v>
      </c>
      <c r="D3143" s="5">
        <f t="shared" si="197"/>
        <v>4</v>
      </c>
      <c r="E3143">
        <v>8</v>
      </c>
      <c r="F3143" t="str">
        <f>VLOOKUP(E3143,Property!$A:$C,2,FALSE)</f>
        <v>Philadelphia</v>
      </c>
      <c r="G3143" t="str">
        <f>VLOOKUP(E3143,Property!$A:$C,2,FALSE)</f>
        <v>Philadelphia</v>
      </c>
      <c r="H3143">
        <v>43</v>
      </c>
      <c r="I3143" t="str">
        <f>VLOOKUP(H3143,Products!$A:$D,2,FALSE)</f>
        <v>Table Lamp</v>
      </c>
      <c r="J3143" t="str">
        <f>VLOOKUP(H3143,Products!$A:$D,3,FALSE)</f>
        <v>Furnishings</v>
      </c>
      <c r="K3143">
        <f>VLOOKUP(H3143,Products!$A:$D,4,FALSE)</f>
        <v>38</v>
      </c>
      <c r="L3143">
        <v>1</v>
      </c>
      <c r="M3143">
        <f t="shared" si="198"/>
        <v>36.1</v>
      </c>
      <c r="N3143">
        <f t="shared" si="199"/>
        <v>38</v>
      </c>
    </row>
    <row r="3144" spans="1:14" x14ac:dyDescent="0.3">
      <c r="A3144">
        <v>3143</v>
      </c>
      <c r="B3144" s="1">
        <v>42462</v>
      </c>
      <c r="C3144" s="5">
        <f t="shared" si="196"/>
        <v>2016</v>
      </c>
      <c r="D3144" s="5">
        <f t="shared" si="197"/>
        <v>4</v>
      </c>
      <c r="E3144">
        <v>10</v>
      </c>
      <c r="F3144" t="str">
        <f>VLOOKUP(E3144,Property!$A:$C,2,FALSE)</f>
        <v>Arlington</v>
      </c>
      <c r="G3144" t="str">
        <f>VLOOKUP(E3144,Property!$A:$C,2,FALSE)</f>
        <v>Arlington</v>
      </c>
      <c r="H3144">
        <v>25</v>
      </c>
      <c r="I3144" t="str">
        <f>VLOOKUP(H3144,Products!$A:$D,2,FALSE)</f>
        <v>Envelopes (Legal)</v>
      </c>
      <c r="J3144" t="str">
        <f>VLOOKUP(H3144,Products!$A:$D,3,FALSE)</f>
        <v>Office Supplies</v>
      </c>
      <c r="K3144">
        <f>VLOOKUP(H3144,Products!$A:$D,4,FALSE)</f>
        <v>28</v>
      </c>
      <c r="L3144">
        <v>3</v>
      </c>
      <c r="M3144">
        <f t="shared" si="198"/>
        <v>79.8</v>
      </c>
      <c r="N3144">
        <f t="shared" si="199"/>
        <v>84</v>
      </c>
    </row>
    <row r="3145" spans="1:14" x14ac:dyDescent="0.3">
      <c r="A3145">
        <v>3144</v>
      </c>
      <c r="B3145" s="1">
        <v>42462</v>
      </c>
      <c r="C3145" s="5">
        <f t="shared" si="196"/>
        <v>2016</v>
      </c>
      <c r="D3145" s="5">
        <f t="shared" si="197"/>
        <v>4</v>
      </c>
      <c r="E3145">
        <v>2</v>
      </c>
      <c r="F3145" t="str">
        <f>VLOOKUP(E3145,Property!$A:$C,2,FALSE)</f>
        <v>Cincinnati</v>
      </c>
      <c r="G3145" t="str">
        <f>VLOOKUP(E3145,Property!$A:$C,2,FALSE)</f>
        <v>Cincinnati</v>
      </c>
      <c r="H3145">
        <v>22</v>
      </c>
      <c r="I3145" t="str">
        <f>VLOOKUP(H3145,Products!$A:$D,2,FALSE)</f>
        <v>Paper Clips</v>
      </c>
      <c r="J3145" t="str">
        <f>VLOOKUP(H3145,Products!$A:$D,3,FALSE)</f>
        <v>Office Supplies</v>
      </c>
      <c r="K3145">
        <f>VLOOKUP(H3145,Products!$A:$D,4,FALSE)</f>
        <v>3</v>
      </c>
      <c r="L3145">
        <v>3</v>
      </c>
      <c r="M3145">
        <f t="shared" si="198"/>
        <v>8.5500000000000007</v>
      </c>
      <c r="N3145">
        <f t="shared" si="199"/>
        <v>9</v>
      </c>
    </row>
    <row r="3146" spans="1:14" x14ac:dyDescent="0.3">
      <c r="A3146">
        <v>3145</v>
      </c>
      <c r="B3146" s="1">
        <v>42462</v>
      </c>
      <c r="C3146" s="5">
        <f t="shared" si="196"/>
        <v>2016</v>
      </c>
      <c r="D3146" s="5">
        <f t="shared" si="197"/>
        <v>4</v>
      </c>
      <c r="E3146">
        <v>1</v>
      </c>
      <c r="F3146" t="str">
        <f>VLOOKUP(E3146,Property!$A:$C,2,FALSE)</f>
        <v>New York</v>
      </c>
      <c r="G3146" t="str">
        <f>VLOOKUP(E3146,Property!$A:$C,2,FALSE)</f>
        <v>New York</v>
      </c>
      <c r="H3146">
        <v>9</v>
      </c>
      <c r="I3146" t="str">
        <f>VLOOKUP(H3146,Products!$A:$D,2,FALSE)</f>
        <v>Tissues</v>
      </c>
      <c r="J3146" t="str">
        <f>VLOOKUP(H3146,Products!$A:$D,3,FALSE)</f>
        <v>Housekeeping</v>
      </c>
      <c r="K3146">
        <f>VLOOKUP(H3146,Products!$A:$D,4,FALSE)</f>
        <v>14</v>
      </c>
      <c r="L3146">
        <v>2</v>
      </c>
      <c r="M3146">
        <f t="shared" si="198"/>
        <v>26.6</v>
      </c>
      <c r="N3146">
        <f t="shared" si="199"/>
        <v>28</v>
      </c>
    </row>
    <row r="3147" spans="1:14" x14ac:dyDescent="0.3">
      <c r="A3147">
        <v>3146</v>
      </c>
      <c r="B3147" s="1">
        <v>42462</v>
      </c>
      <c r="C3147" s="5">
        <f t="shared" si="196"/>
        <v>2016</v>
      </c>
      <c r="D3147" s="5">
        <f t="shared" si="197"/>
        <v>4</v>
      </c>
      <c r="E3147">
        <v>5</v>
      </c>
      <c r="F3147" t="str">
        <f>VLOOKUP(E3147,Property!$A:$C,2,FALSE)</f>
        <v>Kansas City</v>
      </c>
      <c r="G3147" t="str">
        <f>VLOOKUP(E3147,Property!$A:$C,2,FALSE)</f>
        <v>Kansas City</v>
      </c>
      <c r="H3147">
        <v>89</v>
      </c>
      <c r="I3147" t="str">
        <f>VLOOKUP(H3147,Products!$A:$D,2,FALSE)</f>
        <v>Photograph</v>
      </c>
      <c r="J3147" t="str">
        <f>VLOOKUP(H3147,Products!$A:$D,3,FALSE)</f>
        <v>Public Areas</v>
      </c>
      <c r="K3147">
        <f>VLOOKUP(H3147,Products!$A:$D,4,FALSE)</f>
        <v>45</v>
      </c>
      <c r="L3147">
        <v>1</v>
      </c>
      <c r="M3147">
        <f t="shared" si="198"/>
        <v>42.75</v>
      </c>
      <c r="N3147">
        <f t="shared" si="199"/>
        <v>45</v>
      </c>
    </row>
    <row r="3148" spans="1:14" x14ac:dyDescent="0.3">
      <c r="A3148">
        <v>3147</v>
      </c>
      <c r="B3148" s="1">
        <v>42462</v>
      </c>
      <c r="C3148" s="5">
        <f t="shared" si="196"/>
        <v>2016</v>
      </c>
      <c r="D3148" s="5">
        <f t="shared" si="197"/>
        <v>4</v>
      </c>
      <c r="E3148">
        <v>10</v>
      </c>
      <c r="F3148" t="str">
        <f>VLOOKUP(E3148,Property!$A:$C,2,FALSE)</f>
        <v>Arlington</v>
      </c>
      <c r="G3148" t="str">
        <f>VLOOKUP(E3148,Property!$A:$C,2,FALSE)</f>
        <v>Arlington</v>
      </c>
      <c r="H3148">
        <v>2</v>
      </c>
      <c r="I3148" t="str">
        <f>VLOOKUP(H3148,Products!$A:$D,2,FALSE)</f>
        <v>Hand Towel</v>
      </c>
      <c r="J3148" t="str">
        <f>VLOOKUP(H3148,Products!$A:$D,3,FALSE)</f>
        <v>Housekeeping</v>
      </c>
      <c r="K3148">
        <f>VLOOKUP(H3148,Products!$A:$D,4,FALSE)</f>
        <v>5</v>
      </c>
      <c r="L3148">
        <v>1</v>
      </c>
      <c r="M3148">
        <f t="shared" si="198"/>
        <v>4.75</v>
      </c>
      <c r="N3148">
        <f t="shared" si="199"/>
        <v>5</v>
      </c>
    </row>
    <row r="3149" spans="1:14" x14ac:dyDescent="0.3">
      <c r="A3149">
        <v>3148</v>
      </c>
      <c r="B3149" s="1">
        <v>42463</v>
      </c>
      <c r="C3149" s="5">
        <f t="shared" si="196"/>
        <v>2016</v>
      </c>
      <c r="D3149" s="5">
        <f t="shared" si="197"/>
        <v>4</v>
      </c>
      <c r="E3149">
        <v>7</v>
      </c>
      <c r="F3149" t="str">
        <f>VLOOKUP(E3149,Property!$A:$C,2,FALSE)</f>
        <v>Boston</v>
      </c>
      <c r="G3149" t="str">
        <f>VLOOKUP(E3149,Property!$A:$C,2,FALSE)</f>
        <v>Boston</v>
      </c>
      <c r="H3149">
        <v>93</v>
      </c>
      <c r="I3149" t="str">
        <f>VLOOKUP(H3149,Products!$A:$D,2,FALSE)</f>
        <v>Terminal</v>
      </c>
      <c r="J3149" t="str">
        <f>VLOOKUP(H3149,Products!$A:$D,3,FALSE)</f>
        <v>Public Areas</v>
      </c>
      <c r="K3149">
        <f>VLOOKUP(H3149,Products!$A:$D,4,FALSE)</f>
        <v>85</v>
      </c>
      <c r="L3149">
        <v>3</v>
      </c>
      <c r="M3149">
        <f t="shared" si="198"/>
        <v>242.25</v>
      </c>
      <c r="N3149">
        <f t="shared" si="199"/>
        <v>255</v>
      </c>
    </row>
    <row r="3150" spans="1:14" x14ac:dyDescent="0.3">
      <c r="A3150">
        <v>3149</v>
      </c>
      <c r="B3150" s="1">
        <v>42463</v>
      </c>
      <c r="C3150" s="5">
        <f t="shared" si="196"/>
        <v>2016</v>
      </c>
      <c r="D3150" s="5">
        <f t="shared" si="197"/>
        <v>4</v>
      </c>
      <c r="E3150">
        <v>1</v>
      </c>
      <c r="F3150" t="str">
        <f>VLOOKUP(E3150,Property!$A:$C,2,FALSE)</f>
        <v>New York</v>
      </c>
      <c r="G3150" t="str">
        <f>VLOOKUP(E3150,Property!$A:$C,2,FALSE)</f>
        <v>New York</v>
      </c>
      <c r="H3150">
        <v>49</v>
      </c>
      <c r="I3150" t="str">
        <f>VLOOKUP(H3150,Products!$A:$D,2,FALSE)</f>
        <v>Large Vase</v>
      </c>
      <c r="J3150" t="str">
        <f>VLOOKUP(H3150,Products!$A:$D,3,FALSE)</f>
        <v>Furnishings</v>
      </c>
      <c r="K3150">
        <f>VLOOKUP(H3150,Products!$A:$D,4,FALSE)</f>
        <v>27</v>
      </c>
      <c r="L3150">
        <v>1</v>
      </c>
      <c r="M3150">
        <f t="shared" si="198"/>
        <v>25.65</v>
      </c>
      <c r="N3150">
        <f t="shared" si="199"/>
        <v>27</v>
      </c>
    </row>
    <row r="3151" spans="1:14" x14ac:dyDescent="0.3">
      <c r="A3151">
        <v>3150</v>
      </c>
      <c r="B3151" s="1">
        <v>42463</v>
      </c>
      <c r="C3151" s="5">
        <f t="shared" si="196"/>
        <v>2016</v>
      </c>
      <c r="D3151" s="5">
        <f t="shared" si="197"/>
        <v>4</v>
      </c>
      <c r="E3151">
        <v>11</v>
      </c>
      <c r="F3151" t="str">
        <f>VLOOKUP(E3151,Property!$A:$C,2,FALSE)</f>
        <v>Atlanta</v>
      </c>
      <c r="G3151" t="str">
        <f>VLOOKUP(E3151,Property!$A:$C,2,FALSE)</f>
        <v>Atlanta</v>
      </c>
      <c r="H3151">
        <v>74</v>
      </c>
      <c r="I3151" t="str">
        <f>VLOOKUP(H3151,Products!$A:$D,2,FALSE)</f>
        <v>Large Plant</v>
      </c>
      <c r="J3151" t="str">
        <f>VLOOKUP(H3151,Products!$A:$D,3,FALSE)</f>
        <v>Public Areas</v>
      </c>
      <c r="K3151">
        <f>VLOOKUP(H3151,Products!$A:$D,4,FALSE)</f>
        <v>35</v>
      </c>
      <c r="L3151">
        <v>1</v>
      </c>
      <c r="M3151">
        <f t="shared" si="198"/>
        <v>33.25</v>
      </c>
      <c r="N3151">
        <f t="shared" si="199"/>
        <v>35</v>
      </c>
    </row>
    <row r="3152" spans="1:14" x14ac:dyDescent="0.3">
      <c r="A3152">
        <v>3151</v>
      </c>
      <c r="B3152" s="1">
        <v>42463</v>
      </c>
      <c r="C3152" s="5">
        <f t="shared" si="196"/>
        <v>2016</v>
      </c>
      <c r="D3152" s="5">
        <f t="shared" si="197"/>
        <v>4</v>
      </c>
      <c r="E3152">
        <v>3</v>
      </c>
      <c r="F3152" t="str">
        <f>VLOOKUP(E3152,Property!$A:$C,2,FALSE)</f>
        <v>Portland</v>
      </c>
      <c r="G3152" t="str">
        <f>VLOOKUP(E3152,Property!$A:$C,2,FALSE)</f>
        <v>Portland</v>
      </c>
      <c r="H3152">
        <v>41</v>
      </c>
      <c r="I3152" t="str">
        <f>VLOOKUP(H3152,Products!$A:$D,2,FALSE)</f>
        <v>Office Chair</v>
      </c>
      <c r="J3152" t="str">
        <f>VLOOKUP(H3152,Products!$A:$D,3,FALSE)</f>
        <v>Furnishings</v>
      </c>
      <c r="K3152">
        <f>VLOOKUP(H3152,Products!$A:$D,4,FALSE)</f>
        <v>85</v>
      </c>
      <c r="L3152">
        <v>2</v>
      </c>
      <c r="M3152">
        <f t="shared" si="198"/>
        <v>161.5</v>
      </c>
      <c r="N3152">
        <f t="shared" si="199"/>
        <v>170</v>
      </c>
    </row>
    <row r="3153" spans="1:14" x14ac:dyDescent="0.3">
      <c r="A3153">
        <v>3152</v>
      </c>
      <c r="B3153" s="1">
        <v>42463</v>
      </c>
      <c r="C3153" s="5">
        <f t="shared" si="196"/>
        <v>2016</v>
      </c>
      <c r="D3153" s="5">
        <f t="shared" si="197"/>
        <v>4</v>
      </c>
      <c r="E3153">
        <v>7</v>
      </c>
      <c r="F3153" t="str">
        <f>VLOOKUP(E3153,Property!$A:$C,2,FALSE)</f>
        <v>Boston</v>
      </c>
      <c r="G3153" t="str">
        <f>VLOOKUP(E3153,Property!$A:$C,2,FALSE)</f>
        <v>Boston</v>
      </c>
      <c r="H3153">
        <v>82</v>
      </c>
      <c r="I3153" t="str">
        <f>VLOOKUP(H3153,Products!$A:$D,2,FALSE)</f>
        <v>Business Cards</v>
      </c>
      <c r="J3153" t="str">
        <f>VLOOKUP(H3153,Products!$A:$D,3,FALSE)</f>
        <v>Public Areas</v>
      </c>
      <c r="K3153">
        <f>VLOOKUP(H3153,Products!$A:$D,4,FALSE)</f>
        <v>60</v>
      </c>
      <c r="L3153">
        <v>1</v>
      </c>
      <c r="M3153">
        <f t="shared" si="198"/>
        <v>57</v>
      </c>
      <c r="N3153">
        <f t="shared" si="199"/>
        <v>60</v>
      </c>
    </row>
    <row r="3154" spans="1:14" x14ac:dyDescent="0.3">
      <c r="A3154">
        <v>3153</v>
      </c>
      <c r="B3154" s="1">
        <v>42463</v>
      </c>
      <c r="C3154" s="5">
        <f t="shared" si="196"/>
        <v>2016</v>
      </c>
      <c r="D3154" s="5">
        <f t="shared" si="197"/>
        <v>4</v>
      </c>
      <c r="E3154">
        <v>1</v>
      </c>
      <c r="F3154" t="str">
        <f>VLOOKUP(E3154,Property!$A:$C,2,FALSE)</f>
        <v>New York</v>
      </c>
      <c r="G3154" t="str">
        <f>VLOOKUP(E3154,Property!$A:$C,2,FALSE)</f>
        <v>New York</v>
      </c>
      <c r="H3154">
        <v>62</v>
      </c>
      <c r="I3154" t="str">
        <f>VLOOKUP(H3154,Products!$A:$D,2,FALSE)</f>
        <v>Leaf Blower</v>
      </c>
      <c r="J3154" t="str">
        <f>VLOOKUP(H3154,Products!$A:$D,3,FALSE)</f>
        <v>Maintenance</v>
      </c>
      <c r="K3154">
        <f>VLOOKUP(H3154,Products!$A:$D,4,FALSE)</f>
        <v>202</v>
      </c>
      <c r="L3154">
        <v>3</v>
      </c>
      <c r="M3154">
        <f t="shared" si="198"/>
        <v>575.70000000000005</v>
      </c>
      <c r="N3154">
        <f t="shared" si="199"/>
        <v>606</v>
      </c>
    </row>
    <row r="3155" spans="1:14" x14ac:dyDescent="0.3">
      <c r="A3155">
        <v>3154</v>
      </c>
      <c r="B3155" s="1">
        <v>42463</v>
      </c>
      <c r="C3155" s="5">
        <f t="shared" si="196"/>
        <v>2016</v>
      </c>
      <c r="D3155" s="5">
        <f t="shared" si="197"/>
        <v>4</v>
      </c>
      <c r="E3155">
        <v>4</v>
      </c>
      <c r="F3155" t="str">
        <f>VLOOKUP(E3155,Property!$A:$C,2,FALSE)</f>
        <v>Seattle</v>
      </c>
      <c r="G3155" t="str">
        <f>VLOOKUP(E3155,Property!$A:$C,2,FALSE)</f>
        <v>Seattle</v>
      </c>
      <c r="H3155">
        <v>52</v>
      </c>
      <c r="I3155" t="str">
        <f>VLOOKUP(H3155,Products!$A:$D,2,FALSE)</f>
        <v>Ironing Board</v>
      </c>
      <c r="J3155" t="str">
        <f>VLOOKUP(H3155,Products!$A:$D,3,FALSE)</f>
        <v>Furnishings</v>
      </c>
      <c r="K3155">
        <f>VLOOKUP(H3155,Products!$A:$D,4,FALSE)</f>
        <v>18</v>
      </c>
      <c r="L3155">
        <v>1</v>
      </c>
      <c r="M3155">
        <f t="shared" si="198"/>
        <v>17.100000000000001</v>
      </c>
      <c r="N3155">
        <f t="shared" si="199"/>
        <v>18</v>
      </c>
    </row>
    <row r="3156" spans="1:14" x14ac:dyDescent="0.3">
      <c r="A3156">
        <v>3155</v>
      </c>
      <c r="B3156" s="1">
        <v>42463</v>
      </c>
      <c r="C3156" s="5">
        <f t="shared" si="196"/>
        <v>2016</v>
      </c>
      <c r="D3156" s="5">
        <f t="shared" si="197"/>
        <v>4</v>
      </c>
      <c r="E3156">
        <v>20</v>
      </c>
      <c r="F3156" t="str">
        <f>VLOOKUP(E3156,Property!$A:$C,2,FALSE)</f>
        <v>San Francisco</v>
      </c>
      <c r="G3156" t="str">
        <f>VLOOKUP(E3156,Property!$A:$C,2,FALSE)</f>
        <v>San Francisco</v>
      </c>
      <c r="H3156">
        <v>77</v>
      </c>
      <c r="I3156" t="str">
        <f>VLOOKUP(H3156,Products!$A:$D,2,FALSE)</f>
        <v>Large Area Rug</v>
      </c>
      <c r="J3156" t="str">
        <f>VLOOKUP(H3156,Products!$A:$D,3,FALSE)</f>
        <v>Public Areas</v>
      </c>
      <c r="K3156">
        <f>VLOOKUP(H3156,Products!$A:$D,4,FALSE)</f>
        <v>40</v>
      </c>
      <c r="L3156">
        <v>3</v>
      </c>
      <c r="M3156">
        <f t="shared" si="198"/>
        <v>114</v>
      </c>
      <c r="N3156">
        <f t="shared" si="199"/>
        <v>120</v>
      </c>
    </row>
    <row r="3157" spans="1:14" x14ac:dyDescent="0.3">
      <c r="A3157">
        <v>3156</v>
      </c>
      <c r="B3157" s="1">
        <v>42463</v>
      </c>
      <c r="C3157" s="5">
        <f t="shared" si="196"/>
        <v>2016</v>
      </c>
      <c r="D3157" s="5">
        <f t="shared" si="197"/>
        <v>4</v>
      </c>
      <c r="E3157">
        <v>11</v>
      </c>
      <c r="F3157" t="str">
        <f>VLOOKUP(E3157,Property!$A:$C,2,FALSE)</f>
        <v>Atlanta</v>
      </c>
      <c r="G3157" t="str">
        <f>VLOOKUP(E3157,Property!$A:$C,2,FALSE)</f>
        <v>Atlanta</v>
      </c>
      <c r="H3157">
        <v>4</v>
      </c>
      <c r="I3157" t="str">
        <f>VLOOKUP(H3157,Products!$A:$D,2,FALSE)</f>
        <v>Shampoo</v>
      </c>
      <c r="J3157" t="str">
        <f>VLOOKUP(H3157,Products!$A:$D,3,FALSE)</f>
        <v>Housekeeping</v>
      </c>
      <c r="K3157">
        <f>VLOOKUP(H3157,Products!$A:$D,4,FALSE)</f>
        <v>40</v>
      </c>
      <c r="L3157">
        <v>3</v>
      </c>
      <c r="M3157">
        <f t="shared" si="198"/>
        <v>114</v>
      </c>
      <c r="N3157">
        <f t="shared" si="199"/>
        <v>120</v>
      </c>
    </row>
    <row r="3158" spans="1:14" x14ac:dyDescent="0.3">
      <c r="A3158">
        <v>3157</v>
      </c>
      <c r="B3158" s="1">
        <v>42463</v>
      </c>
      <c r="C3158" s="5">
        <f t="shared" si="196"/>
        <v>2016</v>
      </c>
      <c r="D3158" s="5">
        <f t="shared" si="197"/>
        <v>4</v>
      </c>
      <c r="E3158">
        <v>19</v>
      </c>
      <c r="F3158" t="str">
        <f>VLOOKUP(E3158,Property!$A:$C,2,FALSE)</f>
        <v>Los Angeles</v>
      </c>
      <c r="G3158" t="str">
        <f>VLOOKUP(E3158,Property!$A:$C,2,FALSE)</f>
        <v>Los Angeles</v>
      </c>
      <c r="H3158">
        <v>62</v>
      </c>
      <c r="I3158" t="str">
        <f>VLOOKUP(H3158,Products!$A:$D,2,FALSE)</f>
        <v>Leaf Blower</v>
      </c>
      <c r="J3158" t="str">
        <f>VLOOKUP(H3158,Products!$A:$D,3,FALSE)</f>
        <v>Maintenance</v>
      </c>
      <c r="K3158">
        <f>VLOOKUP(H3158,Products!$A:$D,4,FALSE)</f>
        <v>202</v>
      </c>
      <c r="L3158">
        <v>1</v>
      </c>
      <c r="M3158">
        <f t="shared" si="198"/>
        <v>191.9</v>
      </c>
      <c r="N3158">
        <f t="shared" si="199"/>
        <v>202</v>
      </c>
    </row>
    <row r="3159" spans="1:14" x14ac:dyDescent="0.3">
      <c r="A3159">
        <v>3158</v>
      </c>
      <c r="B3159" s="1">
        <v>42463</v>
      </c>
      <c r="C3159" s="5">
        <f t="shared" si="196"/>
        <v>2016</v>
      </c>
      <c r="D3159" s="5">
        <f t="shared" si="197"/>
        <v>4</v>
      </c>
      <c r="E3159">
        <v>12</v>
      </c>
      <c r="F3159" t="str">
        <f>VLOOKUP(E3159,Property!$A:$C,2,FALSE)</f>
        <v>Dallas</v>
      </c>
      <c r="G3159" t="str">
        <f>VLOOKUP(E3159,Property!$A:$C,2,FALSE)</f>
        <v>Dallas</v>
      </c>
      <c r="H3159">
        <v>87</v>
      </c>
      <c r="I3159" t="str">
        <f>VLOOKUP(H3159,Products!$A:$D,2,FALSE)</f>
        <v>End Table</v>
      </c>
      <c r="J3159" t="str">
        <f>VLOOKUP(H3159,Products!$A:$D,3,FALSE)</f>
        <v>Public Areas</v>
      </c>
      <c r="K3159">
        <f>VLOOKUP(H3159,Products!$A:$D,4,FALSE)</f>
        <v>30</v>
      </c>
      <c r="L3159">
        <v>2</v>
      </c>
      <c r="M3159">
        <f t="shared" si="198"/>
        <v>57</v>
      </c>
      <c r="N3159">
        <f t="shared" si="199"/>
        <v>60</v>
      </c>
    </row>
    <row r="3160" spans="1:14" x14ac:dyDescent="0.3">
      <c r="A3160">
        <v>3159</v>
      </c>
      <c r="B3160" s="1">
        <v>42464</v>
      </c>
      <c r="C3160" s="5">
        <f t="shared" si="196"/>
        <v>2016</v>
      </c>
      <c r="D3160" s="5">
        <f t="shared" si="197"/>
        <v>4</v>
      </c>
      <c r="E3160">
        <v>13</v>
      </c>
      <c r="F3160" t="str">
        <f>VLOOKUP(E3160,Property!$A:$C,2,FALSE)</f>
        <v>New Orleans</v>
      </c>
      <c r="G3160" t="str">
        <f>VLOOKUP(E3160,Property!$A:$C,2,FALSE)</f>
        <v>New Orleans</v>
      </c>
      <c r="H3160">
        <v>28</v>
      </c>
      <c r="I3160" t="str">
        <f>VLOOKUP(H3160,Products!$A:$D,2,FALSE)</f>
        <v>Staples</v>
      </c>
      <c r="J3160" t="str">
        <f>VLOOKUP(H3160,Products!$A:$D,3,FALSE)</f>
        <v>Office Supplies</v>
      </c>
      <c r="K3160">
        <f>VLOOKUP(H3160,Products!$A:$D,4,FALSE)</f>
        <v>8</v>
      </c>
      <c r="L3160">
        <v>1</v>
      </c>
      <c r="M3160">
        <f t="shared" si="198"/>
        <v>7.6</v>
      </c>
      <c r="N3160">
        <f t="shared" si="199"/>
        <v>8</v>
      </c>
    </row>
    <row r="3161" spans="1:14" x14ac:dyDescent="0.3">
      <c r="A3161">
        <v>3160</v>
      </c>
      <c r="B3161" s="1">
        <v>42464</v>
      </c>
      <c r="C3161" s="5">
        <f t="shared" si="196"/>
        <v>2016</v>
      </c>
      <c r="D3161" s="5">
        <f t="shared" si="197"/>
        <v>4</v>
      </c>
      <c r="E3161">
        <v>19</v>
      </c>
      <c r="F3161" t="str">
        <f>VLOOKUP(E3161,Property!$A:$C,2,FALSE)</f>
        <v>Los Angeles</v>
      </c>
      <c r="G3161" t="str">
        <f>VLOOKUP(E3161,Property!$A:$C,2,FALSE)</f>
        <v>Los Angeles</v>
      </c>
      <c r="H3161">
        <v>34</v>
      </c>
      <c r="I3161" t="str">
        <f>VLOOKUP(H3161,Products!$A:$D,2,FALSE)</f>
        <v>Shower Curtain</v>
      </c>
      <c r="J3161" t="str">
        <f>VLOOKUP(H3161,Products!$A:$D,3,FALSE)</f>
        <v>Furnishings</v>
      </c>
      <c r="K3161">
        <f>VLOOKUP(H3161,Products!$A:$D,4,FALSE)</f>
        <v>5</v>
      </c>
      <c r="L3161">
        <v>2</v>
      </c>
      <c r="M3161">
        <f t="shared" si="198"/>
        <v>9.5</v>
      </c>
      <c r="N3161">
        <f t="shared" si="199"/>
        <v>10</v>
      </c>
    </row>
    <row r="3162" spans="1:14" x14ac:dyDescent="0.3">
      <c r="A3162">
        <v>3161</v>
      </c>
      <c r="B3162" s="1">
        <v>42464</v>
      </c>
      <c r="C3162" s="5">
        <f t="shared" si="196"/>
        <v>2016</v>
      </c>
      <c r="D3162" s="5">
        <f t="shared" si="197"/>
        <v>4</v>
      </c>
      <c r="E3162">
        <v>19</v>
      </c>
      <c r="F3162" t="str">
        <f>VLOOKUP(E3162,Property!$A:$C,2,FALSE)</f>
        <v>Los Angeles</v>
      </c>
      <c r="G3162" t="str">
        <f>VLOOKUP(E3162,Property!$A:$C,2,FALSE)</f>
        <v>Los Angeles</v>
      </c>
      <c r="H3162">
        <v>78</v>
      </c>
      <c r="I3162" t="str">
        <f>VLOOKUP(H3162,Products!$A:$D,2,FALSE)</f>
        <v>Small Area Rug</v>
      </c>
      <c r="J3162" t="str">
        <f>VLOOKUP(H3162,Products!$A:$D,3,FALSE)</f>
        <v>Public Areas</v>
      </c>
      <c r="K3162">
        <f>VLOOKUP(H3162,Products!$A:$D,4,FALSE)</f>
        <v>20</v>
      </c>
      <c r="L3162">
        <v>2</v>
      </c>
      <c r="M3162">
        <f t="shared" si="198"/>
        <v>38</v>
      </c>
      <c r="N3162">
        <f t="shared" si="199"/>
        <v>40</v>
      </c>
    </row>
    <row r="3163" spans="1:14" x14ac:dyDescent="0.3">
      <c r="A3163">
        <v>3162</v>
      </c>
      <c r="B3163" s="1">
        <v>42464</v>
      </c>
      <c r="C3163" s="5">
        <f t="shared" si="196"/>
        <v>2016</v>
      </c>
      <c r="D3163" s="5">
        <f t="shared" si="197"/>
        <v>4</v>
      </c>
      <c r="E3163">
        <v>7</v>
      </c>
      <c r="F3163" t="str">
        <f>VLOOKUP(E3163,Property!$A:$C,2,FALSE)</f>
        <v>Boston</v>
      </c>
      <c r="G3163" t="str">
        <f>VLOOKUP(E3163,Property!$A:$C,2,FALSE)</f>
        <v>Boston</v>
      </c>
      <c r="H3163">
        <v>69</v>
      </c>
      <c r="I3163" t="str">
        <f>VLOOKUP(H3163,Products!$A:$D,2,FALSE)</f>
        <v>Door Knob</v>
      </c>
      <c r="J3163" t="str">
        <f>VLOOKUP(H3163,Products!$A:$D,3,FALSE)</f>
        <v>Maintenance</v>
      </c>
      <c r="K3163">
        <f>VLOOKUP(H3163,Products!$A:$D,4,FALSE)</f>
        <v>41</v>
      </c>
      <c r="L3163">
        <v>2</v>
      </c>
      <c r="M3163">
        <f t="shared" si="198"/>
        <v>77.900000000000006</v>
      </c>
      <c r="N3163">
        <f t="shared" si="199"/>
        <v>82</v>
      </c>
    </row>
    <row r="3164" spans="1:14" x14ac:dyDescent="0.3">
      <c r="A3164">
        <v>3163</v>
      </c>
      <c r="B3164" s="1">
        <v>42464</v>
      </c>
      <c r="C3164" s="5">
        <f t="shared" si="196"/>
        <v>2016</v>
      </c>
      <c r="D3164" s="5">
        <f t="shared" si="197"/>
        <v>4</v>
      </c>
      <c r="E3164">
        <v>11</v>
      </c>
      <c r="F3164" t="str">
        <f>VLOOKUP(E3164,Property!$A:$C,2,FALSE)</f>
        <v>Atlanta</v>
      </c>
      <c r="G3164" t="str">
        <f>VLOOKUP(E3164,Property!$A:$C,2,FALSE)</f>
        <v>Atlanta</v>
      </c>
      <c r="H3164">
        <v>57</v>
      </c>
      <c r="I3164" t="str">
        <f>VLOOKUP(H3164,Products!$A:$D,2,FALSE)</f>
        <v>Wireless Router</v>
      </c>
      <c r="J3164" t="str">
        <f>VLOOKUP(H3164,Products!$A:$D,3,FALSE)</f>
        <v>Furnishings</v>
      </c>
      <c r="K3164">
        <f>VLOOKUP(H3164,Products!$A:$D,4,FALSE)</f>
        <v>70</v>
      </c>
      <c r="L3164">
        <v>1</v>
      </c>
      <c r="M3164">
        <f t="shared" si="198"/>
        <v>66.5</v>
      </c>
      <c r="N3164">
        <f t="shared" si="199"/>
        <v>70</v>
      </c>
    </row>
    <row r="3165" spans="1:14" x14ac:dyDescent="0.3">
      <c r="A3165">
        <v>3164</v>
      </c>
      <c r="B3165" s="1">
        <v>42464</v>
      </c>
      <c r="C3165" s="5">
        <f t="shared" si="196"/>
        <v>2016</v>
      </c>
      <c r="D3165" s="5">
        <f t="shared" si="197"/>
        <v>4</v>
      </c>
      <c r="E3165">
        <v>20</v>
      </c>
      <c r="F3165" t="str">
        <f>VLOOKUP(E3165,Property!$A:$C,2,FALSE)</f>
        <v>San Francisco</v>
      </c>
      <c r="G3165" t="str">
        <f>VLOOKUP(E3165,Property!$A:$C,2,FALSE)</f>
        <v>San Francisco</v>
      </c>
      <c r="H3165">
        <v>15</v>
      </c>
      <c r="I3165" t="str">
        <f>VLOOKUP(H3165,Products!$A:$D,2,FALSE)</f>
        <v>Drinking Glass</v>
      </c>
      <c r="J3165" t="str">
        <f>VLOOKUP(H3165,Products!$A:$D,3,FALSE)</f>
        <v>Housekeeping</v>
      </c>
      <c r="K3165">
        <f>VLOOKUP(H3165,Products!$A:$D,4,FALSE)</f>
        <v>24</v>
      </c>
      <c r="L3165">
        <v>2</v>
      </c>
      <c r="M3165">
        <f t="shared" si="198"/>
        <v>45.6</v>
      </c>
      <c r="N3165">
        <f t="shared" si="199"/>
        <v>48</v>
      </c>
    </row>
    <row r="3166" spans="1:14" x14ac:dyDescent="0.3">
      <c r="A3166">
        <v>3165</v>
      </c>
      <c r="B3166" s="1">
        <v>42464</v>
      </c>
      <c r="C3166" s="5">
        <f t="shared" si="196"/>
        <v>2016</v>
      </c>
      <c r="D3166" s="5">
        <f t="shared" si="197"/>
        <v>4</v>
      </c>
      <c r="E3166">
        <v>1</v>
      </c>
      <c r="F3166" t="str">
        <f>VLOOKUP(E3166,Property!$A:$C,2,FALSE)</f>
        <v>New York</v>
      </c>
      <c r="G3166" t="str">
        <f>VLOOKUP(E3166,Property!$A:$C,2,FALSE)</f>
        <v>New York</v>
      </c>
      <c r="H3166">
        <v>6</v>
      </c>
      <c r="I3166" t="str">
        <f>VLOOKUP(H3166,Products!$A:$D,2,FALSE)</f>
        <v>Conditioner</v>
      </c>
      <c r="J3166" t="str">
        <f>VLOOKUP(H3166,Products!$A:$D,3,FALSE)</f>
        <v>Housekeeping</v>
      </c>
      <c r="K3166">
        <f>VLOOKUP(H3166,Products!$A:$D,4,FALSE)</f>
        <v>40</v>
      </c>
      <c r="L3166">
        <v>1</v>
      </c>
      <c r="M3166">
        <f t="shared" si="198"/>
        <v>38</v>
      </c>
      <c r="N3166">
        <f t="shared" si="199"/>
        <v>40</v>
      </c>
    </row>
    <row r="3167" spans="1:14" x14ac:dyDescent="0.3">
      <c r="A3167">
        <v>3166</v>
      </c>
      <c r="B3167" s="1">
        <v>42464</v>
      </c>
      <c r="C3167" s="5">
        <f t="shared" si="196"/>
        <v>2016</v>
      </c>
      <c r="D3167" s="5">
        <f t="shared" si="197"/>
        <v>4</v>
      </c>
      <c r="E3167">
        <v>5</v>
      </c>
      <c r="F3167" t="str">
        <f>VLOOKUP(E3167,Property!$A:$C,2,FALSE)</f>
        <v>Kansas City</v>
      </c>
      <c r="G3167" t="str">
        <f>VLOOKUP(E3167,Property!$A:$C,2,FALSE)</f>
        <v>Kansas City</v>
      </c>
      <c r="H3167">
        <v>13</v>
      </c>
      <c r="I3167" t="str">
        <f>VLOOKUP(H3167,Products!$A:$D,2,FALSE)</f>
        <v>Bed Sheet (Double)</v>
      </c>
      <c r="J3167" t="str">
        <f>VLOOKUP(H3167,Products!$A:$D,3,FALSE)</f>
        <v>Housekeeping</v>
      </c>
      <c r="K3167">
        <f>VLOOKUP(H3167,Products!$A:$D,4,FALSE)</f>
        <v>20</v>
      </c>
      <c r="L3167">
        <v>3</v>
      </c>
      <c r="M3167">
        <f t="shared" si="198"/>
        <v>57</v>
      </c>
      <c r="N3167">
        <f t="shared" si="199"/>
        <v>60</v>
      </c>
    </row>
    <row r="3168" spans="1:14" x14ac:dyDescent="0.3">
      <c r="A3168">
        <v>3167</v>
      </c>
      <c r="B3168" s="1">
        <v>42465</v>
      </c>
      <c r="C3168" s="5">
        <f t="shared" si="196"/>
        <v>2016</v>
      </c>
      <c r="D3168" s="5">
        <f t="shared" si="197"/>
        <v>4</v>
      </c>
      <c r="E3168">
        <v>9</v>
      </c>
      <c r="F3168" t="str">
        <f>VLOOKUP(E3168,Property!$A:$C,2,FALSE)</f>
        <v>Richmond</v>
      </c>
      <c r="G3168" t="str">
        <f>VLOOKUP(E3168,Property!$A:$C,2,FALSE)</f>
        <v>Richmond</v>
      </c>
      <c r="H3168">
        <v>39</v>
      </c>
      <c r="I3168" t="str">
        <f>VLOOKUP(H3168,Products!$A:$D,2,FALSE)</f>
        <v>Alarm Clock</v>
      </c>
      <c r="J3168" t="str">
        <f>VLOOKUP(H3168,Products!$A:$D,3,FALSE)</f>
        <v>Furnishings</v>
      </c>
      <c r="K3168">
        <f>VLOOKUP(H3168,Products!$A:$D,4,FALSE)</f>
        <v>45</v>
      </c>
      <c r="L3168">
        <v>2</v>
      </c>
      <c r="M3168">
        <f t="shared" si="198"/>
        <v>85.5</v>
      </c>
      <c r="N3168">
        <f t="shared" si="199"/>
        <v>90</v>
      </c>
    </row>
    <row r="3169" spans="1:14" x14ac:dyDescent="0.3">
      <c r="A3169">
        <v>3168</v>
      </c>
      <c r="B3169" s="1">
        <v>42465</v>
      </c>
      <c r="C3169" s="5">
        <f t="shared" si="196"/>
        <v>2016</v>
      </c>
      <c r="D3169" s="5">
        <f t="shared" si="197"/>
        <v>4</v>
      </c>
      <c r="E3169">
        <v>13</v>
      </c>
      <c r="F3169" t="str">
        <f>VLOOKUP(E3169,Property!$A:$C,2,FALSE)</f>
        <v>New Orleans</v>
      </c>
      <c r="G3169" t="str">
        <f>VLOOKUP(E3169,Property!$A:$C,2,FALSE)</f>
        <v>New Orleans</v>
      </c>
      <c r="H3169">
        <v>78</v>
      </c>
      <c r="I3169" t="str">
        <f>VLOOKUP(H3169,Products!$A:$D,2,FALSE)</f>
        <v>Small Area Rug</v>
      </c>
      <c r="J3169" t="str">
        <f>VLOOKUP(H3169,Products!$A:$D,3,FALSE)</f>
        <v>Public Areas</v>
      </c>
      <c r="K3169">
        <f>VLOOKUP(H3169,Products!$A:$D,4,FALSE)</f>
        <v>20</v>
      </c>
      <c r="L3169">
        <v>1</v>
      </c>
      <c r="M3169">
        <f t="shared" si="198"/>
        <v>19</v>
      </c>
      <c r="N3169">
        <f t="shared" si="199"/>
        <v>20</v>
      </c>
    </row>
    <row r="3170" spans="1:14" x14ac:dyDescent="0.3">
      <c r="A3170">
        <v>3169</v>
      </c>
      <c r="B3170" s="1">
        <v>42465</v>
      </c>
      <c r="C3170" s="5">
        <f t="shared" si="196"/>
        <v>2016</v>
      </c>
      <c r="D3170" s="5">
        <f t="shared" si="197"/>
        <v>4</v>
      </c>
      <c r="E3170">
        <v>8</v>
      </c>
      <c r="F3170" t="str">
        <f>VLOOKUP(E3170,Property!$A:$C,2,FALSE)</f>
        <v>Philadelphia</v>
      </c>
      <c r="G3170" t="str">
        <f>VLOOKUP(E3170,Property!$A:$C,2,FALSE)</f>
        <v>Philadelphia</v>
      </c>
      <c r="H3170">
        <v>72</v>
      </c>
      <c r="I3170" t="str">
        <f>VLOOKUP(H3170,Products!$A:$D,2,FALSE)</f>
        <v>Nails</v>
      </c>
      <c r="J3170" t="str">
        <f>VLOOKUP(H3170,Products!$A:$D,3,FALSE)</f>
        <v>Maintenance</v>
      </c>
      <c r="K3170">
        <f>VLOOKUP(H3170,Products!$A:$D,4,FALSE)</f>
        <v>12</v>
      </c>
      <c r="L3170">
        <v>1</v>
      </c>
      <c r="M3170">
        <f t="shared" si="198"/>
        <v>11.4</v>
      </c>
      <c r="N3170">
        <f t="shared" si="199"/>
        <v>12</v>
      </c>
    </row>
    <row r="3171" spans="1:14" x14ac:dyDescent="0.3">
      <c r="A3171">
        <v>3170</v>
      </c>
      <c r="B3171" s="1">
        <v>42465</v>
      </c>
      <c r="C3171" s="5">
        <f t="shared" si="196"/>
        <v>2016</v>
      </c>
      <c r="D3171" s="5">
        <f t="shared" si="197"/>
        <v>4</v>
      </c>
      <c r="E3171">
        <v>12</v>
      </c>
      <c r="F3171" t="str">
        <f>VLOOKUP(E3171,Property!$A:$C,2,FALSE)</f>
        <v>Dallas</v>
      </c>
      <c r="G3171" t="str">
        <f>VLOOKUP(E3171,Property!$A:$C,2,FALSE)</f>
        <v>Dallas</v>
      </c>
      <c r="H3171">
        <v>3</v>
      </c>
      <c r="I3171" t="str">
        <f>VLOOKUP(H3171,Products!$A:$D,2,FALSE)</f>
        <v>Washcloth</v>
      </c>
      <c r="J3171" t="str">
        <f>VLOOKUP(H3171,Products!$A:$D,3,FALSE)</f>
        <v>Housekeeping</v>
      </c>
      <c r="K3171">
        <f>VLOOKUP(H3171,Products!$A:$D,4,FALSE)</f>
        <v>3</v>
      </c>
      <c r="L3171">
        <v>3</v>
      </c>
      <c r="M3171">
        <f t="shared" si="198"/>
        <v>8.5500000000000007</v>
      </c>
      <c r="N3171">
        <f t="shared" si="199"/>
        <v>9</v>
      </c>
    </row>
    <row r="3172" spans="1:14" x14ac:dyDescent="0.3">
      <c r="A3172">
        <v>3171</v>
      </c>
      <c r="B3172" s="1">
        <v>42465</v>
      </c>
      <c r="C3172" s="5">
        <f t="shared" si="196"/>
        <v>2016</v>
      </c>
      <c r="D3172" s="5">
        <f t="shared" si="197"/>
        <v>4</v>
      </c>
      <c r="E3172">
        <v>13</v>
      </c>
      <c r="F3172" t="str">
        <f>VLOOKUP(E3172,Property!$A:$C,2,FALSE)</f>
        <v>New Orleans</v>
      </c>
      <c r="G3172" t="str">
        <f>VLOOKUP(E3172,Property!$A:$C,2,FALSE)</f>
        <v>New Orleans</v>
      </c>
      <c r="H3172">
        <v>21</v>
      </c>
      <c r="I3172" t="str">
        <f>VLOOKUP(H3172,Products!$A:$D,2,FALSE)</f>
        <v>Printer Paper</v>
      </c>
      <c r="J3172" t="str">
        <f>VLOOKUP(H3172,Products!$A:$D,3,FALSE)</f>
        <v>Office Supplies</v>
      </c>
      <c r="K3172">
        <f>VLOOKUP(H3172,Products!$A:$D,4,FALSE)</f>
        <v>50</v>
      </c>
      <c r="L3172">
        <v>2</v>
      </c>
      <c r="M3172">
        <f t="shared" si="198"/>
        <v>95</v>
      </c>
      <c r="N3172">
        <f t="shared" si="199"/>
        <v>100</v>
      </c>
    </row>
    <row r="3173" spans="1:14" x14ac:dyDescent="0.3">
      <c r="A3173">
        <v>3172</v>
      </c>
      <c r="B3173" s="1">
        <v>42465</v>
      </c>
      <c r="C3173" s="5">
        <f t="shared" si="196"/>
        <v>2016</v>
      </c>
      <c r="D3173" s="5">
        <f t="shared" si="197"/>
        <v>4</v>
      </c>
      <c r="E3173">
        <v>1</v>
      </c>
      <c r="F3173" t="str">
        <f>VLOOKUP(E3173,Property!$A:$C,2,FALSE)</f>
        <v>New York</v>
      </c>
      <c r="G3173" t="str">
        <f>VLOOKUP(E3173,Property!$A:$C,2,FALSE)</f>
        <v>New York</v>
      </c>
      <c r="H3173">
        <v>18</v>
      </c>
      <c r="I3173" t="str">
        <f>VLOOKUP(H3173,Products!$A:$D,2,FALSE)</f>
        <v>Coffee Cup</v>
      </c>
      <c r="J3173" t="str">
        <f>VLOOKUP(H3173,Products!$A:$D,3,FALSE)</f>
        <v>Housekeeping</v>
      </c>
      <c r="K3173">
        <f>VLOOKUP(H3173,Products!$A:$D,4,FALSE)</f>
        <v>24</v>
      </c>
      <c r="L3173">
        <v>3</v>
      </c>
      <c r="M3173">
        <f t="shared" si="198"/>
        <v>68.400000000000006</v>
      </c>
      <c r="N3173">
        <f t="shared" si="199"/>
        <v>72</v>
      </c>
    </row>
    <row r="3174" spans="1:14" x14ac:dyDescent="0.3">
      <c r="A3174">
        <v>3173</v>
      </c>
      <c r="B3174" s="1">
        <v>42465</v>
      </c>
      <c r="C3174" s="5">
        <f t="shared" si="196"/>
        <v>2016</v>
      </c>
      <c r="D3174" s="5">
        <f t="shared" si="197"/>
        <v>4</v>
      </c>
      <c r="E3174">
        <v>15</v>
      </c>
      <c r="F3174" t="str">
        <f>VLOOKUP(E3174,Property!$A:$C,2,FALSE)</f>
        <v>Chicago</v>
      </c>
      <c r="G3174" t="str">
        <f>VLOOKUP(E3174,Property!$A:$C,2,FALSE)</f>
        <v>Chicago</v>
      </c>
      <c r="H3174">
        <v>59</v>
      </c>
      <c r="I3174" t="str">
        <f>VLOOKUP(H3174,Products!$A:$D,2,FALSE)</f>
        <v>Screws</v>
      </c>
      <c r="J3174" t="str">
        <f>VLOOKUP(H3174,Products!$A:$D,3,FALSE)</f>
        <v>Maintenance</v>
      </c>
      <c r="K3174">
        <f>VLOOKUP(H3174,Products!$A:$D,4,FALSE)</f>
        <v>14</v>
      </c>
      <c r="L3174">
        <v>2</v>
      </c>
      <c r="M3174">
        <f t="shared" si="198"/>
        <v>26.6</v>
      </c>
      <c r="N3174">
        <f t="shared" si="199"/>
        <v>28</v>
      </c>
    </row>
    <row r="3175" spans="1:14" x14ac:dyDescent="0.3">
      <c r="A3175">
        <v>3174</v>
      </c>
      <c r="B3175" s="1">
        <v>42465</v>
      </c>
      <c r="C3175" s="5">
        <f t="shared" si="196"/>
        <v>2016</v>
      </c>
      <c r="D3175" s="5">
        <f t="shared" si="197"/>
        <v>4</v>
      </c>
      <c r="E3175">
        <v>20</v>
      </c>
      <c r="F3175" t="str">
        <f>VLOOKUP(E3175,Property!$A:$C,2,FALSE)</f>
        <v>San Francisco</v>
      </c>
      <c r="G3175" t="str">
        <f>VLOOKUP(E3175,Property!$A:$C,2,FALSE)</f>
        <v>San Francisco</v>
      </c>
      <c r="H3175">
        <v>83</v>
      </c>
      <c r="I3175" t="str">
        <f>VLOOKUP(H3175,Products!$A:$D,2,FALSE)</f>
        <v>Bar Stool</v>
      </c>
      <c r="J3175" t="str">
        <f>VLOOKUP(H3175,Products!$A:$D,3,FALSE)</f>
        <v>Public Areas</v>
      </c>
      <c r="K3175">
        <f>VLOOKUP(H3175,Products!$A:$D,4,FALSE)</f>
        <v>60</v>
      </c>
      <c r="L3175">
        <v>3</v>
      </c>
      <c r="M3175">
        <f t="shared" si="198"/>
        <v>171</v>
      </c>
      <c r="N3175">
        <f t="shared" si="199"/>
        <v>180</v>
      </c>
    </row>
    <row r="3176" spans="1:14" x14ac:dyDescent="0.3">
      <c r="A3176">
        <v>3175</v>
      </c>
      <c r="B3176" s="1">
        <v>42465</v>
      </c>
      <c r="C3176" s="5">
        <f t="shared" si="196"/>
        <v>2016</v>
      </c>
      <c r="D3176" s="5">
        <f t="shared" si="197"/>
        <v>4</v>
      </c>
      <c r="E3176">
        <v>13</v>
      </c>
      <c r="F3176" t="str">
        <f>VLOOKUP(E3176,Property!$A:$C,2,FALSE)</f>
        <v>New Orleans</v>
      </c>
      <c r="G3176" t="str">
        <f>VLOOKUP(E3176,Property!$A:$C,2,FALSE)</f>
        <v>New Orleans</v>
      </c>
      <c r="H3176">
        <v>13</v>
      </c>
      <c r="I3176" t="str">
        <f>VLOOKUP(H3176,Products!$A:$D,2,FALSE)</f>
        <v>Bed Sheet (Double)</v>
      </c>
      <c r="J3176" t="str">
        <f>VLOOKUP(H3176,Products!$A:$D,3,FALSE)</f>
        <v>Housekeeping</v>
      </c>
      <c r="K3176">
        <f>VLOOKUP(H3176,Products!$A:$D,4,FALSE)</f>
        <v>20</v>
      </c>
      <c r="L3176">
        <v>3</v>
      </c>
      <c r="M3176">
        <f t="shared" si="198"/>
        <v>57</v>
      </c>
      <c r="N3176">
        <f t="shared" si="199"/>
        <v>60</v>
      </c>
    </row>
    <row r="3177" spans="1:14" x14ac:dyDescent="0.3">
      <c r="A3177">
        <v>3176</v>
      </c>
      <c r="B3177" s="1">
        <v>42466</v>
      </c>
      <c r="C3177" s="5">
        <f t="shared" si="196"/>
        <v>2016</v>
      </c>
      <c r="D3177" s="5">
        <f t="shared" si="197"/>
        <v>4</v>
      </c>
      <c r="E3177">
        <v>1</v>
      </c>
      <c r="F3177" t="str">
        <f>VLOOKUP(E3177,Property!$A:$C,2,FALSE)</f>
        <v>New York</v>
      </c>
      <c r="G3177" t="str">
        <f>VLOOKUP(E3177,Property!$A:$C,2,FALSE)</f>
        <v>New York</v>
      </c>
      <c r="H3177">
        <v>7</v>
      </c>
      <c r="I3177" t="str">
        <f>VLOOKUP(H3177,Products!$A:$D,2,FALSE)</f>
        <v>Hand Soap</v>
      </c>
      <c r="J3177" t="str">
        <f>VLOOKUP(H3177,Products!$A:$D,3,FALSE)</f>
        <v>Housekeeping</v>
      </c>
      <c r="K3177">
        <f>VLOOKUP(H3177,Products!$A:$D,4,FALSE)</f>
        <v>35</v>
      </c>
      <c r="L3177">
        <v>2</v>
      </c>
      <c r="M3177">
        <f t="shared" si="198"/>
        <v>66.5</v>
      </c>
      <c r="N3177">
        <f t="shared" si="199"/>
        <v>70</v>
      </c>
    </row>
    <row r="3178" spans="1:14" x14ac:dyDescent="0.3">
      <c r="A3178">
        <v>3177</v>
      </c>
      <c r="B3178" s="1">
        <v>42466</v>
      </c>
      <c r="C3178" s="5">
        <f t="shared" si="196"/>
        <v>2016</v>
      </c>
      <c r="D3178" s="5">
        <f t="shared" si="197"/>
        <v>4</v>
      </c>
      <c r="E3178">
        <v>1</v>
      </c>
      <c r="F3178" t="str">
        <f>VLOOKUP(E3178,Property!$A:$C,2,FALSE)</f>
        <v>New York</v>
      </c>
      <c r="G3178" t="str">
        <f>VLOOKUP(E3178,Property!$A:$C,2,FALSE)</f>
        <v>New York</v>
      </c>
      <c r="H3178">
        <v>3</v>
      </c>
      <c r="I3178" t="str">
        <f>VLOOKUP(H3178,Products!$A:$D,2,FALSE)</f>
        <v>Washcloth</v>
      </c>
      <c r="J3178" t="str">
        <f>VLOOKUP(H3178,Products!$A:$D,3,FALSE)</f>
        <v>Housekeeping</v>
      </c>
      <c r="K3178">
        <f>VLOOKUP(H3178,Products!$A:$D,4,FALSE)</f>
        <v>3</v>
      </c>
      <c r="L3178">
        <v>3</v>
      </c>
      <c r="M3178">
        <f t="shared" si="198"/>
        <v>8.5500000000000007</v>
      </c>
      <c r="N3178">
        <f t="shared" si="199"/>
        <v>9</v>
      </c>
    </row>
    <row r="3179" spans="1:14" x14ac:dyDescent="0.3">
      <c r="A3179">
        <v>3178</v>
      </c>
      <c r="B3179" s="1">
        <v>42466</v>
      </c>
      <c r="C3179" s="5">
        <f t="shared" si="196"/>
        <v>2016</v>
      </c>
      <c r="D3179" s="5">
        <f t="shared" si="197"/>
        <v>4</v>
      </c>
      <c r="E3179">
        <v>4</v>
      </c>
      <c r="F3179" t="str">
        <f>VLOOKUP(E3179,Property!$A:$C,2,FALSE)</f>
        <v>Seattle</v>
      </c>
      <c r="G3179" t="str">
        <f>VLOOKUP(E3179,Property!$A:$C,2,FALSE)</f>
        <v>Seattle</v>
      </c>
      <c r="H3179">
        <v>27</v>
      </c>
      <c r="I3179" t="str">
        <f>VLOOKUP(H3179,Products!$A:$D,2,FALSE)</f>
        <v>Invisible Tape</v>
      </c>
      <c r="J3179" t="str">
        <f>VLOOKUP(H3179,Products!$A:$D,3,FALSE)</f>
        <v>Office Supplies</v>
      </c>
      <c r="K3179">
        <f>VLOOKUP(H3179,Products!$A:$D,4,FALSE)</f>
        <v>8</v>
      </c>
      <c r="L3179">
        <v>1</v>
      </c>
      <c r="M3179">
        <f t="shared" si="198"/>
        <v>7.6</v>
      </c>
      <c r="N3179">
        <f t="shared" si="199"/>
        <v>8</v>
      </c>
    </row>
    <row r="3180" spans="1:14" x14ac:dyDescent="0.3">
      <c r="A3180">
        <v>3179</v>
      </c>
      <c r="B3180" s="1">
        <v>42466</v>
      </c>
      <c r="C3180" s="5">
        <f t="shared" si="196"/>
        <v>2016</v>
      </c>
      <c r="D3180" s="5">
        <f t="shared" si="197"/>
        <v>4</v>
      </c>
      <c r="E3180">
        <v>13</v>
      </c>
      <c r="F3180" t="str">
        <f>VLOOKUP(E3180,Property!$A:$C,2,FALSE)</f>
        <v>New Orleans</v>
      </c>
      <c r="G3180" t="str">
        <f>VLOOKUP(E3180,Property!$A:$C,2,FALSE)</f>
        <v>New Orleans</v>
      </c>
      <c r="H3180">
        <v>74</v>
      </c>
      <c r="I3180" t="str">
        <f>VLOOKUP(H3180,Products!$A:$D,2,FALSE)</f>
        <v>Large Plant</v>
      </c>
      <c r="J3180" t="str">
        <f>VLOOKUP(H3180,Products!$A:$D,3,FALSE)</f>
        <v>Public Areas</v>
      </c>
      <c r="K3180">
        <f>VLOOKUP(H3180,Products!$A:$D,4,FALSE)</f>
        <v>35</v>
      </c>
      <c r="L3180">
        <v>3</v>
      </c>
      <c r="M3180">
        <f t="shared" si="198"/>
        <v>99.75</v>
      </c>
      <c r="N3180">
        <f t="shared" si="199"/>
        <v>105</v>
      </c>
    </row>
    <row r="3181" spans="1:14" x14ac:dyDescent="0.3">
      <c r="A3181">
        <v>3180</v>
      </c>
      <c r="B3181" s="1">
        <v>42466</v>
      </c>
      <c r="C3181" s="5">
        <f t="shared" si="196"/>
        <v>2016</v>
      </c>
      <c r="D3181" s="5">
        <f t="shared" si="197"/>
        <v>4</v>
      </c>
      <c r="E3181">
        <v>5</v>
      </c>
      <c r="F3181" t="str">
        <f>VLOOKUP(E3181,Property!$A:$C,2,FALSE)</f>
        <v>Kansas City</v>
      </c>
      <c r="G3181" t="str">
        <f>VLOOKUP(E3181,Property!$A:$C,2,FALSE)</f>
        <v>Kansas City</v>
      </c>
      <c r="H3181">
        <v>9</v>
      </c>
      <c r="I3181" t="str">
        <f>VLOOKUP(H3181,Products!$A:$D,2,FALSE)</f>
        <v>Tissues</v>
      </c>
      <c r="J3181" t="str">
        <f>VLOOKUP(H3181,Products!$A:$D,3,FALSE)</f>
        <v>Housekeeping</v>
      </c>
      <c r="K3181">
        <f>VLOOKUP(H3181,Products!$A:$D,4,FALSE)</f>
        <v>14</v>
      </c>
      <c r="L3181">
        <v>2</v>
      </c>
      <c r="M3181">
        <f t="shared" si="198"/>
        <v>26.6</v>
      </c>
      <c r="N3181">
        <f t="shared" si="199"/>
        <v>28</v>
      </c>
    </row>
    <row r="3182" spans="1:14" x14ac:dyDescent="0.3">
      <c r="A3182">
        <v>3181</v>
      </c>
      <c r="B3182" s="1">
        <v>42466</v>
      </c>
      <c r="C3182" s="5">
        <f t="shared" si="196"/>
        <v>2016</v>
      </c>
      <c r="D3182" s="5">
        <f t="shared" si="197"/>
        <v>4</v>
      </c>
      <c r="E3182">
        <v>2</v>
      </c>
      <c r="F3182" t="str">
        <f>VLOOKUP(E3182,Property!$A:$C,2,FALSE)</f>
        <v>Cincinnati</v>
      </c>
      <c r="G3182" t="str">
        <f>VLOOKUP(E3182,Property!$A:$C,2,FALSE)</f>
        <v>Cincinnati</v>
      </c>
      <c r="H3182">
        <v>25</v>
      </c>
      <c r="I3182" t="str">
        <f>VLOOKUP(H3182,Products!$A:$D,2,FALSE)</f>
        <v>Envelopes (Legal)</v>
      </c>
      <c r="J3182" t="str">
        <f>VLOOKUP(H3182,Products!$A:$D,3,FALSE)</f>
        <v>Office Supplies</v>
      </c>
      <c r="K3182">
        <f>VLOOKUP(H3182,Products!$A:$D,4,FALSE)</f>
        <v>28</v>
      </c>
      <c r="L3182">
        <v>2</v>
      </c>
      <c r="M3182">
        <f t="shared" si="198"/>
        <v>53.2</v>
      </c>
      <c r="N3182">
        <f t="shared" si="199"/>
        <v>56</v>
      </c>
    </row>
    <row r="3183" spans="1:14" x14ac:dyDescent="0.3">
      <c r="A3183">
        <v>3182</v>
      </c>
      <c r="B3183" s="1">
        <v>42466</v>
      </c>
      <c r="C3183" s="5">
        <f t="shared" si="196"/>
        <v>2016</v>
      </c>
      <c r="D3183" s="5">
        <f t="shared" si="197"/>
        <v>4</v>
      </c>
      <c r="E3183">
        <v>4</v>
      </c>
      <c r="F3183" t="str">
        <f>VLOOKUP(E3183,Property!$A:$C,2,FALSE)</f>
        <v>Seattle</v>
      </c>
      <c r="G3183" t="str">
        <f>VLOOKUP(E3183,Property!$A:$C,2,FALSE)</f>
        <v>Seattle</v>
      </c>
      <c r="H3183">
        <v>1</v>
      </c>
      <c r="I3183" t="str">
        <f>VLOOKUP(H3183,Products!$A:$D,2,FALSE)</f>
        <v>Large Towel</v>
      </c>
      <c r="J3183" t="str">
        <f>VLOOKUP(H3183,Products!$A:$D,3,FALSE)</f>
        <v>Housekeeping</v>
      </c>
      <c r="K3183">
        <f>VLOOKUP(H3183,Products!$A:$D,4,FALSE)</f>
        <v>9</v>
      </c>
      <c r="L3183">
        <v>3</v>
      </c>
      <c r="M3183">
        <f t="shared" si="198"/>
        <v>25.65</v>
      </c>
      <c r="N3183">
        <f t="shared" si="199"/>
        <v>27</v>
      </c>
    </row>
    <row r="3184" spans="1:14" x14ac:dyDescent="0.3">
      <c r="A3184">
        <v>3183</v>
      </c>
      <c r="B3184" s="1">
        <v>42466</v>
      </c>
      <c r="C3184" s="5">
        <f t="shared" si="196"/>
        <v>2016</v>
      </c>
      <c r="D3184" s="5">
        <f t="shared" si="197"/>
        <v>4</v>
      </c>
      <c r="E3184">
        <v>15</v>
      </c>
      <c r="F3184" t="str">
        <f>VLOOKUP(E3184,Property!$A:$C,2,FALSE)</f>
        <v>Chicago</v>
      </c>
      <c r="G3184" t="str">
        <f>VLOOKUP(E3184,Property!$A:$C,2,FALSE)</f>
        <v>Chicago</v>
      </c>
      <c r="H3184">
        <v>5</v>
      </c>
      <c r="I3184" t="str">
        <f>VLOOKUP(H3184,Products!$A:$D,2,FALSE)</f>
        <v>Moisturizer</v>
      </c>
      <c r="J3184" t="str">
        <f>VLOOKUP(H3184,Products!$A:$D,3,FALSE)</f>
        <v>Housekeeping</v>
      </c>
      <c r="K3184">
        <f>VLOOKUP(H3184,Products!$A:$D,4,FALSE)</f>
        <v>40</v>
      </c>
      <c r="L3184">
        <v>2</v>
      </c>
      <c r="M3184">
        <f t="shared" si="198"/>
        <v>76</v>
      </c>
      <c r="N3184">
        <f t="shared" si="199"/>
        <v>80</v>
      </c>
    </row>
    <row r="3185" spans="1:14" x14ac:dyDescent="0.3">
      <c r="A3185">
        <v>3184</v>
      </c>
      <c r="B3185" s="1">
        <v>42467</v>
      </c>
      <c r="C3185" s="5">
        <f t="shared" si="196"/>
        <v>2016</v>
      </c>
      <c r="D3185" s="5">
        <f t="shared" si="197"/>
        <v>4</v>
      </c>
      <c r="E3185">
        <v>5</v>
      </c>
      <c r="F3185" t="str">
        <f>VLOOKUP(E3185,Property!$A:$C,2,FALSE)</f>
        <v>Kansas City</v>
      </c>
      <c r="G3185" t="str">
        <f>VLOOKUP(E3185,Property!$A:$C,2,FALSE)</f>
        <v>Kansas City</v>
      </c>
      <c r="H3185">
        <v>18</v>
      </c>
      <c r="I3185" t="str">
        <f>VLOOKUP(H3185,Products!$A:$D,2,FALSE)</f>
        <v>Coffee Cup</v>
      </c>
      <c r="J3185" t="str">
        <f>VLOOKUP(H3185,Products!$A:$D,3,FALSE)</f>
        <v>Housekeeping</v>
      </c>
      <c r="K3185">
        <f>VLOOKUP(H3185,Products!$A:$D,4,FALSE)</f>
        <v>24</v>
      </c>
      <c r="L3185">
        <v>3</v>
      </c>
      <c r="M3185">
        <f t="shared" si="198"/>
        <v>68.400000000000006</v>
      </c>
      <c r="N3185">
        <f t="shared" si="199"/>
        <v>72</v>
      </c>
    </row>
    <row r="3186" spans="1:14" x14ac:dyDescent="0.3">
      <c r="A3186">
        <v>3185</v>
      </c>
      <c r="B3186" s="1">
        <v>42467</v>
      </c>
      <c r="C3186" s="5">
        <f t="shared" si="196"/>
        <v>2016</v>
      </c>
      <c r="D3186" s="5">
        <f t="shared" si="197"/>
        <v>4</v>
      </c>
      <c r="E3186">
        <v>8</v>
      </c>
      <c r="F3186" t="str">
        <f>VLOOKUP(E3186,Property!$A:$C,2,FALSE)</f>
        <v>Philadelphia</v>
      </c>
      <c r="G3186" t="str">
        <f>VLOOKUP(E3186,Property!$A:$C,2,FALSE)</f>
        <v>Philadelphia</v>
      </c>
      <c r="H3186">
        <v>15</v>
      </c>
      <c r="I3186" t="str">
        <f>VLOOKUP(H3186,Products!$A:$D,2,FALSE)</f>
        <v>Drinking Glass</v>
      </c>
      <c r="J3186" t="str">
        <f>VLOOKUP(H3186,Products!$A:$D,3,FALSE)</f>
        <v>Housekeeping</v>
      </c>
      <c r="K3186">
        <f>VLOOKUP(H3186,Products!$A:$D,4,FALSE)</f>
        <v>24</v>
      </c>
      <c r="L3186">
        <v>3</v>
      </c>
      <c r="M3186">
        <f t="shared" si="198"/>
        <v>68.400000000000006</v>
      </c>
      <c r="N3186">
        <f t="shared" si="199"/>
        <v>72</v>
      </c>
    </row>
    <row r="3187" spans="1:14" x14ac:dyDescent="0.3">
      <c r="A3187">
        <v>3186</v>
      </c>
      <c r="B3187" s="1">
        <v>42467</v>
      </c>
      <c r="C3187" s="5">
        <f t="shared" si="196"/>
        <v>2016</v>
      </c>
      <c r="D3187" s="5">
        <f t="shared" si="197"/>
        <v>4</v>
      </c>
      <c r="E3187">
        <v>10</v>
      </c>
      <c r="F3187" t="str">
        <f>VLOOKUP(E3187,Property!$A:$C,2,FALSE)</f>
        <v>Arlington</v>
      </c>
      <c r="G3187" t="str">
        <f>VLOOKUP(E3187,Property!$A:$C,2,FALSE)</f>
        <v>Arlington</v>
      </c>
      <c r="H3187">
        <v>2</v>
      </c>
      <c r="I3187" t="str">
        <f>VLOOKUP(H3187,Products!$A:$D,2,FALSE)</f>
        <v>Hand Towel</v>
      </c>
      <c r="J3187" t="str">
        <f>VLOOKUP(H3187,Products!$A:$D,3,FALSE)</f>
        <v>Housekeeping</v>
      </c>
      <c r="K3187">
        <f>VLOOKUP(H3187,Products!$A:$D,4,FALSE)</f>
        <v>5</v>
      </c>
      <c r="L3187">
        <v>3</v>
      </c>
      <c r="M3187">
        <f t="shared" si="198"/>
        <v>14.25</v>
      </c>
      <c r="N3187">
        <f t="shared" si="199"/>
        <v>15</v>
      </c>
    </row>
    <row r="3188" spans="1:14" x14ac:dyDescent="0.3">
      <c r="A3188">
        <v>3187</v>
      </c>
      <c r="B3188" s="1">
        <v>42467</v>
      </c>
      <c r="C3188" s="5">
        <f t="shared" si="196"/>
        <v>2016</v>
      </c>
      <c r="D3188" s="5">
        <f t="shared" si="197"/>
        <v>4</v>
      </c>
      <c r="E3188">
        <v>11</v>
      </c>
      <c r="F3188" t="str">
        <f>VLOOKUP(E3188,Property!$A:$C,2,FALSE)</f>
        <v>Atlanta</v>
      </c>
      <c r="G3188" t="str">
        <f>VLOOKUP(E3188,Property!$A:$C,2,FALSE)</f>
        <v>Atlanta</v>
      </c>
      <c r="H3188">
        <v>92</v>
      </c>
      <c r="I3188" t="str">
        <f>VLOOKUP(H3188,Products!$A:$D,2,FALSE)</f>
        <v>Large Sign</v>
      </c>
      <c r="J3188" t="str">
        <f>VLOOKUP(H3188,Products!$A:$D,3,FALSE)</f>
        <v>Public Areas</v>
      </c>
      <c r="K3188">
        <f>VLOOKUP(H3188,Products!$A:$D,4,FALSE)</f>
        <v>20</v>
      </c>
      <c r="L3188">
        <v>1</v>
      </c>
      <c r="M3188">
        <f t="shared" si="198"/>
        <v>19</v>
      </c>
      <c r="N3188">
        <f t="shared" si="199"/>
        <v>20</v>
      </c>
    </row>
    <row r="3189" spans="1:14" x14ac:dyDescent="0.3">
      <c r="A3189">
        <v>3188</v>
      </c>
      <c r="B3189" s="1">
        <v>42467</v>
      </c>
      <c r="C3189" s="5">
        <f t="shared" si="196"/>
        <v>2016</v>
      </c>
      <c r="D3189" s="5">
        <f t="shared" si="197"/>
        <v>4</v>
      </c>
      <c r="E3189">
        <v>15</v>
      </c>
      <c r="F3189" t="str">
        <f>VLOOKUP(E3189,Property!$A:$C,2,FALSE)</f>
        <v>Chicago</v>
      </c>
      <c r="G3189" t="str">
        <f>VLOOKUP(E3189,Property!$A:$C,2,FALSE)</f>
        <v>Chicago</v>
      </c>
      <c r="H3189">
        <v>64</v>
      </c>
      <c r="I3189" t="str">
        <f>VLOOKUP(H3189,Products!$A:$D,2,FALSE)</f>
        <v>Gaffer's Tape</v>
      </c>
      <c r="J3189" t="str">
        <f>VLOOKUP(H3189,Products!$A:$D,3,FALSE)</f>
        <v>Maintenance</v>
      </c>
      <c r="K3189">
        <f>VLOOKUP(H3189,Products!$A:$D,4,FALSE)</f>
        <v>27</v>
      </c>
      <c r="L3189">
        <v>3</v>
      </c>
      <c r="M3189">
        <f t="shared" si="198"/>
        <v>76.95</v>
      </c>
      <c r="N3189">
        <f t="shared" si="199"/>
        <v>81</v>
      </c>
    </row>
    <row r="3190" spans="1:14" x14ac:dyDescent="0.3">
      <c r="A3190">
        <v>3189</v>
      </c>
      <c r="B3190" s="1">
        <v>42467</v>
      </c>
      <c r="C3190" s="5">
        <f t="shared" si="196"/>
        <v>2016</v>
      </c>
      <c r="D3190" s="5">
        <f t="shared" si="197"/>
        <v>4</v>
      </c>
      <c r="E3190">
        <v>11</v>
      </c>
      <c r="F3190" t="str">
        <f>VLOOKUP(E3190,Property!$A:$C,2,FALSE)</f>
        <v>Atlanta</v>
      </c>
      <c r="G3190" t="str">
        <f>VLOOKUP(E3190,Property!$A:$C,2,FALSE)</f>
        <v>Atlanta</v>
      </c>
      <c r="H3190">
        <v>2</v>
      </c>
      <c r="I3190" t="str">
        <f>VLOOKUP(H3190,Products!$A:$D,2,FALSE)</f>
        <v>Hand Towel</v>
      </c>
      <c r="J3190" t="str">
        <f>VLOOKUP(H3190,Products!$A:$D,3,FALSE)</f>
        <v>Housekeeping</v>
      </c>
      <c r="K3190">
        <f>VLOOKUP(H3190,Products!$A:$D,4,FALSE)</f>
        <v>5</v>
      </c>
      <c r="L3190">
        <v>1</v>
      </c>
      <c r="M3190">
        <f t="shared" si="198"/>
        <v>4.75</v>
      </c>
      <c r="N3190">
        <f t="shared" si="199"/>
        <v>5</v>
      </c>
    </row>
    <row r="3191" spans="1:14" x14ac:dyDescent="0.3">
      <c r="A3191">
        <v>3190</v>
      </c>
      <c r="B3191" s="1">
        <v>42467</v>
      </c>
      <c r="C3191" s="5">
        <f t="shared" si="196"/>
        <v>2016</v>
      </c>
      <c r="D3191" s="5">
        <f t="shared" si="197"/>
        <v>4</v>
      </c>
      <c r="E3191">
        <v>4</v>
      </c>
      <c r="F3191" t="str">
        <f>VLOOKUP(E3191,Property!$A:$C,2,FALSE)</f>
        <v>Seattle</v>
      </c>
      <c r="G3191" t="str">
        <f>VLOOKUP(E3191,Property!$A:$C,2,FALSE)</f>
        <v>Seattle</v>
      </c>
      <c r="H3191">
        <v>65</v>
      </c>
      <c r="I3191" t="str">
        <f>VLOOKUP(H3191,Products!$A:$D,2,FALSE)</f>
        <v>Ladder</v>
      </c>
      <c r="J3191" t="str">
        <f>VLOOKUP(H3191,Products!$A:$D,3,FALSE)</f>
        <v>Maintenance</v>
      </c>
      <c r="K3191">
        <f>VLOOKUP(H3191,Products!$A:$D,4,FALSE)</f>
        <v>89</v>
      </c>
      <c r="L3191">
        <v>1</v>
      </c>
      <c r="M3191">
        <f t="shared" si="198"/>
        <v>84.55</v>
      </c>
      <c r="N3191">
        <f t="shared" si="199"/>
        <v>89</v>
      </c>
    </row>
    <row r="3192" spans="1:14" x14ac:dyDescent="0.3">
      <c r="A3192">
        <v>3191</v>
      </c>
      <c r="B3192" s="1">
        <v>42467</v>
      </c>
      <c r="C3192" s="5">
        <f t="shared" si="196"/>
        <v>2016</v>
      </c>
      <c r="D3192" s="5">
        <f t="shared" si="197"/>
        <v>4</v>
      </c>
      <c r="E3192">
        <v>3</v>
      </c>
      <c r="F3192" t="str">
        <f>VLOOKUP(E3192,Property!$A:$C,2,FALSE)</f>
        <v>Portland</v>
      </c>
      <c r="G3192" t="str">
        <f>VLOOKUP(E3192,Property!$A:$C,2,FALSE)</f>
        <v>Portland</v>
      </c>
      <c r="H3192">
        <v>26</v>
      </c>
      <c r="I3192" t="str">
        <f>VLOOKUP(H3192,Products!$A:$D,2,FALSE)</f>
        <v>Envelopes (Catalog)</v>
      </c>
      <c r="J3192" t="str">
        <f>VLOOKUP(H3192,Products!$A:$D,3,FALSE)</f>
        <v>Office Supplies</v>
      </c>
      <c r="K3192">
        <f>VLOOKUP(H3192,Products!$A:$D,4,FALSE)</f>
        <v>13</v>
      </c>
      <c r="L3192">
        <v>1</v>
      </c>
      <c r="M3192">
        <f t="shared" si="198"/>
        <v>12.35</v>
      </c>
      <c r="N3192">
        <f t="shared" si="199"/>
        <v>13</v>
      </c>
    </row>
    <row r="3193" spans="1:14" x14ac:dyDescent="0.3">
      <c r="A3193">
        <v>3192</v>
      </c>
      <c r="B3193" s="1">
        <v>42467</v>
      </c>
      <c r="C3193" s="5">
        <f t="shared" si="196"/>
        <v>2016</v>
      </c>
      <c r="D3193" s="5">
        <f t="shared" si="197"/>
        <v>4</v>
      </c>
      <c r="E3193">
        <v>6</v>
      </c>
      <c r="F3193" t="str">
        <f>VLOOKUP(E3193,Property!$A:$C,2,FALSE)</f>
        <v>Orlando</v>
      </c>
      <c r="G3193" t="str">
        <f>VLOOKUP(E3193,Property!$A:$C,2,FALSE)</f>
        <v>Orlando</v>
      </c>
      <c r="H3193">
        <v>35</v>
      </c>
      <c r="I3193" t="str">
        <f>VLOOKUP(H3193,Products!$A:$D,2,FALSE)</f>
        <v>Tissue Box</v>
      </c>
      <c r="J3193" t="str">
        <f>VLOOKUP(H3193,Products!$A:$D,3,FALSE)</f>
        <v>Furnishings</v>
      </c>
      <c r="K3193">
        <f>VLOOKUP(H3193,Products!$A:$D,4,FALSE)</f>
        <v>25</v>
      </c>
      <c r="L3193">
        <v>2</v>
      </c>
      <c r="M3193">
        <f t="shared" si="198"/>
        <v>47.5</v>
      </c>
      <c r="N3193">
        <f t="shared" si="199"/>
        <v>50</v>
      </c>
    </row>
    <row r="3194" spans="1:14" x14ac:dyDescent="0.3">
      <c r="A3194">
        <v>3193</v>
      </c>
      <c r="B3194" s="1">
        <v>42467</v>
      </c>
      <c r="C3194" s="5">
        <f t="shared" si="196"/>
        <v>2016</v>
      </c>
      <c r="D3194" s="5">
        <f t="shared" si="197"/>
        <v>4</v>
      </c>
      <c r="E3194">
        <v>17</v>
      </c>
      <c r="F3194" t="str">
        <f>VLOOKUP(E3194,Property!$A:$C,2,FALSE)</f>
        <v>Las Vegas</v>
      </c>
      <c r="G3194" t="str">
        <f>VLOOKUP(E3194,Property!$A:$C,2,FALSE)</f>
        <v>Las Vegas</v>
      </c>
      <c r="H3194">
        <v>67</v>
      </c>
      <c r="I3194" t="str">
        <f>VLOOKUP(H3194,Products!$A:$D,2,FALSE)</f>
        <v>Adjustable Wrench</v>
      </c>
      <c r="J3194" t="str">
        <f>VLOOKUP(H3194,Products!$A:$D,3,FALSE)</f>
        <v>Maintenance</v>
      </c>
      <c r="K3194">
        <f>VLOOKUP(H3194,Products!$A:$D,4,FALSE)</f>
        <v>10</v>
      </c>
      <c r="L3194">
        <v>1</v>
      </c>
      <c r="M3194">
        <f t="shared" si="198"/>
        <v>9.5</v>
      </c>
      <c r="N3194">
        <f t="shared" si="199"/>
        <v>10</v>
      </c>
    </row>
    <row r="3195" spans="1:14" x14ac:dyDescent="0.3">
      <c r="A3195">
        <v>3194</v>
      </c>
      <c r="B3195" s="1">
        <v>42468</v>
      </c>
      <c r="C3195" s="5">
        <f t="shared" si="196"/>
        <v>2016</v>
      </c>
      <c r="D3195" s="5">
        <f t="shared" si="197"/>
        <v>4</v>
      </c>
      <c r="E3195">
        <v>17</v>
      </c>
      <c r="F3195" t="str">
        <f>VLOOKUP(E3195,Property!$A:$C,2,FALSE)</f>
        <v>Las Vegas</v>
      </c>
      <c r="G3195" t="str">
        <f>VLOOKUP(E3195,Property!$A:$C,2,FALSE)</f>
        <v>Las Vegas</v>
      </c>
      <c r="H3195">
        <v>11</v>
      </c>
      <c r="I3195" t="str">
        <f>VLOOKUP(H3195,Products!$A:$D,2,FALSE)</f>
        <v>Shower Cap</v>
      </c>
      <c r="J3195" t="str">
        <f>VLOOKUP(H3195,Products!$A:$D,3,FALSE)</f>
        <v>Housekeeping</v>
      </c>
      <c r="K3195">
        <f>VLOOKUP(H3195,Products!$A:$D,4,FALSE)</f>
        <v>10</v>
      </c>
      <c r="L3195">
        <v>1</v>
      </c>
      <c r="M3195">
        <f t="shared" si="198"/>
        <v>9.5</v>
      </c>
      <c r="N3195">
        <f t="shared" si="199"/>
        <v>10</v>
      </c>
    </row>
    <row r="3196" spans="1:14" x14ac:dyDescent="0.3">
      <c r="A3196">
        <v>3195</v>
      </c>
      <c r="B3196" s="1">
        <v>42468</v>
      </c>
      <c r="C3196" s="5">
        <f t="shared" si="196"/>
        <v>2016</v>
      </c>
      <c r="D3196" s="5">
        <f t="shared" si="197"/>
        <v>4</v>
      </c>
      <c r="E3196">
        <v>18</v>
      </c>
      <c r="F3196" t="str">
        <f>VLOOKUP(E3196,Property!$A:$C,2,FALSE)</f>
        <v>Phoenix</v>
      </c>
      <c r="G3196" t="str">
        <f>VLOOKUP(E3196,Property!$A:$C,2,FALSE)</f>
        <v>Phoenix</v>
      </c>
      <c r="H3196">
        <v>7</v>
      </c>
      <c r="I3196" t="str">
        <f>VLOOKUP(H3196,Products!$A:$D,2,FALSE)</f>
        <v>Hand Soap</v>
      </c>
      <c r="J3196" t="str">
        <f>VLOOKUP(H3196,Products!$A:$D,3,FALSE)</f>
        <v>Housekeeping</v>
      </c>
      <c r="K3196">
        <f>VLOOKUP(H3196,Products!$A:$D,4,FALSE)</f>
        <v>35</v>
      </c>
      <c r="L3196">
        <v>2</v>
      </c>
      <c r="M3196">
        <f t="shared" si="198"/>
        <v>66.5</v>
      </c>
      <c r="N3196">
        <f t="shared" si="199"/>
        <v>70</v>
      </c>
    </row>
    <row r="3197" spans="1:14" x14ac:dyDescent="0.3">
      <c r="A3197">
        <v>3196</v>
      </c>
      <c r="B3197" s="1">
        <v>42468</v>
      </c>
      <c r="C3197" s="5">
        <f t="shared" si="196"/>
        <v>2016</v>
      </c>
      <c r="D3197" s="5">
        <f t="shared" si="197"/>
        <v>4</v>
      </c>
      <c r="E3197">
        <v>12</v>
      </c>
      <c r="F3197" t="str">
        <f>VLOOKUP(E3197,Property!$A:$C,2,FALSE)</f>
        <v>Dallas</v>
      </c>
      <c r="G3197" t="str">
        <f>VLOOKUP(E3197,Property!$A:$C,2,FALSE)</f>
        <v>Dallas</v>
      </c>
      <c r="H3197">
        <v>25</v>
      </c>
      <c r="I3197" t="str">
        <f>VLOOKUP(H3197,Products!$A:$D,2,FALSE)</f>
        <v>Envelopes (Legal)</v>
      </c>
      <c r="J3197" t="str">
        <f>VLOOKUP(H3197,Products!$A:$D,3,FALSE)</f>
        <v>Office Supplies</v>
      </c>
      <c r="K3197">
        <f>VLOOKUP(H3197,Products!$A:$D,4,FALSE)</f>
        <v>28</v>
      </c>
      <c r="L3197">
        <v>3</v>
      </c>
      <c r="M3197">
        <f t="shared" si="198"/>
        <v>79.8</v>
      </c>
      <c r="N3197">
        <f t="shared" si="199"/>
        <v>84</v>
      </c>
    </row>
    <row r="3198" spans="1:14" x14ac:dyDescent="0.3">
      <c r="A3198">
        <v>3197</v>
      </c>
      <c r="B3198" s="1">
        <v>42468</v>
      </c>
      <c r="C3198" s="5">
        <f t="shared" si="196"/>
        <v>2016</v>
      </c>
      <c r="D3198" s="5">
        <f t="shared" si="197"/>
        <v>4</v>
      </c>
      <c r="E3198">
        <v>12</v>
      </c>
      <c r="F3198" t="str">
        <f>VLOOKUP(E3198,Property!$A:$C,2,FALSE)</f>
        <v>Dallas</v>
      </c>
      <c r="G3198" t="str">
        <f>VLOOKUP(E3198,Property!$A:$C,2,FALSE)</f>
        <v>Dallas</v>
      </c>
      <c r="H3198">
        <v>55</v>
      </c>
      <c r="I3198" t="str">
        <f>VLOOKUP(H3198,Products!$A:$D,2,FALSE)</f>
        <v>Television</v>
      </c>
      <c r="J3198" t="str">
        <f>VLOOKUP(H3198,Products!$A:$D,3,FALSE)</f>
        <v>Furnishings</v>
      </c>
      <c r="K3198">
        <f>VLOOKUP(H3198,Products!$A:$D,4,FALSE)</f>
        <v>200</v>
      </c>
      <c r="L3198">
        <v>1</v>
      </c>
      <c r="M3198">
        <f t="shared" si="198"/>
        <v>190</v>
      </c>
      <c r="N3198">
        <f t="shared" si="199"/>
        <v>200</v>
      </c>
    </row>
    <row r="3199" spans="1:14" x14ac:dyDescent="0.3">
      <c r="A3199">
        <v>3198</v>
      </c>
      <c r="B3199" s="1">
        <v>42468</v>
      </c>
      <c r="C3199" s="5">
        <f t="shared" si="196"/>
        <v>2016</v>
      </c>
      <c r="D3199" s="5">
        <f t="shared" si="197"/>
        <v>4</v>
      </c>
      <c r="E3199">
        <v>7</v>
      </c>
      <c r="F3199" t="str">
        <f>VLOOKUP(E3199,Property!$A:$C,2,FALSE)</f>
        <v>Boston</v>
      </c>
      <c r="G3199" t="str">
        <f>VLOOKUP(E3199,Property!$A:$C,2,FALSE)</f>
        <v>Boston</v>
      </c>
      <c r="H3199">
        <v>8</v>
      </c>
      <c r="I3199" t="str">
        <f>VLOOKUP(H3199,Products!$A:$D,2,FALSE)</f>
        <v>Bath Soap</v>
      </c>
      <c r="J3199" t="str">
        <f>VLOOKUP(H3199,Products!$A:$D,3,FALSE)</f>
        <v>Housekeeping</v>
      </c>
      <c r="K3199">
        <f>VLOOKUP(H3199,Products!$A:$D,4,FALSE)</f>
        <v>35</v>
      </c>
      <c r="L3199">
        <v>3</v>
      </c>
      <c r="M3199">
        <f t="shared" si="198"/>
        <v>99.75</v>
      </c>
      <c r="N3199">
        <f t="shared" si="199"/>
        <v>105</v>
      </c>
    </row>
    <row r="3200" spans="1:14" x14ac:dyDescent="0.3">
      <c r="A3200">
        <v>3199</v>
      </c>
      <c r="B3200" s="1">
        <v>42468</v>
      </c>
      <c r="C3200" s="5">
        <f t="shared" si="196"/>
        <v>2016</v>
      </c>
      <c r="D3200" s="5">
        <f t="shared" si="197"/>
        <v>4</v>
      </c>
      <c r="E3200">
        <v>12</v>
      </c>
      <c r="F3200" t="str">
        <f>VLOOKUP(E3200,Property!$A:$C,2,FALSE)</f>
        <v>Dallas</v>
      </c>
      <c r="G3200" t="str">
        <f>VLOOKUP(E3200,Property!$A:$C,2,FALSE)</f>
        <v>Dallas</v>
      </c>
      <c r="H3200">
        <v>61</v>
      </c>
      <c r="I3200" t="str">
        <f>VLOOKUP(H3200,Products!$A:$D,2,FALSE)</f>
        <v>Tape Measure</v>
      </c>
      <c r="J3200" t="str">
        <f>VLOOKUP(H3200,Products!$A:$D,3,FALSE)</f>
        <v>Maintenance</v>
      </c>
      <c r="K3200">
        <f>VLOOKUP(H3200,Products!$A:$D,4,FALSE)</f>
        <v>8</v>
      </c>
      <c r="L3200">
        <v>3</v>
      </c>
      <c r="M3200">
        <f t="shared" si="198"/>
        <v>22.8</v>
      </c>
      <c r="N3200">
        <f t="shared" si="199"/>
        <v>24</v>
      </c>
    </row>
    <row r="3201" spans="1:14" x14ac:dyDescent="0.3">
      <c r="A3201">
        <v>3200</v>
      </c>
      <c r="B3201" s="1">
        <v>42468</v>
      </c>
      <c r="C3201" s="5">
        <f t="shared" si="196"/>
        <v>2016</v>
      </c>
      <c r="D3201" s="5">
        <f t="shared" si="197"/>
        <v>4</v>
      </c>
      <c r="E3201">
        <v>16</v>
      </c>
      <c r="F3201" t="str">
        <f>VLOOKUP(E3201,Property!$A:$C,2,FALSE)</f>
        <v>Denver</v>
      </c>
      <c r="G3201" t="str">
        <f>VLOOKUP(E3201,Property!$A:$C,2,FALSE)</f>
        <v>Denver</v>
      </c>
      <c r="H3201">
        <v>89</v>
      </c>
      <c r="I3201" t="str">
        <f>VLOOKUP(H3201,Products!$A:$D,2,FALSE)</f>
        <v>Photograph</v>
      </c>
      <c r="J3201" t="str">
        <f>VLOOKUP(H3201,Products!$A:$D,3,FALSE)</f>
        <v>Public Areas</v>
      </c>
      <c r="K3201">
        <f>VLOOKUP(H3201,Products!$A:$D,4,FALSE)</f>
        <v>45</v>
      </c>
      <c r="L3201">
        <v>1</v>
      </c>
      <c r="M3201">
        <f t="shared" si="198"/>
        <v>42.75</v>
      </c>
      <c r="N3201">
        <f t="shared" si="199"/>
        <v>45</v>
      </c>
    </row>
    <row r="3202" spans="1:14" x14ac:dyDescent="0.3">
      <c r="A3202">
        <v>3201</v>
      </c>
      <c r="B3202" s="1">
        <v>42468</v>
      </c>
      <c r="C3202" s="5">
        <f t="shared" si="196"/>
        <v>2016</v>
      </c>
      <c r="D3202" s="5">
        <f t="shared" si="197"/>
        <v>4</v>
      </c>
      <c r="E3202">
        <v>6</v>
      </c>
      <c r="F3202" t="str">
        <f>VLOOKUP(E3202,Property!$A:$C,2,FALSE)</f>
        <v>Orlando</v>
      </c>
      <c r="G3202" t="str">
        <f>VLOOKUP(E3202,Property!$A:$C,2,FALSE)</f>
        <v>Orlando</v>
      </c>
      <c r="H3202">
        <v>40</v>
      </c>
      <c r="I3202" t="str">
        <f>VLOOKUP(H3202,Products!$A:$D,2,FALSE)</f>
        <v>Coffee Maker</v>
      </c>
      <c r="J3202" t="str">
        <f>VLOOKUP(H3202,Products!$A:$D,3,FALSE)</f>
        <v>Furnishings</v>
      </c>
      <c r="K3202">
        <f>VLOOKUP(H3202,Products!$A:$D,4,FALSE)</f>
        <v>119</v>
      </c>
      <c r="L3202">
        <v>1</v>
      </c>
      <c r="M3202">
        <f t="shared" si="198"/>
        <v>113.05</v>
      </c>
      <c r="N3202">
        <f t="shared" si="199"/>
        <v>119</v>
      </c>
    </row>
    <row r="3203" spans="1:14" x14ac:dyDescent="0.3">
      <c r="A3203">
        <v>3202</v>
      </c>
      <c r="B3203" s="1">
        <v>42469</v>
      </c>
      <c r="C3203" s="5">
        <f t="shared" ref="C3203:C3266" si="200">YEAR(B3203)</f>
        <v>2016</v>
      </c>
      <c r="D3203" s="5">
        <f t="shared" ref="D3203:D3266" si="201">MONTH(B3203)</f>
        <v>4</v>
      </c>
      <c r="E3203">
        <v>13</v>
      </c>
      <c r="F3203" t="str">
        <f>VLOOKUP(E3203,Property!$A:$C,2,FALSE)</f>
        <v>New Orleans</v>
      </c>
      <c r="G3203" t="str">
        <f>VLOOKUP(E3203,Property!$A:$C,2,FALSE)</f>
        <v>New Orleans</v>
      </c>
      <c r="H3203">
        <v>60</v>
      </c>
      <c r="I3203" t="str">
        <f>VLOOKUP(H3203,Products!$A:$D,2,FALSE)</f>
        <v>Portable Drill</v>
      </c>
      <c r="J3203" t="str">
        <f>VLOOKUP(H3203,Products!$A:$D,3,FALSE)</f>
        <v>Maintenance</v>
      </c>
      <c r="K3203">
        <f>VLOOKUP(H3203,Products!$A:$D,4,FALSE)</f>
        <v>195</v>
      </c>
      <c r="L3203">
        <v>2</v>
      </c>
      <c r="M3203">
        <f t="shared" ref="M3203:M3266" si="202">N3203-N3203*5%</f>
        <v>370.5</v>
      </c>
      <c r="N3203">
        <f t="shared" ref="N3203:N3266" si="203">K3203*L3203</f>
        <v>390</v>
      </c>
    </row>
    <row r="3204" spans="1:14" x14ac:dyDescent="0.3">
      <c r="A3204">
        <v>3203</v>
      </c>
      <c r="B3204" s="1">
        <v>42469</v>
      </c>
      <c r="C3204" s="5">
        <f t="shared" si="200"/>
        <v>2016</v>
      </c>
      <c r="D3204" s="5">
        <f t="shared" si="201"/>
        <v>4</v>
      </c>
      <c r="E3204">
        <v>15</v>
      </c>
      <c r="F3204" t="str">
        <f>VLOOKUP(E3204,Property!$A:$C,2,FALSE)</f>
        <v>Chicago</v>
      </c>
      <c r="G3204" t="str">
        <f>VLOOKUP(E3204,Property!$A:$C,2,FALSE)</f>
        <v>Chicago</v>
      </c>
      <c r="H3204">
        <v>86</v>
      </c>
      <c r="I3204" t="str">
        <f>VLOOKUP(H3204,Products!$A:$D,2,FALSE)</f>
        <v>Sofa</v>
      </c>
      <c r="J3204" t="str">
        <f>VLOOKUP(H3204,Products!$A:$D,3,FALSE)</f>
        <v>Public Areas</v>
      </c>
      <c r="K3204">
        <f>VLOOKUP(H3204,Products!$A:$D,4,FALSE)</f>
        <v>215</v>
      </c>
      <c r="L3204">
        <v>3</v>
      </c>
      <c r="M3204">
        <f t="shared" si="202"/>
        <v>612.75</v>
      </c>
      <c r="N3204">
        <f t="shared" si="203"/>
        <v>645</v>
      </c>
    </row>
    <row r="3205" spans="1:14" x14ac:dyDescent="0.3">
      <c r="A3205">
        <v>3204</v>
      </c>
      <c r="B3205" s="1">
        <v>42470</v>
      </c>
      <c r="C3205" s="5">
        <f t="shared" si="200"/>
        <v>2016</v>
      </c>
      <c r="D3205" s="5">
        <f t="shared" si="201"/>
        <v>4</v>
      </c>
      <c r="E3205">
        <v>16</v>
      </c>
      <c r="F3205" t="str">
        <f>VLOOKUP(E3205,Property!$A:$C,2,FALSE)</f>
        <v>Denver</v>
      </c>
      <c r="G3205" t="str">
        <f>VLOOKUP(E3205,Property!$A:$C,2,FALSE)</f>
        <v>Denver</v>
      </c>
      <c r="H3205">
        <v>90</v>
      </c>
      <c r="I3205" t="str">
        <f>VLOOKUP(H3205,Products!$A:$D,2,FALSE)</f>
        <v>Luggage Cart</v>
      </c>
      <c r="J3205" t="str">
        <f>VLOOKUP(H3205,Products!$A:$D,3,FALSE)</f>
        <v>Public Areas</v>
      </c>
      <c r="K3205">
        <f>VLOOKUP(H3205,Products!$A:$D,4,FALSE)</f>
        <v>138</v>
      </c>
      <c r="L3205">
        <v>1</v>
      </c>
      <c r="M3205">
        <f t="shared" si="202"/>
        <v>131.1</v>
      </c>
      <c r="N3205">
        <f t="shared" si="203"/>
        <v>138</v>
      </c>
    </row>
    <row r="3206" spans="1:14" x14ac:dyDescent="0.3">
      <c r="A3206">
        <v>3205</v>
      </c>
      <c r="B3206" s="1">
        <v>42470</v>
      </c>
      <c r="C3206" s="5">
        <f t="shared" si="200"/>
        <v>2016</v>
      </c>
      <c r="D3206" s="5">
        <f t="shared" si="201"/>
        <v>4</v>
      </c>
      <c r="E3206">
        <v>12</v>
      </c>
      <c r="F3206" t="str">
        <f>VLOOKUP(E3206,Property!$A:$C,2,FALSE)</f>
        <v>Dallas</v>
      </c>
      <c r="G3206" t="str">
        <f>VLOOKUP(E3206,Property!$A:$C,2,FALSE)</f>
        <v>Dallas</v>
      </c>
      <c r="H3206">
        <v>20</v>
      </c>
      <c r="I3206" t="str">
        <f>VLOOKUP(H3206,Products!$A:$D,2,FALSE)</f>
        <v>Pens</v>
      </c>
      <c r="J3206" t="str">
        <f>VLOOKUP(H3206,Products!$A:$D,3,FALSE)</f>
        <v>Office Supplies</v>
      </c>
      <c r="K3206">
        <f>VLOOKUP(H3206,Products!$A:$D,4,FALSE)</f>
        <v>30</v>
      </c>
      <c r="L3206">
        <v>3</v>
      </c>
      <c r="M3206">
        <f t="shared" si="202"/>
        <v>85.5</v>
      </c>
      <c r="N3206">
        <f t="shared" si="203"/>
        <v>90</v>
      </c>
    </row>
    <row r="3207" spans="1:14" x14ac:dyDescent="0.3">
      <c r="A3207">
        <v>3206</v>
      </c>
      <c r="B3207" s="1">
        <v>42470</v>
      </c>
      <c r="C3207" s="5">
        <f t="shared" si="200"/>
        <v>2016</v>
      </c>
      <c r="D3207" s="5">
        <f t="shared" si="201"/>
        <v>4</v>
      </c>
      <c r="E3207">
        <v>9</v>
      </c>
      <c r="F3207" t="str">
        <f>VLOOKUP(E3207,Property!$A:$C,2,FALSE)</f>
        <v>Richmond</v>
      </c>
      <c r="G3207" t="str">
        <f>VLOOKUP(E3207,Property!$A:$C,2,FALSE)</f>
        <v>Richmond</v>
      </c>
      <c r="H3207">
        <v>89</v>
      </c>
      <c r="I3207" t="str">
        <f>VLOOKUP(H3207,Products!$A:$D,2,FALSE)</f>
        <v>Photograph</v>
      </c>
      <c r="J3207" t="str">
        <f>VLOOKUP(H3207,Products!$A:$D,3,FALSE)</f>
        <v>Public Areas</v>
      </c>
      <c r="K3207">
        <f>VLOOKUP(H3207,Products!$A:$D,4,FALSE)</f>
        <v>45</v>
      </c>
      <c r="L3207">
        <v>2</v>
      </c>
      <c r="M3207">
        <f t="shared" si="202"/>
        <v>85.5</v>
      </c>
      <c r="N3207">
        <f t="shared" si="203"/>
        <v>90</v>
      </c>
    </row>
    <row r="3208" spans="1:14" x14ac:dyDescent="0.3">
      <c r="A3208">
        <v>3207</v>
      </c>
      <c r="B3208" s="1">
        <v>42470</v>
      </c>
      <c r="C3208" s="5">
        <f t="shared" si="200"/>
        <v>2016</v>
      </c>
      <c r="D3208" s="5">
        <f t="shared" si="201"/>
        <v>4</v>
      </c>
      <c r="E3208">
        <v>19</v>
      </c>
      <c r="F3208" t="str">
        <f>VLOOKUP(E3208,Property!$A:$C,2,FALSE)</f>
        <v>Los Angeles</v>
      </c>
      <c r="G3208" t="str">
        <f>VLOOKUP(E3208,Property!$A:$C,2,FALSE)</f>
        <v>Los Angeles</v>
      </c>
      <c r="H3208">
        <v>75</v>
      </c>
      <c r="I3208" t="str">
        <f>VLOOKUP(H3208,Products!$A:$D,2,FALSE)</f>
        <v>Small Plant</v>
      </c>
      <c r="J3208" t="str">
        <f>VLOOKUP(H3208,Products!$A:$D,3,FALSE)</f>
        <v>Public Areas</v>
      </c>
      <c r="K3208">
        <f>VLOOKUP(H3208,Products!$A:$D,4,FALSE)</f>
        <v>25</v>
      </c>
      <c r="L3208">
        <v>3</v>
      </c>
      <c r="M3208">
        <f t="shared" si="202"/>
        <v>71.25</v>
      </c>
      <c r="N3208">
        <f t="shared" si="203"/>
        <v>75</v>
      </c>
    </row>
    <row r="3209" spans="1:14" x14ac:dyDescent="0.3">
      <c r="A3209">
        <v>3208</v>
      </c>
      <c r="B3209" s="1">
        <v>42470</v>
      </c>
      <c r="C3209" s="5">
        <f t="shared" si="200"/>
        <v>2016</v>
      </c>
      <c r="D3209" s="5">
        <f t="shared" si="201"/>
        <v>4</v>
      </c>
      <c r="E3209">
        <v>8</v>
      </c>
      <c r="F3209" t="str">
        <f>VLOOKUP(E3209,Property!$A:$C,2,FALSE)</f>
        <v>Philadelphia</v>
      </c>
      <c r="G3209" t="str">
        <f>VLOOKUP(E3209,Property!$A:$C,2,FALSE)</f>
        <v>Philadelphia</v>
      </c>
      <c r="H3209">
        <v>2</v>
      </c>
      <c r="I3209" t="str">
        <f>VLOOKUP(H3209,Products!$A:$D,2,FALSE)</f>
        <v>Hand Towel</v>
      </c>
      <c r="J3209" t="str">
        <f>VLOOKUP(H3209,Products!$A:$D,3,FALSE)</f>
        <v>Housekeeping</v>
      </c>
      <c r="K3209">
        <f>VLOOKUP(H3209,Products!$A:$D,4,FALSE)</f>
        <v>5</v>
      </c>
      <c r="L3209">
        <v>1</v>
      </c>
      <c r="M3209">
        <f t="shared" si="202"/>
        <v>4.75</v>
      </c>
      <c r="N3209">
        <f t="shared" si="203"/>
        <v>5</v>
      </c>
    </row>
    <row r="3210" spans="1:14" x14ac:dyDescent="0.3">
      <c r="A3210">
        <v>3209</v>
      </c>
      <c r="B3210" s="1">
        <v>42470</v>
      </c>
      <c r="C3210" s="5">
        <f t="shared" si="200"/>
        <v>2016</v>
      </c>
      <c r="D3210" s="5">
        <f t="shared" si="201"/>
        <v>4</v>
      </c>
      <c r="E3210">
        <v>14</v>
      </c>
      <c r="F3210" t="str">
        <f>VLOOKUP(E3210,Property!$A:$C,2,FALSE)</f>
        <v>Nashville</v>
      </c>
      <c r="G3210" t="str">
        <f>VLOOKUP(E3210,Property!$A:$C,2,FALSE)</f>
        <v>Nashville</v>
      </c>
      <c r="H3210">
        <v>31</v>
      </c>
      <c r="I3210" t="str">
        <f>VLOOKUP(H3210,Products!$A:$D,2,FALSE)</f>
        <v>Sticky Notes</v>
      </c>
      <c r="J3210" t="str">
        <f>VLOOKUP(H3210,Products!$A:$D,3,FALSE)</f>
        <v>Office Supplies</v>
      </c>
      <c r="K3210">
        <f>VLOOKUP(H3210,Products!$A:$D,4,FALSE)</f>
        <v>20</v>
      </c>
      <c r="L3210">
        <v>1</v>
      </c>
      <c r="M3210">
        <f t="shared" si="202"/>
        <v>19</v>
      </c>
      <c r="N3210">
        <f t="shared" si="203"/>
        <v>20</v>
      </c>
    </row>
    <row r="3211" spans="1:14" x14ac:dyDescent="0.3">
      <c r="A3211">
        <v>3210</v>
      </c>
      <c r="B3211" s="1">
        <v>42470</v>
      </c>
      <c r="C3211" s="5">
        <f t="shared" si="200"/>
        <v>2016</v>
      </c>
      <c r="D3211" s="5">
        <f t="shared" si="201"/>
        <v>4</v>
      </c>
      <c r="E3211">
        <v>13</v>
      </c>
      <c r="F3211" t="str">
        <f>VLOOKUP(E3211,Property!$A:$C,2,FALSE)</f>
        <v>New Orleans</v>
      </c>
      <c r="G3211" t="str">
        <f>VLOOKUP(E3211,Property!$A:$C,2,FALSE)</f>
        <v>New Orleans</v>
      </c>
      <c r="H3211">
        <v>90</v>
      </c>
      <c r="I3211" t="str">
        <f>VLOOKUP(H3211,Products!$A:$D,2,FALSE)</f>
        <v>Luggage Cart</v>
      </c>
      <c r="J3211" t="str">
        <f>VLOOKUP(H3211,Products!$A:$D,3,FALSE)</f>
        <v>Public Areas</v>
      </c>
      <c r="K3211">
        <f>VLOOKUP(H3211,Products!$A:$D,4,FALSE)</f>
        <v>138</v>
      </c>
      <c r="L3211">
        <v>3</v>
      </c>
      <c r="M3211">
        <f t="shared" si="202"/>
        <v>393.3</v>
      </c>
      <c r="N3211">
        <f t="shared" si="203"/>
        <v>414</v>
      </c>
    </row>
    <row r="3212" spans="1:14" x14ac:dyDescent="0.3">
      <c r="A3212">
        <v>3211</v>
      </c>
      <c r="B3212" s="1">
        <v>42470</v>
      </c>
      <c r="C3212" s="5">
        <f t="shared" si="200"/>
        <v>2016</v>
      </c>
      <c r="D3212" s="5">
        <f t="shared" si="201"/>
        <v>4</v>
      </c>
      <c r="E3212">
        <v>13</v>
      </c>
      <c r="F3212" t="str">
        <f>VLOOKUP(E3212,Property!$A:$C,2,FALSE)</f>
        <v>New Orleans</v>
      </c>
      <c r="G3212" t="str">
        <f>VLOOKUP(E3212,Property!$A:$C,2,FALSE)</f>
        <v>New Orleans</v>
      </c>
      <c r="H3212">
        <v>43</v>
      </c>
      <c r="I3212" t="str">
        <f>VLOOKUP(H3212,Products!$A:$D,2,FALSE)</f>
        <v>Table Lamp</v>
      </c>
      <c r="J3212" t="str">
        <f>VLOOKUP(H3212,Products!$A:$D,3,FALSE)</f>
        <v>Furnishings</v>
      </c>
      <c r="K3212">
        <f>VLOOKUP(H3212,Products!$A:$D,4,FALSE)</f>
        <v>38</v>
      </c>
      <c r="L3212">
        <v>3</v>
      </c>
      <c r="M3212">
        <f t="shared" si="202"/>
        <v>108.3</v>
      </c>
      <c r="N3212">
        <f t="shared" si="203"/>
        <v>114</v>
      </c>
    </row>
    <row r="3213" spans="1:14" x14ac:dyDescent="0.3">
      <c r="A3213">
        <v>3212</v>
      </c>
      <c r="B3213" s="1">
        <v>42470</v>
      </c>
      <c r="C3213" s="5">
        <f t="shared" si="200"/>
        <v>2016</v>
      </c>
      <c r="D3213" s="5">
        <f t="shared" si="201"/>
        <v>4</v>
      </c>
      <c r="E3213">
        <v>15</v>
      </c>
      <c r="F3213" t="str">
        <f>VLOOKUP(E3213,Property!$A:$C,2,FALSE)</f>
        <v>Chicago</v>
      </c>
      <c r="G3213" t="str">
        <f>VLOOKUP(E3213,Property!$A:$C,2,FALSE)</f>
        <v>Chicago</v>
      </c>
      <c r="H3213">
        <v>48</v>
      </c>
      <c r="I3213" t="str">
        <f>VLOOKUP(H3213,Products!$A:$D,2,FALSE)</f>
        <v>Side Table</v>
      </c>
      <c r="J3213" t="str">
        <f>VLOOKUP(H3213,Products!$A:$D,3,FALSE)</f>
        <v>Furnishings</v>
      </c>
      <c r="K3213">
        <f>VLOOKUP(H3213,Products!$A:$D,4,FALSE)</f>
        <v>40</v>
      </c>
      <c r="L3213">
        <v>2</v>
      </c>
      <c r="M3213">
        <f t="shared" si="202"/>
        <v>76</v>
      </c>
      <c r="N3213">
        <f t="shared" si="203"/>
        <v>80</v>
      </c>
    </row>
    <row r="3214" spans="1:14" x14ac:dyDescent="0.3">
      <c r="A3214">
        <v>3213</v>
      </c>
      <c r="B3214" s="1">
        <v>42470</v>
      </c>
      <c r="C3214" s="5">
        <f t="shared" si="200"/>
        <v>2016</v>
      </c>
      <c r="D3214" s="5">
        <f t="shared" si="201"/>
        <v>4</v>
      </c>
      <c r="E3214">
        <v>15</v>
      </c>
      <c r="F3214" t="str">
        <f>VLOOKUP(E3214,Property!$A:$C,2,FALSE)</f>
        <v>Chicago</v>
      </c>
      <c r="G3214" t="str">
        <f>VLOOKUP(E3214,Property!$A:$C,2,FALSE)</f>
        <v>Chicago</v>
      </c>
      <c r="H3214">
        <v>74</v>
      </c>
      <c r="I3214" t="str">
        <f>VLOOKUP(H3214,Products!$A:$D,2,FALSE)</f>
        <v>Large Plant</v>
      </c>
      <c r="J3214" t="str">
        <f>VLOOKUP(H3214,Products!$A:$D,3,FALSE)</f>
        <v>Public Areas</v>
      </c>
      <c r="K3214">
        <f>VLOOKUP(H3214,Products!$A:$D,4,FALSE)</f>
        <v>35</v>
      </c>
      <c r="L3214">
        <v>3</v>
      </c>
      <c r="M3214">
        <f t="shared" si="202"/>
        <v>99.75</v>
      </c>
      <c r="N3214">
        <f t="shared" si="203"/>
        <v>105</v>
      </c>
    </row>
    <row r="3215" spans="1:14" x14ac:dyDescent="0.3">
      <c r="A3215">
        <v>3214</v>
      </c>
      <c r="B3215" s="1">
        <v>42471</v>
      </c>
      <c r="C3215" s="5">
        <f t="shared" si="200"/>
        <v>2016</v>
      </c>
      <c r="D3215" s="5">
        <f t="shared" si="201"/>
        <v>4</v>
      </c>
      <c r="E3215">
        <v>13</v>
      </c>
      <c r="F3215" t="str">
        <f>VLOOKUP(E3215,Property!$A:$C,2,FALSE)</f>
        <v>New Orleans</v>
      </c>
      <c r="G3215" t="str">
        <f>VLOOKUP(E3215,Property!$A:$C,2,FALSE)</f>
        <v>New Orleans</v>
      </c>
      <c r="H3215">
        <v>27</v>
      </c>
      <c r="I3215" t="str">
        <f>VLOOKUP(H3215,Products!$A:$D,2,FALSE)</f>
        <v>Invisible Tape</v>
      </c>
      <c r="J3215" t="str">
        <f>VLOOKUP(H3215,Products!$A:$D,3,FALSE)</f>
        <v>Office Supplies</v>
      </c>
      <c r="K3215">
        <f>VLOOKUP(H3215,Products!$A:$D,4,FALSE)</f>
        <v>8</v>
      </c>
      <c r="L3215">
        <v>3</v>
      </c>
      <c r="M3215">
        <f t="shared" si="202"/>
        <v>22.8</v>
      </c>
      <c r="N3215">
        <f t="shared" si="203"/>
        <v>24</v>
      </c>
    </row>
    <row r="3216" spans="1:14" x14ac:dyDescent="0.3">
      <c r="A3216">
        <v>3215</v>
      </c>
      <c r="B3216" s="1">
        <v>42471</v>
      </c>
      <c r="C3216" s="5">
        <f t="shared" si="200"/>
        <v>2016</v>
      </c>
      <c r="D3216" s="5">
        <f t="shared" si="201"/>
        <v>4</v>
      </c>
      <c r="E3216">
        <v>2</v>
      </c>
      <c r="F3216" t="str">
        <f>VLOOKUP(E3216,Property!$A:$C,2,FALSE)</f>
        <v>Cincinnati</v>
      </c>
      <c r="G3216" t="str">
        <f>VLOOKUP(E3216,Property!$A:$C,2,FALSE)</f>
        <v>Cincinnati</v>
      </c>
      <c r="H3216">
        <v>7</v>
      </c>
      <c r="I3216" t="str">
        <f>VLOOKUP(H3216,Products!$A:$D,2,FALSE)</f>
        <v>Hand Soap</v>
      </c>
      <c r="J3216" t="str">
        <f>VLOOKUP(H3216,Products!$A:$D,3,FALSE)</f>
        <v>Housekeeping</v>
      </c>
      <c r="K3216">
        <f>VLOOKUP(H3216,Products!$A:$D,4,FALSE)</f>
        <v>35</v>
      </c>
      <c r="L3216">
        <v>3</v>
      </c>
      <c r="M3216">
        <f t="shared" si="202"/>
        <v>99.75</v>
      </c>
      <c r="N3216">
        <f t="shared" si="203"/>
        <v>105</v>
      </c>
    </row>
    <row r="3217" spans="1:14" x14ac:dyDescent="0.3">
      <c r="A3217">
        <v>3216</v>
      </c>
      <c r="B3217" s="1">
        <v>42471</v>
      </c>
      <c r="C3217" s="5">
        <f t="shared" si="200"/>
        <v>2016</v>
      </c>
      <c r="D3217" s="5">
        <f t="shared" si="201"/>
        <v>4</v>
      </c>
      <c r="E3217">
        <v>16</v>
      </c>
      <c r="F3217" t="str">
        <f>VLOOKUP(E3217,Property!$A:$C,2,FALSE)</f>
        <v>Denver</v>
      </c>
      <c r="G3217" t="str">
        <f>VLOOKUP(E3217,Property!$A:$C,2,FALSE)</f>
        <v>Denver</v>
      </c>
      <c r="H3217">
        <v>57</v>
      </c>
      <c r="I3217" t="str">
        <f>VLOOKUP(H3217,Products!$A:$D,2,FALSE)</f>
        <v>Wireless Router</v>
      </c>
      <c r="J3217" t="str">
        <f>VLOOKUP(H3217,Products!$A:$D,3,FALSE)</f>
        <v>Furnishings</v>
      </c>
      <c r="K3217">
        <f>VLOOKUP(H3217,Products!$A:$D,4,FALSE)</f>
        <v>70</v>
      </c>
      <c r="L3217">
        <v>3</v>
      </c>
      <c r="M3217">
        <f t="shared" si="202"/>
        <v>199.5</v>
      </c>
      <c r="N3217">
        <f t="shared" si="203"/>
        <v>210</v>
      </c>
    </row>
    <row r="3218" spans="1:14" x14ac:dyDescent="0.3">
      <c r="A3218">
        <v>3217</v>
      </c>
      <c r="B3218" s="1">
        <v>42471</v>
      </c>
      <c r="C3218" s="5">
        <f t="shared" si="200"/>
        <v>2016</v>
      </c>
      <c r="D3218" s="5">
        <f t="shared" si="201"/>
        <v>4</v>
      </c>
      <c r="E3218">
        <v>14</v>
      </c>
      <c r="F3218" t="str">
        <f>VLOOKUP(E3218,Property!$A:$C,2,FALSE)</f>
        <v>Nashville</v>
      </c>
      <c r="G3218" t="str">
        <f>VLOOKUP(E3218,Property!$A:$C,2,FALSE)</f>
        <v>Nashville</v>
      </c>
      <c r="H3218">
        <v>5</v>
      </c>
      <c r="I3218" t="str">
        <f>VLOOKUP(H3218,Products!$A:$D,2,FALSE)</f>
        <v>Moisturizer</v>
      </c>
      <c r="J3218" t="str">
        <f>VLOOKUP(H3218,Products!$A:$D,3,FALSE)</f>
        <v>Housekeeping</v>
      </c>
      <c r="K3218">
        <f>VLOOKUP(H3218,Products!$A:$D,4,FALSE)</f>
        <v>40</v>
      </c>
      <c r="L3218">
        <v>2</v>
      </c>
      <c r="M3218">
        <f t="shared" si="202"/>
        <v>76</v>
      </c>
      <c r="N3218">
        <f t="shared" si="203"/>
        <v>80</v>
      </c>
    </row>
    <row r="3219" spans="1:14" x14ac:dyDescent="0.3">
      <c r="A3219">
        <v>3218</v>
      </c>
      <c r="B3219" s="1">
        <v>42471</v>
      </c>
      <c r="C3219" s="5">
        <f t="shared" si="200"/>
        <v>2016</v>
      </c>
      <c r="D3219" s="5">
        <f t="shared" si="201"/>
        <v>4</v>
      </c>
      <c r="E3219">
        <v>8</v>
      </c>
      <c r="F3219" t="str">
        <f>VLOOKUP(E3219,Property!$A:$C,2,FALSE)</f>
        <v>Philadelphia</v>
      </c>
      <c r="G3219" t="str">
        <f>VLOOKUP(E3219,Property!$A:$C,2,FALSE)</f>
        <v>Philadelphia</v>
      </c>
      <c r="H3219">
        <v>48</v>
      </c>
      <c r="I3219" t="str">
        <f>VLOOKUP(H3219,Products!$A:$D,2,FALSE)</f>
        <v>Side Table</v>
      </c>
      <c r="J3219" t="str">
        <f>VLOOKUP(H3219,Products!$A:$D,3,FALSE)</f>
        <v>Furnishings</v>
      </c>
      <c r="K3219">
        <f>VLOOKUP(H3219,Products!$A:$D,4,FALSE)</f>
        <v>40</v>
      </c>
      <c r="L3219">
        <v>2</v>
      </c>
      <c r="M3219">
        <f t="shared" si="202"/>
        <v>76</v>
      </c>
      <c r="N3219">
        <f t="shared" si="203"/>
        <v>80</v>
      </c>
    </row>
    <row r="3220" spans="1:14" x14ac:dyDescent="0.3">
      <c r="A3220">
        <v>3219</v>
      </c>
      <c r="B3220" s="1">
        <v>42471</v>
      </c>
      <c r="C3220" s="5">
        <f t="shared" si="200"/>
        <v>2016</v>
      </c>
      <c r="D3220" s="5">
        <f t="shared" si="201"/>
        <v>4</v>
      </c>
      <c r="E3220">
        <v>5</v>
      </c>
      <c r="F3220" t="str">
        <f>VLOOKUP(E3220,Property!$A:$C,2,FALSE)</f>
        <v>Kansas City</v>
      </c>
      <c r="G3220" t="str">
        <f>VLOOKUP(E3220,Property!$A:$C,2,FALSE)</f>
        <v>Kansas City</v>
      </c>
      <c r="H3220">
        <v>31</v>
      </c>
      <c r="I3220" t="str">
        <f>VLOOKUP(H3220,Products!$A:$D,2,FALSE)</f>
        <v>Sticky Notes</v>
      </c>
      <c r="J3220" t="str">
        <f>VLOOKUP(H3220,Products!$A:$D,3,FALSE)</f>
        <v>Office Supplies</v>
      </c>
      <c r="K3220">
        <f>VLOOKUP(H3220,Products!$A:$D,4,FALSE)</f>
        <v>20</v>
      </c>
      <c r="L3220">
        <v>3</v>
      </c>
      <c r="M3220">
        <f t="shared" si="202"/>
        <v>57</v>
      </c>
      <c r="N3220">
        <f t="shared" si="203"/>
        <v>60</v>
      </c>
    </row>
    <row r="3221" spans="1:14" x14ac:dyDescent="0.3">
      <c r="A3221">
        <v>3220</v>
      </c>
      <c r="B3221" s="1">
        <v>42472</v>
      </c>
      <c r="C3221" s="5">
        <f t="shared" si="200"/>
        <v>2016</v>
      </c>
      <c r="D3221" s="5">
        <f t="shared" si="201"/>
        <v>4</v>
      </c>
      <c r="E3221">
        <v>13</v>
      </c>
      <c r="F3221" t="str">
        <f>VLOOKUP(E3221,Property!$A:$C,2,FALSE)</f>
        <v>New Orleans</v>
      </c>
      <c r="G3221" t="str">
        <f>VLOOKUP(E3221,Property!$A:$C,2,FALSE)</f>
        <v>New Orleans</v>
      </c>
      <c r="H3221">
        <v>9</v>
      </c>
      <c r="I3221" t="str">
        <f>VLOOKUP(H3221,Products!$A:$D,2,FALSE)</f>
        <v>Tissues</v>
      </c>
      <c r="J3221" t="str">
        <f>VLOOKUP(H3221,Products!$A:$D,3,FALSE)</f>
        <v>Housekeeping</v>
      </c>
      <c r="K3221">
        <f>VLOOKUP(H3221,Products!$A:$D,4,FALSE)</f>
        <v>14</v>
      </c>
      <c r="L3221">
        <v>2</v>
      </c>
      <c r="M3221">
        <f t="shared" si="202"/>
        <v>26.6</v>
      </c>
      <c r="N3221">
        <f t="shared" si="203"/>
        <v>28</v>
      </c>
    </row>
    <row r="3222" spans="1:14" x14ac:dyDescent="0.3">
      <c r="A3222">
        <v>3221</v>
      </c>
      <c r="B3222" s="1">
        <v>42472</v>
      </c>
      <c r="C3222" s="5">
        <f t="shared" si="200"/>
        <v>2016</v>
      </c>
      <c r="D3222" s="5">
        <f t="shared" si="201"/>
        <v>4</v>
      </c>
      <c r="E3222">
        <v>15</v>
      </c>
      <c r="F3222" t="str">
        <f>VLOOKUP(E3222,Property!$A:$C,2,FALSE)</f>
        <v>Chicago</v>
      </c>
      <c r="G3222" t="str">
        <f>VLOOKUP(E3222,Property!$A:$C,2,FALSE)</f>
        <v>Chicago</v>
      </c>
      <c r="H3222">
        <v>54</v>
      </c>
      <c r="I3222" t="str">
        <f>VLOOKUP(H3222,Products!$A:$D,2,FALSE)</f>
        <v>Chest of Drawers</v>
      </c>
      <c r="J3222" t="str">
        <f>VLOOKUP(H3222,Products!$A:$D,3,FALSE)</f>
        <v>Furnishings</v>
      </c>
      <c r="K3222">
        <f>VLOOKUP(H3222,Products!$A:$D,4,FALSE)</f>
        <v>150</v>
      </c>
      <c r="L3222">
        <v>2</v>
      </c>
      <c r="M3222">
        <f t="shared" si="202"/>
        <v>285</v>
      </c>
      <c r="N3222">
        <f t="shared" si="203"/>
        <v>300</v>
      </c>
    </row>
    <row r="3223" spans="1:14" x14ac:dyDescent="0.3">
      <c r="A3223">
        <v>3222</v>
      </c>
      <c r="B3223" s="1">
        <v>42472</v>
      </c>
      <c r="C3223" s="5">
        <f t="shared" si="200"/>
        <v>2016</v>
      </c>
      <c r="D3223" s="5">
        <f t="shared" si="201"/>
        <v>4</v>
      </c>
      <c r="E3223">
        <v>5</v>
      </c>
      <c r="F3223" t="str">
        <f>VLOOKUP(E3223,Property!$A:$C,2,FALSE)</f>
        <v>Kansas City</v>
      </c>
      <c r="G3223" t="str">
        <f>VLOOKUP(E3223,Property!$A:$C,2,FALSE)</f>
        <v>Kansas City</v>
      </c>
      <c r="H3223">
        <v>58</v>
      </c>
      <c r="I3223" t="str">
        <f>VLOOKUP(H3223,Products!$A:$D,2,FALSE)</f>
        <v>Mirror</v>
      </c>
      <c r="J3223" t="str">
        <f>VLOOKUP(H3223,Products!$A:$D,3,FALSE)</f>
        <v>Furnishings</v>
      </c>
      <c r="K3223">
        <f>VLOOKUP(H3223,Products!$A:$D,4,FALSE)</f>
        <v>85</v>
      </c>
      <c r="L3223">
        <v>2</v>
      </c>
      <c r="M3223">
        <f t="shared" si="202"/>
        <v>161.5</v>
      </c>
      <c r="N3223">
        <f t="shared" si="203"/>
        <v>170</v>
      </c>
    </row>
    <row r="3224" spans="1:14" x14ac:dyDescent="0.3">
      <c r="A3224">
        <v>3223</v>
      </c>
      <c r="B3224" s="1">
        <v>42472</v>
      </c>
      <c r="C3224" s="5">
        <f t="shared" si="200"/>
        <v>2016</v>
      </c>
      <c r="D3224" s="5">
        <f t="shared" si="201"/>
        <v>4</v>
      </c>
      <c r="E3224">
        <v>3</v>
      </c>
      <c r="F3224" t="str">
        <f>VLOOKUP(E3224,Property!$A:$C,2,FALSE)</f>
        <v>Portland</v>
      </c>
      <c r="G3224" t="str">
        <f>VLOOKUP(E3224,Property!$A:$C,2,FALSE)</f>
        <v>Portland</v>
      </c>
      <c r="H3224">
        <v>39</v>
      </c>
      <c r="I3224" t="str">
        <f>VLOOKUP(H3224,Products!$A:$D,2,FALSE)</f>
        <v>Alarm Clock</v>
      </c>
      <c r="J3224" t="str">
        <f>VLOOKUP(H3224,Products!$A:$D,3,FALSE)</f>
        <v>Furnishings</v>
      </c>
      <c r="K3224">
        <f>VLOOKUP(H3224,Products!$A:$D,4,FALSE)</f>
        <v>45</v>
      </c>
      <c r="L3224">
        <v>3</v>
      </c>
      <c r="M3224">
        <f t="shared" si="202"/>
        <v>128.25</v>
      </c>
      <c r="N3224">
        <f t="shared" si="203"/>
        <v>135</v>
      </c>
    </row>
    <row r="3225" spans="1:14" x14ac:dyDescent="0.3">
      <c r="A3225">
        <v>3224</v>
      </c>
      <c r="B3225" s="1">
        <v>42472</v>
      </c>
      <c r="C3225" s="5">
        <f t="shared" si="200"/>
        <v>2016</v>
      </c>
      <c r="D3225" s="5">
        <f t="shared" si="201"/>
        <v>4</v>
      </c>
      <c r="E3225">
        <v>16</v>
      </c>
      <c r="F3225" t="str">
        <f>VLOOKUP(E3225,Property!$A:$C,2,FALSE)</f>
        <v>Denver</v>
      </c>
      <c r="G3225" t="str">
        <f>VLOOKUP(E3225,Property!$A:$C,2,FALSE)</f>
        <v>Denver</v>
      </c>
      <c r="H3225">
        <v>71</v>
      </c>
      <c r="I3225" t="str">
        <f>VLOOKUP(H3225,Products!$A:$D,2,FALSE)</f>
        <v>Hammer</v>
      </c>
      <c r="J3225" t="str">
        <f>VLOOKUP(H3225,Products!$A:$D,3,FALSE)</f>
        <v>Maintenance</v>
      </c>
      <c r="K3225">
        <f>VLOOKUP(H3225,Products!$A:$D,4,FALSE)</f>
        <v>17</v>
      </c>
      <c r="L3225">
        <v>2</v>
      </c>
      <c r="M3225">
        <f t="shared" si="202"/>
        <v>32.299999999999997</v>
      </c>
      <c r="N3225">
        <f t="shared" si="203"/>
        <v>34</v>
      </c>
    </row>
    <row r="3226" spans="1:14" x14ac:dyDescent="0.3">
      <c r="A3226">
        <v>3225</v>
      </c>
      <c r="B3226" s="1">
        <v>42472</v>
      </c>
      <c r="C3226" s="5">
        <f t="shared" si="200"/>
        <v>2016</v>
      </c>
      <c r="D3226" s="5">
        <f t="shared" si="201"/>
        <v>4</v>
      </c>
      <c r="E3226">
        <v>8</v>
      </c>
      <c r="F3226" t="str">
        <f>VLOOKUP(E3226,Property!$A:$C,2,FALSE)</f>
        <v>Philadelphia</v>
      </c>
      <c r="G3226" t="str">
        <f>VLOOKUP(E3226,Property!$A:$C,2,FALSE)</f>
        <v>Philadelphia</v>
      </c>
      <c r="H3226">
        <v>75</v>
      </c>
      <c r="I3226" t="str">
        <f>VLOOKUP(H3226,Products!$A:$D,2,FALSE)</f>
        <v>Small Plant</v>
      </c>
      <c r="J3226" t="str">
        <f>VLOOKUP(H3226,Products!$A:$D,3,FALSE)</f>
        <v>Public Areas</v>
      </c>
      <c r="K3226">
        <f>VLOOKUP(H3226,Products!$A:$D,4,FALSE)</f>
        <v>25</v>
      </c>
      <c r="L3226">
        <v>2</v>
      </c>
      <c r="M3226">
        <f t="shared" si="202"/>
        <v>47.5</v>
      </c>
      <c r="N3226">
        <f t="shared" si="203"/>
        <v>50</v>
      </c>
    </row>
    <row r="3227" spans="1:14" x14ac:dyDescent="0.3">
      <c r="A3227">
        <v>3226</v>
      </c>
      <c r="B3227" s="1">
        <v>42472</v>
      </c>
      <c r="C3227" s="5">
        <f t="shared" si="200"/>
        <v>2016</v>
      </c>
      <c r="D3227" s="5">
        <f t="shared" si="201"/>
        <v>4</v>
      </c>
      <c r="E3227">
        <v>5</v>
      </c>
      <c r="F3227" t="str">
        <f>VLOOKUP(E3227,Property!$A:$C,2,FALSE)</f>
        <v>Kansas City</v>
      </c>
      <c r="G3227" t="str">
        <f>VLOOKUP(E3227,Property!$A:$C,2,FALSE)</f>
        <v>Kansas City</v>
      </c>
      <c r="H3227">
        <v>44</v>
      </c>
      <c r="I3227" t="str">
        <f>VLOOKUP(H3227,Products!$A:$D,2,FALSE)</f>
        <v>Floor Lamp</v>
      </c>
      <c r="J3227" t="str">
        <f>VLOOKUP(H3227,Products!$A:$D,3,FALSE)</f>
        <v>Furnishings</v>
      </c>
      <c r="K3227">
        <f>VLOOKUP(H3227,Products!$A:$D,4,FALSE)</f>
        <v>55</v>
      </c>
      <c r="L3227">
        <v>2</v>
      </c>
      <c r="M3227">
        <f t="shared" si="202"/>
        <v>104.5</v>
      </c>
      <c r="N3227">
        <f t="shared" si="203"/>
        <v>110</v>
      </c>
    </row>
    <row r="3228" spans="1:14" x14ac:dyDescent="0.3">
      <c r="A3228">
        <v>3227</v>
      </c>
      <c r="B3228" s="1">
        <v>42472</v>
      </c>
      <c r="C3228" s="5">
        <f t="shared" si="200"/>
        <v>2016</v>
      </c>
      <c r="D3228" s="5">
        <f t="shared" si="201"/>
        <v>4</v>
      </c>
      <c r="E3228">
        <v>12</v>
      </c>
      <c r="F3228" t="str">
        <f>VLOOKUP(E3228,Property!$A:$C,2,FALSE)</f>
        <v>Dallas</v>
      </c>
      <c r="G3228" t="str">
        <f>VLOOKUP(E3228,Property!$A:$C,2,FALSE)</f>
        <v>Dallas</v>
      </c>
      <c r="H3228">
        <v>80</v>
      </c>
      <c r="I3228" t="str">
        <f>VLOOKUP(H3228,Products!$A:$D,2,FALSE)</f>
        <v>Poster Stand</v>
      </c>
      <c r="J3228" t="str">
        <f>VLOOKUP(H3228,Products!$A:$D,3,FALSE)</f>
        <v>Public Areas</v>
      </c>
      <c r="K3228">
        <f>VLOOKUP(H3228,Products!$A:$D,4,FALSE)</f>
        <v>27</v>
      </c>
      <c r="L3228">
        <v>3</v>
      </c>
      <c r="M3228">
        <f t="shared" si="202"/>
        <v>76.95</v>
      </c>
      <c r="N3228">
        <f t="shared" si="203"/>
        <v>81</v>
      </c>
    </row>
    <row r="3229" spans="1:14" x14ac:dyDescent="0.3">
      <c r="A3229">
        <v>3228</v>
      </c>
      <c r="B3229" s="1">
        <v>42472</v>
      </c>
      <c r="C3229" s="5">
        <f t="shared" si="200"/>
        <v>2016</v>
      </c>
      <c r="D3229" s="5">
        <f t="shared" si="201"/>
        <v>4</v>
      </c>
      <c r="E3229">
        <v>10</v>
      </c>
      <c r="F3229" t="str">
        <f>VLOOKUP(E3229,Property!$A:$C,2,FALSE)</f>
        <v>Arlington</v>
      </c>
      <c r="G3229" t="str">
        <f>VLOOKUP(E3229,Property!$A:$C,2,FALSE)</f>
        <v>Arlington</v>
      </c>
      <c r="H3229">
        <v>58</v>
      </c>
      <c r="I3229" t="str">
        <f>VLOOKUP(H3229,Products!$A:$D,2,FALSE)</f>
        <v>Mirror</v>
      </c>
      <c r="J3229" t="str">
        <f>VLOOKUP(H3229,Products!$A:$D,3,FALSE)</f>
        <v>Furnishings</v>
      </c>
      <c r="K3229">
        <f>VLOOKUP(H3229,Products!$A:$D,4,FALSE)</f>
        <v>85</v>
      </c>
      <c r="L3229">
        <v>2</v>
      </c>
      <c r="M3229">
        <f t="shared" si="202"/>
        <v>161.5</v>
      </c>
      <c r="N3229">
        <f t="shared" si="203"/>
        <v>170</v>
      </c>
    </row>
    <row r="3230" spans="1:14" x14ac:dyDescent="0.3">
      <c r="A3230">
        <v>3229</v>
      </c>
      <c r="B3230" s="1">
        <v>42473</v>
      </c>
      <c r="C3230" s="5">
        <f t="shared" si="200"/>
        <v>2016</v>
      </c>
      <c r="D3230" s="5">
        <f t="shared" si="201"/>
        <v>4</v>
      </c>
      <c r="E3230">
        <v>19</v>
      </c>
      <c r="F3230" t="str">
        <f>VLOOKUP(E3230,Property!$A:$C,2,FALSE)</f>
        <v>Los Angeles</v>
      </c>
      <c r="G3230" t="str">
        <f>VLOOKUP(E3230,Property!$A:$C,2,FALSE)</f>
        <v>Los Angeles</v>
      </c>
      <c r="H3230">
        <v>66</v>
      </c>
      <c r="I3230" t="str">
        <f>VLOOKUP(H3230,Products!$A:$D,2,FALSE)</f>
        <v>Wood Glue</v>
      </c>
      <c r="J3230" t="str">
        <f>VLOOKUP(H3230,Products!$A:$D,3,FALSE)</f>
        <v>Maintenance</v>
      </c>
      <c r="K3230">
        <f>VLOOKUP(H3230,Products!$A:$D,4,FALSE)</f>
        <v>21</v>
      </c>
      <c r="L3230">
        <v>3</v>
      </c>
      <c r="M3230">
        <f t="shared" si="202"/>
        <v>59.85</v>
      </c>
      <c r="N3230">
        <f t="shared" si="203"/>
        <v>63</v>
      </c>
    </row>
    <row r="3231" spans="1:14" x14ac:dyDescent="0.3">
      <c r="A3231">
        <v>3230</v>
      </c>
      <c r="B3231" s="1">
        <v>42473</v>
      </c>
      <c r="C3231" s="5">
        <f t="shared" si="200"/>
        <v>2016</v>
      </c>
      <c r="D3231" s="5">
        <f t="shared" si="201"/>
        <v>4</v>
      </c>
      <c r="E3231">
        <v>11</v>
      </c>
      <c r="F3231" t="str">
        <f>VLOOKUP(E3231,Property!$A:$C,2,FALSE)</f>
        <v>Atlanta</v>
      </c>
      <c r="G3231" t="str">
        <f>VLOOKUP(E3231,Property!$A:$C,2,FALSE)</f>
        <v>Atlanta</v>
      </c>
      <c r="H3231">
        <v>62</v>
      </c>
      <c r="I3231" t="str">
        <f>VLOOKUP(H3231,Products!$A:$D,2,FALSE)</f>
        <v>Leaf Blower</v>
      </c>
      <c r="J3231" t="str">
        <f>VLOOKUP(H3231,Products!$A:$D,3,FALSE)</f>
        <v>Maintenance</v>
      </c>
      <c r="K3231">
        <f>VLOOKUP(H3231,Products!$A:$D,4,FALSE)</f>
        <v>202</v>
      </c>
      <c r="L3231">
        <v>2</v>
      </c>
      <c r="M3231">
        <f t="shared" si="202"/>
        <v>383.8</v>
      </c>
      <c r="N3231">
        <f t="shared" si="203"/>
        <v>404</v>
      </c>
    </row>
    <row r="3232" spans="1:14" x14ac:dyDescent="0.3">
      <c r="A3232">
        <v>3231</v>
      </c>
      <c r="B3232" s="1">
        <v>42473</v>
      </c>
      <c r="C3232" s="5">
        <f t="shared" si="200"/>
        <v>2016</v>
      </c>
      <c r="D3232" s="5">
        <f t="shared" si="201"/>
        <v>4</v>
      </c>
      <c r="E3232">
        <v>3</v>
      </c>
      <c r="F3232" t="str">
        <f>VLOOKUP(E3232,Property!$A:$C,2,FALSE)</f>
        <v>Portland</v>
      </c>
      <c r="G3232" t="str">
        <f>VLOOKUP(E3232,Property!$A:$C,2,FALSE)</f>
        <v>Portland</v>
      </c>
      <c r="H3232">
        <v>39</v>
      </c>
      <c r="I3232" t="str">
        <f>VLOOKUP(H3232,Products!$A:$D,2,FALSE)</f>
        <v>Alarm Clock</v>
      </c>
      <c r="J3232" t="str">
        <f>VLOOKUP(H3232,Products!$A:$D,3,FALSE)</f>
        <v>Furnishings</v>
      </c>
      <c r="K3232">
        <f>VLOOKUP(H3232,Products!$A:$D,4,FALSE)</f>
        <v>45</v>
      </c>
      <c r="L3232">
        <v>3</v>
      </c>
      <c r="M3232">
        <f t="shared" si="202"/>
        <v>128.25</v>
      </c>
      <c r="N3232">
        <f t="shared" si="203"/>
        <v>135</v>
      </c>
    </row>
    <row r="3233" spans="1:14" x14ac:dyDescent="0.3">
      <c r="A3233">
        <v>3232</v>
      </c>
      <c r="B3233" s="1">
        <v>42473</v>
      </c>
      <c r="C3233" s="5">
        <f t="shared" si="200"/>
        <v>2016</v>
      </c>
      <c r="D3233" s="5">
        <f t="shared" si="201"/>
        <v>4</v>
      </c>
      <c r="E3233">
        <v>8</v>
      </c>
      <c r="F3233" t="str">
        <f>VLOOKUP(E3233,Property!$A:$C,2,FALSE)</f>
        <v>Philadelphia</v>
      </c>
      <c r="G3233" t="str">
        <f>VLOOKUP(E3233,Property!$A:$C,2,FALSE)</f>
        <v>Philadelphia</v>
      </c>
      <c r="H3233">
        <v>52</v>
      </c>
      <c r="I3233" t="str">
        <f>VLOOKUP(H3233,Products!$A:$D,2,FALSE)</f>
        <v>Ironing Board</v>
      </c>
      <c r="J3233" t="str">
        <f>VLOOKUP(H3233,Products!$A:$D,3,FALSE)</f>
        <v>Furnishings</v>
      </c>
      <c r="K3233">
        <f>VLOOKUP(H3233,Products!$A:$D,4,FALSE)</f>
        <v>18</v>
      </c>
      <c r="L3233">
        <v>1</v>
      </c>
      <c r="M3233">
        <f t="shared" si="202"/>
        <v>17.100000000000001</v>
      </c>
      <c r="N3233">
        <f t="shared" si="203"/>
        <v>18</v>
      </c>
    </row>
    <row r="3234" spans="1:14" x14ac:dyDescent="0.3">
      <c r="A3234">
        <v>3233</v>
      </c>
      <c r="B3234" s="1">
        <v>42473</v>
      </c>
      <c r="C3234" s="5">
        <f t="shared" si="200"/>
        <v>2016</v>
      </c>
      <c r="D3234" s="5">
        <f t="shared" si="201"/>
        <v>4</v>
      </c>
      <c r="E3234">
        <v>14</v>
      </c>
      <c r="F3234" t="str">
        <f>VLOOKUP(E3234,Property!$A:$C,2,FALSE)</f>
        <v>Nashville</v>
      </c>
      <c r="G3234" t="str">
        <f>VLOOKUP(E3234,Property!$A:$C,2,FALSE)</f>
        <v>Nashville</v>
      </c>
      <c r="H3234">
        <v>29</v>
      </c>
      <c r="I3234" t="str">
        <f>VLOOKUP(H3234,Products!$A:$D,2,FALSE)</f>
        <v>Erasable Markers</v>
      </c>
      <c r="J3234" t="str">
        <f>VLOOKUP(H3234,Products!$A:$D,3,FALSE)</f>
        <v>Office Supplies</v>
      </c>
      <c r="K3234">
        <f>VLOOKUP(H3234,Products!$A:$D,4,FALSE)</f>
        <v>6</v>
      </c>
      <c r="L3234">
        <v>3</v>
      </c>
      <c r="M3234">
        <f t="shared" si="202"/>
        <v>17.100000000000001</v>
      </c>
      <c r="N3234">
        <f t="shared" si="203"/>
        <v>18</v>
      </c>
    </row>
    <row r="3235" spans="1:14" x14ac:dyDescent="0.3">
      <c r="A3235">
        <v>3234</v>
      </c>
      <c r="B3235" s="1">
        <v>42473</v>
      </c>
      <c r="C3235" s="5">
        <f t="shared" si="200"/>
        <v>2016</v>
      </c>
      <c r="D3235" s="5">
        <f t="shared" si="201"/>
        <v>4</v>
      </c>
      <c r="E3235">
        <v>13</v>
      </c>
      <c r="F3235" t="str">
        <f>VLOOKUP(E3235,Property!$A:$C,2,FALSE)</f>
        <v>New Orleans</v>
      </c>
      <c r="G3235" t="str">
        <f>VLOOKUP(E3235,Property!$A:$C,2,FALSE)</f>
        <v>New Orleans</v>
      </c>
      <c r="H3235">
        <v>7</v>
      </c>
      <c r="I3235" t="str">
        <f>VLOOKUP(H3235,Products!$A:$D,2,FALSE)</f>
        <v>Hand Soap</v>
      </c>
      <c r="J3235" t="str">
        <f>VLOOKUP(H3235,Products!$A:$D,3,FALSE)</f>
        <v>Housekeeping</v>
      </c>
      <c r="K3235">
        <f>VLOOKUP(H3235,Products!$A:$D,4,FALSE)</f>
        <v>35</v>
      </c>
      <c r="L3235">
        <v>2</v>
      </c>
      <c r="M3235">
        <f t="shared" si="202"/>
        <v>66.5</v>
      </c>
      <c r="N3235">
        <f t="shared" si="203"/>
        <v>70</v>
      </c>
    </row>
    <row r="3236" spans="1:14" x14ac:dyDescent="0.3">
      <c r="A3236">
        <v>3235</v>
      </c>
      <c r="B3236" s="1">
        <v>42473</v>
      </c>
      <c r="C3236" s="5">
        <f t="shared" si="200"/>
        <v>2016</v>
      </c>
      <c r="D3236" s="5">
        <f t="shared" si="201"/>
        <v>4</v>
      </c>
      <c r="E3236">
        <v>9</v>
      </c>
      <c r="F3236" t="str">
        <f>VLOOKUP(E3236,Property!$A:$C,2,FALSE)</f>
        <v>Richmond</v>
      </c>
      <c r="G3236" t="str">
        <f>VLOOKUP(E3236,Property!$A:$C,2,FALSE)</f>
        <v>Richmond</v>
      </c>
      <c r="H3236">
        <v>41</v>
      </c>
      <c r="I3236" t="str">
        <f>VLOOKUP(H3236,Products!$A:$D,2,FALSE)</f>
        <v>Office Chair</v>
      </c>
      <c r="J3236" t="str">
        <f>VLOOKUP(H3236,Products!$A:$D,3,FALSE)</f>
        <v>Furnishings</v>
      </c>
      <c r="K3236">
        <f>VLOOKUP(H3236,Products!$A:$D,4,FALSE)</f>
        <v>85</v>
      </c>
      <c r="L3236">
        <v>1</v>
      </c>
      <c r="M3236">
        <f t="shared" si="202"/>
        <v>80.75</v>
      </c>
      <c r="N3236">
        <f t="shared" si="203"/>
        <v>85</v>
      </c>
    </row>
    <row r="3237" spans="1:14" x14ac:dyDescent="0.3">
      <c r="A3237">
        <v>3236</v>
      </c>
      <c r="B3237" s="1">
        <v>42473</v>
      </c>
      <c r="C3237" s="5">
        <f t="shared" si="200"/>
        <v>2016</v>
      </c>
      <c r="D3237" s="5">
        <f t="shared" si="201"/>
        <v>4</v>
      </c>
      <c r="E3237">
        <v>19</v>
      </c>
      <c r="F3237" t="str">
        <f>VLOOKUP(E3237,Property!$A:$C,2,FALSE)</f>
        <v>Los Angeles</v>
      </c>
      <c r="G3237" t="str">
        <f>VLOOKUP(E3237,Property!$A:$C,2,FALSE)</f>
        <v>Los Angeles</v>
      </c>
      <c r="H3237">
        <v>38</v>
      </c>
      <c r="I3237" t="str">
        <f>VLOOKUP(H3237,Products!$A:$D,2,FALSE)</f>
        <v>Bed (Double)</v>
      </c>
      <c r="J3237" t="str">
        <f>VLOOKUP(H3237,Products!$A:$D,3,FALSE)</f>
        <v>Furnishings</v>
      </c>
      <c r="K3237">
        <f>VLOOKUP(H3237,Products!$A:$D,4,FALSE)</f>
        <v>250</v>
      </c>
      <c r="L3237">
        <v>2</v>
      </c>
      <c r="M3237">
        <f t="shared" si="202"/>
        <v>475</v>
      </c>
      <c r="N3237">
        <f t="shared" si="203"/>
        <v>500</v>
      </c>
    </row>
    <row r="3238" spans="1:14" x14ac:dyDescent="0.3">
      <c r="A3238">
        <v>3237</v>
      </c>
      <c r="B3238" s="1">
        <v>42474</v>
      </c>
      <c r="C3238" s="5">
        <f t="shared" si="200"/>
        <v>2016</v>
      </c>
      <c r="D3238" s="5">
        <f t="shared" si="201"/>
        <v>4</v>
      </c>
      <c r="E3238">
        <v>6</v>
      </c>
      <c r="F3238" t="str">
        <f>VLOOKUP(E3238,Property!$A:$C,2,FALSE)</f>
        <v>Orlando</v>
      </c>
      <c r="G3238" t="str">
        <f>VLOOKUP(E3238,Property!$A:$C,2,FALSE)</f>
        <v>Orlando</v>
      </c>
      <c r="H3238">
        <v>77</v>
      </c>
      <c r="I3238" t="str">
        <f>VLOOKUP(H3238,Products!$A:$D,2,FALSE)</f>
        <v>Large Area Rug</v>
      </c>
      <c r="J3238" t="str">
        <f>VLOOKUP(H3238,Products!$A:$D,3,FALSE)</f>
        <v>Public Areas</v>
      </c>
      <c r="K3238">
        <f>VLOOKUP(H3238,Products!$A:$D,4,FALSE)</f>
        <v>40</v>
      </c>
      <c r="L3238">
        <v>2</v>
      </c>
      <c r="M3238">
        <f t="shared" si="202"/>
        <v>76</v>
      </c>
      <c r="N3238">
        <f t="shared" si="203"/>
        <v>80</v>
      </c>
    </row>
    <row r="3239" spans="1:14" x14ac:dyDescent="0.3">
      <c r="A3239">
        <v>3238</v>
      </c>
      <c r="B3239" s="1">
        <v>42474</v>
      </c>
      <c r="C3239" s="5">
        <f t="shared" si="200"/>
        <v>2016</v>
      </c>
      <c r="D3239" s="5">
        <f t="shared" si="201"/>
        <v>4</v>
      </c>
      <c r="E3239">
        <v>5</v>
      </c>
      <c r="F3239" t="str">
        <f>VLOOKUP(E3239,Property!$A:$C,2,FALSE)</f>
        <v>Kansas City</v>
      </c>
      <c r="G3239" t="str">
        <f>VLOOKUP(E3239,Property!$A:$C,2,FALSE)</f>
        <v>Kansas City</v>
      </c>
      <c r="H3239">
        <v>12</v>
      </c>
      <c r="I3239" t="str">
        <f>VLOOKUP(H3239,Products!$A:$D,2,FALSE)</f>
        <v>Bed Sheet (King)</v>
      </c>
      <c r="J3239" t="str">
        <f>VLOOKUP(H3239,Products!$A:$D,3,FALSE)</f>
        <v>Housekeeping</v>
      </c>
      <c r="K3239">
        <f>VLOOKUP(H3239,Products!$A:$D,4,FALSE)</f>
        <v>29</v>
      </c>
      <c r="L3239">
        <v>3</v>
      </c>
      <c r="M3239">
        <f t="shared" si="202"/>
        <v>82.65</v>
      </c>
      <c r="N3239">
        <f t="shared" si="203"/>
        <v>87</v>
      </c>
    </row>
    <row r="3240" spans="1:14" x14ac:dyDescent="0.3">
      <c r="A3240">
        <v>3239</v>
      </c>
      <c r="B3240" s="1">
        <v>42474</v>
      </c>
      <c r="C3240" s="5">
        <f t="shared" si="200"/>
        <v>2016</v>
      </c>
      <c r="D3240" s="5">
        <f t="shared" si="201"/>
        <v>4</v>
      </c>
      <c r="E3240">
        <v>14</v>
      </c>
      <c r="F3240" t="str">
        <f>VLOOKUP(E3240,Property!$A:$C,2,FALSE)</f>
        <v>Nashville</v>
      </c>
      <c r="G3240" t="str">
        <f>VLOOKUP(E3240,Property!$A:$C,2,FALSE)</f>
        <v>Nashville</v>
      </c>
      <c r="H3240">
        <v>18</v>
      </c>
      <c r="I3240" t="str">
        <f>VLOOKUP(H3240,Products!$A:$D,2,FALSE)</f>
        <v>Coffee Cup</v>
      </c>
      <c r="J3240" t="str">
        <f>VLOOKUP(H3240,Products!$A:$D,3,FALSE)</f>
        <v>Housekeeping</v>
      </c>
      <c r="K3240">
        <f>VLOOKUP(H3240,Products!$A:$D,4,FALSE)</f>
        <v>24</v>
      </c>
      <c r="L3240">
        <v>1</v>
      </c>
      <c r="M3240">
        <f t="shared" si="202"/>
        <v>22.8</v>
      </c>
      <c r="N3240">
        <f t="shared" si="203"/>
        <v>24</v>
      </c>
    </row>
    <row r="3241" spans="1:14" x14ac:dyDescent="0.3">
      <c r="A3241">
        <v>3240</v>
      </c>
      <c r="B3241" s="1">
        <v>42474</v>
      </c>
      <c r="C3241" s="5">
        <f t="shared" si="200"/>
        <v>2016</v>
      </c>
      <c r="D3241" s="5">
        <f t="shared" si="201"/>
        <v>4</v>
      </c>
      <c r="E3241">
        <v>16</v>
      </c>
      <c r="F3241" t="str">
        <f>VLOOKUP(E3241,Property!$A:$C,2,FALSE)</f>
        <v>Denver</v>
      </c>
      <c r="G3241" t="str">
        <f>VLOOKUP(E3241,Property!$A:$C,2,FALSE)</f>
        <v>Denver</v>
      </c>
      <c r="H3241">
        <v>25</v>
      </c>
      <c r="I3241" t="str">
        <f>VLOOKUP(H3241,Products!$A:$D,2,FALSE)</f>
        <v>Envelopes (Legal)</v>
      </c>
      <c r="J3241" t="str">
        <f>VLOOKUP(H3241,Products!$A:$D,3,FALSE)</f>
        <v>Office Supplies</v>
      </c>
      <c r="K3241">
        <f>VLOOKUP(H3241,Products!$A:$D,4,FALSE)</f>
        <v>28</v>
      </c>
      <c r="L3241">
        <v>1</v>
      </c>
      <c r="M3241">
        <f t="shared" si="202"/>
        <v>26.6</v>
      </c>
      <c r="N3241">
        <f t="shared" si="203"/>
        <v>28</v>
      </c>
    </row>
    <row r="3242" spans="1:14" x14ac:dyDescent="0.3">
      <c r="A3242">
        <v>3241</v>
      </c>
      <c r="B3242" s="1">
        <v>42474</v>
      </c>
      <c r="C3242" s="5">
        <f t="shared" si="200"/>
        <v>2016</v>
      </c>
      <c r="D3242" s="5">
        <f t="shared" si="201"/>
        <v>4</v>
      </c>
      <c r="E3242">
        <v>11</v>
      </c>
      <c r="F3242" t="str">
        <f>VLOOKUP(E3242,Property!$A:$C,2,FALSE)</f>
        <v>Atlanta</v>
      </c>
      <c r="G3242" t="str">
        <f>VLOOKUP(E3242,Property!$A:$C,2,FALSE)</f>
        <v>Atlanta</v>
      </c>
      <c r="H3242">
        <v>35</v>
      </c>
      <c r="I3242" t="str">
        <f>VLOOKUP(H3242,Products!$A:$D,2,FALSE)</f>
        <v>Tissue Box</v>
      </c>
      <c r="J3242" t="str">
        <f>VLOOKUP(H3242,Products!$A:$D,3,FALSE)</f>
        <v>Furnishings</v>
      </c>
      <c r="K3242">
        <f>VLOOKUP(H3242,Products!$A:$D,4,FALSE)</f>
        <v>25</v>
      </c>
      <c r="L3242">
        <v>2</v>
      </c>
      <c r="M3242">
        <f t="shared" si="202"/>
        <v>47.5</v>
      </c>
      <c r="N3242">
        <f t="shared" si="203"/>
        <v>50</v>
      </c>
    </row>
    <row r="3243" spans="1:14" x14ac:dyDescent="0.3">
      <c r="A3243">
        <v>3242</v>
      </c>
      <c r="B3243" s="1">
        <v>42474</v>
      </c>
      <c r="C3243" s="5">
        <f t="shared" si="200"/>
        <v>2016</v>
      </c>
      <c r="D3243" s="5">
        <f t="shared" si="201"/>
        <v>4</v>
      </c>
      <c r="E3243">
        <v>6</v>
      </c>
      <c r="F3243" t="str">
        <f>VLOOKUP(E3243,Property!$A:$C,2,FALSE)</f>
        <v>Orlando</v>
      </c>
      <c r="G3243" t="str">
        <f>VLOOKUP(E3243,Property!$A:$C,2,FALSE)</f>
        <v>Orlando</v>
      </c>
      <c r="H3243">
        <v>78</v>
      </c>
      <c r="I3243" t="str">
        <f>VLOOKUP(H3243,Products!$A:$D,2,FALSE)</f>
        <v>Small Area Rug</v>
      </c>
      <c r="J3243" t="str">
        <f>VLOOKUP(H3243,Products!$A:$D,3,FALSE)</f>
        <v>Public Areas</v>
      </c>
      <c r="K3243">
        <f>VLOOKUP(H3243,Products!$A:$D,4,FALSE)</f>
        <v>20</v>
      </c>
      <c r="L3243">
        <v>3</v>
      </c>
      <c r="M3243">
        <f t="shared" si="202"/>
        <v>57</v>
      </c>
      <c r="N3243">
        <f t="shared" si="203"/>
        <v>60</v>
      </c>
    </row>
    <row r="3244" spans="1:14" x14ac:dyDescent="0.3">
      <c r="A3244">
        <v>3243</v>
      </c>
      <c r="B3244" s="1">
        <v>42474</v>
      </c>
      <c r="C3244" s="5">
        <f t="shared" si="200"/>
        <v>2016</v>
      </c>
      <c r="D3244" s="5">
        <f t="shared" si="201"/>
        <v>4</v>
      </c>
      <c r="E3244">
        <v>14</v>
      </c>
      <c r="F3244" t="str">
        <f>VLOOKUP(E3244,Property!$A:$C,2,FALSE)</f>
        <v>Nashville</v>
      </c>
      <c r="G3244" t="str">
        <f>VLOOKUP(E3244,Property!$A:$C,2,FALSE)</f>
        <v>Nashville</v>
      </c>
      <c r="H3244">
        <v>58</v>
      </c>
      <c r="I3244" t="str">
        <f>VLOOKUP(H3244,Products!$A:$D,2,FALSE)</f>
        <v>Mirror</v>
      </c>
      <c r="J3244" t="str">
        <f>VLOOKUP(H3244,Products!$A:$D,3,FALSE)</f>
        <v>Furnishings</v>
      </c>
      <c r="K3244">
        <f>VLOOKUP(H3244,Products!$A:$D,4,FALSE)</f>
        <v>85</v>
      </c>
      <c r="L3244">
        <v>3</v>
      </c>
      <c r="M3244">
        <f t="shared" si="202"/>
        <v>242.25</v>
      </c>
      <c r="N3244">
        <f t="shared" si="203"/>
        <v>255</v>
      </c>
    </row>
    <row r="3245" spans="1:14" x14ac:dyDescent="0.3">
      <c r="A3245">
        <v>3244</v>
      </c>
      <c r="B3245" s="1">
        <v>42475</v>
      </c>
      <c r="C3245" s="5">
        <f t="shared" si="200"/>
        <v>2016</v>
      </c>
      <c r="D3245" s="5">
        <f t="shared" si="201"/>
        <v>4</v>
      </c>
      <c r="E3245">
        <v>3</v>
      </c>
      <c r="F3245" t="str">
        <f>VLOOKUP(E3245,Property!$A:$C,2,FALSE)</f>
        <v>Portland</v>
      </c>
      <c r="G3245" t="str">
        <f>VLOOKUP(E3245,Property!$A:$C,2,FALSE)</f>
        <v>Portland</v>
      </c>
      <c r="H3245">
        <v>41</v>
      </c>
      <c r="I3245" t="str">
        <f>VLOOKUP(H3245,Products!$A:$D,2,FALSE)</f>
        <v>Office Chair</v>
      </c>
      <c r="J3245" t="str">
        <f>VLOOKUP(H3245,Products!$A:$D,3,FALSE)</f>
        <v>Furnishings</v>
      </c>
      <c r="K3245">
        <f>VLOOKUP(H3245,Products!$A:$D,4,FALSE)</f>
        <v>85</v>
      </c>
      <c r="L3245">
        <v>3</v>
      </c>
      <c r="M3245">
        <f t="shared" si="202"/>
        <v>242.25</v>
      </c>
      <c r="N3245">
        <f t="shared" si="203"/>
        <v>255</v>
      </c>
    </row>
    <row r="3246" spans="1:14" x14ac:dyDescent="0.3">
      <c r="A3246">
        <v>3245</v>
      </c>
      <c r="B3246" s="1">
        <v>42475</v>
      </c>
      <c r="C3246" s="5">
        <f t="shared" si="200"/>
        <v>2016</v>
      </c>
      <c r="D3246" s="5">
        <f t="shared" si="201"/>
        <v>4</v>
      </c>
      <c r="E3246">
        <v>2</v>
      </c>
      <c r="F3246" t="str">
        <f>VLOOKUP(E3246,Property!$A:$C,2,FALSE)</f>
        <v>Cincinnati</v>
      </c>
      <c r="G3246" t="str">
        <f>VLOOKUP(E3246,Property!$A:$C,2,FALSE)</f>
        <v>Cincinnati</v>
      </c>
      <c r="H3246">
        <v>70</v>
      </c>
      <c r="I3246" t="str">
        <f>VLOOKUP(H3246,Products!$A:$D,2,FALSE)</f>
        <v>Door Lock</v>
      </c>
      <c r="J3246" t="str">
        <f>VLOOKUP(H3246,Products!$A:$D,3,FALSE)</f>
        <v>Maintenance</v>
      </c>
      <c r="K3246">
        <f>VLOOKUP(H3246,Products!$A:$D,4,FALSE)</f>
        <v>117</v>
      </c>
      <c r="L3246">
        <v>3</v>
      </c>
      <c r="M3246">
        <f t="shared" si="202"/>
        <v>333.45</v>
      </c>
      <c r="N3246">
        <f t="shared" si="203"/>
        <v>351</v>
      </c>
    </row>
    <row r="3247" spans="1:14" x14ac:dyDescent="0.3">
      <c r="A3247">
        <v>3246</v>
      </c>
      <c r="B3247" s="1">
        <v>42475</v>
      </c>
      <c r="C3247" s="5">
        <f t="shared" si="200"/>
        <v>2016</v>
      </c>
      <c r="D3247" s="5">
        <f t="shared" si="201"/>
        <v>4</v>
      </c>
      <c r="E3247">
        <v>19</v>
      </c>
      <c r="F3247" t="str">
        <f>VLOOKUP(E3247,Property!$A:$C,2,FALSE)</f>
        <v>Los Angeles</v>
      </c>
      <c r="G3247" t="str">
        <f>VLOOKUP(E3247,Property!$A:$C,2,FALSE)</f>
        <v>Los Angeles</v>
      </c>
      <c r="H3247">
        <v>38</v>
      </c>
      <c r="I3247" t="str">
        <f>VLOOKUP(H3247,Products!$A:$D,2,FALSE)</f>
        <v>Bed (Double)</v>
      </c>
      <c r="J3247" t="str">
        <f>VLOOKUP(H3247,Products!$A:$D,3,FALSE)</f>
        <v>Furnishings</v>
      </c>
      <c r="K3247">
        <f>VLOOKUP(H3247,Products!$A:$D,4,FALSE)</f>
        <v>250</v>
      </c>
      <c r="L3247">
        <v>3</v>
      </c>
      <c r="M3247">
        <f t="shared" si="202"/>
        <v>712.5</v>
      </c>
      <c r="N3247">
        <f t="shared" si="203"/>
        <v>750</v>
      </c>
    </row>
    <row r="3248" spans="1:14" x14ac:dyDescent="0.3">
      <c r="A3248">
        <v>3247</v>
      </c>
      <c r="B3248" s="1">
        <v>42475</v>
      </c>
      <c r="C3248" s="5">
        <f t="shared" si="200"/>
        <v>2016</v>
      </c>
      <c r="D3248" s="5">
        <f t="shared" si="201"/>
        <v>4</v>
      </c>
      <c r="E3248">
        <v>16</v>
      </c>
      <c r="F3248" t="str">
        <f>VLOOKUP(E3248,Property!$A:$C,2,FALSE)</f>
        <v>Denver</v>
      </c>
      <c r="G3248" t="str">
        <f>VLOOKUP(E3248,Property!$A:$C,2,FALSE)</f>
        <v>Denver</v>
      </c>
      <c r="H3248">
        <v>8</v>
      </c>
      <c r="I3248" t="str">
        <f>VLOOKUP(H3248,Products!$A:$D,2,FALSE)</f>
        <v>Bath Soap</v>
      </c>
      <c r="J3248" t="str">
        <f>VLOOKUP(H3248,Products!$A:$D,3,FALSE)</f>
        <v>Housekeeping</v>
      </c>
      <c r="K3248">
        <f>VLOOKUP(H3248,Products!$A:$D,4,FALSE)</f>
        <v>35</v>
      </c>
      <c r="L3248">
        <v>3</v>
      </c>
      <c r="M3248">
        <f t="shared" si="202"/>
        <v>99.75</v>
      </c>
      <c r="N3248">
        <f t="shared" si="203"/>
        <v>105</v>
      </c>
    </row>
    <row r="3249" spans="1:14" x14ac:dyDescent="0.3">
      <c r="A3249">
        <v>3248</v>
      </c>
      <c r="B3249" s="1">
        <v>42475</v>
      </c>
      <c r="C3249" s="5">
        <f t="shared" si="200"/>
        <v>2016</v>
      </c>
      <c r="D3249" s="5">
        <f t="shared" si="201"/>
        <v>4</v>
      </c>
      <c r="E3249">
        <v>13</v>
      </c>
      <c r="F3249" t="str">
        <f>VLOOKUP(E3249,Property!$A:$C,2,FALSE)</f>
        <v>New Orleans</v>
      </c>
      <c r="G3249" t="str">
        <f>VLOOKUP(E3249,Property!$A:$C,2,FALSE)</f>
        <v>New Orleans</v>
      </c>
      <c r="H3249">
        <v>53</v>
      </c>
      <c r="I3249" t="str">
        <f>VLOOKUP(H3249,Products!$A:$D,2,FALSE)</f>
        <v>Iron</v>
      </c>
      <c r="J3249" t="str">
        <f>VLOOKUP(H3249,Products!$A:$D,3,FALSE)</f>
        <v>Furnishings</v>
      </c>
      <c r="K3249">
        <f>VLOOKUP(H3249,Products!$A:$D,4,FALSE)</f>
        <v>20</v>
      </c>
      <c r="L3249">
        <v>2</v>
      </c>
      <c r="M3249">
        <f t="shared" si="202"/>
        <v>38</v>
      </c>
      <c r="N3249">
        <f t="shared" si="203"/>
        <v>40</v>
      </c>
    </row>
    <row r="3250" spans="1:14" x14ac:dyDescent="0.3">
      <c r="A3250">
        <v>3249</v>
      </c>
      <c r="B3250" s="1">
        <v>42475</v>
      </c>
      <c r="C3250" s="5">
        <f t="shared" si="200"/>
        <v>2016</v>
      </c>
      <c r="D3250" s="5">
        <f t="shared" si="201"/>
        <v>4</v>
      </c>
      <c r="E3250">
        <v>5</v>
      </c>
      <c r="F3250" t="str">
        <f>VLOOKUP(E3250,Property!$A:$C,2,FALSE)</f>
        <v>Kansas City</v>
      </c>
      <c r="G3250" t="str">
        <f>VLOOKUP(E3250,Property!$A:$C,2,FALSE)</f>
        <v>Kansas City</v>
      </c>
      <c r="H3250">
        <v>88</v>
      </c>
      <c r="I3250" t="str">
        <f>VLOOKUP(H3250,Products!$A:$D,2,FALSE)</f>
        <v>Serving Tray</v>
      </c>
      <c r="J3250" t="str">
        <f>VLOOKUP(H3250,Products!$A:$D,3,FALSE)</f>
        <v>Public Areas</v>
      </c>
      <c r="K3250">
        <f>VLOOKUP(H3250,Products!$A:$D,4,FALSE)</f>
        <v>6</v>
      </c>
      <c r="L3250">
        <v>3</v>
      </c>
      <c r="M3250">
        <f t="shared" si="202"/>
        <v>17.100000000000001</v>
      </c>
      <c r="N3250">
        <f t="shared" si="203"/>
        <v>18</v>
      </c>
    </row>
    <row r="3251" spans="1:14" x14ac:dyDescent="0.3">
      <c r="A3251">
        <v>3250</v>
      </c>
      <c r="B3251" s="1">
        <v>42475</v>
      </c>
      <c r="C3251" s="5">
        <f t="shared" si="200"/>
        <v>2016</v>
      </c>
      <c r="D3251" s="5">
        <f t="shared" si="201"/>
        <v>4</v>
      </c>
      <c r="E3251">
        <v>1</v>
      </c>
      <c r="F3251" t="str">
        <f>VLOOKUP(E3251,Property!$A:$C,2,FALSE)</f>
        <v>New York</v>
      </c>
      <c r="G3251" t="str">
        <f>VLOOKUP(E3251,Property!$A:$C,2,FALSE)</f>
        <v>New York</v>
      </c>
      <c r="H3251">
        <v>36</v>
      </c>
      <c r="I3251" t="str">
        <f>VLOOKUP(H3251,Products!$A:$D,2,FALSE)</f>
        <v>Armoire</v>
      </c>
      <c r="J3251" t="str">
        <f>VLOOKUP(H3251,Products!$A:$D,3,FALSE)</f>
        <v>Furnishings</v>
      </c>
      <c r="K3251">
        <f>VLOOKUP(H3251,Products!$A:$D,4,FALSE)</f>
        <v>115</v>
      </c>
      <c r="L3251">
        <v>2</v>
      </c>
      <c r="M3251">
        <f t="shared" si="202"/>
        <v>218.5</v>
      </c>
      <c r="N3251">
        <f t="shared" si="203"/>
        <v>230</v>
      </c>
    </row>
    <row r="3252" spans="1:14" x14ac:dyDescent="0.3">
      <c r="A3252">
        <v>3251</v>
      </c>
      <c r="B3252" s="1">
        <v>42475</v>
      </c>
      <c r="C3252" s="5">
        <f t="shared" si="200"/>
        <v>2016</v>
      </c>
      <c r="D3252" s="5">
        <f t="shared" si="201"/>
        <v>4</v>
      </c>
      <c r="E3252">
        <v>4</v>
      </c>
      <c r="F3252" t="str">
        <f>VLOOKUP(E3252,Property!$A:$C,2,FALSE)</f>
        <v>Seattle</v>
      </c>
      <c r="G3252" t="str">
        <f>VLOOKUP(E3252,Property!$A:$C,2,FALSE)</f>
        <v>Seattle</v>
      </c>
      <c r="H3252">
        <v>8</v>
      </c>
      <c r="I3252" t="str">
        <f>VLOOKUP(H3252,Products!$A:$D,2,FALSE)</f>
        <v>Bath Soap</v>
      </c>
      <c r="J3252" t="str">
        <f>VLOOKUP(H3252,Products!$A:$D,3,FALSE)</f>
        <v>Housekeeping</v>
      </c>
      <c r="K3252">
        <f>VLOOKUP(H3252,Products!$A:$D,4,FALSE)</f>
        <v>35</v>
      </c>
      <c r="L3252">
        <v>3</v>
      </c>
      <c r="M3252">
        <f t="shared" si="202"/>
        <v>99.75</v>
      </c>
      <c r="N3252">
        <f t="shared" si="203"/>
        <v>105</v>
      </c>
    </row>
    <row r="3253" spans="1:14" x14ac:dyDescent="0.3">
      <c r="A3253">
        <v>3252</v>
      </c>
      <c r="B3253" s="1">
        <v>42475</v>
      </c>
      <c r="C3253" s="5">
        <f t="shared" si="200"/>
        <v>2016</v>
      </c>
      <c r="D3253" s="5">
        <f t="shared" si="201"/>
        <v>4</v>
      </c>
      <c r="E3253">
        <v>5</v>
      </c>
      <c r="F3253" t="str">
        <f>VLOOKUP(E3253,Property!$A:$C,2,FALSE)</f>
        <v>Kansas City</v>
      </c>
      <c r="G3253" t="str">
        <f>VLOOKUP(E3253,Property!$A:$C,2,FALSE)</f>
        <v>Kansas City</v>
      </c>
      <c r="H3253">
        <v>16</v>
      </c>
      <c r="I3253" t="str">
        <f>VLOOKUP(H3253,Products!$A:$D,2,FALSE)</f>
        <v>Mouthwash</v>
      </c>
      <c r="J3253" t="str">
        <f>VLOOKUP(H3253,Products!$A:$D,3,FALSE)</f>
        <v>Housekeeping</v>
      </c>
      <c r="K3253">
        <f>VLOOKUP(H3253,Products!$A:$D,4,FALSE)</f>
        <v>40</v>
      </c>
      <c r="L3253">
        <v>2</v>
      </c>
      <c r="M3253">
        <f t="shared" si="202"/>
        <v>76</v>
      </c>
      <c r="N3253">
        <f t="shared" si="203"/>
        <v>80</v>
      </c>
    </row>
    <row r="3254" spans="1:14" x14ac:dyDescent="0.3">
      <c r="A3254">
        <v>3253</v>
      </c>
      <c r="B3254" s="1">
        <v>42475</v>
      </c>
      <c r="C3254" s="5">
        <f t="shared" si="200"/>
        <v>2016</v>
      </c>
      <c r="D3254" s="5">
        <f t="shared" si="201"/>
        <v>4</v>
      </c>
      <c r="E3254">
        <v>14</v>
      </c>
      <c r="F3254" t="str">
        <f>VLOOKUP(E3254,Property!$A:$C,2,FALSE)</f>
        <v>Nashville</v>
      </c>
      <c r="G3254" t="str">
        <f>VLOOKUP(E3254,Property!$A:$C,2,FALSE)</f>
        <v>Nashville</v>
      </c>
      <c r="H3254">
        <v>18</v>
      </c>
      <c r="I3254" t="str">
        <f>VLOOKUP(H3254,Products!$A:$D,2,FALSE)</f>
        <v>Coffee Cup</v>
      </c>
      <c r="J3254" t="str">
        <f>VLOOKUP(H3254,Products!$A:$D,3,FALSE)</f>
        <v>Housekeeping</v>
      </c>
      <c r="K3254">
        <f>VLOOKUP(H3254,Products!$A:$D,4,FALSE)</f>
        <v>24</v>
      </c>
      <c r="L3254">
        <v>2</v>
      </c>
      <c r="M3254">
        <f t="shared" si="202"/>
        <v>45.6</v>
      </c>
      <c r="N3254">
        <f t="shared" si="203"/>
        <v>48</v>
      </c>
    </row>
    <row r="3255" spans="1:14" x14ac:dyDescent="0.3">
      <c r="A3255">
        <v>3254</v>
      </c>
      <c r="B3255" s="1">
        <v>42476</v>
      </c>
      <c r="C3255" s="5">
        <f t="shared" si="200"/>
        <v>2016</v>
      </c>
      <c r="D3255" s="5">
        <f t="shared" si="201"/>
        <v>4</v>
      </c>
      <c r="E3255">
        <v>14</v>
      </c>
      <c r="F3255" t="str">
        <f>VLOOKUP(E3255,Property!$A:$C,2,FALSE)</f>
        <v>Nashville</v>
      </c>
      <c r="G3255" t="str">
        <f>VLOOKUP(E3255,Property!$A:$C,2,FALSE)</f>
        <v>Nashville</v>
      </c>
      <c r="H3255">
        <v>2</v>
      </c>
      <c r="I3255" t="str">
        <f>VLOOKUP(H3255,Products!$A:$D,2,FALSE)</f>
        <v>Hand Towel</v>
      </c>
      <c r="J3255" t="str">
        <f>VLOOKUP(H3255,Products!$A:$D,3,FALSE)</f>
        <v>Housekeeping</v>
      </c>
      <c r="K3255">
        <f>VLOOKUP(H3255,Products!$A:$D,4,FALSE)</f>
        <v>5</v>
      </c>
      <c r="L3255">
        <v>3</v>
      </c>
      <c r="M3255">
        <f t="shared" si="202"/>
        <v>14.25</v>
      </c>
      <c r="N3255">
        <f t="shared" si="203"/>
        <v>15</v>
      </c>
    </row>
    <row r="3256" spans="1:14" x14ac:dyDescent="0.3">
      <c r="A3256">
        <v>3255</v>
      </c>
      <c r="B3256" s="1">
        <v>42476</v>
      </c>
      <c r="C3256" s="5">
        <f t="shared" si="200"/>
        <v>2016</v>
      </c>
      <c r="D3256" s="5">
        <f t="shared" si="201"/>
        <v>4</v>
      </c>
      <c r="E3256">
        <v>6</v>
      </c>
      <c r="F3256" t="str">
        <f>VLOOKUP(E3256,Property!$A:$C,2,FALSE)</f>
        <v>Orlando</v>
      </c>
      <c r="G3256" t="str">
        <f>VLOOKUP(E3256,Property!$A:$C,2,FALSE)</f>
        <v>Orlando</v>
      </c>
      <c r="H3256">
        <v>2</v>
      </c>
      <c r="I3256" t="str">
        <f>VLOOKUP(H3256,Products!$A:$D,2,FALSE)</f>
        <v>Hand Towel</v>
      </c>
      <c r="J3256" t="str">
        <f>VLOOKUP(H3256,Products!$A:$D,3,FALSE)</f>
        <v>Housekeeping</v>
      </c>
      <c r="K3256">
        <f>VLOOKUP(H3256,Products!$A:$D,4,FALSE)</f>
        <v>5</v>
      </c>
      <c r="L3256">
        <v>2</v>
      </c>
      <c r="M3256">
        <f t="shared" si="202"/>
        <v>9.5</v>
      </c>
      <c r="N3256">
        <f t="shared" si="203"/>
        <v>10</v>
      </c>
    </row>
    <row r="3257" spans="1:14" x14ac:dyDescent="0.3">
      <c r="A3257">
        <v>3256</v>
      </c>
      <c r="B3257" s="1">
        <v>42476</v>
      </c>
      <c r="C3257" s="5">
        <f t="shared" si="200"/>
        <v>2016</v>
      </c>
      <c r="D3257" s="5">
        <f t="shared" si="201"/>
        <v>4</v>
      </c>
      <c r="E3257">
        <v>3</v>
      </c>
      <c r="F3257" t="str">
        <f>VLOOKUP(E3257,Property!$A:$C,2,FALSE)</f>
        <v>Portland</v>
      </c>
      <c r="G3257" t="str">
        <f>VLOOKUP(E3257,Property!$A:$C,2,FALSE)</f>
        <v>Portland</v>
      </c>
      <c r="H3257">
        <v>68</v>
      </c>
      <c r="I3257" t="str">
        <f>VLOOKUP(H3257,Products!$A:$D,2,FALSE)</f>
        <v>Window Screen</v>
      </c>
      <c r="J3257" t="str">
        <f>VLOOKUP(H3257,Products!$A:$D,3,FALSE)</f>
        <v>Maintenance</v>
      </c>
      <c r="K3257">
        <f>VLOOKUP(H3257,Products!$A:$D,4,FALSE)</f>
        <v>30</v>
      </c>
      <c r="L3257">
        <v>2</v>
      </c>
      <c r="M3257">
        <f t="shared" si="202"/>
        <v>57</v>
      </c>
      <c r="N3257">
        <f t="shared" si="203"/>
        <v>60</v>
      </c>
    </row>
    <row r="3258" spans="1:14" x14ac:dyDescent="0.3">
      <c r="A3258">
        <v>3257</v>
      </c>
      <c r="B3258" s="1">
        <v>42476</v>
      </c>
      <c r="C3258" s="5">
        <f t="shared" si="200"/>
        <v>2016</v>
      </c>
      <c r="D3258" s="5">
        <f t="shared" si="201"/>
        <v>4</v>
      </c>
      <c r="E3258">
        <v>1</v>
      </c>
      <c r="F3258" t="str">
        <f>VLOOKUP(E3258,Property!$A:$C,2,FALSE)</f>
        <v>New York</v>
      </c>
      <c r="G3258" t="str">
        <f>VLOOKUP(E3258,Property!$A:$C,2,FALSE)</f>
        <v>New York</v>
      </c>
      <c r="H3258">
        <v>53</v>
      </c>
      <c r="I3258" t="str">
        <f>VLOOKUP(H3258,Products!$A:$D,2,FALSE)</f>
        <v>Iron</v>
      </c>
      <c r="J3258" t="str">
        <f>VLOOKUP(H3258,Products!$A:$D,3,FALSE)</f>
        <v>Furnishings</v>
      </c>
      <c r="K3258">
        <f>VLOOKUP(H3258,Products!$A:$D,4,FALSE)</f>
        <v>20</v>
      </c>
      <c r="L3258">
        <v>1</v>
      </c>
      <c r="M3258">
        <f t="shared" si="202"/>
        <v>19</v>
      </c>
      <c r="N3258">
        <f t="shared" si="203"/>
        <v>20</v>
      </c>
    </row>
    <row r="3259" spans="1:14" x14ac:dyDescent="0.3">
      <c r="A3259">
        <v>3258</v>
      </c>
      <c r="B3259" s="1">
        <v>42476</v>
      </c>
      <c r="C3259" s="5">
        <f t="shared" si="200"/>
        <v>2016</v>
      </c>
      <c r="D3259" s="5">
        <f t="shared" si="201"/>
        <v>4</v>
      </c>
      <c r="E3259">
        <v>20</v>
      </c>
      <c r="F3259" t="str">
        <f>VLOOKUP(E3259,Property!$A:$C,2,FALSE)</f>
        <v>San Francisco</v>
      </c>
      <c r="G3259" t="str">
        <f>VLOOKUP(E3259,Property!$A:$C,2,FALSE)</f>
        <v>San Francisco</v>
      </c>
      <c r="H3259">
        <v>20</v>
      </c>
      <c r="I3259" t="str">
        <f>VLOOKUP(H3259,Products!$A:$D,2,FALSE)</f>
        <v>Pens</v>
      </c>
      <c r="J3259" t="str">
        <f>VLOOKUP(H3259,Products!$A:$D,3,FALSE)</f>
        <v>Office Supplies</v>
      </c>
      <c r="K3259">
        <f>VLOOKUP(H3259,Products!$A:$D,4,FALSE)</f>
        <v>30</v>
      </c>
      <c r="L3259">
        <v>3</v>
      </c>
      <c r="M3259">
        <f t="shared" si="202"/>
        <v>85.5</v>
      </c>
      <c r="N3259">
        <f t="shared" si="203"/>
        <v>90</v>
      </c>
    </row>
    <row r="3260" spans="1:14" x14ac:dyDescent="0.3">
      <c r="A3260">
        <v>3259</v>
      </c>
      <c r="B3260" s="1">
        <v>42476</v>
      </c>
      <c r="C3260" s="5">
        <f t="shared" si="200"/>
        <v>2016</v>
      </c>
      <c r="D3260" s="5">
        <f t="shared" si="201"/>
        <v>4</v>
      </c>
      <c r="E3260">
        <v>20</v>
      </c>
      <c r="F3260" t="str">
        <f>VLOOKUP(E3260,Property!$A:$C,2,FALSE)</f>
        <v>San Francisco</v>
      </c>
      <c r="G3260" t="str">
        <f>VLOOKUP(E3260,Property!$A:$C,2,FALSE)</f>
        <v>San Francisco</v>
      </c>
      <c r="H3260">
        <v>49</v>
      </c>
      <c r="I3260" t="str">
        <f>VLOOKUP(H3260,Products!$A:$D,2,FALSE)</f>
        <v>Large Vase</v>
      </c>
      <c r="J3260" t="str">
        <f>VLOOKUP(H3260,Products!$A:$D,3,FALSE)</f>
        <v>Furnishings</v>
      </c>
      <c r="K3260">
        <f>VLOOKUP(H3260,Products!$A:$D,4,FALSE)</f>
        <v>27</v>
      </c>
      <c r="L3260">
        <v>1</v>
      </c>
      <c r="M3260">
        <f t="shared" si="202"/>
        <v>25.65</v>
      </c>
      <c r="N3260">
        <f t="shared" si="203"/>
        <v>27</v>
      </c>
    </row>
    <row r="3261" spans="1:14" x14ac:dyDescent="0.3">
      <c r="A3261">
        <v>3260</v>
      </c>
      <c r="B3261" s="1">
        <v>42476</v>
      </c>
      <c r="C3261" s="5">
        <f t="shared" si="200"/>
        <v>2016</v>
      </c>
      <c r="D3261" s="5">
        <f t="shared" si="201"/>
        <v>4</v>
      </c>
      <c r="E3261">
        <v>20</v>
      </c>
      <c r="F3261" t="str">
        <f>VLOOKUP(E3261,Property!$A:$C,2,FALSE)</f>
        <v>San Francisco</v>
      </c>
      <c r="G3261" t="str">
        <f>VLOOKUP(E3261,Property!$A:$C,2,FALSE)</f>
        <v>San Francisco</v>
      </c>
      <c r="H3261">
        <v>83</v>
      </c>
      <c r="I3261" t="str">
        <f>VLOOKUP(H3261,Products!$A:$D,2,FALSE)</f>
        <v>Bar Stool</v>
      </c>
      <c r="J3261" t="str">
        <f>VLOOKUP(H3261,Products!$A:$D,3,FALSE)</f>
        <v>Public Areas</v>
      </c>
      <c r="K3261">
        <f>VLOOKUP(H3261,Products!$A:$D,4,FALSE)</f>
        <v>60</v>
      </c>
      <c r="L3261">
        <v>1</v>
      </c>
      <c r="M3261">
        <f t="shared" si="202"/>
        <v>57</v>
      </c>
      <c r="N3261">
        <f t="shared" si="203"/>
        <v>60</v>
      </c>
    </row>
    <row r="3262" spans="1:14" x14ac:dyDescent="0.3">
      <c r="A3262">
        <v>3261</v>
      </c>
      <c r="B3262" s="1">
        <v>42476</v>
      </c>
      <c r="C3262" s="5">
        <f t="shared" si="200"/>
        <v>2016</v>
      </c>
      <c r="D3262" s="5">
        <f t="shared" si="201"/>
        <v>4</v>
      </c>
      <c r="E3262">
        <v>7</v>
      </c>
      <c r="F3262" t="str">
        <f>VLOOKUP(E3262,Property!$A:$C,2,FALSE)</f>
        <v>Boston</v>
      </c>
      <c r="G3262" t="str">
        <f>VLOOKUP(E3262,Property!$A:$C,2,FALSE)</f>
        <v>Boston</v>
      </c>
      <c r="H3262">
        <v>12</v>
      </c>
      <c r="I3262" t="str">
        <f>VLOOKUP(H3262,Products!$A:$D,2,FALSE)</f>
        <v>Bed Sheet (King)</v>
      </c>
      <c r="J3262" t="str">
        <f>VLOOKUP(H3262,Products!$A:$D,3,FALSE)</f>
        <v>Housekeeping</v>
      </c>
      <c r="K3262">
        <f>VLOOKUP(H3262,Products!$A:$D,4,FALSE)</f>
        <v>29</v>
      </c>
      <c r="L3262">
        <v>2</v>
      </c>
      <c r="M3262">
        <f t="shared" si="202"/>
        <v>55.1</v>
      </c>
      <c r="N3262">
        <f t="shared" si="203"/>
        <v>58</v>
      </c>
    </row>
    <row r="3263" spans="1:14" x14ac:dyDescent="0.3">
      <c r="A3263">
        <v>3262</v>
      </c>
      <c r="B3263" s="1">
        <v>42476</v>
      </c>
      <c r="C3263" s="5">
        <f t="shared" si="200"/>
        <v>2016</v>
      </c>
      <c r="D3263" s="5">
        <f t="shared" si="201"/>
        <v>4</v>
      </c>
      <c r="E3263">
        <v>11</v>
      </c>
      <c r="F3263" t="str">
        <f>VLOOKUP(E3263,Property!$A:$C,2,FALSE)</f>
        <v>Atlanta</v>
      </c>
      <c r="G3263" t="str">
        <f>VLOOKUP(E3263,Property!$A:$C,2,FALSE)</f>
        <v>Atlanta</v>
      </c>
      <c r="H3263">
        <v>65</v>
      </c>
      <c r="I3263" t="str">
        <f>VLOOKUP(H3263,Products!$A:$D,2,FALSE)</f>
        <v>Ladder</v>
      </c>
      <c r="J3263" t="str">
        <f>VLOOKUP(H3263,Products!$A:$D,3,FALSE)</f>
        <v>Maintenance</v>
      </c>
      <c r="K3263">
        <f>VLOOKUP(H3263,Products!$A:$D,4,FALSE)</f>
        <v>89</v>
      </c>
      <c r="L3263">
        <v>2</v>
      </c>
      <c r="M3263">
        <f t="shared" si="202"/>
        <v>169.1</v>
      </c>
      <c r="N3263">
        <f t="shared" si="203"/>
        <v>178</v>
      </c>
    </row>
    <row r="3264" spans="1:14" x14ac:dyDescent="0.3">
      <c r="A3264">
        <v>3263</v>
      </c>
      <c r="B3264" s="1">
        <v>42476</v>
      </c>
      <c r="C3264" s="5">
        <f t="shared" si="200"/>
        <v>2016</v>
      </c>
      <c r="D3264" s="5">
        <f t="shared" si="201"/>
        <v>4</v>
      </c>
      <c r="E3264">
        <v>3</v>
      </c>
      <c r="F3264" t="str">
        <f>VLOOKUP(E3264,Property!$A:$C,2,FALSE)</f>
        <v>Portland</v>
      </c>
      <c r="G3264" t="str">
        <f>VLOOKUP(E3264,Property!$A:$C,2,FALSE)</f>
        <v>Portland</v>
      </c>
      <c r="H3264">
        <v>30</v>
      </c>
      <c r="I3264" t="str">
        <f>VLOOKUP(H3264,Products!$A:$D,2,FALSE)</f>
        <v>Permanent Markers</v>
      </c>
      <c r="J3264" t="str">
        <f>VLOOKUP(H3264,Products!$A:$D,3,FALSE)</f>
        <v>Office Supplies</v>
      </c>
      <c r="K3264">
        <f>VLOOKUP(H3264,Products!$A:$D,4,FALSE)</f>
        <v>6</v>
      </c>
      <c r="L3264">
        <v>3</v>
      </c>
      <c r="M3264">
        <f t="shared" si="202"/>
        <v>17.100000000000001</v>
      </c>
      <c r="N3264">
        <f t="shared" si="203"/>
        <v>18</v>
      </c>
    </row>
    <row r="3265" spans="1:14" x14ac:dyDescent="0.3">
      <c r="A3265">
        <v>3264</v>
      </c>
      <c r="B3265" s="1">
        <v>42476</v>
      </c>
      <c r="C3265" s="5">
        <f t="shared" si="200"/>
        <v>2016</v>
      </c>
      <c r="D3265" s="5">
        <f t="shared" si="201"/>
        <v>4</v>
      </c>
      <c r="E3265">
        <v>16</v>
      </c>
      <c r="F3265" t="str">
        <f>VLOOKUP(E3265,Property!$A:$C,2,FALSE)</f>
        <v>Denver</v>
      </c>
      <c r="G3265" t="str">
        <f>VLOOKUP(E3265,Property!$A:$C,2,FALSE)</f>
        <v>Denver</v>
      </c>
      <c r="H3265">
        <v>43</v>
      </c>
      <c r="I3265" t="str">
        <f>VLOOKUP(H3265,Products!$A:$D,2,FALSE)</f>
        <v>Table Lamp</v>
      </c>
      <c r="J3265" t="str">
        <f>VLOOKUP(H3265,Products!$A:$D,3,FALSE)</f>
        <v>Furnishings</v>
      </c>
      <c r="K3265">
        <f>VLOOKUP(H3265,Products!$A:$D,4,FALSE)</f>
        <v>38</v>
      </c>
      <c r="L3265">
        <v>3</v>
      </c>
      <c r="M3265">
        <f t="shared" si="202"/>
        <v>108.3</v>
      </c>
      <c r="N3265">
        <f t="shared" si="203"/>
        <v>114</v>
      </c>
    </row>
    <row r="3266" spans="1:14" x14ac:dyDescent="0.3">
      <c r="A3266">
        <v>3265</v>
      </c>
      <c r="B3266" s="1">
        <v>42477</v>
      </c>
      <c r="C3266" s="5">
        <f t="shared" si="200"/>
        <v>2016</v>
      </c>
      <c r="D3266" s="5">
        <f t="shared" si="201"/>
        <v>4</v>
      </c>
      <c r="E3266">
        <v>1</v>
      </c>
      <c r="F3266" t="str">
        <f>VLOOKUP(E3266,Property!$A:$C,2,FALSE)</f>
        <v>New York</v>
      </c>
      <c r="G3266" t="str">
        <f>VLOOKUP(E3266,Property!$A:$C,2,FALSE)</f>
        <v>New York</v>
      </c>
      <c r="H3266">
        <v>57</v>
      </c>
      <c r="I3266" t="str">
        <f>VLOOKUP(H3266,Products!$A:$D,2,FALSE)</f>
        <v>Wireless Router</v>
      </c>
      <c r="J3266" t="str">
        <f>VLOOKUP(H3266,Products!$A:$D,3,FALSE)</f>
        <v>Furnishings</v>
      </c>
      <c r="K3266">
        <f>VLOOKUP(H3266,Products!$A:$D,4,FALSE)</f>
        <v>70</v>
      </c>
      <c r="L3266">
        <v>1</v>
      </c>
      <c r="M3266">
        <f t="shared" si="202"/>
        <v>66.5</v>
      </c>
      <c r="N3266">
        <f t="shared" si="203"/>
        <v>70</v>
      </c>
    </row>
    <row r="3267" spans="1:14" x14ac:dyDescent="0.3">
      <c r="A3267">
        <v>3266</v>
      </c>
      <c r="B3267" s="1">
        <v>42477</v>
      </c>
      <c r="C3267" s="5">
        <f t="shared" ref="C3267:C3330" si="204">YEAR(B3267)</f>
        <v>2016</v>
      </c>
      <c r="D3267" s="5">
        <f t="shared" ref="D3267:D3330" si="205">MONTH(B3267)</f>
        <v>4</v>
      </c>
      <c r="E3267">
        <v>20</v>
      </c>
      <c r="F3267" t="str">
        <f>VLOOKUP(E3267,Property!$A:$C,2,FALSE)</f>
        <v>San Francisco</v>
      </c>
      <c r="G3267" t="str">
        <f>VLOOKUP(E3267,Property!$A:$C,2,FALSE)</f>
        <v>San Francisco</v>
      </c>
      <c r="H3267">
        <v>90</v>
      </c>
      <c r="I3267" t="str">
        <f>VLOOKUP(H3267,Products!$A:$D,2,FALSE)</f>
        <v>Luggage Cart</v>
      </c>
      <c r="J3267" t="str">
        <f>VLOOKUP(H3267,Products!$A:$D,3,FALSE)</f>
        <v>Public Areas</v>
      </c>
      <c r="K3267">
        <f>VLOOKUP(H3267,Products!$A:$D,4,FALSE)</f>
        <v>138</v>
      </c>
      <c r="L3267">
        <v>2</v>
      </c>
      <c r="M3267">
        <f t="shared" ref="M3267:M3330" si="206">N3267-N3267*5%</f>
        <v>262.2</v>
      </c>
      <c r="N3267">
        <f t="shared" ref="N3267:N3330" si="207">K3267*L3267</f>
        <v>276</v>
      </c>
    </row>
    <row r="3268" spans="1:14" x14ac:dyDescent="0.3">
      <c r="A3268">
        <v>3267</v>
      </c>
      <c r="B3268" s="1">
        <v>42477</v>
      </c>
      <c r="C3268" s="5">
        <f t="shared" si="204"/>
        <v>2016</v>
      </c>
      <c r="D3268" s="5">
        <f t="shared" si="205"/>
        <v>4</v>
      </c>
      <c r="E3268">
        <v>6</v>
      </c>
      <c r="F3268" t="str">
        <f>VLOOKUP(E3268,Property!$A:$C,2,FALSE)</f>
        <v>Orlando</v>
      </c>
      <c r="G3268" t="str">
        <f>VLOOKUP(E3268,Property!$A:$C,2,FALSE)</f>
        <v>Orlando</v>
      </c>
      <c r="H3268">
        <v>43</v>
      </c>
      <c r="I3268" t="str">
        <f>VLOOKUP(H3268,Products!$A:$D,2,FALSE)</f>
        <v>Table Lamp</v>
      </c>
      <c r="J3268" t="str">
        <f>VLOOKUP(H3268,Products!$A:$D,3,FALSE)</f>
        <v>Furnishings</v>
      </c>
      <c r="K3268">
        <f>VLOOKUP(H3268,Products!$A:$D,4,FALSE)</f>
        <v>38</v>
      </c>
      <c r="L3268">
        <v>2</v>
      </c>
      <c r="M3268">
        <f t="shared" si="206"/>
        <v>72.2</v>
      </c>
      <c r="N3268">
        <f t="shared" si="207"/>
        <v>76</v>
      </c>
    </row>
    <row r="3269" spans="1:14" x14ac:dyDescent="0.3">
      <c r="A3269">
        <v>3268</v>
      </c>
      <c r="B3269" s="1">
        <v>42477</v>
      </c>
      <c r="C3269" s="5">
        <f t="shared" si="204"/>
        <v>2016</v>
      </c>
      <c r="D3269" s="5">
        <f t="shared" si="205"/>
        <v>4</v>
      </c>
      <c r="E3269">
        <v>11</v>
      </c>
      <c r="F3269" t="str">
        <f>VLOOKUP(E3269,Property!$A:$C,2,FALSE)</f>
        <v>Atlanta</v>
      </c>
      <c r="G3269" t="str">
        <f>VLOOKUP(E3269,Property!$A:$C,2,FALSE)</f>
        <v>Atlanta</v>
      </c>
      <c r="H3269">
        <v>57</v>
      </c>
      <c r="I3269" t="str">
        <f>VLOOKUP(H3269,Products!$A:$D,2,FALSE)</f>
        <v>Wireless Router</v>
      </c>
      <c r="J3269" t="str">
        <f>VLOOKUP(H3269,Products!$A:$D,3,FALSE)</f>
        <v>Furnishings</v>
      </c>
      <c r="K3269">
        <f>VLOOKUP(H3269,Products!$A:$D,4,FALSE)</f>
        <v>70</v>
      </c>
      <c r="L3269">
        <v>3</v>
      </c>
      <c r="M3269">
        <f t="shared" si="206"/>
        <v>199.5</v>
      </c>
      <c r="N3269">
        <f t="shared" si="207"/>
        <v>210</v>
      </c>
    </row>
    <row r="3270" spans="1:14" x14ac:dyDescent="0.3">
      <c r="A3270">
        <v>3269</v>
      </c>
      <c r="B3270" s="1">
        <v>42477</v>
      </c>
      <c r="C3270" s="5">
        <f t="shared" si="204"/>
        <v>2016</v>
      </c>
      <c r="D3270" s="5">
        <f t="shared" si="205"/>
        <v>4</v>
      </c>
      <c r="E3270">
        <v>11</v>
      </c>
      <c r="F3270" t="str">
        <f>VLOOKUP(E3270,Property!$A:$C,2,FALSE)</f>
        <v>Atlanta</v>
      </c>
      <c r="G3270" t="str">
        <f>VLOOKUP(E3270,Property!$A:$C,2,FALSE)</f>
        <v>Atlanta</v>
      </c>
      <c r="H3270">
        <v>61</v>
      </c>
      <c r="I3270" t="str">
        <f>VLOOKUP(H3270,Products!$A:$D,2,FALSE)</f>
        <v>Tape Measure</v>
      </c>
      <c r="J3270" t="str">
        <f>VLOOKUP(H3270,Products!$A:$D,3,FALSE)</f>
        <v>Maintenance</v>
      </c>
      <c r="K3270">
        <f>VLOOKUP(H3270,Products!$A:$D,4,FALSE)</f>
        <v>8</v>
      </c>
      <c r="L3270">
        <v>1</v>
      </c>
      <c r="M3270">
        <f t="shared" si="206"/>
        <v>7.6</v>
      </c>
      <c r="N3270">
        <f t="shared" si="207"/>
        <v>8</v>
      </c>
    </row>
    <row r="3271" spans="1:14" x14ac:dyDescent="0.3">
      <c r="A3271">
        <v>3270</v>
      </c>
      <c r="B3271" s="1">
        <v>42477</v>
      </c>
      <c r="C3271" s="5">
        <f t="shared" si="204"/>
        <v>2016</v>
      </c>
      <c r="D3271" s="5">
        <f t="shared" si="205"/>
        <v>4</v>
      </c>
      <c r="E3271">
        <v>17</v>
      </c>
      <c r="F3271" t="str">
        <f>VLOOKUP(E3271,Property!$A:$C,2,FALSE)</f>
        <v>Las Vegas</v>
      </c>
      <c r="G3271" t="str">
        <f>VLOOKUP(E3271,Property!$A:$C,2,FALSE)</f>
        <v>Las Vegas</v>
      </c>
      <c r="H3271">
        <v>43</v>
      </c>
      <c r="I3271" t="str">
        <f>VLOOKUP(H3271,Products!$A:$D,2,FALSE)</f>
        <v>Table Lamp</v>
      </c>
      <c r="J3271" t="str">
        <f>VLOOKUP(H3271,Products!$A:$D,3,FALSE)</f>
        <v>Furnishings</v>
      </c>
      <c r="K3271">
        <f>VLOOKUP(H3271,Products!$A:$D,4,FALSE)</f>
        <v>38</v>
      </c>
      <c r="L3271">
        <v>3</v>
      </c>
      <c r="M3271">
        <f t="shared" si="206"/>
        <v>108.3</v>
      </c>
      <c r="N3271">
        <f t="shared" si="207"/>
        <v>114</v>
      </c>
    </row>
    <row r="3272" spans="1:14" x14ac:dyDescent="0.3">
      <c r="A3272">
        <v>3271</v>
      </c>
      <c r="B3272" s="1">
        <v>42477</v>
      </c>
      <c r="C3272" s="5">
        <f t="shared" si="204"/>
        <v>2016</v>
      </c>
      <c r="D3272" s="5">
        <f t="shared" si="205"/>
        <v>4</v>
      </c>
      <c r="E3272">
        <v>11</v>
      </c>
      <c r="F3272" t="str">
        <f>VLOOKUP(E3272,Property!$A:$C,2,FALSE)</f>
        <v>Atlanta</v>
      </c>
      <c r="G3272" t="str">
        <f>VLOOKUP(E3272,Property!$A:$C,2,FALSE)</f>
        <v>Atlanta</v>
      </c>
      <c r="H3272">
        <v>37</v>
      </c>
      <c r="I3272" t="str">
        <f>VLOOKUP(H3272,Products!$A:$D,2,FALSE)</f>
        <v>Bed (King)</v>
      </c>
      <c r="J3272" t="str">
        <f>VLOOKUP(H3272,Products!$A:$D,3,FALSE)</f>
        <v>Furnishings</v>
      </c>
      <c r="K3272">
        <f>VLOOKUP(H3272,Products!$A:$D,4,FALSE)</f>
        <v>300</v>
      </c>
      <c r="L3272">
        <v>2</v>
      </c>
      <c r="M3272">
        <f t="shared" si="206"/>
        <v>570</v>
      </c>
      <c r="N3272">
        <f t="shared" si="207"/>
        <v>600</v>
      </c>
    </row>
    <row r="3273" spans="1:14" x14ac:dyDescent="0.3">
      <c r="A3273">
        <v>3272</v>
      </c>
      <c r="B3273" s="1">
        <v>42478</v>
      </c>
      <c r="C3273" s="5">
        <f t="shared" si="204"/>
        <v>2016</v>
      </c>
      <c r="D3273" s="5">
        <f t="shared" si="205"/>
        <v>4</v>
      </c>
      <c r="E3273">
        <v>17</v>
      </c>
      <c r="F3273" t="str">
        <f>VLOOKUP(E3273,Property!$A:$C,2,FALSE)</f>
        <v>Las Vegas</v>
      </c>
      <c r="G3273" t="str">
        <f>VLOOKUP(E3273,Property!$A:$C,2,FALSE)</f>
        <v>Las Vegas</v>
      </c>
      <c r="H3273">
        <v>62</v>
      </c>
      <c r="I3273" t="str">
        <f>VLOOKUP(H3273,Products!$A:$D,2,FALSE)</f>
        <v>Leaf Blower</v>
      </c>
      <c r="J3273" t="str">
        <f>VLOOKUP(H3273,Products!$A:$D,3,FALSE)</f>
        <v>Maintenance</v>
      </c>
      <c r="K3273">
        <f>VLOOKUP(H3273,Products!$A:$D,4,FALSE)</f>
        <v>202</v>
      </c>
      <c r="L3273">
        <v>2</v>
      </c>
      <c r="M3273">
        <f t="shared" si="206"/>
        <v>383.8</v>
      </c>
      <c r="N3273">
        <f t="shared" si="207"/>
        <v>404</v>
      </c>
    </row>
    <row r="3274" spans="1:14" x14ac:dyDescent="0.3">
      <c r="A3274">
        <v>3273</v>
      </c>
      <c r="B3274" s="1">
        <v>42478</v>
      </c>
      <c r="C3274" s="5">
        <f t="shared" si="204"/>
        <v>2016</v>
      </c>
      <c r="D3274" s="5">
        <f t="shared" si="205"/>
        <v>4</v>
      </c>
      <c r="E3274">
        <v>1</v>
      </c>
      <c r="F3274" t="str">
        <f>VLOOKUP(E3274,Property!$A:$C,2,FALSE)</f>
        <v>New York</v>
      </c>
      <c r="G3274" t="str">
        <f>VLOOKUP(E3274,Property!$A:$C,2,FALSE)</f>
        <v>New York</v>
      </c>
      <c r="H3274">
        <v>91</v>
      </c>
      <c r="I3274" t="str">
        <f>VLOOKUP(H3274,Products!$A:$D,2,FALSE)</f>
        <v>Small Sign</v>
      </c>
      <c r="J3274" t="str">
        <f>VLOOKUP(H3274,Products!$A:$D,3,FALSE)</f>
        <v>Public Areas</v>
      </c>
      <c r="K3274">
        <f>VLOOKUP(H3274,Products!$A:$D,4,FALSE)</f>
        <v>14</v>
      </c>
      <c r="L3274">
        <v>1</v>
      </c>
      <c r="M3274">
        <f t="shared" si="206"/>
        <v>13.3</v>
      </c>
      <c r="N3274">
        <f t="shared" si="207"/>
        <v>14</v>
      </c>
    </row>
    <row r="3275" spans="1:14" x14ac:dyDescent="0.3">
      <c r="A3275">
        <v>3274</v>
      </c>
      <c r="B3275" s="1">
        <v>42478</v>
      </c>
      <c r="C3275" s="5">
        <f t="shared" si="204"/>
        <v>2016</v>
      </c>
      <c r="D3275" s="5">
        <f t="shared" si="205"/>
        <v>4</v>
      </c>
      <c r="E3275">
        <v>16</v>
      </c>
      <c r="F3275" t="str">
        <f>VLOOKUP(E3275,Property!$A:$C,2,FALSE)</f>
        <v>Denver</v>
      </c>
      <c r="G3275" t="str">
        <f>VLOOKUP(E3275,Property!$A:$C,2,FALSE)</f>
        <v>Denver</v>
      </c>
      <c r="H3275">
        <v>9</v>
      </c>
      <c r="I3275" t="str">
        <f>VLOOKUP(H3275,Products!$A:$D,2,FALSE)</f>
        <v>Tissues</v>
      </c>
      <c r="J3275" t="str">
        <f>VLOOKUP(H3275,Products!$A:$D,3,FALSE)</f>
        <v>Housekeeping</v>
      </c>
      <c r="K3275">
        <f>VLOOKUP(H3275,Products!$A:$D,4,FALSE)</f>
        <v>14</v>
      </c>
      <c r="L3275">
        <v>3</v>
      </c>
      <c r="M3275">
        <f t="shared" si="206"/>
        <v>39.9</v>
      </c>
      <c r="N3275">
        <f t="shared" si="207"/>
        <v>42</v>
      </c>
    </row>
    <row r="3276" spans="1:14" x14ac:dyDescent="0.3">
      <c r="A3276">
        <v>3275</v>
      </c>
      <c r="B3276" s="1">
        <v>42478</v>
      </c>
      <c r="C3276" s="5">
        <f t="shared" si="204"/>
        <v>2016</v>
      </c>
      <c r="D3276" s="5">
        <f t="shared" si="205"/>
        <v>4</v>
      </c>
      <c r="E3276">
        <v>17</v>
      </c>
      <c r="F3276" t="str">
        <f>VLOOKUP(E3276,Property!$A:$C,2,FALSE)</f>
        <v>Las Vegas</v>
      </c>
      <c r="G3276" t="str">
        <f>VLOOKUP(E3276,Property!$A:$C,2,FALSE)</f>
        <v>Las Vegas</v>
      </c>
      <c r="H3276">
        <v>55</v>
      </c>
      <c r="I3276" t="str">
        <f>VLOOKUP(H3276,Products!$A:$D,2,FALSE)</f>
        <v>Television</v>
      </c>
      <c r="J3276" t="str">
        <f>VLOOKUP(H3276,Products!$A:$D,3,FALSE)</f>
        <v>Furnishings</v>
      </c>
      <c r="K3276">
        <f>VLOOKUP(H3276,Products!$A:$D,4,FALSE)</f>
        <v>200</v>
      </c>
      <c r="L3276">
        <v>3</v>
      </c>
      <c r="M3276">
        <f t="shared" si="206"/>
        <v>570</v>
      </c>
      <c r="N3276">
        <f t="shared" si="207"/>
        <v>600</v>
      </c>
    </row>
    <row r="3277" spans="1:14" x14ac:dyDescent="0.3">
      <c r="A3277">
        <v>3276</v>
      </c>
      <c r="B3277" s="1">
        <v>42478</v>
      </c>
      <c r="C3277" s="5">
        <f t="shared" si="204"/>
        <v>2016</v>
      </c>
      <c r="D3277" s="5">
        <f t="shared" si="205"/>
        <v>4</v>
      </c>
      <c r="E3277">
        <v>12</v>
      </c>
      <c r="F3277" t="str">
        <f>VLOOKUP(E3277,Property!$A:$C,2,FALSE)</f>
        <v>Dallas</v>
      </c>
      <c r="G3277" t="str">
        <f>VLOOKUP(E3277,Property!$A:$C,2,FALSE)</f>
        <v>Dallas</v>
      </c>
      <c r="H3277">
        <v>71</v>
      </c>
      <c r="I3277" t="str">
        <f>VLOOKUP(H3277,Products!$A:$D,2,FALSE)</f>
        <v>Hammer</v>
      </c>
      <c r="J3277" t="str">
        <f>VLOOKUP(H3277,Products!$A:$D,3,FALSE)</f>
        <v>Maintenance</v>
      </c>
      <c r="K3277">
        <f>VLOOKUP(H3277,Products!$A:$D,4,FALSE)</f>
        <v>17</v>
      </c>
      <c r="L3277">
        <v>1</v>
      </c>
      <c r="M3277">
        <f t="shared" si="206"/>
        <v>16.149999999999999</v>
      </c>
      <c r="N3277">
        <f t="shared" si="207"/>
        <v>17</v>
      </c>
    </row>
    <row r="3278" spans="1:14" x14ac:dyDescent="0.3">
      <c r="A3278">
        <v>3277</v>
      </c>
      <c r="B3278" s="1">
        <v>42478</v>
      </c>
      <c r="C3278" s="5">
        <f t="shared" si="204"/>
        <v>2016</v>
      </c>
      <c r="D3278" s="5">
        <f t="shared" si="205"/>
        <v>4</v>
      </c>
      <c r="E3278">
        <v>20</v>
      </c>
      <c r="F3278" t="str">
        <f>VLOOKUP(E3278,Property!$A:$C,2,FALSE)</f>
        <v>San Francisco</v>
      </c>
      <c r="G3278" t="str">
        <f>VLOOKUP(E3278,Property!$A:$C,2,FALSE)</f>
        <v>San Francisco</v>
      </c>
      <c r="H3278">
        <v>7</v>
      </c>
      <c r="I3278" t="str">
        <f>VLOOKUP(H3278,Products!$A:$D,2,FALSE)</f>
        <v>Hand Soap</v>
      </c>
      <c r="J3278" t="str">
        <f>VLOOKUP(H3278,Products!$A:$D,3,FALSE)</f>
        <v>Housekeeping</v>
      </c>
      <c r="K3278">
        <f>VLOOKUP(H3278,Products!$A:$D,4,FALSE)</f>
        <v>35</v>
      </c>
      <c r="L3278">
        <v>2</v>
      </c>
      <c r="M3278">
        <f t="shared" si="206"/>
        <v>66.5</v>
      </c>
      <c r="N3278">
        <f t="shared" si="207"/>
        <v>70</v>
      </c>
    </row>
    <row r="3279" spans="1:14" x14ac:dyDescent="0.3">
      <c r="A3279">
        <v>3278</v>
      </c>
      <c r="B3279" s="1">
        <v>42478</v>
      </c>
      <c r="C3279" s="5">
        <f t="shared" si="204"/>
        <v>2016</v>
      </c>
      <c r="D3279" s="5">
        <f t="shared" si="205"/>
        <v>4</v>
      </c>
      <c r="E3279">
        <v>18</v>
      </c>
      <c r="F3279" t="str">
        <f>VLOOKUP(E3279,Property!$A:$C,2,FALSE)</f>
        <v>Phoenix</v>
      </c>
      <c r="G3279" t="str">
        <f>VLOOKUP(E3279,Property!$A:$C,2,FALSE)</f>
        <v>Phoenix</v>
      </c>
      <c r="H3279">
        <v>42</v>
      </c>
      <c r="I3279" t="str">
        <f>VLOOKUP(H3279,Products!$A:$D,2,FALSE)</f>
        <v>Reading Chair</v>
      </c>
      <c r="J3279" t="str">
        <f>VLOOKUP(H3279,Products!$A:$D,3,FALSE)</f>
        <v>Furnishings</v>
      </c>
      <c r="K3279">
        <f>VLOOKUP(H3279,Products!$A:$D,4,FALSE)</f>
        <v>70</v>
      </c>
      <c r="L3279">
        <v>1</v>
      </c>
      <c r="M3279">
        <f t="shared" si="206"/>
        <v>66.5</v>
      </c>
      <c r="N3279">
        <f t="shared" si="207"/>
        <v>70</v>
      </c>
    </row>
    <row r="3280" spans="1:14" x14ac:dyDescent="0.3">
      <c r="A3280">
        <v>3279</v>
      </c>
      <c r="B3280" s="1">
        <v>42478</v>
      </c>
      <c r="C3280" s="5">
        <f t="shared" si="204"/>
        <v>2016</v>
      </c>
      <c r="D3280" s="5">
        <f t="shared" si="205"/>
        <v>4</v>
      </c>
      <c r="E3280">
        <v>4</v>
      </c>
      <c r="F3280" t="str">
        <f>VLOOKUP(E3280,Property!$A:$C,2,FALSE)</f>
        <v>Seattle</v>
      </c>
      <c r="G3280" t="str">
        <f>VLOOKUP(E3280,Property!$A:$C,2,FALSE)</f>
        <v>Seattle</v>
      </c>
      <c r="H3280">
        <v>52</v>
      </c>
      <c r="I3280" t="str">
        <f>VLOOKUP(H3280,Products!$A:$D,2,FALSE)</f>
        <v>Ironing Board</v>
      </c>
      <c r="J3280" t="str">
        <f>VLOOKUP(H3280,Products!$A:$D,3,FALSE)</f>
        <v>Furnishings</v>
      </c>
      <c r="K3280">
        <f>VLOOKUP(H3280,Products!$A:$D,4,FALSE)</f>
        <v>18</v>
      </c>
      <c r="L3280">
        <v>2</v>
      </c>
      <c r="M3280">
        <f t="shared" si="206"/>
        <v>34.200000000000003</v>
      </c>
      <c r="N3280">
        <f t="shared" si="207"/>
        <v>36</v>
      </c>
    </row>
    <row r="3281" spans="1:14" x14ac:dyDescent="0.3">
      <c r="A3281">
        <v>3280</v>
      </c>
      <c r="B3281" s="1">
        <v>42478</v>
      </c>
      <c r="C3281" s="5">
        <f t="shared" si="204"/>
        <v>2016</v>
      </c>
      <c r="D3281" s="5">
        <f t="shared" si="205"/>
        <v>4</v>
      </c>
      <c r="E3281">
        <v>5</v>
      </c>
      <c r="F3281" t="str">
        <f>VLOOKUP(E3281,Property!$A:$C,2,FALSE)</f>
        <v>Kansas City</v>
      </c>
      <c r="G3281" t="str">
        <f>VLOOKUP(E3281,Property!$A:$C,2,FALSE)</f>
        <v>Kansas City</v>
      </c>
      <c r="H3281">
        <v>50</v>
      </c>
      <c r="I3281" t="str">
        <f>VLOOKUP(H3281,Products!$A:$D,2,FALSE)</f>
        <v>Small Vase</v>
      </c>
      <c r="J3281" t="str">
        <f>VLOOKUP(H3281,Products!$A:$D,3,FALSE)</f>
        <v>Furnishings</v>
      </c>
      <c r="K3281">
        <f>VLOOKUP(H3281,Products!$A:$D,4,FALSE)</f>
        <v>33</v>
      </c>
      <c r="L3281">
        <v>2</v>
      </c>
      <c r="M3281">
        <f t="shared" si="206"/>
        <v>62.7</v>
      </c>
      <c r="N3281">
        <f t="shared" si="207"/>
        <v>66</v>
      </c>
    </row>
    <row r="3282" spans="1:14" x14ac:dyDescent="0.3">
      <c r="A3282">
        <v>3281</v>
      </c>
      <c r="B3282" s="1">
        <v>42478</v>
      </c>
      <c r="C3282" s="5">
        <f t="shared" si="204"/>
        <v>2016</v>
      </c>
      <c r="D3282" s="5">
        <f t="shared" si="205"/>
        <v>4</v>
      </c>
      <c r="E3282">
        <v>6</v>
      </c>
      <c r="F3282" t="str">
        <f>VLOOKUP(E3282,Property!$A:$C,2,FALSE)</f>
        <v>Orlando</v>
      </c>
      <c r="G3282" t="str">
        <f>VLOOKUP(E3282,Property!$A:$C,2,FALSE)</f>
        <v>Orlando</v>
      </c>
      <c r="H3282">
        <v>69</v>
      </c>
      <c r="I3282" t="str">
        <f>VLOOKUP(H3282,Products!$A:$D,2,FALSE)</f>
        <v>Door Knob</v>
      </c>
      <c r="J3282" t="str">
        <f>VLOOKUP(H3282,Products!$A:$D,3,FALSE)</f>
        <v>Maintenance</v>
      </c>
      <c r="K3282">
        <f>VLOOKUP(H3282,Products!$A:$D,4,FALSE)</f>
        <v>41</v>
      </c>
      <c r="L3282">
        <v>2</v>
      </c>
      <c r="M3282">
        <f t="shared" si="206"/>
        <v>77.900000000000006</v>
      </c>
      <c r="N3282">
        <f t="shared" si="207"/>
        <v>82</v>
      </c>
    </row>
    <row r="3283" spans="1:14" x14ac:dyDescent="0.3">
      <c r="A3283">
        <v>3282</v>
      </c>
      <c r="B3283" s="1">
        <v>42478</v>
      </c>
      <c r="C3283" s="5">
        <f t="shared" si="204"/>
        <v>2016</v>
      </c>
      <c r="D3283" s="5">
        <f t="shared" si="205"/>
        <v>4</v>
      </c>
      <c r="E3283">
        <v>6</v>
      </c>
      <c r="F3283" t="str">
        <f>VLOOKUP(E3283,Property!$A:$C,2,FALSE)</f>
        <v>Orlando</v>
      </c>
      <c r="G3283" t="str">
        <f>VLOOKUP(E3283,Property!$A:$C,2,FALSE)</f>
        <v>Orlando</v>
      </c>
      <c r="H3283">
        <v>90</v>
      </c>
      <c r="I3283" t="str">
        <f>VLOOKUP(H3283,Products!$A:$D,2,FALSE)</f>
        <v>Luggage Cart</v>
      </c>
      <c r="J3283" t="str">
        <f>VLOOKUP(H3283,Products!$A:$D,3,FALSE)</f>
        <v>Public Areas</v>
      </c>
      <c r="K3283">
        <f>VLOOKUP(H3283,Products!$A:$D,4,FALSE)</f>
        <v>138</v>
      </c>
      <c r="L3283">
        <v>3</v>
      </c>
      <c r="M3283">
        <f t="shared" si="206"/>
        <v>393.3</v>
      </c>
      <c r="N3283">
        <f t="shared" si="207"/>
        <v>414</v>
      </c>
    </row>
    <row r="3284" spans="1:14" x14ac:dyDescent="0.3">
      <c r="A3284">
        <v>3283</v>
      </c>
      <c r="B3284" s="1">
        <v>42478</v>
      </c>
      <c r="C3284" s="5">
        <f t="shared" si="204"/>
        <v>2016</v>
      </c>
      <c r="D3284" s="5">
        <f t="shared" si="205"/>
        <v>4</v>
      </c>
      <c r="E3284">
        <v>15</v>
      </c>
      <c r="F3284" t="str">
        <f>VLOOKUP(E3284,Property!$A:$C,2,FALSE)</f>
        <v>Chicago</v>
      </c>
      <c r="G3284" t="str">
        <f>VLOOKUP(E3284,Property!$A:$C,2,FALSE)</f>
        <v>Chicago</v>
      </c>
      <c r="H3284">
        <v>3</v>
      </c>
      <c r="I3284" t="str">
        <f>VLOOKUP(H3284,Products!$A:$D,2,FALSE)</f>
        <v>Washcloth</v>
      </c>
      <c r="J3284" t="str">
        <f>VLOOKUP(H3284,Products!$A:$D,3,FALSE)</f>
        <v>Housekeeping</v>
      </c>
      <c r="K3284">
        <f>VLOOKUP(H3284,Products!$A:$D,4,FALSE)</f>
        <v>3</v>
      </c>
      <c r="L3284">
        <v>2</v>
      </c>
      <c r="M3284">
        <f t="shared" si="206"/>
        <v>5.7</v>
      </c>
      <c r="N3284">
        <f t="shared" si="207"/>
        <v>6</v>
      </c>
    </row>
    <row r="3285" spans="1:14" x14ac:dyDescent="0.3">
      <c r="A3285">
        <v>3284</v>
      </c>
      <c r="B3285" s="1">
        <v>42479</v>
      </c>
      <c r="C3285" s="5">
        <f t="shared" si="204"/>
        <v>2016</v>
      </c>
      <c r="D3285" s="5">
        <f t="shared" si="205"/>
        <v>4</v>
      </c>
      <c r="E3285">
        <v>4</v>
      </c>
      <c r="F3285" t="str">
        <f>VLOOKUP(E3285,Property!$A:$C,2,FALSE)</f>
        <v>Seattle</v>
      </c>
      <c r="G3285" t="str">
        <f>VLOOKUP(E3285,Property!$A:$C,2,FALSE)</f>
        <v>Seattle</v>
      </c>
      <c r="H3285">
        <v>64</v>
      </c>
      <c r="I3285" t="str">
        <f>VLOOKUP(H3285,Products!$A:$D,2,FALSE)</f>
        <v>Gaffer's Tape</v>
      </c>
      <c r="J3285" t="str">
        <f>VLOOKUP(H3285,Products!$A:$D,3,FALSE)</f>
        <v>Maintenance</v>
      </c>
      <c r="K3285">
        <f>VLOOKUP(H3285,Products!$A:$D,4,FALSE)</f>
        <v>27</v>
      </c>
      <c r="L3285">
        <v>1</v>
      </c>
      <c r="M3285">
        <f t="shared" si="206"/>
        <v>25.65</v>
      </c>
      <c r="N3285">
        <f t="shared" si="207"/>
        <v>27</v>
      </c>
    </row>
    <row r="3286" spans="1:14" x14ac:dyDescent="0.3">
      <c r="A3286">
        <v>3285</v>
      </c>
      <c r="B3286" s="1">
        <v>42479</v>
      </c>
      <c r="C3286" s="5">
        <f t="shared" si="204"/>
        <v>2016</v>
      </c>
      <c r="D3286" s="5">
        <f t="shared" si="205"/>
        <v>4</v>
      </c>
      <c r="E3286">
        <v>18</v>
      </c>
      <c r="F3286" t="str">
        <f>VLOOKUP(E3286,Property!$A:$C,2,FALSE)</f>
        <v>Phoenix</v>
      </c>
      <c r="G3286" t="str">
        <f>VLOOKUP(E3286,Property!$A:$C,2,FALSE)</f>
        <v>Phoenix</v>
      </c>
      <c r="H3286">
        <v>89</v>
      </c>
      <c r="I3286" t="str">
        <f>VLOOKUP(H3286,Products!$A:$D,2,FALSE)</f>
        <v>Photograph</v>
      </c>
      <c r="J3286" t="str">
        <f>VLOOKUP(H3286,Products!$A:$D,3,FALSE)</f>
        <v>Public Areas</v>
      </c>
      <c r="K3286">
        <f>VLOOKUP(H3286,Products!$A:$D,4,FALSE)</f>
        <v>45</v>
      </c>
      <c r="L3286">
        <v>3</v>
      </c>
      <c r="M3286">
        <f t="shared" si="206"/>
        <v>128.25</v>
      </c>
      <c r="N3286">
        <f t="shared" si="207"/>
        <v>135</v>
      </c>
    </row>
    <row r="3287" spans="1:14" x14ac:dyDescent="0.3">
      <c r="A3287">
        <v>3286</v>
      </c>
      <c r="B3287" s="1">
        <v>42479</v>
      </c>
      <c r="C3287" s="5">
        <f t="shared" si="204"/>
        <v>2016</v>
      </c>
      <c r="D3287" s="5">
        <f t="shared" si="205"/>
        <v>4</v>
      </c>
      <c r="E3287">
        <v>3</v>
      </c>
      <c r="F3287" t="str">
        <f>VLOOKUP(E3287,Property!$A:$C,2,FALSE)</f>
        <v>Portland</v>
      </c>
      <c r="G3287" t="str">
        <f>VLOOKUP(E3287,Property!$A:$C,2,FALSE)</f>
        <v>Portland</v>
      </c>
      <c r="H3287">
        <v>28</v>
      </c>
      <c r="I3287" t="str">
        <f>VLOOKUP(H3287,Products!$A:$D,2,FALSE)</f>
        <v>Staples</v>
      </c>
      <c r="J3287" t="str">
        <f>VLOOKUP(H3287,Products!$A:$D,3,FALSE)</f>
        <v>Office Supplies</v>
      </c>
      <c r="K3287">
        <f>VLOOKUP(H3287,Products!$A:$D,4,FALSE)</f>
        <v>8</v>
      </c>
      <c r="L3287">
        <v>1</v>
      </c>
      <c r="M3287">
        <f t="shared" si="206"/>
        <v>7.6</v>
      </c>
      <c r="N3287">
        <f t="shared" si="207"/>
        <v>8</v>
      </c>
    </row>
    <row r="3288" spans="1:14" x14ac:dyDescent="0.3">
      <c r="A3288">
        <v>3287</v>
      </c>
      <c r="B3288" s="1">
        <v>42479</v>
      </c>
      <c r="C3288" s="5">
        <f t="shared" si="204"/>
        <v>2016</v>
      </c>
      <c r="D3288" s="5">
        <f t="shared" si="205"/>
        <v>4</v>
      </c>
      <c r="E3288">
        <v>9</v>
      </c>
      <c r="F3288" t="str">
        <f>VLOOKUP(E3288,Property!$A:$C,2,FALSE)</f>
        <v>Richmond</v>
      </c>
      <c r="G3288" t="str">
        <f>VLOOKUP(E3288,Property!$A:$C,2,FALSE)</f>
        <v>Richmond</v>
      </c>
      <c r="H3288">
        <v>30</v>
      </c>
      <c r="I3288" t="str">
        <f>VLOOKUP(H3288,Products!$A:$D,2,FALSE)</f>
        <v>Permanent Markers</v>
      </c>
      <c r="J3288" t="str">
        <f>VLOOKUP(H3288,Products!$A:$D,3,FALSE)</f>
        <v>Office Supplies</v>
      </c>
      <c r="K3288">
        <f>VLOOKUP(H3288,Products!$A:$D,4,FALSE)</f>
        <v>6</v>
      </c>
      <c r="L3288">
        <v>1</v>
      </c>
      <c r="M3288">
        <f t="shared" si="206"/>
        <v>5.7</v>
      </c>
      <c r="N3288">
        <f t="shared" si="207"/>
        <v>6</v>
      </c>
    </row>
    <row r="3289" spans="1:14" x14ac:dyDescent="0.3">
      <c r="A3289">
        <v>3288</v>
      </c>
      <c r="B3289" s="1">
        <v>42479</v>
      </c>
      <c r="C3289" s="5">
        <f t="shared" si="204"/>
        <v>2016</v>
      </c>
      <c r="D3289" s="5">
        <f t="shared" si="205"/>
        <v>4</v>
      </c>
      <c r="E3289">
        <v>8</v>
      </c>
      <c r="F3289" t="str">
        <f>VLOOKUP(E3289,Property!$A:$C,2,FALSE)</f>
        <v>Philadelphia</v>
      </c>
      <c r="G3289" t="str">
        <f>VLOOKUP(E3289,Property!$A:$C,2,FALSE)</f>
        <v>Philadelphia</v>
      </c>
      <c r="H3289">
        <v>87</v>
      </c>
      <c r="I3289" t="str">
        <f>VLOOKUP(H3289,Products!$A:$D,2,FALSE)</f>
        <v>End Table</v>
      </c>
      <c r="J3289" t="str">
        <f>VLOOKUP(H3289,Products!$A:$D,3,FALSE)</f>
        <v>Public Areas</v>
      </c>
      <c r="K3289">
        <f>VLOOKUP(H3289,Products!$A:$D,4,FALSE)</f>
        <v>30</v>
      </c>
      <c r="L3289">
        <v>1</v>
      </c>
      <c r="M3289">
        <f t="shared" si="206"/>
        <v>28.5</v>
      </c>
      <c r="N3289">
        <f t="shared" si="207"/>
        <v>30</v>
      </c>
    </row>
    <row r="3290" spans="1:14" x14ac:dyDescent="0.3">
      <c r="A3290">
        <v>3289</v>
      </c>
      <c r="B3290" s="1">
        <v>42479</v>
      </c>
      <c r="C3290" s="5">
        <f t="shared" si="204"/>
        <v>2016</v>
      </c>
      <c r="D3290" s="5">
        <f t="shared" si="205"/>
        <v>4</v>
      </c>
      <c r="E3290">
        <v>6</v>
      </c>
      <c r="F3290" t="str">
        <f>VLOOKUP(E3290,Property!$A:$C,2,FALSE)</f>
        <v>Orlando</v>
      </c>
      <c r="G3290" t="str">
        <f>VLOOKUP(E3290,Property!$A:$C,2,FALSE)</f>
        <v>Orlando</v>
      </c>
      <c r="H3290">
        <v>72</v>
      </c>
      <c r="I3290" t="str">
        <f>VLOOKUP(H3290,Products!$A:$D,2,FALSE)</f>
        <v>Nails</v>
      </c>
      <c r="J3290" t="str">
        <f>VLOOKUP(H3290,Products!$A:$D,3,FALSE)</f>
        <v>Maintenance</v>
      </c>
      <c r="K3290">
        <f>VLOOKUP(H3290,Products!$A:$D,4,FALSE)</f>
        <v>12</v>
      </c>
      <c r="L3290">
        <v>3</v>
      </c>
      <c r="M3290">
        <f t="shared" si="206"/>
        <v>34.200000000000003</v>
      </c>
      <c r="N3290">
        <f t="shared" si="207"/>
        <v>36</v>
      </c>
    </row>
    <row r="3291" spans="1:14" x14ac:dyDescent="0.3">
      <c r="A3291">
        <v>3290</v>
      </c>
      <c r="B3291" s="1">
        <v>42479</v>
      </c>
      <c r="C3291" s="5">
        <f t="shared" si="204"/>
        <v>2016</v>
      </c>
      <c r="D3291" s="5">
        <f t="shared" si="205"/>
        <v>4</v>
      </c>
      <c r="E3291">
        <v>13</v>
      </c>
      <c r="F3291" t="str">
        <f>VLOOKUP(E3291,Property!$A:$C,2,FALSE)</f>
        <v>New Orleans</v>
      </c>
      <c r="G3291" t="str">
        <f>VLOOKUP(E3291,Property!$A:$C,2,FALSE)</f>
        <v>New Orleans</v>
      </c>
      <c r="H3291">
        <v>30</v>
      </c>
      <c r="I3291" t="str">
        <f>VLOOKUP(H3291,Products!$A:$D,2,FALSE)</f>
        <v>Permanent Markers</v>
      </c>
      <c r="J3291" t="str">
        <f>VLOOKUP(H3291,Products!$A:$D,3,FALSE)</f>
        <v>Office Supplies</v>
      </c>
      <c r="K3291">
        <f>VLOOKUP(H3291,Products!$A:$D,4,FALSE)</f>
        <v>6</v>
      </c>
      <c r="L3291">
        <v>2</v>
      </c>
      <c r="M3291">
        <f t="shared" si="206"/>
        <v>11.4</v>
      </c>
      <c r="N3291">
        <f t="shared" si="207"/>
        <v>12</v>
      </c>
    </row>
    <row r="3292" spans="1:14" x14ac:dyDescent="0.3">
      <c r="A3292">
        <v>3291</v>
      </c>
      <c r="B3292" s="1">
        <v>42479</v>
      </c>
      <c r="C3292" s="5">
        <f t="shared" si="204"/>
        <v>2016</v>
      </c>
      <c r="D3292" s="5">
        <f t="shared" si="205"/>
        <v>4</v>
      </c>
      <c r="E3292">
        <v>17</v>
      </c>
      <c r="F3292" t="str">
        <f>VLOOKUP(E3292,Property!$A:$C,2,FALSE)</f>
        <v>Las Vegas</v>
      </c>
      <c r="G3292" t="str">
        <f>VLOOKUP(E3292,Property!$A:$C,2,FALSE)</f>
        <v>Las Vegas</v>
      </c>
      <c r="H3292">
        <v>89</v>
      </c>
      <c r="I3292" t="str">
        <f>VLOOKUP(H3292,Products!$A:$D,2,FALSE)</f>
        <v>Photograph</v>
      </c>
      <c r="J3292" t="str">
        <f>VLOOKUP(H3292,Products!$A:$D,3,FALSE)</f>
        <v>Public Areas</v>
      </c>
      <c r="K3292">
        <f>VLOOKUP(H3292,Products!$A:$D,4,FALSE)</f>
        <v>45</v>
      </c>
      <c r="L3292">
        <v>3</v>
      </c>
      <c r="M3292">
        <f t="shared" si="206"/>
        <v>128.25</v>
      </c>
      <c r="N3292">
        <f t="shared" si="207"/>
        <v>135</v>
      </c>
    </row>
    <row r="3293" spans="1:14" x14ac:dyDescent="0.3">
      <c r="A3293">
        <v>3292</v>
      </c>
      <c r="B3293" s="1">
        <v>42479</v>
      </c>
      <c r="C3293" s="5">
        <f t="shared" si="204"/>
        <v>2016</v>
      </c>
      <c r="D3293" s="5">
        <f t="shared" si="205"/>
        <v>4</v>
      </c>
      <c r="E3293">
        <v>14</v>
      </c>
      <c r="F3293" t="str">
        <f>VLOOKUP(E3293,Property!$A:$C,2,FALSE)</f>
        <v>Nashville</v>
      </c>
      <c r="G3293" t="str">
        <f>VLOOKUP(E3293,Property!$A:$C,2,FALSE)</f>
        <v>Nashville</v>
      </c>
      <c r="H3293">
        <v>24</v>
      </c>
      <c r="I3293" t="str">
        <f>VLOOKUP(H3293,Products!$A:$D,2,FALSE)</f>
        <v>Envelopes (Letter)</v>
      </c>
      <c r="J3293" t="str">
        <f>VLOOKUP(H3293,Products!$A:$D,3,FALSE)</f>
        <v>Office Supplies</v>
      </c>
      <c r="K3293">
        <f>VLOOKUP(H3293,Products!$A:$D,4,FALSE)</f>
        <v>24</v>
      </c>
      <c r="L3293">
        <v>3</v>
      </c>
      <c r="M3293">
        <f t="shared" si="206"/>
        <v>68.400000000000006</v>
      </c>
      <c r="N3293">
        <f t="shared" si="207"/>
        <v>72</v>
      </c>
    </row>
    <row r="3294" spans="1:14" x14ac:dyDescent="0.3">
      <c r="A3294">
        <v>3293</v>
      </c>
      <c r="B3294" s="1">
        <v>42480</v>
      </c>
      <c r="C3294" s="5">
        <f t="shared" si="204"/>
        <v>2016</v>
      </c>
      <c r="D3294" s="5">
        <f t="shared" si="205"/>
        <v>4</v>
      </c>
      <c r="E3294">
        <v>17</v>
      </c>
      <c r="F3294" t="str">
        <f>VLOOKUP(E3294,Property!$A:$C,2,FALSE)</f>
        <v>Las Vegas</v>
      </c>
      <c r="G3294" t="str">
        <f>VLOOKUP(E3294,Property!$A:$C,2,FALSE)</f>
        <v>Las Vegas</v>
      </c>
      <c r="H3294">
        <v>89</v>
      </c>
      <c r="I3294" t="str">
        <f>VLOOKUP(H3294,Products!$A:$D,2,FALSE)</f>
        <v>Photograph</v>
      </c>
      <c r="J3294" t="str">
        <f>VLOOKUP(H3294,Products!$A:$D,3,FALSE)</f>
        <v>Public Areas</v>
      </c>
      <c r="K3294">
        <f>VLOOKUP(H3294,Products!$A:$D,4,FALSE)</f>
        <v>45</v>
      </c>
      <c r="L3294">
        <v>2</v>
      </c>
      <c r="M3294">
        <f t="shared" si="206"/>
        <v>85.5</v>
      </c>
      <c r="N3294">
        <f t="shared" si="207"/>
        <v>90</v>
      </c>
    </row>
    <row r="3295" spans="1:14" x14ac:dyDescent="0.3">
      <c r="A3295">
        <v>3294</v>
      </c>
      <c r="B3295" s="1">
        <v>42480</v>
      </c>
      <c r="C3295" s="5">
        <f t="shared" si="204"/>
        <v>2016</v>
      </c>
      <c r="D3295" s="5">
        <f t="shared" si="205"/>
        <v>4</v>
      </c>
      <c r="E3295">
        <v>6</v>
      </c>
      <c r="F3295" t="str">
        <f>VLOOKUP(E3295,Property!$A:$C,2,FALSE)</f>
        <v>Orlando</v>
      </c>
      <c r="G3295" t="str">
        <f>VLOOKUP(E3295,Property!$A:$C,2,FALSE)</f>
        <v>Orlando</v>
      </c>
      <c r="H3295">
        <v>72</v>
      </c>
      <c r="I3295" t="str">
        <f>VLOOKUP(H3295,Products!$A:$D,2,FALSE)</f>
        <v>Nails</v>
      </c>
      <c r="J3295" t="str">
        <f>VLOOKUP(H3295,Products!$A:$D,3,FALSE)</f>
        <v>Maintenance</v>
      </c>
      <c r="K3295">
        <f>VLOOKUP(H3295,Products!$A:$D,4,FALSE)</f>
        <v>12</v>
      </c>
      <c r="L3295">
        <v>2</v>
      </c>
      <c r="M3295">
        <f t="shared" si="206"/>
        <v>22.8</v>
      </c>
      <c r="N3295">
        <f t="shared" si="207"/>
        <v>24</v>
      </c>
    </row>
    <row r="3296" spans="1:14" x14ac:dyDescent="0.3">
      <c r="A3296">
        <v>3295</v>
      </c>
      <c r="B3296" s="1">
        <v>42480</v>
      </c>
      <c r="C3296" s="5">
        <f t="shared" si="204"/>
        <v>2016</v>
      </c>
      <c r="D3296" s="5">
        <f t="shared" si="205"/>
        <v>4</v>
      </c>
      <c r="E3296">
        <v>4</v>
      </c>
      <c r="F3296" t="str">
        <f>VLOOKUP(E3296,Property!$A:$C,2,FALSE)</f>
        <v>Seattle</v>
      </c>
      <c r="G3296" t="str">
        <f>VLOOKUP(E3296,Property!$A:$C,2,FALSE)</f>
        <v>Seattle</v>
      </c>
      <c r="H3296">
        <v>29</v>
      </c>
      <c r="I3296" t="str">
        <f>VLOOKUP(H3296,Products!$A:$D,2,FALSE)</f>
        <v>Erasable Markers</v>
      </c>
      <c r="J3296" t="str">
        <f>VLOOKUP(H3296,Products!$A:$D,3,FALSE)</f>
        <v>Office Supplies</v>
      </c>
      <c r="K3296">
        <f>VLOOKUP(H3296,Products!$A:$D,4,FALSE)</f>
        <v>6</v>
      </c>
      <c r="L3296">
        <v>1</v>
      </c>
      <c r="M3296">
        <f t="shared" si="206"/>
        <v>5.7</v>
      </c>
      <c r="N3296">
        <f t="shared" si="207"/>
        <v>6</v>
      </c>
    </row>
    <row r="3297" spans="1:14" x14ac:dyDescent="0.3">
      <c r="A3297">
        <v>3296</v>
      </c>
      <c r="B3297" s="1">
        <v>42480</v>
      </c>
      <c r="C3297" s="5">
        <f t="shared" si="204"/>
        <v>2016</v>
      </c>
      <c r="D3297" s="5">
        <f t="shared" si="205"/>
        <v>4</v>
      </c>
      <c r="E3297">
        <v>19</v>
      </c>
      <c r="F3297" t="str">
        <f>VLOOKUP(E3297,Property!$A:$C,2,FALSE)</f>
        <v>Los Angeles</v>
      </c>
      <c r="G3297" t="str">
        <f>VLOOKUP(E3297,Property!$A:$C,2,FALSE)</f>
        <v>Los Angeles</v>
      </c>
      <c r="H3297">
        <v>40</v>
      </c>
      <c r="I3297" t="str">
        <f>VLOOKUP(H3297,Products!$A:$D,2,FALSE)</f>
        <v>Coffee Maker</v>
      </c>
      <c r="J3297" t="str">
        <f>VLOOKUP(H3297,Products!$A:$D,3,FALSE)</f>
        <v>Furnishings</v>
      </c>
      <c r="K3297">
        <f>VLOOKUP(H3297,Products!$A:$D,4,FALSE)</f>
        <v>119</v>
      </c>
      <c r="L3297">
        <v>1</v>
      </c>
      <c r="M3297">
        <f t="shared" si="206"/>
        <v>113.05</v>
      </c>
      <c r="N3297">
        <f t="shared" si="207"/>
        <v>119</v>
      </c>
    </row>
    <row r="3298" spans="1:14" x14ac:dyDescent="0.3">
      <c r="A3298">
        <v>3297</v>
      </c>
      <c r="B3298" s="1">
        <v>42480</v>
      </c>
      <c r="C3298" s="5">
        <f t="shared" si="204"/>
        <v>2016</v>
      </c>
      <c r="D3298" s="5">
        <f t="shared" si="205"/>
        <v>4</v>
      </c>
      <c r="E3298">
        <v>5</v>
      </c>
      <c r="F3298" t="str">
        <f>VLOOKUP(E3298,Property!$A:$C,2,FALSE)</f>
        <v>Kansas City</v>
      </c>
      <c r="G3298" t="str">
        <f>VLOOKUP(E3298,Property!$A:$C,2,FALSE)</f>
        <v>Kansas City</v>
      </c>
      <c r="H3298">
        <v>75</v>
      </c>
      <c r="I3298" t="str">
        <f>VLOOKUP(H3298,Products!$A:$D,2,FALSE)</f>
        <v>Small Plant</v>
      </c>
      <c r="J3298" t="str">
        <f>VLOOKUP(H3298,Products!$A:$D,3,FALSE)</f>
        <v>Public Areas</v>
      </c>
      <c r="K3298">
        <f>VLOOKUP(H3298,Products!$A:$D,4,FALSE)</f>
        <v>25</v>
      </c>
      <c r="L3298">
        <v>3</v>
      </c>
      <c r="M3298">
        <f t="shared" si="206"/>
        <v>71.25</v>
      </c>
      <c r="N3298">
        <f t="shared" si="207"/>
        <v>75</v>
      </c>
    </row>
    <row r="3299" spans="1:14" x14ac:dyDescent="0.3">
      <c r="A3299">
        <v>3298</v>
      </c>
      <c r="B3299" s="1">
        <v>42480</v>
      </c>
      <c r="C3299" s="5">
        <f t="shared" si="204"/>
        <v>2016</v>
      </c>
      <c r="D3299" s="5">
        <f t="shared" si="205"/>
        <v>4</v>
      </c>
      <c r="E3299">
        <v>9</v>
      </c>
      <c r="F3299" t="str">
        <f>VLOOKUP(E3299,Property!$A:$C,2,FALSE)</f>
        <v>Richmond</v>
      </c>
      <c r="G3299" t="str">
        <f>VLOOKUP(E3299,Property!$A:$C,2,FALSE)</f>
        <v>Richmond</v>
      </c>
      <c r="H3299">
        <v>26</v>
      </c>
      <c r="I3299" t="str">
        <f>VLOOKUP(H3299,Products!$A:$D,2,FALSE)</f>
        <v>Envelopes (Catalog)</v>
      </c>
      <c r="J3299" t="str">
        <f>VLOOKUP(H3299,Products!$A:$D,3,FALSE)</f>
        <v>Office Supplies</v>
      </c>
      <c r="K3299">
        <f>VLOOKUP(H3299,Products!$A:$D,4,FALSE)</f>
        <v>13</v>
      </c>
      <c r="L3299">
        <v>3</v>
      </c>
      <c r="M3299">
        <f t="shared" si="206"/>
        <v>37.049999999999997</v>
      </c>
      <c r="N3299">
        <f t="shared" si="207"/>
        <v>39</v>
      </c>
    </row>
    <row r="3300" spans="1:14" x14ac:dyDescent="0.3">
      <c r="A3300">
        <v>3299</v>
      </c>
      <c r="B3300" s="1">
        <v>42480</v>
      </c>
      <c r="C3300" s="5">
        <f t="shared" si="204"/>
        <v>2016</v>
      </c>
      <c r="D3300" s="5">
        <f t="shared" si="205"/>
        <v>4</v>
      </c>
      <c r="E3300">
        <v>11</v>
      </c>
      <c r="F3300" t="str">
        <f>VLOOKUP(E3300,Property!$A:$C,2,FALSE)</f>
        <v>Atlanta</v>
      </c>
      <c r="G3300" t="str">
        <f>VLOOKUP(E3300,Property!$A:$C,2,FALSE)</f>
        <v>Atlanta</v>
      </c>
      <c r="H3300">
        <v>20</v>
      </c>
      <c r="I3300" t="str">
        <f>VLOOKUP(H3300,Products!$A:$D,2,FALSE)</f>
        <v>Pens</v>
      </c>
      <c r="J3300" t="str">
        <f>VLOOKUP(H3300,Products!$A:$D,3,FALSE)</f>
        <v>Office Supplies</v>
      </c>
      <c r="K3300">
        <f>VLOOKUP(H3300,Products!$A:$D,4,FALSE)</f>
        <v>30</v>
      </c>
      <c r="L3300">
        <v>2</v>
      </c>
      <c r="M3300">
        <f t="shared" si="206"/>
        <v>57</v>
      </c>
      <c r="N3300">
        <f t="shared" si="207"/>
        <v>60</v>
      </c>
    </row>
    <row r="3301" spans="1:14" x14ac:dyDescent="0.3">
      <c r="A3301">
        <v>3300</v>
      </c>
      <c r="B3301" s="1">
        <v>42481</v>
      </c>
      <c r="C3301" s="5">
        <f t="shared" si="204"/>
        <v>2016</v>
      </c>
      <c r="D3301" s="5">
        <f t="shared" si="205"/>
        <v>4</v>
      </c>
      <c r="E3301">
        <v>7</v>
      </c>
      <c r="F3301" t="str">
        <f>VLOOKUP(E3301,Property!$A:$C,2,FALSE)</f>
        <v>Boston</v>
      </c>
      <c r="G3301" t="str">
        <f>VLOOKUP(E3301,Property!$A:$C,2,FALSE)</f>
        <v>Boston</v>
      </c>
      <c r="H3301">
        <v>5</v>
      </c>
      <c r="I3301" t="str">
        <f>VLOOKUP(H3301,Products!$A:$D,2,FALSE)</f>
        <v>Moisturizer</v>
      </c>
      <c r="J3301" t="str">
        <f>VLOOKUP(H3301,Products!$A:$D,3,FALSE)</f>
        <v>Housekeeping</v>
      </c>
      <c r="K3301">
        <f>VLOOKUP(H3301,Products!$A:$D,4,FALSE)</f>
        <v>40</v>
      </c>
      <c r="L3301">
        <v>3</v>
      </c>
      <c r="M3301">
        <f t="shared" si="206"/>
        <v>114</v>
      </c>
      <c r="N3301">
        <f t="shared" si="207"/>
        <v>120</v>
      </c>
    </row>
    <row r="3302" spans="1:14" x14ac:dyDescent="0.3">
      <c r="A3302">
        <v>3301</v>
      </c>
      <c r="B3302" s="1">
        <v>42481</v>
      </c>
      <c r="C3302" s="5">
        <f t="shared" si="204"/>
        <v>2016</v>
      </c>
      <c r="D3302" s="5">
        <f t="shared" si="205"/>
        <v>4</v>
      </c>
      <c r="E3302">
        <v>19</v>
      </c>
      <c r="F3302" t="str">
        <f>VLOOKUP(E3302,Property!$A:$C,2,FALSE)</f>
        <v>Los Angeles</v>
      </c>
      <c r="G3302" t="str">
        <f>VLOOKUP(E3302,Property!$A:$C,2,FALSE)</f>
        <v>Los Angeles</v>
      </c>
      <c r="H3302">
        <v>83</v>
      </c>
      <c r="I3302" t="str">
        <f>VLOOKUP(H3302,Products!$A:$D,2,FALSE)</f>
        <v>Bar Stool</v>
      </c>
      <c r="J3302" t="str">
        <f>VLOOKUP(H3302,Products!$A:$D,3,FALSE)</f>
        <v>Public Areas</v>
      </c>
      <c r="K3302">
        <f>VLOOKUP(H3302,Products!$A:$D,4,FALSE)</f>
        <v>60</v>
      </c>
      <c r="L3302">
        <v>3</v>
      </c>
      <c r="M3302">
        <f t="shared" si="206"/>
        <v>171</v>
      </c>
      <c r="N3302">
        <f t="shared" si="207"/>
        <v>180</v>
      </c>
    </row>
    <row r="3303" spans="1:14" x14ac:dyDescent="0.3">
      <c r="A3303">
        <v>3302</v>
      </c>
      <c r="B3303" s="1">
        <v>42481</v>
      </c>
      <c r="C3303" s="5">
        <f t="shared" si="204"/>
        <v>2016</v>
      </c>
      <c r="D3303" s="5">
        <f t="shared" si="205"/>
        <v>4</v>
      </c>
      <c r="E3303">
        <v>18</v>
      </c>
      <c r="F3303" t="str">
        <f>VLOOKUP(E3303,Property!$A:$C,2,FALSE)</f>
        <v>Phoenix</v>
      </c>
      <c r="G3303" t="str">
        <f>VLOOKUP(E3303,Property!$A:$C,2,FALSE)</f>
        <v>Phoenix</v>
      </c>
      <c r="H3303">
        <v>34</v>
      </c>
      <c r="I3303" t="str">
        <f>VLOOKUP(H3303,Products!$A:$D,2,FALSE)</f>
        <v>Shower Curtain</v>
      </c>
      <c r="J3303" t="str">
        <f>VLOOKUP(H3303,Products!$A:$D,3,FALSE)</f>
        <v>Furnishings</v>
      </c>
      <c r="K3303">
        <f>VLOOKUP(H3303,Products!$A:$D,4,FALSE)</f>
        <v>5</v>
      </c>
      <c r="L3303">
        <v>2</v>
      </c>
      <c r="M3303">
        <f t="shared" si="206"/>
        <v>9.5</v>
      </c>
      <c r="N3303">
        <f t="shared" si="207"/>
        <v>10</v>
      </c>
    </row>
    <row r="3304" spans="1:14" x14ac:dyDescent="0.3">
      <c r="A3304">
        <v>3303</v>
      </c>
      <c r="B3304" s="1">
        <v>42481</v>
      </c>
      <c r="C3304" s="5">
        <f t="shared" si="204"/>
        <v>2016</v>
      </c>
      <c r="D3304" s="5">
        <f t="shared" si="205"/>
        <v>4</v>
      </c>
      <c r="E3304">
        <v>4</v>
      </c>
      <c r="F3304" t="str">
        <f>VLOOKUP(E3304,Property!$A:$C,2,FALSE)</f>
        <v>Seattle</v>
      </c>
      <c r="G3304" t="str">
        <f>VLOOKUP(E3304,Property!$A:$C,2,FALSE)</f>
        <v>Seattle</v>
      </c>
      <c r="H3304">
        <v>84</v>
      </c>
      <c r="I3304" t="str">
        <f>VLOOKUP(H3304,Products!$A:$D,2,FALSE)</f>
        <v>Tall Chair</v>
      </c>
      <c r="J3304" t="str">
        <f>VLOOKUP(H3304,Products!$A:$D,3,FALSE)</f>
        <v>Public Areas</v>
      </c>
      <c r="K3304">
        <f>VLOOKUP(H3304,Products!$A:$D,4,FALSE)</f>
        <v>75</v>
      </c>
      <c r="L3304">
        <v>1</v>
      </c>
      <c r="M3304">
        <f t="shared" si="206"/>
        <v>71.25</v>
      </c>
      <c r="N3304">
        <f t="shared" si="207"/>
        <v>75</v>
      </c>
    </row>
    <row r="3305" spans="1:14" x14ac:dyDescent="0.3">
      <c r="A3305">
        <v>3304</v>
      </c>
      <c r="B3305" s="1">
        <v>42481</v>
      </c>
      <c r="C3305" s="5">
        <f t="shared" si="204"/>
        <v>2016</v>
      </c>
      <c r="D3305" s="5">
        <f t="shared" si="205"/>
        <v>4</v>
      </c>
      <c r="E3305">
        <v>19</v>
      </c>
      <c r="F3305" t="str">
        <f>VLOOKUP(E3305,Property!$A:$C,2,FALSE)</f>
        <v>Los Angeles</v>
      </c>
      <c r="G3305" t="str">
        <f>VLOOKUP(E3305,Property!$A:$C,2,FALSE)</f>
        <v>Los Angeles</v>
      </c>
      <c r="H3305">
        <v>52</v>
      </c>
      <c r="I3305" t="str">
        <f>VLOOKUP(H3305,Products!$A:$D,2,FALSE)</f>
        <v>Ironing Board</v>
      </c>
      <c r="J3305" t="str">
        <f>VLOOKUP(H3305,Products!$A:$D,3,FALSE)</f>
        <v>Furnishings</v>
      </c>
      <c r="K3305">
        <f>VLOOKUP(H3305,Products!$A:$D,4,FALSE)</f>
        <v>18</v>
      </c>
      <c r="L3305">
        <v>3</v>
      </c>
      <c r="M3305">
        <f t="shared" si="206"/>
        <v>51.3</v>
      </c>
      <c r="N3305">
        <f t="shared" si="207"/>
        <v>54</v>
      </c>
    </row>
    <row r="3306" spans="1:14" x14ac:dyDescent="0.3">
      <c r="A3306">
        <v>3305</v>
      </c>
      <c r="B3306" s="1">
        <v>42481</v>
      </c>
      <c r="C3306" s="5">
        <f t="shared" si="204"/>
        <v>2016</v>
      </c>
      <c r="D3306" s="5">
        <f t="shared" si="205"/>
        <v>4</v>
      </c>
      <c r="E3306">
        <v>16</v>
      </c>
      <c r="F3306" t="str">
        <f>VLOOKUP(E3306,Property!$A:$C,2,FALSE)</f>
        <v>Denver</v>
      </c>
      <c r="G3306" t="str">
        <f>VLOOKUP(E3306,Property!$A:$C,2,FALSE)</f>
        <v>Denver</v>
      </c>
      <c r="H3306">
        <v>2</v>
      </c>
      <c r="I3306" t="str">
        <f>VLOOKUP(H3306,Products!$A:$D,2,FALSE)</f>
        <v>Hand Towel</v>
      </c>
      <c r="J3306" t="str">
        <f>VLOOKUP(H3306,Products!$A:$D,3,FALSE)</f>
        <v>Housekeeping</v>
      </c>
      <c r="K3306">
        <f>VLOOKUP(H3306,Products!$A:$D,4,FALSE)</f>
        <v>5</v>
      </c>
      <c r="L3306">
        <v>2</v>
      </c>
      <c r="M3306">
        <f t="shared" si="206"/>
        <v>9.5</v>
      </c>
      <c r="N3306">
        <f t="shared" si="207"/>
        <v>10</v>
      </c>
    </row>
    <row r="3307" spans="1:14" x14ac:dyDescent="0.3">
      <c r="A3307">
        <v>3306</v>
      </c>
      <c r="B3307" s="1">
        <v>42481</v>
      </c>
      <c r="C3307" s="5">
        <f t="shared" si="204"/>
        <v>2016</v>
      </c>
      <c r="D3307" s="5">
        <f t="shared" si="205"/>
        <v>4</v>
      </c>
      <c r="E3307">
        <v>14</v>
      </c>
      <c r="F3307" t="str">
        <f>VLOOKUP(E3307,Property!$A:$C,2,FALSE)</f>
        <v>Nashville</v>
      </c>
      <c r="G3307" t="str">
        <f>VLOOKUP(E3307,Property!$A:$C,2,FALSE)</f>
        <v>Nashville</v>
      </c>
      <c r="H3307">
        <v>32</v>
      </c>
      <c r="I3307" t="str">
        <f>VLOOKUP(H3307,Products!$A:$D,2,FALSE)</f>
        <v>Note Pads</v>
      </c>
      <c r="J3307" t="str">
        <f>VLOOKUP(H3307,Products!$A:$D,3,FALSE)</f>
        <v>Office Supplies</v>
      </c>
      <c r="K3307">
        <f>VLOOKUP(H3307,Products!$A:$D,4,FALSE)</f>
        <v>14</v>
      </c>
      <c r="L3307">
        <v>3</v>
      </c>
      <c r="M3307">
        <f t="shared" si="206"/>
        <v>39.9</v>
      </c>
      <c r="N3307">
        <f t="shared" si="207"/>
        <v>42</v>
      </c>
    </row>
    <row r="3308" spans="1:14" x14ac:dyDescent="0.3">
      <c r="A3308">
        <v>3307</v>
      </c>
      <c r="B3308" s="1">
        <v>42481</v>
      </c>
      <c r="C3308" s="5">
        <f t="shared" si="204"/>
        <v>2016</v>
      </c>
      <c r="D3308" s="5">
        <f t="shared" si="205"/>
        <v>4</v>
      </c>
      <c r="E3308">
        <v>5</v>
      </c>
      <c r="F3308" t="str">
        <f>VLOOKUP(E3308,Property!$A:$C,2,FALSE)</f>
        <v>Kansas City</v>
      </c>
      <c r="G3308" t="str">
        <f>VLOOKUP(E3308,Property!$A:$C,2,FALSE)</f>
        <v>Kansas City</v>
      </c>
      <c r="H3308">
        <v>15</v>
      </c>
      <c r="I3308" t="str">
        <f>VLOOKUP(H3308,Products!$A:$D,2,FALSE)</f>
        <v>Drinking Glass</v>
      </c>
      <c r="J3308" t="str">
        <f>VLOOKUP(H3308,Products!$A:$D,3,FALSE)</f>
        <v>Housekeeping</v>
      </c>
      <c r="K3308">
        <f>VLOOKUP(H3308,Products!$A:$D,4,FALSE)</f>
        <v>24</v>
      </c>
      <c r="L3308">
        <v>2</v>
      </c>
      <c r="M3308">
        <f t="shared" si="206"/>
        <v>45.6</v>
      </c>
      <c r="N3308">
        <f t="shared" si="207"/>
        <v>48</v>
      </c>
    </row>
    <row r="3309" spans="1:14" x14ac:dyDescent="0.3">
      <c r="A3309">
        <v>3308</v>
      </c>
      <c r="B3309" s="1">
        <v>42481</v>
      </c>
      <c r="C3309" s="5">
        <f t="shared" si="204"/>
        <v>2016</v>
      </c>
      <c r="D3309" s="5">
        <f t="shared" si="205"/>
        <v>4</v>
      </c>
      <c r="E3309">
        <v>2</v>
      </c>
      <c r="F3309" t="str">
        <f>VLOOKUP(E3309,Property!$A:$C,2,FALSE)</f>
        <v>Cincinnati</v>
      </c>
      <c r="G3309" t="str">
        <f>VLOOKUP(E3309,Property!$A:$C,2,FALSE)</f>
        <v>Cincinnati</v>
      </c>
      <c r="H3309">
        <v>22</v>
      </c>
      <c r="I3309" t="str">
        <f>VLOOKUP(H3309,Products!$A:$D,2,FALSE)</f>
        <v>Paper Clips</v>
      </c>
      <c r="J3309" t="str">
        <f>VLOOKUP(H3309,Products!$A:$D,3,FALSE)</f>
        <v>Office Supplies</v>
      </c>
      <c r="K3309">
        <f>VLOOKUP(H3309,Products!$A:$D,4,FALSE)</f>
        <v>3</v>
      </c>
      <c r="L3309">
        <v>3</v>
      </c>
      <c r="M3309">
        <f t="shared" si="206"/>
        <v>8.5500000000000007</v>
      </c>
      <c r="N3309">
        <f t="shared" si="207"/>
        <v>9</v>
      </c>
    </row>
    <row r="3310" spans="1:14" x14ac:dyDescent="0.3">
      <c r="A3310">
        <v>3309</v>
      </c>
      <c r="B3310" s="1">
        <v>42481</v>
      </c>
      <c r="C3310" s="5">
        <f t="shared" si="204"/>
        <v>2016</v>
      </c>
      <c r="D3310" s="5">
        <f t="shared" si="205"/>
        <v>4</v>
      </c>
      <c r="E3310">
        <v>18</v>
      </c>
      <c r="F3310" t="str">
        <f>VLOOKUP(E3310,Property!$A:$C,2,FALSE)</f>
        <v>Phoenix</v>
      </c>
      <c r="G3310" t="str">
        <f>VLOOKUP(E3310,Property!$A:$C,2,FALSE)</f>
        <v>Phoenix</v>
      </c>
      <c r="H3310">
        <v>71</v>
      </c>
      <c r="I3310" t="str">
        <f>VLOOKUP(H3310,Products!$A:$D,2,FALSE)</f>
        <v>Hammer</v>
      </c>
      <c r="J3310" t="str">
        <f>VLOOKUP(H3310,Products!$A:$D,3,FALSE)</f>
        <v>Maintenance</v>
      </c>
      <c r="K3310">
        <f>VLOOKUP(H3310,Products!$A:$D,4,FALSE)</f>
        <v>17</v>
      </c>
      <c r="L3310">
        <v>1</v>
      </c>
      <c r="M3310">
        <f t="shared" si="206"/>
        <v>16.149999999999999</v>
      </c>
      <c r="N3310">
        <f t="shared" si="207"/>
        <v>17</v>
      </c>
    </row>
    <row r="3311" spans="1:14" x14ac:dyDescent="0.3">
      <c r="A3311">
        <v>3310</v>
      </c>
      <c r="B3311" s="1">
        <v>42482</v>
      </c>
      <c r="C3311" s="5">
        <f t="shared" si="204"/>
        <v>2016</v>
      </c>
      <c r="D3311" s="5">
        <f t="shared" si="205"/>
        <v>4</v>
      </c>
      <c r="E3311">
        <v>7</v>
      </c>
      <c r="F3311" t="str">
        <f>VLOOKUP(E3311,Property!$A:$C,2,FALSE)</f>
        <v>Boston</v>
      </c>
      <c r="G3311" t="str">
        <f>VLOOKUP(E3311,Property!$A:$C,2,FALSE)</f>
        <v>Boston</v>
      </c>
      <c r="H3311">
        <v>23</v>
      </c>
      <c r="I3311" t="str">
        <f>VLOOKUP(H3311,Products!$A:$D,2,FALSE)</f>
        <v>Printer Toner</v>
      </c>
      <c r="J3311" t="str">
        <f>VLOOKUP(H3311,Products!$A:$D,3,FALSE)</f>
        <v>Office Supplies</v>
      </c>
      <c r="K3311">
        <f>VLOOKUP(H3311,Products!$A:$D,4,FALSE)</f>
        <v>85</v>
      </c>
      <c r="L3311">
        <v>2</v>
      </c>
      <c r="M3311">
        <f t="shared" si="206"/>
        <v>161.5</v>
      </c>
      <c r="N3311">
        <f t="shared" si="207"/>
        <v>170</v>
      </c>
    </row>
    <row r="3312" spans="1:14" x14ac:dyDescent="0.3">
      <c r="A3312">
        <v>3311</v>
      </c>
      <c r="B3312" s="1">
        <v>42482</v>
      </c>
      <c r="C3312" s="5">
        <f t="shared" si="204"/>
        <v>2016</v>
      </c>
      <c r="D3312" s="5">
        <f t="shared" si="205"/>
        <v>4</v>
      </c>
      <c r="E3312">
        <v>9</v>
      </c>
      <c r="F3312" t="str">
        <f>VLOOKUP(E3312,Property!$A:$C,2,FALSE)</f>
        <v>Richmond</v>
      </c>
      <c r="G3312" t="str">
        <f>VLOOKUP(E3312,Property!$A:$C,2,FALSE)</f>
        <v>Richmond</v>
      </c>
      <c r="H3312">
        <v>62</v>
      </c>
      <c r="I3312" t="str">
        <f>VLOOKUP(H3312,Products!$A:$D,2,FALSE)</f>
        <v>Leaf Blower</v>
      </c>
      <c r="J3312" t="str">
        <f>VLOOKUP(H3312,Products!$A:$D,3,FALSE)</f>
        <v>Maintenance</v>
      </c>
      <c r="K3312">
        <f>VLOOKUP(H3312,Products!$A:$D,4,FALSE)</f>
        <v>202</v>
      </c>
      <c r="L3312">
        <v>2</v>
      </c>
      <c r="M3312">
        <f t="shared" si="206"/>
        <v>383.8</v>
      </c>
      <c r="N3312">
        <f t="shared" si="207"/>
        <v>404</v>
      </c>
    </row>
    <row r="3313" spans="1:14" x14ac:dyDescent="0.3">
      <c r="A3313">
        <v>3312</v>
      </c>
      <c r="B3313" s="1">
        <v>42482</v>
      </c>
      <c r="C3313" s="5">
        <f t="shared" si="204"/>
        <v>2016</v>
      </c>
      <c r="D3313" s="5">
        <f t="shared" si="205"/>
        <v>4</v>
      </c>
      <c r="E3313">
        <v>14</v>
      </c>
      <c r="F3313" t="str">
        <f>VLOOKUP(E3313,Property!$A:$C,2,FALSE)</f>
        <v>Nashville</v>
      </c>
      <c r="G3313" t="str">
        <f>VLOOKUP(E3313,Property!$A:$C,2,FALSE)</f>
        <v>Nashville</v>
      </c>
      <c r="H3313">
        <v>87</v>
      </c>
      <c r="I3313" t="str">
        <f>VLOOKUP(H3313,Products!$A:$D,2,FALSE)</f>
        <v>End Table</v>
      </c>
      <c r="J3313" t="str">
        <f>VLOOKUP(H3313,Products!$A:$D,3,FALSE)</f>
        <v>Public Areas</v>
      </c>
      <c r="K3313">
        <f>VLOOKUP(H3313,Products!$A:$D,4,FALSE)</f>
        <v>30</v>
      </c>
      <c r="L3313">
        <v>2</v>
      </c>
      <c r="M3313">
        <f t="shared" si="206"/>
        <v>57</v>
      </c>
      <c r="N3313">
        <f t="shared" si="207"/>
        <v>60</v>
      </c>
    </row>
    <row r="3314" spans="1:14" x14ac:dyDescent="0.3">
      <c r="A3314">
        <v>3313</v>
      </c>
      <c r="B3314" s="1">
        <v>42482</v>
      </c>
      <c r="C3314" s="5">
        <f t="shared" si="204"/>
        <v>2016</v>
      </c>
      <c r="D3314" s="5">
        <f t="shared" si="205"/>
        <v>4</v>
      </c>
      <c r="E3314">
        <v>19</v>
      </c>
      <c r="F3314" t="str">
        <f>VLOOKUP(E3314,Property!$A:$C,2,FALSE)</f>
        <v>Los Angeles</v>
      </c>
      <c r="G3314" t="str">
        <f>VLOOKUP(E3314,Property!$A:$C,2,FALSE)</f>
        <v>Los Angeles</v>
      </c>
      <c r="H3314">
        <v>28</v>
      </c>
      <c r="I3314" t="str">
        <f>VLOOKUP(H3314,Products!$A:$D,2,FALSE)</f>
        <v>Staples</v>
      </c>
      <c r="J3314" t="str">
        <f>VLOOKUP(H3314,Products!$A:$D,3,FALSE)</f>
        <v>Office Supplies</v>
      </c>
      <c r="K3314">
        <f>VLOOKUP(H3314,Products!$A:$D,4,FALSE)</f>
        <v>8</v>
      </c>
      <c r="L3314">
        <v>3</v>
      </c>
      <c r="M3314">
        <f t="shared" si="206"/>
        <v>22.8</v>
      </c>
      <c r="N3314">
        <f t="shared" si="207"/>
        <v>24</v>
      </c>
    </row>
    <row r="3315" spans="1:14" x14ac:dyDescent="0.3">
      <c r="A3315">
        <v>3314</v>
      </c>
      <c r="B3315" s="1">
        <v>42482</v>
      </c>
      <c r="C3315" s="5">
        <f t="shared" si="204"/>
        <v>2016</v>
      </c>
      <c r="D3315" s="5">
        <f t="shared" si="205"/>
        <v>4</v>
      </c>
      <c r="E3315">
        <v>8</v>
      </c>
      <c r="F3315" t="str">
        <f>VLOOKUP(E3315,Property!$A:$C,2,FALSE)</f>
        <v>Philadelphia</v>
      </c>
      <c r="G3315" t="str">
        <f>VLOOKUP(E3315,Property!$A:$C,2,FALSE)</f>
        <v>Philadelphia</v>
      </c>
      <c r="H3315">
        <v>83</v>
      </c>
      <c r="I3315" t="str">
        <f>VLOOKUP(H3315,Products!$A:$D,2,FALSE)</f>
        <v>Bar Stool</v>
      </c>
      <c r="J3315" t="str">
        <f>VLOOKUP(H3315,Products!$A:$D,3,FALSE)</f>
        <v>Public Areas</v>
      </c>
      <c r="K3315">
        <f>VLOOKUP(H3315,Products!$A:$D,4,FALSE)</f>
        <v>60</v>
      </c>
      <c r="L3315">
        <v>2</v>
      </c>
      <c r="M3315">
        <f t="shared" si="206"/>
        <v>114</v>
      </c>
      <c r="N3315">
        <f t="shared" si="207"/>
        <v>120</v>
      </c>
    </row>
    <row r="3316" spans="1:14" x14ac:dyDescent="0.3">
      <c r="A3316">
        <v>3315</v>
      </c>
      <c r="B3316" s="1">
        <v>42482</v>
      </c>
      <c r="C3316" s="5">
        <f t="shared" si="204"/>
        <v>2016</v>
      </c>
      <c r="D3316" s="5">
        <f t="shared" si="205"/>
        <v>4</v>
      </c>
      <c r="E3316">
        <v>15</v>
      </c>
      <c r="F3316" t="str">
        <f>VLOOKUP(E3316,Property!$A:$C,2,FALSE)</f>
        <v>Chicago</v>
      </c>
      <c r="G3316" t="str">
        <f>VLOOKUP(E3316,Property!$A:$C,2,FALSE)</f>
        <v>Chicago</v>
      </c>
      <c r="H3316">
        <v>89</v>
      </c>
      <c r="I3316" t="str">
        <f>VLOOKUP(H3316,Products!$A:$D,2,FALSE)</f>
        <v>Photograph</v>
      </c>
      <c r="J3316" t="str">
        <f>VLOOKUP(H3316,Products!$A:$D,3,FALSE)</f>
        <v>Public Areas</v>
      </c>
      <c r="K3316">
        <f>VLOOKUP(H3316,Products!$A:$D,4,FALSE)</f>
        <v>45</v>
      </c>
      <c r="L3316">
        <v>1</v>
      </c>
      <c r="M3316">
        <f t="shared" si="206"/>
        <v>42.75</v>
      </c>
      <c r="N3316">
        <f t="shared" si="207"/>
        <v>45</v>
      </c>
    </row>
    <row r="3317" spans="1:14" x14ac:dyDescent="0.3">
      <c r="A3317">
        <v>3316</v>
      </c>
      <c r="B3317" s="1">
        <v>42483</v>
      </c>
      <c r="C3317" s="5">
        <f t="shared" si="204"/>
        <v>2016</v>
      </c>
      <c r="D3317" s="5">
        <f t="shared" si="205"/>
        <v>4</v>
      </c>
      <c r="E3317">
        <v>11</v>
      </c>
      <c r="F3317" t="str">
        <f>VLOOKUP(E3317,Property!$A:$C,2,FALSE)</f>
        <v>Atlanta</v>
      </c>
      <c r="G3317" t="str">
        <f>VLOOKUP(E3317,Property!$A:$C,2,FALSE)</f>
        <v>Atlanta</v>
      </c>
      <c r="H3317">
        <v>71</v>
      </c>
      <c r="I3317" t="str">
        <f>VLOOKUP(H3317,Products!$A:$D,2,FALSE)</f>
        <v>Hammer</v>
      </c>
      <c r="J3317" t="str">
        <f>VLOOKUP(H3317,Products!$A:$D,3,FALSE)</f>
        <v>Maintenance</v>
      </c>
      <c r="K3317">
        <f>VLOOKUP(H3317,Products!$A:$D,4,FALSE)</f>
        <v>17</v>
      </c>
      <c r="L3317">
        <v>3</v>
      </c>
      <c r="M3317">
        <f t="shared" si="206"/>
        <v>48.45</v>
      </c>
      <c r="N3317">
        <f t="shared" si="207"/>
        <v>51</v>
      </c>
    </row>
    <row r="3318" spans="1:14" x14ac:dyDescent="0.3">
      <c r="A3318">
        <v>3317</v>
      </c>
      <c r="B3318" s="1">
        <v>42483</v>
      </c>
      <c r="C3318" s="5">
        <f t="shared" si="204"/>
        <v>2016</v>
      </c>
      <c r="D3318" s="5">
        <f t="shared" si="205"/>
        <v>4</v>
      </c>
      <c r="E3318">
        <v>9</v>
      </c>
      <c r="F3318" t="str">
        <f>VLOOKUP(E3318,Property!$A:$C,2,FALSE)</f>
        <v>Richmond</v>
      </c>
      <c r="G3318" t="str">
        <f>VLOOKUP(E3318,Property!$A:$C,2,FALSE)</f>
        <v>Richmond</v>
      </c>
      <c r="H3318">
        <v>5</v>
      </c>
      <c r="I3318" t="str">
        <f>VLOOKUP(H3318,Products!$A:$D,2,FALSE)</f>
        <v>Moisturizer</v>
      </c>
      <c r="J3318" t="str">
        <f>VLOOKUP(H3318,Products!$A:$D,3,FALSE)</f>
        <v>Housekeeping</v>
      </c>
      <c r="K3318">
        <f>VLOOKUP(H3318,Products!$A:$D,4,FALSE)</f>
        <v>40</v>
      </c>
      <c r="L3318">
        <v>1</v>
      </c>
      <c r="M3318">
        <f t="shared" si="206"/>
        <v>38</v>
      </c>
      <c r="N3318">
        <f t="shared" si="207"/>
        <v>40</v>
      </c>
    </row>
    <row r="3319" spans="1:14" x14ac:dyDescent="0.3">
      <c r="A3319">
        <v>3318</v>
      </c>
      <c r="B3319" s="1">
        <v>42483</v>
      </c>
      <c r="C3319" s="5">
        <f t="shared" si="204"/>
        <v>2016</v>
      </c>
      <c r="D3319" s="5">
        <f t="shared" si="205"/>
        <v>4</v>
      </c>
      <c r="E3319">
        <v>14</v>
      </c>
      <c r="F3319" t="str">
        <f>VLOOKUP(E3319,Property!$A:$C,2,FALSE)</f>
        <v>Nashville</v>
      </c>
      <c r="G3319" t="str">
        <f>VLOOKUP(E3319,Property!$A:$C,2,FALSE)</f>
        <v>Nashville</v>
      </c>
      <c r="H3319">
        <v>17</v>
      </c>
      <c r="I3319" t="str">
        <f>VLOOKUP(H3319,Products!$A:$D,2,FALSE)</f>
        <v>Clothes Hanger</v>
      </c>
      <c r="J3319" t="str">
        <f>VLOOKUP(H3319,Products!$A:$D,3,FALSE)</f>
        <v>Housekeeping</v>
      </c>
      <c r="K3319">
        <f>VLOOKUP(H3319,Products!$A:$D,4,FALSE)</f>
        <v>18</v>
      </c>
      <c r="L3319">
        <v>2</v>
      </c>
      <c r="M3319">
        <f t="shared" si="206"/>
        <v>34.200000000000003</v>
      </c>
      <c r="N3319">
        <f t="shared" si="207"/>
        <v>36</v>
      </c>
    </row>
    <row r="3320" spans="1:14" x14ac:dyDescent="0.3">
      <c r="A3320">
        <v>3319</v>
      </c>
      <c r="B3320" s="1">
        <v>42483</v>
      </c>
      <c r="C3320" s="5">
        <f t="shared" si="204"/>
        <v>2016</v>
      </c>
      <c r="D3320" s="5">
        <f t="shared" si="205"/>
        <v>4</v>
      </c>
      <c r="E3320">
        <v>4</v>
      </c>
      <c r="F3320" t="str">
        <f>VLOOKUP(E3320,Property!$A:$C,2,FALSE)</f>
        <v>Seattle</v>
      </c>
      <c r="G3320" t="str">
        <f>VLOOKUP(E3320,Property!$A:$C,2,FALSE)</f>
        <v>Seattle</v>
      </c>
      <c r="H3320">
        <v>92</v>
      </c>
      <c r="I3320" t="str">
        <f>VLOOKUP(H3320,Products!$A:$D,2,FALSE)</f>
        <v>Large Sign</v>
      </c>
      <c r="J3320" t="str">
        <f>VLOOKUP(H3320,Products!$A:$D,3,FALSE)</f>
        <v>Public Areas</v>
      </c>
      <c r="K3320">
        <f>VLOOKUP(H3320,Products!$A:$D,4,FALSE)</f>
        <v>20</v>
      </c>
      <c r="L3320">
        <v>2</v>
      </c>
      <c r="M3320">
        <f t="shared" si="206"/>
        <v>38</v>
      </c>
      <c r="N3320">
        <f t="shared" si="207"/>
        <v>40</v>
      </c>
    </row>
    <row r="3321" spans="1:14" x14ac:dyDescent="0.3">
      <c r="A3321">
        <v>3320</v>
      </c>
      <c r="B3321" s="1">
        <v>42483</v>
      </c>
      <c r="C3321" s="5">
        <f t="shared" si="204"/>
        <v>2016</v>
      </c>
      <c r="D3321" s="5">
        <f t="shared" si="205"/>
        <v>4</v>
      </c>
      <c r="E3321">
        <v>2</v>
      </c>
      <c r="F3321" t="str">
        <f>VLOOKUP(E3321,Property!$A:$C,2,FALSE)</f>
        <v>Cincinnati</v>
      </c>
      <c r="G3321" t="str">
        <f>VLOOKUP(E3321,Property!$A:$C,2,FALSE)</f>
        <v>Cincinnati</v>
      </c>
      <c r="H3321">
        <v>15</v>
      </c>
      <c r="I3321" t="str">
        <f>VLOOKUP(H3321,Products!$A:$D,2,FALSE)</f>
        <v>Drinking Glass</v>
      </c>
      <c r="J3321" t="str">
        <f>VLOOKUP(H3321,Products!$A:$D,3,FALSE)</f>
        <v>Housekeeping</v>
      </c>
      <c r="K3321">
        <f>VLOOKUP(H3321,Products!$A:$D,4,FALSE)</f>
        <v>24</v>
      </c>
      <c r="L3321">
        <v>1</v>
      </c>
      <c r="M3321">
        <f t="shared" si="206"/>
        <v>22.8</v>
      </c>
      <c r="N3321">
        <f t="shared" si="207"/>
        <v>24</v>
      </c>
    </row>
    <row r="3322" spans="1:14" x14ac:dyDescent="0.3">
      <c r="A3322">
        <v>3321</v>
      </c>
      <c r="B3322" s="1">
        <v>42483</v>
      </c>
      <c r="C3322" s="5">
        <f t="shared" si="204"/>
        <v>2016</v>
      </c>
      <c r="D3322" s="5">
        <f t="shared" si="205"/>
        <v>4</v>
      </c>
      <c r="E3322">
        <v>3</v>
      </c>
      <c r="F3322" t="str">
        <f>VLOOKUP(E3322,Property!$A:$C,2,FALSE)</f>
        <v>Portland</v>
      </c>
      <c r="G3322" t="str">
        <f>VLOOKUP(E3322,Property!$A:$C,2,FALSE)</f>
        <v>Portland</v>
      </c>
      <c r="H3322">
        <v>16</v>
      </c>
      <c r="I3322" t="str">
        <f>VLOOKUP(H3322,Products!$A:$D,2,FALSE)</f>
        <v>Mouthwash</v>
      </c>
      <c r="J3322" t="str">
        <f>VLOOKUP(H3322,Products!$A:$D,3,FALSE)</f>
        <v>Housekeeping</v>
      </c>
      <c r="K3322">
        <f>VLOOKUP(H3322,Products!$A:$D,4,FALSE)</f>
        <v>40</v>
      </c>
      <c r="L3322">
        <v>1</v>
      </c>
      <c r="M3322">
        <f t="shared" si="206"/>
        <v>38</v>
      </c>
      <c r="N3322">
        <f t="shared" si="207"/>
        <v>40</v>
      </c>
    </row>
    <row r="3323" spans="1:14" x14ac:dyDescent="0.3">
      <c r="A3323">
        <v>3322</v>
      </c>
      <c r="B3323" s="1">
        <v>42483</v>
      </c>
      <c r="C3323" s="5">
        <f t="shared" si="204"/>
        <v>2016</v>
      </c>
      <c r="D3323" s="5">
        <f t="shared" si="205"/>
        <v>4</v>
      </c>
      <c r="E3323">
        <v>2</v>
      </c>
      <c r="F3323" t="str">
        <f>VLOOKUP(E3323,Property!$A:$C,2,FALSE)</f>
        <v>Cincinnati</v>
      </c>
      <c r="G3323" t="str">
        <f>VLOOKUP(E3323,Property!$A:$C,2,FALSE)</f>
        <v>Cincinnati</v>
      </c>
      <c r="H3323">
        <v>32</v>
      </c>
      <c r="I3323" t="str">
        <f>VLOOKUP(H3323,Products!$A:$D,2,FALSE)</f>
        <v>Note Pads</v>
      </c>
      <c r="J3323" t="str">
        <f>VLOOKUP(H3323,Products!$A:$D,3,FALSE)</f>
        <v>Office Supplies</v>
      </c>
      <c r="K3323">
        <f>VLOOKUP(H3323,Products!$A:$D,4,FALSE)</f>
        <v>14</v>
      </c>
      <c r="L3323">
        <v>2</v>
      </c>
      <c r="M3323">
        <f t="shared" si="206"/>
        <v>26.6</v>
      </c>
      <c r="N3323">
        <f t="shared" si="207"/>
        <v>28</v>
      </c>
    </row>
    <row r="3324" spans="1:14" x14ac:dyDescent="0.3">
      <c r="A3324">
        <v>3323</v>
      </c>
      <c r="B3324" s="1">
        <v>42484</v>
      </c>
      <c r="C3324" s="5">
        <f t="shared" si="204"/>
        <v>2016</v>
      </c>
      <c r="D3324" s="5">
        <f t="shared" si="205"/>
        <v>4</v>
      </c>
      <c r="E3324">
        <v>12</v>
      </c>
      <c r="F3324" t="str">
        <f>VLOOKUP(E3324,Property!$A:$C,2,FALSE)</f>
        <v>Dallas</v>
      </c>
      <c r="G3324" t="str">
        <f>VLOOKUP(E3324,Property!$A:$C,2,FALSE)</f>
        <v>Dallas</v>
      </c>
      <c r="H3324">
        <v>4</v>
      </c>
      <c r="I3324" t="str">
        <f>VLOOKUP(H3324,Products!$A:$D,2,FALSE)</f>
        <v>Shampoo</v>
      </c>
      <c r="J3324" t="str">
        <f>VLOOKUP(H3324,Products!$A:$D,3,FALSE)</f>
        <v>Housekeeping</v>
      </c>
      <c r="K3324">
        <f>VLOOKUP(H3324,Products!$A:$D,4,FALSE)</f>
        <v>40</v>
      </c>
      <c r="L3324">
        <v>1</v>
      </c>
      <c r="M3324">
        <f t="shared" si="206"/>
        <v>38</v>
      </c>
      <c r="N3324">
        <f t="shared" si="207"/>
        <v>40</v>
      </c>
    </row>
    <row r="3325" spans="1:14" x14ac:dyDescent="0.3">
      <c r="A3325">
        <v>3324</v>
      </c>
      <c r="B3325" s="1">
        <v>42484</v>
      </c>
      <c r="C3325" s="5">
        <f t="shared" si="204"/>
        <v>2016</v>
      </c>
      <c r="D3325" s="5">
        <f t="shared" si="205"/>
        <v>4</v>
      </c>
      <c r="E3325">
        <v>1</v>
      </c>
      <c r="F3325" t="str">
        <f>VLOOKUP(E3325,Property!$A:$C,2,FALSE)</f>
        <v>New York</v>
      </c>
      <c r="G3325" t="str">
        <f>VLOOKUP(E3325,Property!$A:$C,2,FALSE)</f>
        <v>New York</v>
      </c>
      <c r="H3325">
        <v>7</v>
      </c>
      <c r="I3325" t="str">
        <f>VLOOKUP(H3325,Products!$A:$D,2,FALSE)</f>
        <v>Hand Soap</v>
      </c>
      <c r="J3325" t="str">
        <f>VLOOKUP(H3325,Products!$A:$D,3,FALSE)</f>
        <v>Housekeeping</v>
      </c>
      <c r="K3325">
        <f>VLOOKUP(H3325,Products!$A:$D,4,FALSE)</f>
        <v>35</v>
      </c>
      <c r="L3325">
        <v>2</v>
      </c>
      <c r="M3325">
        <f t="shared" si="206"/>
        <v>66.5</v>
      </c>
      <c r="N3325">
        <f t="shared" si="207"/>
        <v>70</v>
      </c>
    </row>
    <row r="3326" spans="1:14" x14ac:dyDescent="0.3">
      <c r="A3326">
        <v>3325</v>
      </c>
      <c r="B3326" s="1">
        <v>42484</v>
      </c>
      <c r="C3326" s="5">
        <f t="shared" si="204"/>
        <v>2016</v>
      </c>
      <c r="D3326" s="5">
        <f t="shared" si="205"/>
        <v>4</v>
      </c>
      <c r="E3326">
        <v>3</v>
      </c>
      <c r="F3326" t="str">
        <f>VLOOKUP(E3326,Property!$A:$C,2,FALSE)</f>
        <v>Portland</v>
      </c>
      <c r="G3326" t="str">
        <f>VLOOKUP(E3326,Property!$A:$C,2,FALSE)</f>
        <v>Portland</v>
      </c>
      <c r="H3326">
        <v>68</v>
      </c>
      <c r="I3326" t="str">
        <f>VLOOKUP(H3326,Products!$A:$D,2,FALSE)</f>
        <v>Window Screen</v>
      </c>
      <c r="J3326" t="str">
        <f>VLOOKUP(H3326,Products!$A:$D,3,FALSE)</f>
        <v>Maintenance</v>
      </c>
      <c r="K3326">
        <f>VLOOKUP(H3326,Products!$A:$D,4,FALSE)</f>
        <v>30</v>
      </c>
      <c r="L3326">
        <v>2</v>
      </c>
      <c r="M3326">
        <f t="shared" si="206"/>
        <v>57</v>
      </c>
      <c r="N3326">
        <f t="shared" si="207"/>
        <v>60</v>
      </c>
    </row>
    <row r="3327" spans="1:14" x14ac:dyDescent="0.3">
      <c r="A3327">
        <v>3326</v>
      </c>
      <c r="B3327" s="1">
        <v>42485</v>
      </c>
      <c r="C3327" s="5">
        <f t="shared" si="204"/>
        <v>2016</v>
      </c>
      <c r="D3327" s="5">
        <f t="shared" si="205"/>
        <v>4</v>
      </c>
      <c r="E3327">
        <v>12</v>
      </c>
      <c r="F3327" t="str">
        <f>VLOOKUP(E3327,Property!$A:$C,2,FALSE)</f>
        <v>Dallas</v>
      </c>
      <c r="G3327" t="str">
        <f>VLOOKUP(E3327,Property!$A:$C,2,FALSE)</f>
        <v>Dallas</v>
      </c>
      <c r="H3327">
        <v>26</v>
      </c>
      <c r="I3327" t="str">
        <f>VLOOKUP(H3327,Products!$A:$D,2,FALSE)</f>
        <v>Envelopes (Catalog)</v>
      </c>
      <c r="J3327" t="str">
        <f>VLOOKUP(H3327,Products!$A:$D,3,FALSE)</f>
        <v>Office Supplies</v>
      </c>
      <c r="K3327">
        <f>VLOOKUP(H3327,Products!$A:$D,4,FALSE)</f>
        <v>13</v>
      </c>
      <c r="L3327">
        <v>2</v>
      </c>
      <c r="M3327">
        <f t="shared" si="206"/>
        <v>24.7</v>
      </c>
      <c r="N3327">
        <f t="shared" si="207"/>
        <v>26</v>
      </c>
    </row>
    <row r="3328" spans="1:14" x14ac:dyDescent="0.3">
      <c r="A3328">
        <v>3327</v>
      </c>
      <c r="B3328" s="1">
        <v>42485</v>
      </c>
      <c r="C3328" s="5">
        <f t="shared" si="204"/>
        <v>2016</v>
      </c>
      <c r="D3328" s="5">
        <f t="shared" si="205"/>
        <v>4</v>
      </c>
      <c r="E3328">
        <v>16</v>
      </c>
      <c r="F3328" t="str">
        <f>VLOOKUP(E3328,Property!$A:$C,2,FALSE)</f>
        <v>Denver</v>
      </c>
      <c r="G3328" t="str">
        <f>VLOOKUP(E3328,Property!$A:$C,2,FALSE)</f>
        <v>Denver</v>
      </c>
      <c r="H3328">
        <v>5</v>
      </c>
      <c r="I3328" t="str">
        <f>VLOOKUP(H3328,Products!$A:$D,2,FALSE)</f>
        <v>Moisturizer</v>
      </c>
      <c r="J3328" t="str">
        <f>VLOOKUP(H3328,Products!$A:$D,3,FALSE)</f>
        <v>Housekeeping</v>
      </c>
      <c r="K3328">
        <f>VLOOKUP(H3328,Products!$A:$D,4,FALSE)</f>
        <v>40</v>
      </c>
      <c r="L3328">
        <v>1</v>
      </c>
      <c r="M3328">
        <f t="shared" si="206"/>
        <v>38</v>
      </c>
      <c r="N3328">
        <f t="shared" si="207"/>
        <v>40</v>
      </c>
    </row>
    <row r="3329" spans="1:14" x14ac:dyDescent="0.3">
      <c r="A3329">
        <v>3328</v>
      </c>
      <c r="B3329" s="1">
        <v>42485</v>
      </c>
      <c r="C3329" s="5">
        <f t="shared" si="204"/>
        <v>2016</v>
      </c>
      <c r="D3329" s="5">
        <f t="shared" si="205"/>
        <v>4</v>
      </c>
      <c r="E3329">
        <v>19</v>
      </c>
      <c r="F3329" t="str">
        <f>VLOOKUP(E3329,Property!$A:$C,2,FALSE)</f>
        <v>Los Angeles</v>
      </c>
      <c r="G3329" t="str">
        <f>VLOOKUP(E3329,Property!$A:$C,2,FALSE)</f>
        <v>Los Angeles</v>
      </c>
      <c r="H3329">
        <v>54</v>
      </c>
      <c r="I3329" t="str">
        <f>VLOOKUP(H3329,Products!$A:$D,2,FALSE)</f>
        <v>Chest of Drawers</v>
      </c>
      <c r="J3329" t="str">
        <f>VLOOKUP(H3329,Products!$A:$D,3,FALSE)</f>
        <v>Furnishings</v>
      </c>
      <c r="K3329">
        <f>VLOOKUP(H3329,Products!$A:$D,4,FALSE)</f>
        <v>150</v>
      </c>
      <c r="L3329">
        <v>3</v>
      </c>
      <c r="M3329">
        <f t="shared" si="206"/>
        <v>427.5</v>
      </c>
      <c r="N3329">
        <f t="shared" si="207"/>
        <v>450</v>
      </c>
    </row>
    <row r="3330" spans="1:14" x14ac:dyDescent="0.3">
      <c r="A3330">
        <v>3329</v>
      </c>
      <c r="B3330" s="1">
        <v>42485</v>
      </c>
      <c r="C3330" s="5">
        <f t="shared" si="204"/>
        <v>2016</v>
      </c>
      <c r="D3330" s="5">
        <f t="shared" si="205"/>
        <v>4</v>
      </c>
      <c r="E3330">
        <v>2</v>
      </c>
      <c r="F3330" t="str">
        <f>VLOOKUP(E3330,Property!$A:$C,2,FALSE)</f>
        <v>Cincinnati</v>
      </c>
      <c r="G3330" t="str">
        <f>VLOOKUP(E3330,Property!$A:$C,2,FALSE)</f>
        <v>Cincinnati</v>
      </c>
      <c r="H3330">
        <v>59</v>
      </c>
      <c r="I3330" t="str">
        <f>VLOOKUP(H3330,Products!$A:$D,2,FALSE)</f>
        <v>Screws</v>
      </c>
      <c r="J3330" t="str">
        <f>VLOOKUP(H3330,Products!$A:$D,3,FALSE)</f>
        <v>Maintenance</v>
      </c>
      <c r="K3330">
        <f>VLOOKUP(H3330,Products!$A:$D,4,FALSE)</f>
        <v>14</v>
      </c>
      <c r="L3330">
        <v>3</v>
      </c>
      <c r="M3330">
        <f t="shared" si="206"/>
        <v>39.9</v>
      </c>
      <c r="N3330">
        <f t="shared" si="207"/>
        <v>42</v>
      </c>
    </row>
    <row r="3331" spans="1:14" x14ac:dyDescent="0.3">
      <c r="A3331">
        <v>3330</v>
      </c>
      <c r="B3331" s="1">
        <v>42485</v>
      </c>
      <c r="C3331" s="5">
        <f t="shared" ref="C3331:C3394" si="208">YEAR(B3331)</f>
        <v>2016</v>
      </c>
      <c r="D3331" s="5">
        <f t="shared" ref="D3331:D3394" si="209">MONTH(B3331)</f>
        <v>4</v>
      </c>
      <c r="E3331">
        <v>20</v>
      </c>
      <c r="F3331" t="str">
        <f>VLOOKUP(E3331,Property!$A:$C,2,FALSE)</f>
        <v>San Francisco</v>
      </c>
      <c r="G3331" t="str">
        <f>VLOOKUP(E3331,Property!$A:$C,2,FALSE)</f>
        <v>San Francisco</v>
      </c>
      <c r="H3331">
        <v>56</v>
      </c>
      <c r="I3331" t="str">
        <f>VLOOKUP(H3331,Products!$A:$D,2,FALSE)</f>
        <v>Telephone</v>
      </c>
      <c r="J3331" t="str">
        <f>VLOOKUP(H3331,Products!$A:$D,3,FALSE)</f>
        <v>Furnishings</v>
      </c>
      <c r="K3331">
        <f>VLOOKUP(H3331,Products!$A:$D,4,FALSE)</f>
        <v>38</v>
      </c>
      <c r="L3331">
        <v>3</v>
      </c>
      <c r="M3331">
        <f t="shared" ref="M3331:M3394" si="210">N3331-N3331*5%</f>
        <v>108.3</v>
      </c>
      <c r="N3331">
        <f t="shared" ref="N3331:N3394" si="211">K3331*L3331</f>
        <v>114</v>
      </c>
    </row>
    <row r="3332" spans="1:14" x14ac:dyDescent="0.3">
      <c r="A3332">
        <v>3331</v>
      </c>
      <c r="B3332" s="1">
        <v>42485</v>
      </c>
      <c r="C3332" s="5">
        <f t="shared" si="208"/>
        <v>2016</v>
      </c>
      <c r="D3332" s="5">
        <f t="shared" si="209"/>
        <v>4</v>
      </c>
      <c r="E3332">
        <v>13</v>
      </c>
      <c r="F3332" t="str">
        <f>VLOOKUP(E3332,Property!$A:$C,2,FALSE)</f>
        <v>New Orleans</v>
      </c>
      <c r="G3332" t="str">
        <f>VLOOKUP(E3332,Property!$A:$C,2,FALSE)</f>
        <v>New Orleans</v>
      </c>
      <c r="H3332">
        <v>57</v>
      </c>
      <c r="I3332" t="str">
        <f>VLOOKUP(H3332,Products!$A:$D,2,FALSE)</f>
        <v>Wireless Router</v>
      </c>
      <c r="J3332" t="str">
        <f>VLOOKUP(H3332,Products!$A:$D,3,FALSE)</f>
        <v>Furnishings</v>
      </c>
      <c r="K3332">
        <f>VLOOKUP(H3332,Products!$A:$D,4,FALSE)</f>
        <v>70</v>
      </c>
      <c r="L3332">
        <v>2</v>
      </c>
      <c r="M3332">
        <f t="shared" si="210"/>
        <v>133</v>
      </c>
      <c r="N3332">
        <f t="shared" si="211"/>
        <v>140</v>
      </c>
    </row>
    <row r="3333" spans="1:14" x14ac:dyDescent="0.3">
      <c r="A3333">
        <v>3332</v>
      </c>
      <c r="B3333" s="1">
        <v>42485</v>
      </c>
      <c r="C3333" s="5">
        <f t="shared" si="208"/>
        <v>2016</v>
      </c>
      <c r="D3333" s="5">
        <f t="shared" si="209"/>
        <v>4</v>
      </c>
      <c r="E3333">
        <v>5</v>
      </c>
      <c r="F3333" t="str">
        <f>VLOOKUP(E3333,Property!$A:$C,2,FALSE)</f>
        <v>Kansas City</v>
      </c>
      <c r="G3333" t="str">
        <f>VLOOKUP(E3333,Property!$A:$C,2,FALSE)</f>
        <v>Kansas City</v>
      </c>
      <c r="H3333">
        <v>38</v>
      </c>
      <c r="I3333" t="str">
        <f>VLOOKUP(H3333,Products!$A:$D,2,FALSE)</f>
        <v>Bed (Double)</v>
      </c>
      <c r="J3333" t="str">
        <f>VLOOKUP(H3333,Products!$A:$D,3,FALSE)</f>
        <v>Furnishings</v>
      </c>
      <c r="K3333">
        <f>VLOOKUP(H3333,Products!$A:$D,4,FALSE)</f>
        <v>250</v>
      </c>
      <c r="L3333">
        <v>2</v>
      </c>
      <c r="M3333">
        <f t="shared" si="210"/>
        <v>475</v>
      </c>
      <c r="N3333">
        <f t="shared" si="211"/>
        <v>500</v>
      </c>
    </row>
    <row r="3334" spans="1:14" x14ac:dyDescent="0.3">
      <c r="A3334">
        <v>3333</v>
      </c>
      <c r="B3334" s="1">
        <v>42486</v>
      </c>
      <c r="C3334" s="5">
        <f t="shared" si="208"/>
        <v>2016</v>
      </c>
      <c r="D3334" s="5">
        <f t="shared" si="209"/>
        <v>4</v>
      </c>
      <c r="E3334">
        <v>4</v>
      </c>
      <c r="F3334" t="str">
        <f>VLOOKUP(E3334,Property!$A:$C,2,FALSE)</f>
        <v>Seattle</v>
      </c>
      <c r="G3334" t="str">
        <f>VLOOKUP(E3334,Property!$A:$C,2,FALSE)</f>
        <v>Seattle</v>
      </c>
      <c r="H3334">
        <v>42</v>
      </c>
      <c r="I3334" t="str">
        <f>VLOOKUP(H3334,Products!$A:$D,2,FALSE)</f>
        <v>Reading Chair</v>
      </c>
      <c r="J3334" t="str">
        <f>VLOOKUP(H3334,Products!$A:$D,3,FALSE)</f>
        <v>Furnishings</v>
      </c>
      <c r="K3334">
        <f>VLOOKUP(H3334,Products!$A:$D,4,FALSE)</f>
        <v>70</v>
      </c>
      <c r="L3334">
        <v>3</v>
      </c>
      <c r="M3334">
        <f t="shared" si="210"/>
        <v>199.5</v>
      </c>
      <c r="N3334">
        <f t="shared" si="211"/>
        <v>210</v>
      </c>
    </row>
    <row r="3335" spans="1:14" x14ac:dyDescent="0.3">
      <c r="A3335">
        <v>3334</v>
      </c>
      <c r="B3335" s="1">
        <v>42486</v>
      </c>
      <c r="C3335" s="5">
        <f t="shared" si="208"/>
        <v>2016</v>
      </c>
      <c r="D3335" s="5">
        <f t="shared" si="209"/>
        <v>4</v>
      </c>
      <c r="E3335">
        <v>10</v>
      </c>
      <c r="F3335" t="str">
        <f>VLOOKUP(E3335,Property!$A:$C,2,FALSE)</f>
        <v>Arlington</v>
      </c>
      <c r="G3335" t="str">
        <f>VLOOKUP(E3335,Property!$A:$C,2,FALSE)</f>
        <v>Arlington</v>
      </c>
      <c r="H3335">
        <v>40</v>
      </c>
      <c r="I3335" t="str">
        <f>VLOOKUP(H3335,Products!$A:$D,2,FALSE)</f>
        <v>Coffee Maker</v>
      </c>
      <c r="J3335" t="str">
        <f>VLOOKUP(H3335,Products!$A:$D,3,FALSE)</f>
        <v>Furnishings</v>
      </c>
      <c r="K3335">
        <f>VLOOKUP(H3335,Products!$A:$D,4,FALSE)</f>
        <v>119</v>
      </c>
      <c r="L3335">
        <v>3</v>
      </c>
      <c r="M3335">
        <f t="shared" si="210"/>
        <v>339.15</v>
      </c>
      <c r="N3335">
        <f t="shared" si="211"/>
        <v>357</v>
      </c>
    </row>
    <row r="3336" spans="1:14" x14ac:dyDescent="0.3">
      <c r="A3336">
        <v>3335</v>
      </c>
      <c r="B3336" s="1">
        <v>42486</v>
      </c>
      <c r="C3336" s="5">
        <f t="shared" si="208"/>
        <v>2016</v>
      </c>
      <c r="D3336" s="5">
        <f t="shared" si="209"/>
        <v>4</v>
      </c>
      <c r="E3336">
        <v>9</v>
      </c>
      <c r="F3336" t="str">
        <f>VLOOKUP(E3336,Property!$A:$C,2,FALSE)</f>
        <v>Richmond</v>
      </c>
      <c r="G3336" t="str">
        <f>VLOOKUP(E3336,Property!$A:$C,2,FALSE)</f>
        <v>Richmond</v>
      </c>
      <c r="H3336">
        <v>38</v>
      </c>
      <c r="I3336" t="str">
        <f>VLOOKUP(H3336,Products!$A:$D,2,FALSE)</f>
        <v>Bed (Double)</v>
      </c>
      <c r="J3336" t="str">
        <f>VLOOKUP(H3336,Products!$A:$D,3,FALSE)</f>
        <v>Furnishings</v>
      </c>
      <c r="K3336">
        <f>VLOOKUP(H3336,Products!$A:$D,4,FALSE)</f>
        <v>250</v>
      </c>
      <c r="L3336">
        <v>1</v>
      </c>
      <c r="M3336">
        <f t="shared" si="210"/>
        <v>237.5</v>
      </c>
      <c r="N3336">
        <f t="shared" si="211"/>
        <v>250</v>
      </c>
    </row>
    <row r="3337" spans="1:14" x14ac:dyDescent="0.3">
      <c r="A3337">
        <v>3336</v>
      </c>
      <c r="B3337" s="1">
        <v>42486</v>
      </c>
      <c r="C3337" s="5">
        <f t="shared" si="208"/>
        <v>2016</v>
      </c>
      <c r="D3337" s="5">
        <f t="shared" si="209"/>
        <v>4</v>
      </c>
      <c r="E3337">
        <v>18</v>
      </c>
      <c r="F3337" t="str">
        <f>VLOOKUP(E3337,Property!$A:$C,2,FALSE)</f>
        <v>Phoenix</v>
      </c>
      <c r="G3337" t="str">
        <f>VLOOKUP(E3337,Property!$A:$C,2,FALSE)</f>
        <v>Phoenix</v>
      </c>
      <c r="H3337">
        <v>47</v>
      </c>
      <c r="I3337" t="str">
        <f>VLOOKUP(H3337,Products!$A:$D,2,FALSE)</f>
        <v>Swivel Chair</v>
      </c>
      <c r="J3337" t="str">
        <f>VLOOKUP(H3337,Products!$A:$D,3,FALSE)</f>
        <v>Furnishings</v>
      </c>
      <c r="K3337">
        <f>VLOOKUP(H3337,Products!$A:$D,4,FALSE)</f>
        <v>75</v>
      </c>
      <c r="L3337">
        <v>2</v>
      </c>
      <c r="M3337">
        <f t="shared" si="210"/>
        <v>142.5</v>
      </c>
      <c r="N3337">
        <f t="shared" si="211"/>
        <v>150</v>
      </c>
    </row>
    <row r="3338" spans="1:14" x14ac:dyDescent="0.3">
      <c r="A3338">
        <v>3337</v>
      </c>
      <c r="B3338" s="1">
        <v>42486</v>
      </c>
      <c r="C3338" s="5">
        <f t="shared" si="208"/>
        <v>2016</v>
      </c>
      <c r="D3338" s="5">
        <f t="shared" si="209"/>
        <v>4</v>
      </c>
      <c r="E3338">
        <v>17</v>
      </c>
      <c r="F3338" t="str">
        <f>VLOOKUP(E3338,Property!$A:$C,2,FALSE)</f>
        <v>Las Vegas</v>
      </c>
      <c r="G3338" t="str">
        <f>VLOOKUP(E3338,Property!$A:$C,2,FALSE)</f>
        <v>Las Vegas</v>
      </c>
      <c r="H3338">
        <v>39</v>
      </c>
      <c r="I3338" t="str">
        <f>VLOOKUP(H3338,Products!$A:$D,2,FALSE)</f>
        <v>Alarm Clock</v>
      </c>
      <c r="J3338" t="str">
        <f>VLOOKUP(H3338,Products!$A:$D,3,FALSE)</f>
        <v>Furnishings</v>
      </c>
      <c r="K3338">
        <f>VLOOKUP(H3338,Products!$A:$D,4,FALSE)</f>
        <v>45</v>
      </c>
      <c r="L3338">
        <v>1</v>
      </c>
      <c r="M3338">
        <f t="shared" si="210"/>
        <v>42.75</v>
      </c>
      <c r="N3338">
        <f t="shared" si="211"/>
        <v>45</v>
      </c>
    </row>
    <row r="3339" spans="1:14" x14ac:dyDescent="0.3">
      <c r="A3339">
        <v>3338</v>
      </c>
      <c r="B3339" s="1">
        <v>42486</v>
      </c>
      <c r="C3339" s="5">
        <f t="shared" si="208"/>
        <v>2016</v>
      </c>
      <c r="D3339" s="5">
        <f t="shared" si="209"/>
        <v>4</v>
      </c>
      <c r="E3339">
        <v>3</v>
      </c>
      <c r="F3339" t="str">
        <f>VLOOKUP(E3339,Property!$A:$C,2,FALSE)</f>
        <v>Portland</v>
      </c>
      <c r="G3339" t="str">
        <f>VLOOKUP(E3339,Property!$A:$C,2,FALSE)</f>
        <v>Portland</v>
      </c>
      <c r="H3339">
        <v>2</v>
      </c>
      <c r="I3339" t="str">
        <f>VLOOKUP(H3339,Products!$A:$D,2,FALSE)</f>
        <v>Hand Towel</v>
      </c>
      <c r="J3339" t="str">
        <f>VLOOKUP(H3339,Products!$A:$D,3,FALSE)</f>
        <v>Housekeeping</v>
      </c>
      <c r="K3339">
        <f>VLOOKUP(H3339,Products!$A:$D,4,FALSE)</f>
        <v>5</v>
      </c>
      <c r="L3339">
        <v>3</v>
      </c>
      <c r="M3339">
        <f t="shared" si="210"/>
        <v>14.25</v>
      </c>
      <c r="N3339">
        <f t="shared" si="211"/>
        <v>15</v>
      </c>
    </row>
    <row r="3340" spans="1:14" x14ac:dyDescent="0.3">
      <c r="A3340">
        <v>3339</v>
      </c>
      <c r="B3340" s="1">
        <v>42486</v>
      </c>
      <c r="C3340" s="5">
        <f t="shared" si="208"/>
        <v>2016</v>
      </c>
      <c r="D3340" s="5">
        <f t="shared" si="209"/>
        <v>4</v>
      </c>
      <c r="E3340">
        <v>20</v>
      </c>
      <c r="F3340" t="str">
        <f>VLOOKUP(E3340,Property!$A:$C,2,FALSE)</f>
        <v>San Francisco</v>
      </c>
      <c r="G3340" t="str">
        <f>VLOOKUP(E3340,Property!$A:$C,2,FALSE)</f>
        <v>San Francisco</v>
      </c>
      <c r="H3340">
        <v>35</v>
      </c>
      <c r="I3340" t="str">
        <f>VLOOKUP(H3340,Products!$A:$D,2,FALSE)</f>
        <v>Tissue Box</v>
      </c>
      <c r="J3340" t="str">
        <f>VLOOKUP(H3340,Products!$A:$D,3,FALSE)</f>
        <v>Furnishings</v>
      </c>
      <c r="K3340">
        <f>VLOOKUP(H3340,Products!$A:$D,4,FALSE)</f>
        <v>25</v>
      </c>
      <c r="L3340">
        <v>2</v>
      </c>
      <c r="M3340">
        <f t="shared" si="210"/>
        <v>47.5</v>
      </c>
      <c r="N3340">
        <f t="shared" si="211"/>
        <v>50</v>
      </c>
    </row>
    <row r="3341" spans="1:14" x14ac:dyDescent="0.3">
      <c r="A3341">
        <v>3340</v>
      </c>
      <c r="B3341" s="1">
        <v>42486</v>
      </c>
      <c r="C3341" s="5">
        <f t="shared" si="208"/>
        <v>2016</v>
      </c>
      <c r="D3341" s="5">
        <f t="shared" si="209"/>
        <v>4</v>
      </c>
      <c r="E3341">
        <v>5</v>
      </c>
      <c r="F3341" t="str">
        <f>VLOOKUP(E3341,Property!$A:$C,2,FALSE)</f>
        <v>Kansas City</v>
      </c>
      <c r="G3341" t="str">
        <f>VLOOKUP(E3341,Property!$A:$C,2,FALSE)</f>
        <v>Kansas City</v>
      </c>
      <c r="H3341">
        <v>86</v>
      </c>
      <c r="I3341" t="str">
        <f>VLOOKUP(H3341,Products!$A:$D,2,FALSE)</f>
        <v>Sofa</v>
      </c>
      <c r="J3341" t="str">
        <f>VLOOKUP(H3341,Products!$A:$D,3,FALSE)</f>
        <v>Public Areas</v>
      </c>
      <c r="K3341">
        <f>VLOOKUP(H3341,Products!$A:$D,4,FALSE)</f>
        <v>215</v>
      </c>
      <c r="L3341">
        <v>2</v>
      </c>
      <c r="M3341">
        <f t="shared" si="210"/>
        <v>408.5</v>
      </c>
      <c r="N3341">
        <f t="shared" si="211"/>
        <v>430</v>
      </c>
    </row>
    <row r="3342" spans="1:14" x14ac:dyDescent="0.3">
      <c r="A3342">
        <v>3341</v>
      </c>
      <c r="B3342" s="1">
        <v>42486</v>
      </c>
      <c r="C3342" s="5">
        <f t="shared" si="208"/>
        <v>2016</v>
      </c>
      <c r="D3342" s="5">
        <f t="shared" si="209"/>
        <v>4</v>
      </c>
      <c r="E3342">
        <v>10</v>
      </c>
      <c r="F3342" t="str">
        <f>VLOOKUP(E3342,Property!$A:$C,2,FALSE)</f>
        <v>Arlington</v>
      </c>
      <c r="G3342" t="str">
        <f>VLOOKUP(E3342,Property!$A:$C,2,FALSE)</f>
        <v>Arlington</v>
      </c>
      <c r="H3342">
        <v>81</v>
      </c>
      <c r="I3342" t="str">
        <f>VLOOKUP(H3342,Products!$A:$D,2,FALSE)</f>
        <v>Flyer Holder</v>
      </c>
      <c r="J3342" t="str">
        <f>VLOOKUP(H3342,Products!$A:$D,3,FALSE)</f>
        <v>Public Areas</v>
      </c>
      <c r="K3342">
        <f>VLOOKUP(H3342,Products!$A:$D,4,FALSE)</f>
        <v>3</v>
      </c>
      <c r="L3342">
        <v>3</v>
      </c>
      <c r="M3342">
        <f t="shared" si="210"/>
        <v>8.5500000000000007</v>
      </c>
      <c r="N3342">
        <f t="shared" si="211"/>
        <v>9</v>
      </c>
    </row>
    <row r="3343" spans="1:14" x14ac:dyDescent="0.3">
      <c r="A3343">
        <v>3342</v>
      </c>
      <c r="B3343" s="1">
        <v>42487</v>
      </c>
      <c r="C3343" s="5">
        <f t="shared" si="208"/>
        <v>2016</v>
      </c>
      <c r="D3343" s="5">
        <f t="shared" si="209"/>
        <v>4</v>
      </c>
      <c r="E3343">
        <v>16</v>
      </c>
      <c r="F3343" t="str">
        <f>VLOOKUP(E3343,Property!$A:$C,2,FALSE)</f>
        <v>Denver</v>
      </c>
      <c r="G3343" t="str">
        <f>VLOOKUP(E3343,Property!$A:$C,2,FALSE)</f>
        <v>Denver</v>
      </c>
      <c r="H3343">
        <v>34</v>
      </c>
      <c r="I3343" t="str">
        <f>VLOOKUP(H3343,Products!$A:$D,2,FALSE)</f>
        <v>Shower Curtain</v>
      </c>
      <c r="J3343" t="str">
        <f>VLOOKUP(H3343,Products!$A:$D,3,FALSE)</f>
        <v>Furnishings</v>
      </c>
      <c r="K3343">
        <f>VLOOKUP(H3343,Products!$A:$D,4,FALSE)</f>
        <v>5</v>
      </c>
      <c r="L3343">
        <v>3</v>
      </c>
      <c r="M3343">
        <f t="shared" si="210"/>
        <v>14.25</v>
      </c>
      <c r="N3343">
        <f t="shared" si="211"/>
        <v>15</v>
      </c>
    </row>
    <row r="3344" spans="1:14" x14ac:dyDescent="0.3">
      <c r="A3344">
        <v>3343</v>
      </c>
      <c r="B3344" s="1">
        <v>42487</v>
      </c>
      <c r="C3344" s="5">
        <f t="shared" si="208"/>
        <v>2016</v>
      </c>
      <c r="D3344" s="5">
        <f t="shared" si="209"/>
        <v>4</v>
      </c>
      <c r="E3344">
        <v>10</v>
      </c>
      <c r="F3344" t="str">
        <f>VLOOKUP(E3344,Property!$A:$C,2,FALSE)</f>
        <v>Arlington</v>
      </c>
      <c r="G3344" t="str">
        <f>VLOOKUP(E3344,Property!$A:$C,2,FALSE)</f>
        <v>Arlington</v>
      </c>
      <c r="H3344">
        <v>54</v>
      </c>
      <c r="I3344" t="str">
        <f>VLOOKUP(H3344,Products!$A:$D,2,FALSE)</f>
        <v>Chest of Drawers</v>
      </c>
      <c r="J3344" t="str">
        <f>VLOOKUP(H3344,Products!$A:$D,3,FALSE)</f>
        <v>Furnishings</v>
      </c>
      <c r="K3344">
        <f>VLOOKUP(H3344,Products!$A:$D,4,FALSE)</f>
        <v>150</v>
      </c>
      <c r="L3344">
        <v>3</v>
      </c>
      <c r="M3344">
        <f t="shared" si="210"/>
        <v>427.5</v>
      </c>
      <c r="N3344">
        <f t="shared" si="211"/>
        <v>450</v>
      </c>
    </row>
    <row r="3345" spans="1:14" x14ac:dyDescent="0.3">
      <c r="A3345">
        <v>3344</v>
      </c>
      <c r="B3345" s="1">
        <v>42487</v>
      </c>
      <c r="C3345" s="5">
        <f t="shared" si="208"/>
        <v>2016</v>
      </c>
      <c r="D3345" s="5">
        <f t="shared" si="209"/>
        <v>4</v>
      </c>
      <c r="E3345">
        <v>11</v>
      </c>
      <c r="F3345" t="str">
        <f>VLOOKUP(E3345,Property!$A:$C,2,FALSE)</f>
        <v>Atlanta</v>
      </c>
      <c r="G3345" t="str">
        <f>VLOOKUP(E3345,Property!$A:$C,2,FALSE)</f>
        <v>Atlanta</v>
      </c>
      <c r="H3345">
        <v>59</v>
      </c>
      <c r="I3345" t="str">
        <f>VLOOKUP(H3345,Products!$A:$D,2,FALSE)</f>
        <v>Screws</v>
      </c>
      <c r="J3345" t="str">
        <f>VLOOKUP(H3345,Products!$A:$D,3,FALSE)</f>
        <v>Maintenance</v>
      </c>
      <c r="K3345">
        <f>VLOOKUP(H3345,Products!$A:$D,4,FALSE)</f>
        <v>14</v>
      </c>
      <c r="L3345">
        <v>2</v>
      </c>
      <c r="M3345">
        <f t="shared" si="210"/>
        <v>26.6</v>
      </c>
      <c r="N3345">
        <f t="shared" si="211"/>
        <v>28</v>
      </c>
    </row>
    <row r="3346" spans="1:14" x14ac:dyDescent="0.3">
      <c r="A3346">
        <v>3345</v>
      </c>
      <c r="B3346" s="1">
        <v>42487</v>
      </c>
      <c r="C3346" s="5">
        <f t="shared" si="208"/>
        <v>2016</v>
      </c>
      <c r="D3346" s="5">
        <f t="shared" si="209"/>
        <v>4</v>
      </c>
      <c r="E3346">
        <v>18</v>
      </c>
      <c r="F3346" t="str">
        <f>VLOOKUP(E3346,Property!$A:$C,2,FALSE)</f>
        <v>Phoenix</v>
      </c>
      <c r="G3346" t="str">
        <f>VLOOKUP(E3346,Property!$A:$C,2,FALSE)</f>
        <v>Phoenix</v>
      </c>
      <c r="H3346">
        <v>51</v>
      </c>
      <c r="I3346" t="str">
        <f>VLOOKUP(H3346,Products!$A:$D,2,FALSE)</f>
        <v>Painting</v>
      </c>
      <c r="J3346" t="str">
        <f>VLOOKUP(H3346,Products!$A:$D,3,FALSE)</f>
        <v>Furnishings</v>
      </c>
      <c r="K3346">
        <f>VLOOKUP(H3346,Products!$A:$D,4,FALSE)</f>
        <v>85</v>
      </c>
      <c r="L3346">
        <v>2</v>
      </c>
      <c r="M3346">
        <f t="shared" si="210"/>
        <v>161.5</v>
      </c>
      <c r="N3346">
        <f t="shared" si="211"/>
        <v>170</v>
      </c>
    </row>
    <row r="3347" spans="1:14" x14ac:dyDescent="0.3">
      <c r="A3347">
        <v>3346</v>
      </c>
      <c r="B3347" s="1">
        <v>42487</v>
      </c>
      <c r="C3347" s="5">
        <f t="shared" si="208"/>
        <v>2016</v>
      </c>
      <c r="D3347" s="5">
        <f t="shared" si="209"/>
        <v>4</v>
      </c>
      <c r="E3347">
        <v>18</v>
      </c>
      <c r="F3347" t="str">
        <f>VLOOKUP(E3347,Property!$A:$C,2,FALSE)</f>
        <v>Phoenix</v>
      </c>
      <c r="G3347" t="str">
        <f>VLOOKUP(E3347,Property!$A:$C,2,FALSE)</f>
        <v>Phoenix</v>
      </c>
      <c r="H3347">
        <v>40</v>
      </c>
      <c r="I3347" t="str">
        <f>VLOOKUP(H3347,Products!$A:$D,2,FALSE)</f>
        <v>Coffee Maker</v>
      </c>
      <c r="J3347" t="str">
        <f>VLOOKUP(H3347,Products!$A:$D,3,FALSE)</f>
        <v>Furnishings</v>
      </c>
      <c r="K3347">
        <f>VLOOKUP(H3347,Products!$A:$D,4,FALSE)</f>
        <v>119</v>
      </c>
      <c r="L3347">
        <v>2</v>
      </c>
      <c r="M3347">
        <f t="shared" si="210"/>
        <v>226.1</v>
      </c>
      <c r="N3347">
        <f t="shared" si="211"/>
        <v>238</v>
      </c>
    </row>
    <row r="3348" spans="1:14" x14ac:dyDescent="0.3">
      <c r="A3348">
        <v>3347</v>
      </c>
      <c r="B3348" s="1">
        <v>42487</v>
      </c>
      <c r="C3348" s="5">
        <f t="shared" si="208"/>
        <v>2016</v>
      </c>
      <c r="D3348" s="5">
        <f t="shared" si="209"/>
        <v>4</v>
      </c>
      <c r="E3348">
        <v>11</v>
      </c>
      <c r="F3348" t="str">
        <f>VLOOKUP(E3348,Property!$A:$C,2,FALSE)</f>
        <v>Atlanta</v>
      </c>
      <c r="G3348" t="str">
        <f>VLOOKUP(E3348,Property!$A:$C,2,FALSE)</f>
        <v>Atlanta</v>
      </c>
      <c r="H3348">
        <v>61</v>
      </c>
      <c r="I3348" t="str">
        <f>VLOOKUP(H3348,Products!$A:$D,2,FALSE)</f>
        <v>Tape Measure</v>
      </c>
      <c r="J3348" t="str">
        <f>VLOOKUP(H3348,Products!$A:$D,3,FALSE)</f>
        <v>Maintenance</v>
      </c>
      <c r="K3348">
        <f>VLOOKUP(H3348,Products!$A:$D,4,FALSE)</f>
        <v>8</v>
      </c>
      <c r="L3348">
        <v>1</v>
      </c>
      <c r="M3348">
        <f t="shared" si="210"/>
        <v>7.6</v>
      </c>
      <c r="N3348">
        <f t="shared" si="211"/>
        <v>8</v>
      </c>
    </row>
    <row r="3349" spans="1:14" x14ac:dyDescent="0.3">
      <c r="A3349">
        <v>3348</v>
      </c>
      <c r="B3349" s="1">
        <v>42488</v>
      </c>
      <c r="C3349" s="5">
        <f t="shared" si="208"/>
        <v>2016</v>
      </c>
      <c r="D3349" s="5">
        <f t="shared" si="209"/>
        <v>4</v>
      </c>
      <c r="E3349">
        <v>8</v>
      </c>
      <c r="F3349" t="str">
        <f>VLOOKUP(E3349,Property!$A:$C,2,FALSE)</f>
        <v>Philadelphia</v>
      </c>
      <c r="G3349" t="str">
        <f>VLOOKUP(E3349,Property!$A:$C,2,FALSE)</f>
        <v>Philadelphia</v>
      </c>
      <c r="H3349">
        <v>4</v>
      </c>
      <c r="I3349" t="str">
        <f>VLOOKUP(H3349,Products!$A:$D,2,FALSE)</f>
        <v>Shampoo</v>
      </c>
      <c r="J3349" t="str">
        <f>VLOOKUP(H3349,Products!$A:$D,3,FALSE)</f>
        <v>Housekeeping</v>
      </c>
      <c r="K3349">
        <f>VLOOKUP(H3349,Products!$A:$D,4,FALSE)</f>
        <v>40</v>
      </c>
      <c r="L3349">
        <v>3</v>
      </c>
      <c r="M3349">
        <f t="shared" si="210"/>
        <v>114</v>
      </c>
      <c r="N3349">
        <f t="shared" si="211"/>
        <v>120</v>
      </c>
    </row>
    <row r="3350" spans="1:14" x14ac:dyDescent="0.3">
      <c r="A3350">
        <v>3349</v>
      </c>
      <c r="B3350" s="1">
        <v>42488</v>
      </c>
      <c r="C3350" s="5">
        <f t="shared" si="208"/>
        <v>2016</v>
      </c>
      <c r="D3350" s="5">
        <f t="shared" si="209"/>
        <v>4</v>
      </c>
      <c r="E3350">
        <v>11</v>
      </c>
      <c r="F3350" t="str">
        <f>VLOOKUP(E3350,Property!$A:$C,2,FALSE)</f>
        <v>Atlanta</v>
      </c>
      <c r="G3350" t="str">
        <f>VLOOKUP(E3350,Property!$A:$C,2,FALSE)</f>
        <v>Atlanta</v>
      </c>
      <c r="H3350">
        <v>58</v>
      </c>
      <c r="I3350" t="str">
        <f>VLOOKUP(H3350,Products!$A:$D,2,FALSE)</f>
        <v>Mirror</v>
      </c>
      <c r="J3350" t="str">
        <f>VLOOKUP(H3350,Products!$A:$D,3,FALSE)</f>
        <v>Furnishings</v>
      </c>
      <c r="K3350">
        <f>VLOOKUP(H3350,Products!$A:$D,4,FALSE)</f>
        <v>85</v>
      </c>
      <c r="L3350">
        <v>2</v>
      </c>
      <c r="M3350">
        <f t="shared" si="210"/>
        <v>161.5</v>
      </c>
      <c r="N3350">
        <f t="shared" si="211"/>
        <v>170</v>
      </c>
    </row>
    <row r="3351" spans="1:14" x14ac:dyDescent="0.3">
      <c r="A3351">
        <v>3350</v>
      </c>
      <c r="B3351" s="1">
        <v>42488</v>
      </c>
      <c r="C3351" s="5">
        <f t="shared" si="208"/>
        <v>2016</v>
      </c>
      <c r="D3351" s="5">
        <f t="shared" si="209"/>
        <v>4</v>
      </c>
      <c r="E3351">
        <v>11</v>
      </c>
      <c r="F3351" t="str">
        <f>VLOOKUP(E3351,Property!$A:$C,2,FALSE)</f>
        <v>Atlanta</v>
      </c>
      <c r="G3351" t="str">
        <f>VLOOKUP(E3351,Property!$A:$C,2,FALSE)</f>
        <v>Atlanta</v>
      </c>
      <c r="H3351">
        <v>4</v>
      </c>
      <c r="I3351" t="str">
        <f>VLOOKUP(H3351,Products!$A:$D,2,FALSE)</f>
        <v>Shampoo</v>
      </c>
      <c r="J3351" t="str">
        <f>VLOOKUP(H3351,Products!$A:$D,3,FALSE)</f>
        <v>Housekeeping</v>
      </c>
      <c r="K3351">
        <f>VLOOKUP(H3351,Products!$A:$D,4,FALSE)</f>
        <v>40</v>
      </c>
      <c r="L3351">
        <v>1</v>
      </c>
      <c r="M3351">
        <f t="shared" si="210"/>
        <v>38</v>
      </c>
      <c r="N3351">
        <f t="shared" si="211"/>
        <v>40</v>
      </c>
    </row>
    <row r="3352" spans="1:14" x14ac:dyDescent="0.3">
      <c r="A3352">
        <v>3351</v>
      </c>
      <c r="B3352" s="1">
        <v>42488</v>
      </c>
      <c r="C3352" s="5">
        <f t="shared" si="208"/>
        <v>2016</v>
      </c>
      <c r="D3352" s="5">
        <f t="shared" si="209"/>
        <v>4</v>
      </c>
      <c r="E3352">
        <v>10</v>
      </c>
      <c r="F3352" t="str">
        <f>VLOOKUP(E3352,Property!$A:$C,2,FALSE)</f>
        <v>Arlington</v>
      </c>
      <c r="G3352" t="str">
        <f>VLOOKUP(E3352,Property!$A:$C,2,FALSE)</f>
        <v>Arlington</v>
      </c>
      <c r="H3352">
        <v>67</v>
      </c>
      <c r="I3352" t="str">
        <f>VLOOKUP(H3352,Products!$A:$D,2,FALSE)</f>
        <v>Adjustable Wrench</v>
      </c>
      <c r="J3352" t="str">
        <f>VLOOKUP(H3352,Products!$A:$D,3,FALSE)</f>
        <v>Maintenance</v>
      </c>
      <c r="K3352">
        <f>VLOOKUP(H3352,Products!$A:$D,4,FALSE)</f>
        <v>10</v>
      </c>
      <c r="L3352">
        <v>1</v>
      </c>
      <c r="M3352">
        <f t="shared" si="210"/>
        <v>9.5</v>
      </c>
      <c r="N3352">
        <f t="shared" si="211"/>
        <v>10</v>
      </c>
    </row>
    <row r="3353" spans="1:14" x14ac:dyDescent="0.3">
      <c r="A3353">
        <v>3352</v>
      </c>
      <c r="B3353" s="1">
        <v>42488</v>
      </c>
      <c r="C3353" s="5">
        <f t="shared" si="208"/>
        <v>2016</v>
      </c>
      <c r="D3353" s="5">
        <f t="shared" si="209"/>
        <v>4</v>
      </c>
      <c r="E3353">
        <v>14</v>
      </c>
      <c r="F3353" t="str">
        <f>VLOOKUP(E3353,Property!$A:$C,2,FALSE)</f>
        <v>Nashville</v>
      </c>
      <c r="G3353" t="str">
        <f>VLOOKUP(E3353,Property!$A:$C,2,FALSE)</f>
        <v>Nashville</v>
      </c>
      <c r="H3353">
        <v>85</v>
      </c>
      <c r="I3353" t="str">
        <f>VLOOKUP(H3353,Products!$A:$D,2,FALSE)</f>
        <v>Low Chair</v>
      </c>
      <c r="J3353" t="str">
        <f>VLOOKUP(H3353,Products!$A:$D,3,FALSE)</f>
        <v>Public Areas</v>
      </c>
      <c r="K3353">
        <f>VLOOKUP(H3353,Products!$A:$D,4,FALSE)</f>
        <v>80</v>
      </c>
      <c r="L3353">
        <v>3</v>
      </c>
      <c r="M3353">
        <f t="shared" si="210"/>
        <v>228</v>
      </c>
      <c r="N3353">
        <f t="shared" si="211"/>
        <v>240</v>
      </c>
    </row>
    <row r="3354" spans="1:14" x14ac:dyDescent="0.3">
      <c r="A3354">
        <v>3353</v>
      </c>
      <c r="B3354" s="1">
        <v>42488</v>
      </c>
      <c r="C3354" s="5">
        <f t="shared" si="208"/>
        <v>2016</v>
      </c>
      <c r="D3354" s="5">
        <f t="shared" si="209"/>
        <v>4</v>
      </c>
      <c r="E3354">
        <v>6</v>
      </c>
      <c r="F3354" t="str">
        <f>VLOOKUP(E3354,Property!$A:$C,2,FALSE)</f>
        <v>Orlando</v>
      </c>
      <c r="G3354" t="str">
        <f>VLOOKUP(E3354,Property!$A:$C,2,FALSE)</f>
        <v>Orlando</v>
      </c>
      <c r="H3354">
        <v>78</v>
      </c>
      <c r="I3354" t="str">
        <f>VLOOKUP(H3354,Products!$A:$D,2,FALSE)</f>
        <v>Small Area Rug</v>
      </c>
      <c r="J3354" t="str">
        <f>VLOOKUP(H3354,Products!$A:$D,3,FALSE)</f>
        <v>Public Areas</v>
      </c>
      <c r="K3354">
        <f>VLOOKUP(H3354,Products!$A:$D,4,FALSE)</f>
        <v>20</v>
      </c>
      <c r="L3354">
        <v>1</v>
      </c>
      <c r="M3354">
        <f t="shared" si="210"/>
        <v>19</v>
      </c>
      <c r="N3354">
        <f t="shared" si="211"/>
        <v>20</v>
      </c>
    </row>
    <row r="3355" spans="1:14" x14ac:dyDescent="0.3">
      <c r="A3355">
        <v>3354</v>
      </c>
      <c r="B3355" s="1">
        <v>42488</v>
      </c>
      <c r="C3355" s="5">
        <f t="shared" si="208"/>
        <v>2016</v>
      </c>
      <c r="D3355" s="5">
        <f t="shared" si="209"/>
        <v>4</v>
      </c>
      <c r="E3355">
        <v>17</v>
      </c>
      <c r="F3355" t="str">
        <f>VLOOKUP(E3355,Property!$A:$C,2,FALSE)</f>
        <v>Las Vegas</v>
      </c>
      <c r="G3355" t="str">
        <f>VLOOKUP(E3355,Property!$A:$C,2,FALSE)</f>
        <v>Las Vegas</v>
      </c>
      <c r="H3355">
        <v>89</v>
      </c>
      <c r="I3355" t="str">
        <f>VLOOKUP(H3355,Products!$A:$D,2,FALSE)</f>
        <v>Photograph</v>
      </c>
      <c r="J3355" t="str">
        <f>VLOOKUP(H3355,Products!$A:$D,3,FALSE)</f>
        <v>Public Areas</v>
      </c>
      <c r="K3355">
        <f>VLOOKUP(H3355,Products!$A:$D,4,FALSE)</f>
        <v>45</v>
      </c>
      <c r="L3355">
        <v>2</v>
      </c>
      <c r="M3355">
        <f t="shared" si="210"/>
        <v>85.5</v>
      </c>
      <c r="N3355">
        <f t="shared" si="211"/>
        <v>90</v>
      </c>
    </row>
    <row r="3356" spans="1:14" x14ac:dyDescent="0.3">
      <c r="A3356">
        <v>3355</v>
      </c>
      <c r="B3356" s="1">
        <v>42488</v>
      </c>
      <c r="C3356" s="5">
        <f t="shared" si="208"/>
        <v>2016</v>
      </c>
      <c r="D3356" s="5">
        <f t="shared" si="209"/>
        <v>4</v>
      </c>
      <c r="E3356">
        <v>16</v>
      </c>
      <c r="F3356" t="str">
        <f>VLOOKUP(E3356,Property!$A:$C,2,FALSE)</f>
        <v>Denver</v>
      </c>
      <c r="G3356" t="str">
        <f>VLOOKUP(E3356,Property!$A:$C,2,FALSE)</f>
        <v>Denver</v>
      </c>
      <c r="H3356">
        <v>89</v>
      </c>
      <c r="I3356" t="str">
        <f>VLOOKUP(H3356,Products!$A:$D,2,FALSE)</f>
        <v>Photograph</v>
      </c>
      <c r="J3356" t="str">
        <f>VLOOKUP(H3356,Products!$A:$D,3,FALSE)</f>
        <v>Public Areas</v>
      </c>
      <c r="K3356">
        <f>VLOOKUP(H3356,Products!$A:$D,4,FALSE)</f>
        <v>45</v>
      </c>
      <c r="L3356">
        <v>2</v>
      </c>
      <c r="M3356">
        <f t="shared" si="210"/>
        <v>85.5</v>
      </c>
      <c r="N3356">
        <f t="shared" si="211"/>
        <v>90</v>
      </c>
    </row>
    <row r="3357" spans="1:14" x14ac:dyDescent="0.3">
      <c r="A3357">
        <v>3356</v>
      </c>
      <c r="B3357" s="1">
        <v>42488</v>
      </c>
      <c r="C3357" s="5">
        <f t="shared" si="208"/>
        <v>2016</v>
      </c>
      <c r="D3357" s="5">
        <f t="shared" si="209"/>
        <v>4</v>
      </c>
      <c r="E3357">
        <v>12</v>
      </c>
      <c r="F3357" t="str">
        <f>VLOOKUP(E3357,Property!$A:$C,2,FALSE)</f>
        <v>Dallas</v>
      </c>
      <c r="G3357" t="str">
        <f>VLOOKUP(E3357,Property!$A:$C,2,FALSE)</f>
        <v>Dallas</v>
      </c>
      <c r="H3357">
        <v>19</v>
      </c>
      <c r="I3357" t="str">
        <f>VLOOKUP(H3357,Products!$A:$D,2,FALSE)</f>
        <v>Light Bulb</v>
      </c>
      <c r="J3357" t="str">
        <f>VLOOKUP(H3357,Products!$A:$D,3,FALSE)</f>
        <v>Housekeeping</v>
      </c>
      <c r="K3357">
        <f>VLOOKUP(H3357,Products!$A:$D,4,FALSE)</f>
        <v>17</v>
      </c>
      <c r="L3357">
        <v>3</v>
      </c>
      <c r="M3357">
        <f t="shared" si="210"/>
        <v>48.45</v>
      </c>
      <c r="N3357">
        <f t="shared" si="211"/>
        <v>51</v>
      </c>
    </row>
    <row r="3358" spans="1:14" x14ac:dyDescent="0.3">
      <c r="A3358">
        <v>3357</v>
      </c>
      <c r="B3358" s="1">
        <v>42489</v>
      </c>
      <c r="C3358" s="5">
        <f t="shared" si="208"/>
        <v>2016</v>
      </c>
      <c r="D3358" s="5">
        <f t="shared" si="209"/>
        <v>4</v>
      </c>
      <c r="E3358">
        <v>2</v>
      </c>
      <c r="F3358" t="str">
        <f>VLOOKUP(E3358,Property!$A:$C,2,FALSE)</f>
        <v>Cincinnati</v>
      </c>
      <c r="G3358" t="str">
        <f>VLOOKUP(E3358,Property!$A:$C,2,FALSE)</f>
        <v>Cincinnati</v>
      </c>
      <c r="H3358">
        <v>49</v>
      </c>
      <c r="I3358" t="str">
        <f>VLOOKUP(H3358,Products!$A:$D,2,FALSE)</f>
        <v>Large Vase</v>
      </c>
      <c r="J3358" t="str">
        <f>VLOOKUP(H3358,Products!$A:$D,3,FALSE)</f>
        <v>Furnishings</v>
      </c>
      <c r="K3358">
        <f>VLOOKUP(H3358,Products!$A:$D,4,FALSE)</f>
        <v>27</v>
      </c>
      <c r="L3358">
        <v>3</v>
      </c>
      <c r="M3358">
        <f t="shared" si="210"/>
        <v>76.95</v>
      </c>
      <c r="N3358">
        <f t="shared" si="211"/>
        <v>81</v>
      </c>
    </row>
    <row r="3359" spans="1:14" x14ac:dyDescent="0.3">
      <c r="A3359">
        <v>3358</v>
      </c>
      <c r="B3359" s="1">
        <v>42489</v>
      </c>
      <c r="C3359" s="5">
        <f t="shared" si="208"/>
        <v>2016</v>
      </c>
      <c r="D3359" s="5">
        <f t="shared" si="209"/>
        <v>4</v>
      </c>
      <c r="E3359">
        <v>20</v>
      </c>
      <c r="F3359" t="str">
        <f>VLOOKUP(E3359,Property!$A:$C,2,FALSE)</f>
        <v>San Francisco</v>
      </c>
      <c r="G3359" t="str">
        <f>VLOOKUP(E3359,Property!$A:$C,2,FALSE)</f>
        <v>San Francisco</v>
      </c>
      <c r="H3359">
        <v>38</v>
      </c>
      <c r="I3359" t="str">
        <f>VLOOKUP(H3359,Products!$A:$D,2,FALSE)</f>
        <v>Bed (Double)</v>
      </c>
      <c r="J3359" t="str">
        <f>VLOOKUP(H3359,Products!$A:$D,3,FALSE)</f>
        <v>Furnishings</v>
      </c>
      <c r="K3359">
        <f>VLOOKUP(H3359,Products!$A:$D,4,FALSE)</f>
        <v>250</v>
      </c>
      <c r="L3359">
        <v>1</v>
      </c>
      <c r="M3359">
        <f t="shared" si="210"/>
        <v>237.5</v>
      </c>
      <c r="N3359">
        <f t="shared" si="211"/>
        <v>250</v>
      </c>
    </row>
    <row r="3360" spans="1:14" x14ac:dyDescent="0.3">
      <c r="A3360">
        <v>3359</v>
      </c>
      <c r="B3360" s="1">
        <v>42489</v>
      </c>
      <c r="C3360" s="5">
        <f t="shared" si="208"/>
        <v>2016</v>
      </c>
      <c r="D3360" s="5">
        <f t="shared" si="209"/>
        <v>4</v>
      </c>
      <c r="E3360">
        <v>5</v>
      </c>
      <c r="F3360" t="str">
        <f>VLOOKUP(E3360,Property!$A:$C,2,FALSE)</f>
        <v>Kansas City</v>
      </c>
      <c r="G3360" t="str">
        <f>VLOOKUP(E3360,Property!$A:$C,2,FALSE)</f>
        <v>Kansas City</v>
      </c>
      <c r="H3360">
        <v>24</v>
      </c>
      <c r="I3360" t="str">
        <f>VLOOKUP(H3360,Products!$A:$D,2,FALSE)</f>
        <v>Envelopes (Letter)</v>
      </c>
      <c r="J3360" t="str">
        <f>VLOOKUP(H3360,Products!$A:$D,3,FALSE)</f>
        <v>Office Supplies</v>
      </c>
      <c r="K3360">
        <f>VLOOKUP(H3360,Products!$A:$D,4,FALSE)</f>
        <v>24</v>
      </c>
      <c r="L3360">
        <v>1</v>
      </c>
      <c r="M3360">
        <f t="shared" si="210"/>
        <v>22.8</v>
      </c>
      <c r="N3360">
        <f t="shared" si="211"/>
        <v>24</v>
      </c>
    </row>
    <row r="3361" spans="1:14" x14ac:dyDescent="0.3">
      <c r="A3361">
        <v>3360</v>
      </c>
      <c r="B3361" s="1">
        <v>42489</v>
      </c>
      <c r="C3361" s="5">
        <f t="shared" si="208"/>
        <v>2016</v>
      </c>
      <c r="D3361" s="5">
        <f t="shared" si="209"/>
        <v>4</v>
      </c>
      <c r="E3361">
        <v>11</v>
      </c>
      <c r="F3361" t="str">
        <f>VLOOKUP(E3361,Property!$A:$C,2,FALSE)</f>
        <v>Atlanta</v>
      </c>
      <c r="G3361" t="str">
        <f>VLOOKUP(E3361,Property!$A:$C,2,FALSE)</f>
        <v>Atlanta</v>
      </c>
      <c r="H3361">
        <v>19</v>
      </c>
      <c r="I3361" t="str">
        <f>VLOOKUP(H3361,Products!$A:$D,2,FALSE)</f>
        <v>Light Bulb</v>
      </c>
      <c r="J3361" t="str">
        <f>VLOOKUP(H3361,Products!$A:$D,3,FALSE)</f>
        <v>Housekeeping</v>
      </c>
      <c r="K3361">
        <f>VLOOKUP(H3361,Products!$A:$D,4,FALSE)</f>
        <v>17</v>
      </c>
      <c r="L3361">
        <v>3</v>
      </c>
      <c r="M3361">
        <f t="shared" si="210"/>
        <v>48.45</v>
      </c>
      <c r="N3361">
        <f t="shared" si="211"/>
        <v>51</v>
      </c>
    </row>
    <row r="3362" spans="1:14" x14ac:dyDescent="0.3">
      <c r="A3362">
        <v>3361</v>
      </c>
      <c r="B3362" s="1">
        <v>42489</v>
      </c>
      <c r="C3362" s="5">
        <f t="shared" si="208"/>
        <v>2016</v>
      </c>
      <c r="D3362" s="5">
        <f t="shared" si="209"/>
        <v>4</v>
      </c>
      <c r="E3362">
        <v>17</v>
      </c>
      <c r="F3362" t="str">
        <f>VLOOKUP(E3362,Property!$A:$C,2,FALSE)</f>
        <v>Las Vegas</v>
      </c>
      <c r="G3362" t="str">
        <f>VLOOKUP(E3362,Property!$A:$C,2,FALSE)</f>
        <v>Las Vegas</v>
      </c>
      <c r="H3362">
        <v>68</v>
      </c>
      <c r="I3362" t="str">
        <f>VLOOKUP(H3362,Products!$A:$D,2,FALSE)</f>
        <v>Window Screen</v>
      </c>
      <c r="J3362" t="str">
        <f>VLOOKUP(H3362,Products!$A:$D,3,FALSE)</f>
        <v>Maintenance</v>
      </c>
      <c r="K3362">
        <f>VLOOKUP(H3362,Products!$A:$D,4,FALSE)</f>
        <v>30</v>
      </c>
      <c r="L3362">
        <v>2</v>
      </c>
      <c r="M3362">
        <f t="shared" si="210"/>
        <v>57</v>
      </c>
      <c r="N3362">
        <f t="shared" si="211"/>
        <v>60</v>
      </c>
    </row>
    <row r="3363" spans="1:14" x14ac:dyDescent="0.3">
      <c r="A3363">
        <v>3362</v>
      </c>
      <c r="B3363" s="1">
        <v>42489</v>
      </c>
      <c r="C3363" s="5">
        <f t="shared" si="208"/>
        <v>2016</v>
      </c>
      <c r="D3363" s="5">
        <f t="shared" si="209"/>
        <v>4</v>
      </c>
      <c r="E3363">
        <v>19</v>
      </c>
      <c r="F3363" t="str">
        <f>VLOOKUP(E3363,Property!$A:$C,2,FALSE)</f>
        <v>Los Angeles</v>
      </c>
      <c r="G3363" t="str">
        <f>VLOOKUP(E3363,Property!$A:$C,2,FALSE)</f>
        <v>Los Angeles</v>
      </c>
      <c r="H3363">
        <v>88</v>
      </c>
      <c r="I3363" t="str">
        <f>VLOOKUP(H3363,Products!$A:$D,2,FALSE)</f>
        <v>Serving Tray</v>
      </c>
      <c r="J3363" t="str">
        <f>VLOOKUP(H3363,Products!$A:$D,3,FALSE)</f>
        <v>Public Areas</v>
      </c>
      <c r="K3363">
        <f>VLOOKUP(H3363,Products!$A:$D,4,FALSE)</f>
        <v>6</v>
      </c>
      <c r="L3363">
        <v>3</v>
      </c>
      <c r="M3363">
        <f t="shared" si="210"/>
        <v>17.100000000000001</v>
      </c>
      <c r="N3363">
        <f t="shared" si="211"/>
        <v>18</v>
      </c>
    </row>
    <row r="3364" spans="1:14" x14ac:dyDescent="0.3">
      <c r="A3364">
        <v>3363</v>
      </c>
      <c r="B3364" s="1">
        <v>42490</v>
      </c>
      <c r="C3364" s="5">
        <f t="shared" si="208"/>
        <v>2016</v>
      </c>
      <c r="D3364" s="5">
        <f t="shared" si="209"/>
        <v>4</v>
      </c>
      <c r="E3364">
        <v>6</v>
      </c>
      <c r="F3364" t="str">
        <f>VLOOKUP(E3364,Property!$A:$C,2,FALSE)</f>
        <v>Orlando</v>
      </c>
      <c r="G3364" t="str">
        <f>VLOOKUP(E3364,Property!$A:$C,2,FALSE)</f>
        <v>Orlando</v>
      </c>
      <c r="H3364">
        <v>65</v>
      </c>
      <c r="I3364" t="str">
        <f>VLOOKUP(H3364,Products!$A:$D,2,FALSE)</f>
        <v>Ladder</v>
      </c>
      <c r="J3364" t="str">
        <f>VLOOKUP(H3364,Products!$A:$D,3,FALSE)</f>
        <v>Maintenance</v>
      </c>
      <c r="K3364">
        <f>VLOOKUP(H3364,Products!$A:$D,4,FALSE)</f>
        <v>89</v>
      </c>
      <c r="L3364">
        <v>3</v>
      </c>
      <c r="M3364">
        <f t="shared" si="210"/>
        <v>253.65</v>
      </c>
      <c r="N3364">
        <f t="shared" si="211"/>
        <v>267</v>
      </c>
    </row>
    <row r="3365" spans="1:14" x14ac:dyDescent="0.3">
      <c r="A3365">
        <v>3364</v>
      </c>
      <c r="B3365" s="1">
        <v>42490</v>
      </c>
      <c r="C3365" s="5">
        <f t="shared" si="208"/>
        <v>2016</v>
      </c>
      <c r="D3365" s="5">
        <f t="shared" si="209"/>
        <v>4</v>
      </c>
      <c r="E3365">
        <v>9</v>
      </c>
      <c r="F3365" t="str">
        <f>VLOOKUP(E3365,Property!$A:$C,2,FALSE)</f>
        <v>Richmond</v>
      </c>
      <c r="G3365" t="str">
        <f>VLOOKUP(E3365,Property!$A:$C,2,FALSE)</f>
        <v>Richmond</v>
      </c>
      <c r="H3365">
        <v>90</v>
      </c>
      <c r="I3365" t="str">
        <f>VLOOKUP(H3365,Products!$A:$D,2,FALSE)</f>
        <v>Luggage Cart</v>
      </c>
      <c r="J3365" t="str">
        <f>VLOOKUP(H3365,Products!$A:$D,3,FALSE)</f>
        <v>Public Areas</v>
      </c>
      <c r="K3365">
        <f>VLOOKUP(H3365,Products!$A:$D,4,FALSE)</f>
        <v>138</v>
      </c>
      <c r="L3365">
        <v>3</v>
      </c>
      <c r="M3365">
        <f t="shared" si="210"/>
        <v>393.3</v>
      </c>
      <c r="N3365">
        <f t="shared" si="211"/>
        <v>414</v>
      </c>
    </row>
    <row r="3366" spans="1:14" x14ac:dyDescent="0.3">
      <c r="A3366">
        <v>3365</v>
      </c>
      <c r="B3366" s="1">
        <v>42490</v>
      </c>
      <c r="C3366" s="5">
        <f t="shared" si="208"/>
        <v>2016</v>
      </c>
      <c r="D3366" s="5">
        <f t="shared" si="209"/>
        <v>4</v>
      </c>
      <c r="E3366">
        <v>13</v>
      </c>
      <c r="F3366" t="str">
        <f>VLOOKUP(E3366,Property!$A:$C,2,FALSE)</f>
        <v>New Orleans</v>
      </c>
      <c r="G3366" t="str">
        <f>VLOOKUP(E3366,Property!$A:$C,2,FALSE)</f>
        <v>New Orleans</v>
      </c>
      <c r="H3366">
        <v>50</v>
      </c>
      <c r="I3366" t="str">
        <f>VLOOKUP(H3366,Products!$A:$D,2,FALSE)</f>
        <v>Small Vase</v>
      </c>
      <c r="J3366" t="str">
        <f>VLOOKUP(H3366,Products!$A:$D,3,FALSE)</f>
        <v>Furnishings</v>
      </c>
      <c r="K3366">
        <f>VLOOKUP(H3366,Products!$A:$D,4,FALSE)</f>
        <v>33</v>
      </c>
      <c r="L3366">
        <v>3</v>
      </c>
      <c r="M3366">
        <f t="shared" si="210"/>
        <v>94.05</v>
      </c>
      <c r="N3366">
        <f t="shared" si="211"/>
        <v>99</v>
      </c>
    </row>
    <row r="3367" spans="1:14" x14ac:dyDescent="0.3">
      <c r="A3367">
        <v>3366</v>
      </c>
      <c r="B3367" s="1">
        <v>42490</v>
      </c>
      <c r="C3367" s="5">
        <f t="shared" si="208"/>
        <v>2016</v>
      </c>
      <c r="D3367" s="5">
        <f t="shared" si="209"/>
        <v>4</v>
      </c>
      <c r="E3367">
        <v>5</v>
      </c>
      <c r="F3367" t="str">
        <f>VLOOKUP(E3367,Property!$A:$C,2,FALSE)</f>
        <v>Kansas City</v>
      </c>
      <c r="G3367" t="str">
        <f>VLOOKUP(E3367,Property!$A:$C,2,FALSE)</f>
        <v>Kansas City</v>
      </c>
      <c r="H3367">
        <v>36</v>
      </c>
      <c r="I3367" t="str">
        <f>VLOOKUP(H3367,Products!$A:$D,2,FALSE)</f>
        <v>Armoire</v>
      </c>
      <c r="J3367" t="str">
        <f>VLOOKUP(H3367,Products!$A:$D,3,FALSE)</f>
        <v>Furnishings</v>
      </c>
      <c r="K3367">
        <f>VLOOKUP(H3367,Products!$A:$D,4,FALSE)</f>
        <v>115</v>
      </c>
      <c r="L3367">
        <v>3</v>
      </c>
      <c r="M3367">
        <f t="shared" si="210"/>
        <v>327.75</v>
      </c>
      <c r="N3367">
        <f t="shared" si="211"/>
        <v>345</v>
      </c>
    </row>
    <row r="3368" spans="1:14" x14ac:dyDescent="0.3">
      <c r="A3368">
        <v>3367</v>
      </c>
      <c r="B3368" s="1">
        <v>42490</v>
      </c>
      <c r="C3368" s="5">
        <f t="shared" si="208"/>
        <v>2016</v>
      </c>
      <c r="D3368" s="5">
        <f t="shared" si="209"/>
        <v>4</v>
      </c>
      <c r="E3368">
        <v>15</v>
      </c>
      <c r="F3368" t="str">
        <f>VLOOKUP(E3368,Property!$A:$C,2,FALSE)</f>
        <v>Chicago</v>
      </c>
      <c r="G3368" t="str">
        <f>VLOOKUP(E3368,Property!$A:$C,2,FALSE)</f>
        <v>Chicago</v>
      </c>
      <c r="H3368">
        <v>50</v>
      </c>
      <c r="I3368" t="str">
        <f>VLOOKUP(H3368,Products!$A:$D,2,FALSE)</f>
        <v>Small Vase</v>
      </c>
      <c r="J3368" t="str">
        <f>VLOOKUP(H3368,Products!$A:$D,3,FALSE)</f>
        <v>Furnishings</v>
      </c>
      <c r="K3368">
        <f>VLOOKUP(H3368,Products!$A:$D,4,FALSE)</f>
        <v>33</v>
      </c>
      <c r="L3368">
        <v>1</v>
      </c>
      <c r="M3368">
        <f t="shared" si="210"/>
        <v>31.35</v>
      </c>
      <c r="N3368">
        <f t="shared" si="211"/>
        <v>33</v>
      </c>
    </row>
    <row r="3369" spans="1:14" x14ac:dyDescent="0.3">
      <c r="A3369">
        <v>3368</v>
      </c>
      <c r="B3369" s="1">
        <v>42490</v>
      </c>
      <c r="C3369" s="5">
        <f t="shared" si="208"/>
        <v>2016</v>
      </c>
      <c r="D3369" s="5">
        <f t="shared" si="209"/>
        <v>4</v>
      </c>
      <c r="E3369">
        <v>13</v>
      </c>
      <c r="F3369" t="str">
        <f>VLOOKUP(E3369,Property!$A:$C,2,FALSE)</f>
        <v>New Orleans</v>
      </c>
      <c r="G3369" t="str">
        <f>VLOOKUP(E3369,Property!$A:$C,2,FALSE)</f>
        <v>New Orleans</v>
      </c>
      <c r="H3369">
        <v>47</v>
      </c>
      <c r="I3369" t="str">
        <f>VLOOKUP(H3369,Products!$A:$D,2,FALSE)</f>
        <v>Swivel Chair</v>
      </c>
      <c r="J3369" t="str">
        <f>VLOOKUP(H3369,Products!$A:$D,3,FALSE)</f>
        <v>Furnishings</v>
      </c>
      <c r="K3369">
        <f>VLOOKUP(H3369,Products!$A:$D,4,FALSE)</f>
        <v>75</v>
      </c>
      <c r="L3369">
        <v>2</v>
      </c>
      <c r="M3369">
        <f t="shared" si="210"/>
        <v>142.5</v>
      </c>
      <c r="N3369">
        <f t="shared" si="211"/>
        <v>150</v>
      </c>
    </row>
    <row r="3370" spans="1:14" x14ac:dyDescent="0.3">
      <c r="A3370">
        <v>3369</v>
      </c>
      <c r="B3370" s="1">
        <v>42490</v>
      </c>
      <c r="C3370" s="5">
        <f t="shared" si="208"/>
        <v>2016</v>
      </c>
      <c r="D3370" s="5">
        <f t="shared" si="209"/>
        <v>4</v>
      </c>
      <c r="E3370">
        <v>16</v>
      </c>
      <c r="F3370" t="str">
        <f>VLOOKUP(E3370,Property!$A:$C,2,FALSE)</f>
        <v>Denver</v>
      </c>
      <c r="G3370" t="str">
        <f>VLOOKUP(E3370,Property!$A:$C,2,FALSE)</f>
        <v>Denver</v>
      </c>
      <c r="H3370">
        <v>67</v>
      </c>
      <c r="I3370" t="str">
        <f>VLOOKUP(H3370,Products!$A:$D,2,FALSE)</f>
        <v>Adjustable Wrench</v>
      </c>
      <c r="J3370" t="str">
        <f>VLOOKUP(H3370,Products!$A:$D,3,FALSE)</f>
        <v>Maintenance</v>
      </c>
      <c r="K3370">
        <f>VLOOKUP(H3370,Products!$A:$D,4,FALSE)</f>
        <v>10</v>
      </c>
      <c r="L3370">
        <v>2</v>
      </c>
      <c r="M3370">
        <f t="shared" si="210"/>
        <v>19</v>
      </c>
      <c r="N3370">
        <f t="shared" si="211"/>
        <v>20</v>
      </c>
    </row>
    <row r="3371" spans="1:14" x14ac:dyDescent="0.3">
      <c r="A3371">
        <v>3370</v>
      </c>
      <c r="B3371" s="1">
        <v>42490</v>
      </c>
      <c r="C3371" s="5">
        <f t="shared" si="208"/>
        <v>2016</v>
      </c>
      <c r="D3371" s="5">
        <f t="shared" si="209"/>
        <v>4</v>
      </c>
      <c r="E3371">
        <v>13</v>
      </c>
      <c r="F3371" t="str">
        <f>VLOOKUP(E3371,Property!$A:$C,2,FALSE)</f>
        <v>New Orleans</v>
      </c>
      <c r="G3371" t="str">
        <f>VLOOKUP(E3371,Property!$A:$C,2,FALSE)</f>
        <v>New Orleans</v>
      </c>
      <c r="H3371">
        <v>18</v>
      </c>
      <c r="I3371" t="str">
        <f>VLOOKUP(H3371,Products!$A:$D,2,FALSE)</f>
        <v>Coffee Cup</v>
      </c>
      <c r="J3371" t="str">
        <f>VLOOKUP(H3371,Products!$A:$D,3,FALSE)</f>
        <v>Housekeeping</v>
      </c>
      <c r="K3371">
        <f>VLOOKUP(H3371,Products!$A:$D,4,FALSE)</f>
        <v>24</v>
      </c>
      <c r="L3371">
        <v>1</v>
      </c>
      <c r="M3371">
        <f t="shared" si="210"/>
        <v>22.8</v>
      </c>
      <c r="N3371">
        <f t="shared" si="211"/>
        <v>24</v>
      </c>
    </row>
    <row r="3372" spans="1:14" x14ac:dyDescent="0.3">
      <c r="A3372">
        <v>3371</v>
      </c>
      <c r="B3372" s="1">
        <v>42491</v>
      </c>
      <c r="C3372" s="5">
        <f t="shared" si="208"/>
        <v>2016</v>
      </c>
      <c r="D3372" s="5">
        <f t="shared" si="209"/>
        <v>5</v>
      </c>
      <c r="E3372">
        <v>4</v>
      </c>
      <c r="F3372" t="str">
        <f>VLOOKUP(E3372,Property!$A:$C,2,FALSE)</f>
        <v>Seattle</v>
      </c>
      <c r="G3372" t="str">
        <f>VLOOKUP(E3372,Property!$A:$C,2,FALSE)</f>
        <v>Seattle</v>
      </c>
      <c r="H3372">
        <v>12</v>
      </c>
      <c r="I3372" t="str">
        <f>VLOOKUP(H3372,Products!$A:$D,2,FALSE)</f>
        <v>Bed Sheet (King)</v>
      </c>
      <c r="J3372" t="str">
        <f>VLOOKUP(H3372,Products!$A:$D,3,FALSE)</f>
        <v>Housekeeping</v>
      </c>
      <c r="K3372">
        <f>VLOOKUP(H3372,Products!$A:$D,4,FALSE)</f>
        <v>29</v>
      </c>
      <c r="L3372">
        <v>3</v>
      </c>
      <c r="M3372">
        <f t="shared" si="210"/>
        <v>82.65</v>
      </c>
      <c r="N3372">
        <f t="shared" si="211"/>
        <v>87</v>
      </c>
    </row>
    <row r="3373" spans="1:14" x14ac:dyDescent="0.3">
      <c r="A3373">
        <v>3372</v>
      </c>
      <c r="B3373" s="1">
        <v>42491</v>
      </c>
      <c r="C3373" s="5">
        <f t="shared" si="208"/>
        <v>2016</v>
      </c>
      <c r="D3373" s="5">
        <f t="shared" si="209"/>
        <v>5</v>
      </c>
      <c r="E3373">
        <v>7</v>
      </c>
      <c r="F3373" t="str">
        <f>VLOOKUP(E3373,Property!$A:$C,2,FALSE)</f>
        <v>Boston</v>
      </c>
      <c r="G3373" t="str">
        <f>VLOOKUP(E3373,Property!$A:$C,2,FALSE)</f>
        <v>Boston</v>
      </c>
      <c r="H3373">
        <v>64</v>
      </c>
      <c r="I3373" t="str">
        <f>VLOOKUP(H3373,Products!$A:$D,2,FALSE)</f>
        <v>Gaffer's Tape</v>
      </c>
      <c r="J3373" t="str">
        <f>VLOOKUP(H3373,Products!$A:$D,3,FALSE)</f>
        <v>Maintenance</v>
      </c>
      <c r="K3373">
        <f>VLOOKUP(H3373,Products!$A:$D,4,FALSE)</f>
        <v>27</v>
      </c>
      <c r="L3373">
        <v>2</v>
      </c>
      <c r="M3373">
        <f t="shared" si="210"/>
        <v>51.3</v>
      </c>
      <c r="N3373">
        <f t="shared" si="211"/>
        <v>54</v>
      </c>
    </row>
    <row r="3374" spans="1:14" x14ac:dyDescent="0.3">
      <c r="A3374">
        <v>3373</v>
      </c>
      <c r="B3374" s="1">
        <v>42491</v>
      </c>
      <c r="C3374" s="5">
        <f t="shared" si="208"/>
        <v>2016</v>
      </c>
      <c r="D3374" s="5">
        <f t="shared" si="209"/>
        <v>5</v>
      </c>
      <c r="E3374">
        <v>19</v>
      </c>
      <c r="F3374" t="str">
        <f>VLOOKUP(E3374,Property!$A:$C,2,FALSE)</f>
        <v>Los Angeles</v>
      </c>
      <c r="G3374" t="str">
        <f>VLOOKUP(E3374,Property!$A:$C,2,FALSE)</f>
        <v>Los Angeles</v>
      </c>
      <c r="H3374">
        <v>15</v>
      </c>
      <c r="I3374" t="str">
        <f>VLOOKUP(H3374,Products!$A:$D,2,FALSE)</f>
        <v>Drinking Glass</v>
      </c>
      <c r="J3374" t="str">
        <f>VLOOKUP(H3374,Products!$A:$D,3,FALSE)</f>
        <v>Housekeeping</v>
      </c>
      <c r="K3374">
        <f>VLOOKUP(H3374,Products!$A:$D,4,FALSE)</f>
        <v>24</v>
      </c>
      <c r="L3374">
        <v>2</v>
      </c>
      <c r="M3374">
        <f t="shared" si="210"/>
        <v>45.6</v>
      </c>
      <c r="N3374">
        <f t="shared" si="211"/>
        <v>48</v>
      </c>
    </row>
    <row r="3375" spans="1:14" x14ac:dyDescent="0.3">
      <c r="A3375">
        <v>3374</v>
      </c>
      <c r="B3375" s="1">
        <v>42491</v>
      </c>
      <c r="C3375" s="5">
        <f t="shared" si="208"/>
        <v>2016</v>
      </c>
      <c r="D3375" s="5">
        <f t="shared" si="209"/>
        <v>5</v>
      </c>
      <c r="E3375">
        <v>7</v>
      </c>
      <c r="F3375" t="str">
        <f>VLOOKUP(E3375,Property!$A:$C,2,FALSE)</f>
        <v>Boston</v>
      </c>
      <c r="G3375" t="str">
        <f>VLOOKUP(E3375,Property!$A:$C,2,FALSE)</f>
        <v>Boston</v>
      </c>
      <c r="H3375">
        <v>69</v>
      </c>
      <c r="I3375" t="str">
        <f>VLOOKUP(H3375,Products!$A:$D,2,FALSE)</f>
        <v>Door Knob</v>
      </c>
      <c r="J3375" t="str">
        <f>VLOOKUP(H3375,Products!$A:$D,3,FALSE)</f>
        <v>Maintenance</v>
      </c>
      <c r="K3375">
        <f>VLOOKUP(H3375,Products!$A:$D,4,FALSE)</f>
        <v>41</v>
      </c>
      <c r="L3375">
        <v>2</v>
      </c>
      <c r="M3375">
        <f t="shared" si="210"/>
        <v>77.900000000000006</v>
      </c>
      <c r="N3375">
        <f t="shared" si="211"/>
        <v>82</v>
      </c>
    </row>
    <row r="3376" spans="1:14" x14ac:dyDescent="0.3">
      <c r="A3376">
        <v>3375</v>
      </c>
      <c r="B3376" s="1">
        <v>42491</v>
      </c>
      <c r="C3376" s="5">
        <f t="shared" si="208"/>
        <v>2016</v>
      </c>
      <c r="D3376" s="5">
        <f t="shared" si="209"/>
        <v>5</v>
      </c>
      <c r="E3376">
        <v>11</v>
      </c>
      <c r="F3376" t="str">
        <f>VLOOKUP(E3376,Property!$A:$C,2,FALSE)</f>
        <v>Atlanta</v>
      </c>
      <c r="G3376" t="str">
        <f>VLOOKUP(E3376,Property!$A:$C,2,FALSE)</f>
        <v>Atlanta</v>
      </c>
      <c r="H3376">
        <v>87</v>
      </c>
      <c r="I3376" t="str">
        <f>VLOOKUP(H3376,Products!$A:$D,2,FALSE)</f>
        <v>End Table</v>
      </c>
      <c r="J3376" t="str">
        <f>VLOOKUP(H3376,Products!$A:$D,3,FALSE)</f>
        <v>Public Areas</v>
      </c>
      <c r="K3376">
        <f>VLOOKUP(H3376,Products!$A:$D,4,FALSE)</f>
        <v>30</v>
      </c>
      <c r="L3376">
        <v>1</v>
      </c>
      <c r="M3376">
        <f t="shared" si="210"/>
        <v>28.5</v>
      </c>
      <c r="N3376">
        <f t="shared" si="211"/>
        <v>30</v>
      </c>
    </row>
    <row r="3377" spans="1:14" x14ac:dyDescent="0.3">
      <c r="A3377">
        <v>3376</v>
      </c>
      <c r="B3377" s="1">
        <v>42491</v>
      </c>
      <c r="C3377" s="5">
        <f t="shared" si="208"/>
        <v>2016</v>
      </c>
      <c r="D3377" s="5">
        <f t="shared" si="209"/>
        <v>5</v>
      </c>
      <c r="E3377">
        <v>4</v>
      </c>
      <c r="F3377" t="str">
        <f>VLOOKUP(E3377,Property!$A:$C,2,FALSE)</f>
        <v>Seattle</v>
      </c>
      <c r="G3377" t="str">
        <f>VLOOKUP(E3377,Property!$A:$C,2,FALSE)</f>
        <v>Seattle</v>
      </c>
      <c r="H3377">
        <v>90</v>
      </c>
      <c r="I3377" t="str">
        <f>VLOOKUP(H3377,Products!$A:$D,2,FALSE)</f>
        <v>Luggage Cart</v>
      </c>
      <c r="J3377" t="str">
        <f>VLOOKUP(H3377,Products!$A:$D,3,FALSE)</f>
        <v>Public Areas</v>
      </c>
      <c r="K3377">
        <f>VLOOKUP(H3377,Products!$A:$D,4,FALSE)</f>
        <v>138</v>
      </c>
      <c r="L3377">
        <v>1</v>
      </c>
      <c r="M3377">
        <f t="shared" si="210"/>
        <v>131.1</v>
      </c>
      <c r="N3377">
        <f t="shared" si="211"/>
        <v>138</v>
      </c>
    </row>
    <row r="3378" spans="1:14" x14ac:dyDescent="0.3">
      <c r="A3378">
        <v>3377</v>
      </c>
      <c r="B3378" s="1">
        <v>42492</v>
      </c>
      <c r="C3378" s="5">
        <f t="shared" si="208"/>
        <v>2016</v>
      </c>
      <c r="D3378" s="5">
        <f t="shared" si="209"/>
        <v>5</v>
      </c>
      <c r="E3378">
        <v>2</v>
      </c>
      <c r="F3378" t="str">
        <f>VLOOKUP(E3378,Property!$A:$C,2,FALSE)</f>
        <v>Cincinnati</v>
      </c>
      <c r="G3378" t="str">
        <f>VLOOKUP(E3378,Property!$A:$C,2,FALSE)</f>
        <v>Cincinnati</v>
      </c>
      <c r="H3378">
        <v>16</v>
      </c>
      <c r="I3378" t="str">
        <f>VLOOKUP(H3378,Products!$A:$D,2,FALSE)</f>
        <v>Mouthwash</v>
      </c>
      <c r="J3378" t="str">
        <f>VLOOKUP(H3378,Products!$A:$D,3,FALSE)</f>
        <v>Housekeeping</v>
      </c>
      <c r="K3378">
        <f>VLOOKUP(H3378,Products!$A:$D,4,FALSE)</f>
        <v>40</v>
      </c>
      <c r="L3378">
        <v>3</v>
      </c>
      <c r="M3378">
        <f t="shared" si="210"/>
        <v>114</v>
      </c>
      <c r="N3378">
        <f t="shared" si="211"/>
        <v>120</v>
      </c>
    </row>
    <row r="3379" spans="1:14" x14ac:dyDescent="0.3">
      <c r="A3379">
        <v>3378</v>
      </c>
      <c r="B3379" s="1">
        <v>42492</v>
      </c>
      <c r="C3379" s="5">
        <f t="shared" si="208"/>
        <v>2016</v>
      </c>
      <c r="D3379" s="5">
        <f t="shared" si="209"/>
        <v>5</v>
      </c>
      <c r="E3379">
        <v>19</v>
      </c>
      <c r="F3379" t="str">
        <f>VLOOKUP(E3379,Property!$A:$C,2,FALSE)</f>
        <v>Los Angeles</v>
      </c>
      <c r="G3379" t="str">
        <f>VLOOKUP(E3379,Property!$A:$C,2,FALSE)</f>
        <v>Los Angeles</v>
      </c>
      <c r="H3379">
        <v>77</v>
      </c>
      <c r="I3379" t="str">
        <f>VLOOKUP(H3379,Products!$A:$D,2,FALSE)</f>
        <v>Large Area Rug</v>
      </c>
      <c r="J3379" t="str">
        <f>VLOOKUP(H3379,Products!$A:$D,3,FALSE)</f>
        <v>Public Areas</v>
      </c>
      <c r="K3379">
        <f>VLOOKUP(H3379,Products!$A:$D,4,FALSE)</f>
        <v>40</v>
      </c>
      <c r="L3379">
        <v>2</v>
      </c>
      <c r="M3379">
        <f t="shared" si="210"/>
        <v>76</v>
      </c>
      <c r="N3379">
        <f t="shared" si="211"/>
        <v>80</v>
      </c>
    </row>
    <row r="3380" spans="1:14" x14ac:dyDescent="0.3">
      <c r="A3380">
        <v>3379</v>
      </c>
      <c r="B3380" s="1">
        <v>42492</v>
      </c>
      <c r="C3380" s="5">
        <f t="shared" si="208"/>
        <v>2016</v>
      </c>
      <c r="D3380" s="5">
        <f t="shared" si="209"/>
        <v>5</v>
      </c>
      <c r="E3380">
        <v>18</v>
      </c>
      <c r="F3380" t="str">
        <f>VLOOKUP(E3380,Property!$A:$C,2,FALSE)</f>
        <v>Phoenix</v>
      </c>
      <c r="G3380" t="str">
        <f>VLOOKUP(E3380,Property!$A:$C,2,FALSE)</f>
        <v>Phoenix</v>
      </c>
      <c r="H3380">
        <v>39</v>
      </c>
      <c r="I3380" t="str">
        <f>VLOOKUP(H3380,Products!$A:$D,2,FALSE)</f>
        <v>Alarm Clock</v>
      </c>
      <c r="J3380" t="str">
        <f>VLOOKUP(H3380,Products!$A:$D,3,FALSE)</f>
        <v>Furnishings</v>
      </c>
      <c r="K3380">
        <f>VLOOKUP(H3380,Products!$A:$D,4,FALSE)</f>
        <v>45</v>
      </c>
      <c r="L3380">
        <v>2</v>
      </c>
      <c r="M3380">
        <f t="shared" si="210"/>
        <v>85.5</v>
      </c>
      <c r="N3380">
        <f t="shared" si="211"/>
        <v>90</v>
      </c>
    </row>
    <row r="3381" spans="1:14" x14ac:dyDescent="0.3">
      <c r="A3381">
        <v>3380</v>
      </c>
      <c r="B3381" s="1">
        <v>42492</v>
      </c>
      <c r="C3381" s="5">
        <f t="shared" si="208"/>
        <v>2016</v>
      </c>
      <c r="D3381" s="5">
        <f t="shared" si="209"/>
        <v>5</v>
      </c>
      <c r="E3381">
        <v>11</v>
      </c>
      <c r="F3381" t="str">
        <f>VLOOKUP(E3381,Property!$A:$C,2,FALSE)</f>
        <v>Atlanta</v>
      </c>
      <c r="G3381" t="str">
        <f>VLOOKUP(E3381,Property!$A:$C,2,FALSE)</f>
        <v>Atlanta</v>
      </c>
      <c r="H3381">
        <v>25</v>
      </c>
      <c r="I3381" t="str">
        <f>VLOOKUP(H3381,Products!$A:$D,2,FALSE)</f>
        <v>Envelopes (Legal)</v>
      </c>
      <c r="J3381" t="str">
        <f>VLOOKUP(H3381,Products!$A:$D,3,FALSE)</f>
        <v>Office Supplies</v>
      </c>
      <c r="K3381">
        <f>VLOOKUP(H3381,Products!$A:$D,4,FALSE)</f>
        <v>28</v>
      </c>
      <c r="L3381">
        <v>1</v>
      </c>
      <c r="M3381">
        <f t="shared" si="210"/>
        <v>26.6</v>
      </c>
      <c r="N3381">
        <f t="shared" si="211"/>
        <v>28</v>
      </c>
    </row>
    <row r="3382" spans="1:14" x14ac:dyDescent="0.3">
      <c r="A3382">
        <v>3381</v>
      </c>
      <c r="B3382" s="1">
        <v>42492</v>
      </c>
      <c r="C3382" s="5">
        <f t="shared" si="208"/>
        <v>2016</v>
      </c>
      <c r="D3382" s="5">
        <f t="shared" si="209"/>
        <v>5</v>
      </c>
      <c r="E3382">
        <v>2</v>
      </c>
      <c r="F3382" t="str">
        <f>VLOOKUP(E3382,Property!$A:$C,2,FALSE)</f>
        <v>Cincinnati</v>
      </c>
      <c r="G3382" t="str">
        <f>VLOOKUP(E3382,Property!$A:$C,2,FALSE)</f>
        <v>Cincinnati</v>
      </c>
      <c r="H3382">
        <v>52</v>
      </c>
      <c r="I3382" t="str">
        <f>VLOOKUP(H3382,Products!$A:$D,2,FALSE)</f>
        <v>Ironing Board</v>
      </c>
      <c r="J3382" t="str">
        <f>VLOOKUP(H3382,Products!$A:$D,3,FALSE)</f>
        <v>Furnishings</v>
      </c>
      <c r="K3382">
        <f>VLOOKUP(H3382,Products!$A:$D,4,FALSE)</f>
        <v>18</v>
      </c>
      <c r="L3382">
        <v>3</v>
      </c>
      <c r="M3382">
        <f t="shared" si="210"/>
        <v>51.3</v>
      </c>
      <c r="N3382">
        <f t="shared" si="211"/>
        <v>54</v>
      </c>
    </row>
    <row r="3383" spans="1:14" x14ac:dyDescent="0.3">
      <c r="A3383">
        <v>3382</v>
      </c>
      <c r="B3383" s="1">
        <v>42492</v>
      </c>
      <c r="C3383" s="5">
        <f t="shared" si="208"/>
        <v>2016</v>
      </c>
      <c r="D3383" s="5">
        <f t="shared" si="209"/>
        <v>5</v>
      </c>
      <c r="E3383">
        <v>19</v>
      </c>
      <c r="F3383" t="str">
        <f>VLOOKUP(E3383,Property!$A:$C,2,FALSE)</f>
        <v>Los Angeles</v>
      </c>
      <c r="G3383" t="str">
        <f>VLOOKUP(E3383,Property!$A:$C,2,FALSE)</f>
        <v>Los Angeles</v>
      </c>
      <c r="H3383">
        <v>60</v>
      </c>
      <c r="I3383" t="str">
        <f>VLOOKUP(H3383,Products!$A:$D,2,FALSE)</f>
        <v>Portable Drill</v>
      </c>
      <c r="J3383" t="str">
        <f>VLOOKUP(H3383,Products!$A:$D,3,FALSE)</f>
        <v>Maintenance</v>
      </c>
      <c r="K3383">
        <f>VLOOKUP(H3383,Products!$A:$D,4,FALSE)</f>
        <v>195</v>
      </c>
      <c r="L3383">
        <v>2</v>
      </c>
      <c r="M3383">
        <f t="shared" si="210"/>
        <v>370.5</v>
      </c>
      <c r="N3383">
        <f t="shared" si="211"/>
        <v>390</v>
      </c>
    </row>
    <row r="3384" spans="1:14" x14ac:dyDescent="0.3">
      <c r="A3384">
        <v>3383</v>
      </c>
      <c r="B3384" s="1">
        <v>42492</v>
      </c>
      <c r="C3384" s="5">
        <f t="shared" si="208"/>
        <v>2016</v>
      </c>
      <c r="D3384" s="5">
        <f t="shared" si="209"/>
        <v>5</v>
      </c>
      <c r="E3384">
        <v>19</v>
      </c>
      <c r="F3384" t="str">
        <f>VLOOKUP(E3384,Property!$A:$C,2,FALSE)</f>
        <v>Los Angeles</v>
      </c>
      <c r="G3384" t="str">
        <f>VLOOKUP(E3384,Property!$A:$C,2,FALSE)</f>
        <v>Los Angeles</v>
      </c>
      <c r="H3384">
        <v>69</v>
      </c>
      <c r="I3384" t="str">
        <f>VLOOKUP(H3384,Products!$A:$D,2,FALSE)</f>
        <v>Door Knob</v>
      </c>
      <c r="J3384" t="str">
        <f>VLOOKUP(H3384,Products!$A:$D,3,FALSE)</f>
        <v>Maintenance</v>
      </c>
      <c r="K3384">
        <f>VLOOKUP(H3384,Products!$A:$D,4,FALSE)</f>
        <v>41</v>
      </c>
      <c r="L3384">
        <v>2</v>
      </c>
      <c r="M3384">
        <f t="shared" si="210"/>
        <v>77.900000000000006</v>
      </c>
      <c r="N3384">
        <f t="shared" si="211"/>
        <v>82</v>
      </c>
    </row>
    <row r="3385" spans="1:14" x14ac:dyDescent="0.3">
      <c r="A3385">
        <v>3384</v>
      </c>
      <c r="B3385" s="1">
        <v>42492</v>
      </c>
      <c r="C3385" s="5">
        <f t="shared" si="208"/>
        <v>2016</v>
      </c>
      <c r="D3385" s="5">
        <f t="shared" si="209"/>
        <v>5</v>
      </c>
      <c r="E3385">
        <v>7</v>
      </c>
      <c r="F3385" t="str">
        <f>VLOOKUP(E3385,Property!$A:$C,2,FALSE)</f>
        <v>Boston</v>
      </c>
      <c r="G3385" t="str">
        <f>VLOOKUP(E3385,Property!$A:$C,2,FALSE)</f>
        <v>Boston</v>
      </c>
      <c r="H3385">
        <v>77</v>
      </c>
      <c r="I3385" t="str">
        <f>VLOOKUP(H3385,Products!$A:$D,2,FALSE)</f>
        <v>Large Area Rug</v>
      </c>
      <c r="J3385" t="str">
        <f>VLOOKUP(H3385,Products!$A:$D,3,FALSE)</f>
        <v>Public Areas</v>
      </c>
      <c r="K3385">
        <f>VLOOKUP(H3385,Products!$A:$D,4,FALSE)</f>
        <v>40</v>
      </c>
      <c r="L3385">
        <v>1</v>
      </c>
      <c r="M3385">
        <f t="shared" si="210"/>
        <v>38</v>
      </c>
      <c r="N3385">
        <f t="shared" si="211"/>
        <v>40</v>
      </c>
    </row>
    <row r="3386" spans="1:14" x14ac:dyDescent="0.3">
      <c r="A3386">
        <v>3385</v>
      </c>
      <c r="B3386" s="1">
        <v>42492</v>
      </c>
      <c r="C3386" s="5">
        <f t="shared" si="208"/>
        <v>2016</v>
      </c>
      <c r="D3386" s="5">
        <f t="shared" si="209"/>
        <v>5</v>
      </c>
      <c r="E3386">
        <v>17</v>
      </c>
      <c r="F3386" t="str">
        <f>VLOOKUP(E3386,Property!$A:$C,2,FALSE)</f>
        <v>Las Vegas</v>
      </c>
      <c r="G3386" t="str">
        <f>VLOOKUP(E3386,Property!$A:$C,2,FALSE)</f>
        <v>Las Vegas</v>
      </c>
      <c r="H3386">
        <v>18</v>
      </c>
      <c r="I3386" t="str">
        <f>VLOOKUP(H3386,Products!$A:$D,2,FALSE)</f>
        <v>Coffee Cup</v>
      </c>
      <c r="J3386" t="str">
        <f>VLOOKUP(H3386,Products!$A:$D,3,FALSE)</f>
        <v>Housekeeping</v>
      </c>
      <c r="K3386">
        <f>VLOOKUP(H3386,Products!$A:$D,4,FALSE)</f>
        <v>24</v>
      </c>
      <c r="L3386">
        <v>3</v>
      </c>
      <c r="M3386">
        <f t="shared" si="210"/>
        <v>68.400000000000006</v>
      </c>
      <c r="N3386">
        <f t="shared" si="211"/>
        <v>72</v>
      </c>
    </row>
    <row r="3387" spans="1:14" x14ac:dyDescent="0.3">
      <c r="A3387">
        <v>3386</v>
      </c>
      <c r="B3387" s="1">
        <v>42493</v>
      </c>
      <c r="C3387" s="5">
        <f t="shared" si="208"/>
        <v>2016</v>
      </c>
      <c r="D3387" s="5">
        <f t="shared" si="209"/>
        <v>5</v>
      </c>
      <c r="E3387">
        <v>9</v>
      </c>
      <c r="F3387" t="str">
        <f>VLOOKUP(E3387,Property!$A:$C,2,FALSE)</f>
        <v>Richmond</v>
      </c>
      <c r="G3387" t="str">
        <f>VLOOKUP(E3387,Property!$A:$C,2,FALSE)</f>
        <v>Richmond</v>
      </c>
      <c r="H3387">
        <v>91</v>
      </c>
      <c r="I3387" t="str">
        <f>VLOOKUP(H3387,Products!$A:$D,2,FALSE)</f>
        <v>Small Sign</v>
      </c>
      <c r="J3387" t="str">
        <f>VLOOKUP(H3387,Products!$A:$D,3,FALSE)</f>
        <v>Public Areas</v>
      </c>
      <c r="K3387">
        <f>VLOOKUP(H3387,Products!$A:$D,4,FALSE)</f>
        <v>14</v>
      </c>
      <c r="L3387">
        <v>2</v>
      </c>
      <c r="M3387">
        <f t="shared" si="210"/>
        <v>26.6</v>
      </c>
      <c r="N3387">
        <f t="shared" si="211"/>
        <v>28</v>
      </c>
    </row>
    <row r="3388" spans="1:14" x14ac:dyDescent="0.3">
      <c r="A3388">
        <v>3387</v>
      </c>
      <c r="B3388" s="1">
        <v>42493</v>
      </c>
      <c r="C3388" s="5">
        <f t="shared" si="208"/>
        <v>2016</v>
      </c>
      <c r="D3388" s="5">
        <f t="shared" si="209"/>
        <v>5</v>
      </c>
      <c r="E3388">
        <v>8</v>
      </c>
      <c r="F3388" t="str">
        <f>VLOOKUP(E3388,Property!$A:$C,2,FALSE)</f>
        <v>Philadelphia</v>
      </c>
      <c r="G3388" t="str">
        <f>VLOOKUP(E3388,Property!$A:$C,2,FALSE)</f>
        <v>Philadelphia</v>
      </c>
      <c r="H3388">
        <v>69</v>
      </c>
      <c r="I3388" t="str">
        <f>VLOOKUP(H3388,Products!$A:$D,2,FALSE)</f>
        <v>Door Knob</v>
      </c>
      <c r="J3388" t="str">
        <f>VLOOKUP(H3388,Products!$A:$D,3,FALSE)</f>
        <v>Maintenance</v>
      </c>
      <c r="K3388">
        <f>VLOOKUP(H3388,Products!$A:$D,4,FALSE)</f>
        <v>41</v>
      </c>
      <c r="L3388">
        <v>1</v>
      </c>
      <c r="M3388">
        <f t="shared" si="210"/>
        <v>38.950000000000003</v>
      </c>
      <c r="N3388">
        <f t="shared" si="211"/>
        <v>41</v>
      </c>
    </row>
    <row r="3389" spans="1:14" x14ac:dyDescent="0.3">
      <c r="A3389">
        <v>3388</v>
      </c>
      <c r="B3389" s="1">
        <v>42493</v>
      </c>
      <c r="C3389" s="5">
        <f t="shared" si="208"/>
        <v>2016</v>
      </c>
      <c r="D3389" s="5">
        <f t="shared" si="209"/>
        <v>5</v>
      </c>
      <c r="E3389">
        <v>12</v>
      </c>
      <c r="F3389" t="str">
        <f>VLOOKUP(E3389,Property!$A:$C,2,FALSE)</f>
        <v>Dallas</v>
      </c>
      <c r="G3389" t="str">
        <f>VLOOKUP(E3389,Property!$A:$C,2,FALSE)</f>
        <v>Dallas</v>
      </c>
      <c r="H3389">
        <v>5</v>
      </c>
      <c r="I3389" t="str">
        <f>VLOOKUP(H3389,Products!$A:$D,2,FALSE)</f>
        <v>Moisturizer</v>
      </c>
      <c r="J3389" t="str">
        <f>VLOOKUP(H3389,Products!$A:$D,3,FALSE)</f>
        <v>Housekeeping</v>
      </c>
      <c r="K3389">
        <f>VLOOKUP(H3389,Products!$A:$D,4,FALSE)</f>
        <v>40</v>
      </c>
      <c r="L3389">
        <v>1</v>
      </c>
      <c r="M3389">
        <f t="shared" si="210"/>
        <v>38</v>
      </c>
      <c r="N3389">
        <f t="shared" si="211"/>
        <v>40</v>
      </c>
    </row>
    <row r="3390" spans="1:14" x14ac:dyDescent="0.3">
      <c r="A3390">
        <v>3389</v>
      </c>
      <c r="B3390" s="1">
        <v>42494</v>
      </c>
      <c r="C3390" s="5">
        <f t="shared" si="208"/>
        <v>2016</v>
      </c>
      <c r="D3390" s="5">
        <f t="shared" si="209"/>
        <v>5</v>
      </c>
      <c r="E3390">
        <v>2</v>
      </c>
      <c r="F3390" t="str">
        <f>VLOOKUP(E3390,Property!$A:$C,2,FALSE)</f>
        <v>Cincinnati</v>
      </c>
      <c r="G3390" t="str">
        <f>VLOOKUP(E3390,Property!$A:$C,2,FALSE)</f>
        <v>Cincinnati</v>
      </c>
      <c r="H3390">
        <v>21</v>
      </c>
      <c r="I3390" t="str">
        <f>VLOOKUP(H3390,Products!$A:$D,2,FALSE)</f>
        <v>Printer Paper</v>
      </c>
      <c r="J3390" t="str">
        <f>VLOOKUP(H3390,Products!$A:$D,3,FALSE)</f>
        <v>Office Supplies</v>
      </c>
      <c r="K3390">
        <f>VLOOKUP(H3390,Products!$A:$D,4,FALSE)</f>
        <v>50</v>
      </c>
      <c r="L3390">
        <v>2</v>
      </c>
      <c r="M3390">
        <f t="shared" si="210"/>
        <v>95</v>
      </c>
      <c r="N3390">
        <f t="shared" si="211"/>
        <v>100</v>
      </c>
    </row>
    <row r="3391" spans="1:14" x14ac:dyDescent="0.3">
      <c r="A3391">
        <v>3390</v>
      </c>
      <c r="B3391" s="1">
        <v>42494</v>
      </c>
      <c r="C3391" s="5">
        <f t="shared" si="208"/>
        <v>2016</v>
      </c>
      <c r="D3391" s="5">
        <f t="shared" si="209"/>
        <v>5</v>
      </c>
      <c r="E3391">
        <v>10</v>
      </c>
      <c r="F3391" t="str">
        <f>VLOOKUP(E3391,Property!$A:$C,2,FALSE)</f>
        <v>Arlington</v>
      </c>
      <c r="G3391" t="str">
        <f>VLOOKUP(E3391,Property!$A:$C,2,FALSE)</f>
        <v>Arlington</v>
      </c>
      <c r="H3391">
        <v>60</v>
      </c>
      <c r="I3391" t="str">
        <f>VLOOKUP(H3391,Products!$A:$D,2,FALSE)</f>
        <v>Portable Drill</v>
      </c>
      <c r="J3391" t="str">
        <f>VLOOKUP(H3391,Products!$A:$D,3,FALSE)</f>
        <v>Maintenance</v>
      </c>
      <c r="K3391">
        <f>VLOOKUP(H3391,Products!$A:$D,4,FALSE)</f>
        <v>195</v>
      </c>
      <c r="L3391">
        <v>2</v>
      </c>
      <c r="M3391">
        <f t="shared" si="210"/>
        <v>370.5</v>
      </c>
      <c r="N3391">
        <f t="shared" si="211"/>
        <v>390</v>
      </c>
    </row>
    <row r="3392" spans="1:14" x14ac:dyDescent="0.3">
      <c r="A3392">
        <v>3391</v>
      </c>
      <c r="B3392" s="1">
        <v>42494</v>
      </c>
      <c r="C3392" s="5">
        <f t="shared" si="208"/>
        <v>2016</v>
      </c>
      <c r="D3392" s="5">
        <f t="shared" si="209"/>
        <v>5</v>
      </c>
      <c r="E3392">
        <v>15</v>
      </c>
      <c r="F3392" t="str">
        <f>VLOOKUP(E3392,Property!$A:$C,2,FALSE)</f>
        <v>Chicago</v>
      </c>
      <c r="G3392" t="str">
        <f>VLOOKUP(E3392,Property!$A:$C,2,FALSE)</f>
        <v>Chicago</v>
      </c>
      <c r="H3392">
        <v>91</v>
      </c>
      <c r="I3392" t="str">
        <f>VLOOKUP(H3392,Products!$A:$D,2,FALSE)</f>
        <v>Small Sign</v>
      </c>
      <c r="J3392" t="str">
        <f>VLOOKUP(H3392,Products!$A:$D,3,FALSE)</f>
        <v>Public Areas</v>
      </c>
      <c r="K3392">
        <f>VLOOKUP(H3392,Products!$A:$D,4,FALSE)</f>
        <v>14</v>
      </c>
      <c r="L3392">
        <v>1</v>
      </c>
      <c r="M3392">
        <f t="shared" si="210"/>
        <v>13.3</v>
      </c>
      <c r="N3392">
        <f t="shared" si="211"/>
        <v>14</v>
      </c>
    </row>
    <row r="3393" spans="1:14" x14ac:dyDescent="0.3">
      <c r="A3393">
        <v>3392</v>
      </c>
      <c r="B3393" s="1">
        <v>42494</v>
      </c>
      <c r="C3393" s="5">
        <f t="shared" si="208"/>
        <v>2016</v>
      </c>
      <c r="D3393" s="5">
        <f t="shared" si="209"/>
        <v>5</v>
      </c>
      <c r="E3393">
        <v>5</v>
      </c>
      <c r="F3393" t="str">
        <f>VLOOKUP(E3393,Property!$A:$C,2,FALSE)</f>
        <v>Kansas City</v>
      </c>
      <c r="G3393" t="str">
        <f>VLOOKUP(E3393,Property!$A:$C,2,FALSE)</f>
        <v>Kansas City</v>
      </c>
      <c r="H3393">
        <v>50</v>
      </c>
      <c r="I3393" t="str">
        <f>VLOOKUP(H3393,Products!$A:$D,2,FALSE)</f>
        <v>Small Vase</v>
      </c>
      <c r="J3393" t="str">
        <f>VLOOKUP(H3393,Products!$A:$D,3,FALSE)</f>
        <v>Furnishings</v>
      </c>
      <c r="K3393">
        <f>VLOOKUP(H3393,Products!$A:$D,4,FALSE)</f>
        <v>33</v>
      </c>
      <c r="L3393">
        <v>3</v>
      </c>
      <c r="M3393">
        <f t="shared" si="210"/>
        <v>94.05</v>
      </c>
      <c r="N3393">
        <f t="shared" si="211"/>
        <v>99</v>
      </c>
    </row>
    <row r="3394" spans="1:14" x14ac:dyDescent="0.3">
      <c r="A3394">
        <v>3393</v>
      </c>
      <c r="B3394" s="1">
        <v>42494</v>
      </c>
      <c r="C3394" s="5">
        <f t="shared" si="208"/>
        <v>2016</v>
      </c>
      <c r="D3394" s="5">
        <f t="shared" si="209"/>
        <v>5</v>
      </c>
      <c r="E3394">
        <v>8</v>
      </c>
      <c r="F3394" t="str">
        <f>VLOOKUP(E3394,Property!$A:$C,2,FALSE)</f>
        <v>Philadelphia</v>
      </c>
      <c r="G3394" t="str">
        <f>VLOOKUP(E3394,Property!$A:$C,2,FALSE)</f>
        <v>Philadelphia</v>
      </c>
      <c r="H3394">
        <v>52</v>
      </c>
      <c r="I3394" t="str">
        <f>VLOOKUP(H3394,Products!$A:$D,2,FALSE)</f>
        <v>Ironing Board</v>
      </c>
      <c r="J3394" t="str">
        <f>VLOOKUP(H3394,Products!$A:$D,3,FALSE)</f>
        <v>Furnishings</v>
      </c>
      <c r="K3394">
        <f>VLOOKUP(H3394,Products!$A:$D,4,FALSE)</f>
        <v>18</v>
      </c>
      <c r="L3394">
        <v>2</v>
      </c>
      <c r="M3394">
        <f t="shared" si="210"/>
        <v>34.200000000000003</v>
      </c>
      <c r="N3394">
        <f t="shared" si="211"/>
        <v>36</v>
      </c>
    </row>
    <row r="3395" spans="1:14" x14ac:dyDescent="0.3">
      <c r="A3395">
        <v>3394</v>
      </c>
      <c r="B3395" s="1">
        <v>42494</v>
      </c>
      <c r="C3395" s="5">
        <f t="shared" ref="C3395:C3458" si="212">YEAR(B3395)</f>
        <v>2016</v>
      </c>
      <c r="D3395" s="5">
        <f t="shared" ref="D3395:D3458" si="213">MONTH(B3395)</f>
        <v>5</v>
      </c>
      <c r="E3395">
        <v>8</v>
      </c>
      <c r="F3395" t="str">
        <f>VLOOKUP(E3395,Property!$A:$C,2,FALSE)</f>
        <v>Philadelphia</v>
      </c>
      <c r="G3395" t="str">
        <f>VLOOKUP(E3395,Property!$A:$C,2,FALSE)</f>
        <v>Philadelphia</v>
      </c>
      <c r="H3395">
        <v>77</v>
      </c>
      <c r="I3395" t="str">
        <f>VLOOKUP(H3395,Products!$A:$D,2,FALSE)</f>
        <v>Large Area Rug</v>
      </c>
      <c r="J3395" t="str">
        <f>VLOOKUP(H3395,Products!$A:$D,3,FALSE)</f>
        <v>Public Areas</v>
      </c>
      <c r="K3395">
        <f>VLOOKUP(H3395,Products!$A:$D,4,FALSE)</f>
        <v>40</v>
      </c>
      <c r="L3395">
        <v>1</v>
      </c>
      <c r="M3395">
        <f t="shared" ref="M3395:M3458" si="214">N3395-N3395*5%</f>
        <v>38</v>
      </c>
      <c r="N3395">
        <f t="shared" ref="N3395:N3458" si="215">K3395*L3395</f>
        <v>40</v>
      </c>
    </row>
    <row r="3396" spans="1:14" x14ac:dyDescent="0.3">
      <c r="A3396">
        <v>3395</v>
      </c>
      <c r="B3396" s="1">
        <v>42494</v>
      </c>
      <c r="C3396" s="5">
        <f t="shared" si="212"/>
        <v>2016</v>
      </c>
      <c r="D3396" s="5">
        <f t="shared" si="213"/>
        <v>5</v>
      </c>
      <c r="E3396">
        <v>5</v>
      </c>
      <c r="F3396" t="str">
        <f>VLOOKUP(E3396,Property!$A:$C,2,FALSE)</f>
        <v>Kansas City</v>
      </c>
      <c r="G3396" t="str">
        <f>VLOOKUP(E3396,Property!$A:$C,2,FALSE)</f>
        <v>Kansas City</v>
      </c>
      <c r="H3396">
        <v>20</v>
      </c>
      <c r="I3396" t="str">
        <f>VLOOKUP(H3396,Products!$A:$D,2,FALSE)</f>
        <v>Pens</v>
      </c>
      <c r="J3396" t="str">
        <f>VLOOKUP(H3396,Products!$A:$D,3,FALSE)</f>
        <v>Office Supplies</v>
      </c>
      <c r="K3396">
        <f>VLOOKUP(H3396,Products!$A:$D,4,FALSE)</f>
        <v>30</v>
      </c>
      <c r="L3396">
        <v>2</v>
      </c>
      <c r="M3396">
        <f t="shared" si="214"/>
        <v>57</v>
      </c>
      <c r="N3396">
        <f t="shared" si="215"/>
        <v>60</v>
      </c>
    </row>
    <row r="3397" spans="1:14" x14ac:dyDescent="0.3">
      <c r="A3397">
        <v>3396</v>
      </c>
      <c r="B3397" s="1">
        <v>42494</v>
      </c>
      <c r="C3397" s="5">
        <f t="shared" si="212"/>
        <v>2016</v>
      </c>
      <c r="D3397" s="5">
        <f t="shared" si="213"/>
        <v>5</v>
      </c>
      <c r="E3397">
        <v>13</v>
      </c>
      <c r="F3397" t="str">
        <f>VLOOKUP(E3397,Property!$A:$C,2,FALSE)</f>
        <v>New Orleans</v>
      </c>
      <c r="G3397" t="str">
        <f>VLOOKUP(E3397,Property!$A:$C,2,FALSE)</f>
        <v>New Orleans</v>
      </c>
      <c r="H3397">
        <v>38</v>
      </c>
      <c r="I3397" t="str">
        <f>VLOOKUP(H3397,Products!$A:$D,2,FALSE)</f>
        <v>Bed (Double)</v>
      </c>
      <c r="J3397" t="str">
        <f>VLOOKUP(H3397,Products!$A:$D,3,FALSE)</f>
        <v>Furnishings</v>
      </c>
      <c r="K3397">
        <f>VLOOKUP(H3397,Products!$A:$D,4,FALSE)</f>
        <v>250</v>
      </c>
      <c r="L3397">
        <v>1</v>
      </c>
      <c r="M3397">
        <f t="shared" si="214"/>
        <v>237.5</v>
      </c>
      <c r="N3397">
        <f t="shared" si="215"/>
        <v>250</v>
      </c>
    </row>
    <row r="3398" spans="1:14" x14ac:dyDescent="0.3">
      <c r="A3398">
        <v>3397</v>
      </c>
      <c r="B3398" s="1">
        <v>42494</v>
      </c>
      <c r="C3398" s="5">
        <f t="shared" si="212"/>
        <v>2016</v>
      </c>
      <c r="D3398" s="5">
        <f t="shared" si="213"/>
        <v>5</v>
      </c>
      <c r="E3398">
        <v>19</v>
      </c>
      <c r="F3398" t="str">
        <f>VLOOKUP(E3398,Property!$A:$C,2,FALSE)</f>
        <v>Los Angeles</v>
      </c>
      <c r="G3398" t="str">
        <f>VLOOKUP(E3398,Property!$A:$C,2,FALSE)</f>
        <v>Los Angeles</v>
      </c>
      <c r="H3398">
        <v>12</v>
      </c>
      <c r="I3398" t="str">
        <f>VLOOKUP(H3398,Products!$A:$D,2,FALSE)</f>
        <v>Bed Sheet (King)</v>
      </c>
      <c r="J3398" t="str">
        <f>VLOOKUP(H3398,Products!$A:$D,3,FALSE)</f>
        <v>Housekeeping</v>
      </c>
      <c r="K3398">
        <f>VLOOKUP(H3398,Products!$A:$D,4,FALSE)</f>
        <v>29</v>
      </c>
      <c r="L3398">
        <v>1</v>
      </c>
      <c r="M3398">
        <f t="shared" si="214"/>
        <v>27.55</v>
      </c>
      <c r="N3398">
        <f t="shared" si="215"/>
        <v>29</v>
      </c>
    </row>
    <row r="3399" spans="1:14" x14ac:dyDescent="0.3">
      <c r="A3399">
        <v>3398</v>
      </c>
      <c r="B3399" s="1">
        <v>42495</v>
      </c>
      <c r="C3399" s="5">
        <f t="shared" si="212"/>
        <v>2016</v>
      </c>
      <c r="D3399" s="5">
        <f t="shared" si="213"/>
        <v>5</v>
      </c>
      <c r="E3399">
        <v>4</v>
      </c>
      <c r="F3399" t="str">
        <f>VLOOKUP(E3399,Property!$A:$C,2,FALSE)</f>
        <v>Seattle</v>
      </c>
      <c r="G3399" t="str">
        <f>VLOOKUP(E3399,Property!$A:$C,2,FALSE)</f>
        <v>Seattle</v>
      </c>
      <c r="H3399">
        <v>54</v>
      </c>
      <c r="I3399" t="str">
        <f>VLOOKUP(H3399,Products!$A:$D,2,FALSE)</f>
        <v>Chest of Drawers</v>
      </c>
      <c r="J3399" t="str">
        <f>VLOOKUP(H3399,Products!$A:$D,3,FALSE)</f>
        <v>Furnishings</v>
      </c>
      <c r="K3399">
        <f>VLOOKUP(H3399,Products!$A:$D,4,FALSE)</f>
        <v>150</v>
      </c>
      <c r="L3399">
        <v>2</v>
      </c>
      <c r="M3399">
        <f t="shared" si="214"/>
        <v>285</v>
      </c>
      <c r="N3399">
        <f t="shared" si="215"/>
        <v>300</v>
      </c>
    </row>
    <row r="3400" spans="1:14" x14ac:dyDescent="0.3">
      <c r="A3400">
        <v>3399</v>
      </c>
      <c r="B3400" s="1">
        <v>42495</v>
      </c>
      <c r="C3400" s="5">
        <f t="shared" si="212"/>
        <v>2016</v>
      </c>
      <c r="D3400" s="5">
        <f t="shared" si="213"/>
        <v>5</v>
      </c>
      <c r="E3400">
        <v>15</v>
      </c>
      <c r="F3400" t="str">
        <f>VLOOKUP(E3400,Property!$A:$C,2,FALSE)</f>
        <v>Chicago</v>
      </c>
      <c r="G3400" t="str">
        <f>VLOOKUP(E3400,Property!$A:$C,2,FALSE)</f>
        <v>Chicago</v>
      </c>
      <c r="H3400">
        <v>4</v>
      </c>
      <c r="I3400" t="str">
        <f>VLOOKUP(H3400,Products!$A:$D,2,FALSE)</f>
        <v>Shampoo</v>
      </c>
      <c r="J3400" t="str">
        <f>VLOOKUP(H3400,Products!$A:$D,3,FALSE)</f>
        <v>Housekeeping</v>
      </c>
      <c r="K3400">
        <f>VLOOKUP(H3400,Products!$A:$D,4,FALSE)</f>
        <v>40</v>
      </c>
      <c r="L3400">
        <v>3</v>
      </c>
      <c r="M3400">
        <f t="shared" si="214"/>
        <v>114</v>
      </c>
      <c r="N3400">
        <f t="shared" si="215"/>
        <v>120</v>
      </c>
    </row>
    <row r="3401" spans="1:14" x14ac:dyDescent="0.3">
      <c r="A3401">
        <v>3400</v>
      </c>
      <c r="B3401" s="1">
        <v>42495</v>
      </c>
      <c r="C3401" s="5">
        <f t="shared" si="212"/>
        <v>2016</v>
      </c>
      <c r="D3401" s="5">
        <f t="shared" si="213"/>
        <v>5</v>
      </c>
      <c r="E3401">
        <v>16</v>
      </c>
      <c r="F3401" t="str">
        <f>VLOOKUP(E3401,Property!$A:$C,2,FALSE)</f>
        <v>Denver</v>
      </c>
      <c r="G3401" t="str">
        <f>VLOOKUP(E3401,Property!$A:$C,2,FALSE)</f>
        <v>Denver</v>
      </c>
      <c r="H3401">
        <v>78</v>
      </c>
      <c r="I3401" t="str">
        <f>VLOOKUP(H3401,Products!$A:$D,2,FALSE)</f>
        <v>Small Area Rug</v>
      </c>
      <c r="J3401" t="str">
        <f>VLOOKUP(H3401,Products!$A:$D,3,FALSE)</f>
        <v>Public Areas</v>
      </c>
      <c r="K3401">
        <f>VLOOKUP(H3401,Products!$A:$D,4,FALSE)</f>
        <v>20</v>
      </c>
      <c r="L3401">
        <v>3</v>
      </c>
      <c r="M3401">
        <f t="shared" si="214"/>
        <v>57</v>
      </c>
      <c r="N3401">
        <f t="shared" si="215"/>
        <v>60</v>
      </c>
    </row>
    <row r="3402" spans="1:14" x14ac:dyDescent="0.3">
      <c r="A3402">
        <v>3401</v>
      </c>
      <c r="B3402" s="1">
        <v>42496</v>
      </c>
      <c r="C3402" s="5">
        <f t="shared" si="212"/>
        <v>2016</v>
      </c>
      <c r="D3402" s="5">
        <f t="shared" si="213"/>
        <v>5</v>
      </c>
      <c r="E3402">
        <v>14</v>
      </c>
      <c r="F3402" t="str">
        <f>VLOOKUP(E3402,Property!$A:$C,2,FALSE)</f>
        <v>Nashville</v>
      </c>
      <c r="G3402" t="str">
        <f>VLOOKUP(E3402,Property!$A:$C,2,FALSE)</f>
        <v>Nashville</v>
      </c>
      <c r="H3402">
        <v>45</v>
      </c>
      <c r="I3402" t="str">
        <f>VLOOKUP(H3402,Products!$A:$D,2,FALSE)</f>
        <v>Computer Desk</v>
      </c>
      <c r="J3402" t="str">
        <f>VLOOKUP(H3402,Products!$A:$D,3,FALSE)</f>
        <v>Furnishings</v>
      </c>
      <c r="K3402">
        <f>VLOOKUP(H3402,Products!$A:$D,4,FALSE)</f>
        <v>102</v>
      </c>
      <c r="L3402">
        <v>3</v>
      </c>
      <c r="M3402">
        <f t="shared" si="214"/>
        <v>290.7</v>
      </c>
      <c r="N3402">
        <f t="shared" si="215"/>
        <v>306</v>
      </c>
    </row>
    <row r="3403" spans="1:14" x14ac:dyDescent="0.3">
      <c r="A3403">
        <v>3402</v>
      </c>
      <c r="B3403" s="1">
        <v>42496</v>
      </c>
      <c r="C3403" s="5">
        <f t="shared" si="212"/>
        <v>2016</v>
      </c>
      <c r="D3403" s="5">
        <f t="shared" si="213"/>
        <v>5</v>
      </c>
      <c r="E3403">
        <v>19</v>
      </c>
      <c r="F3403" t="str">
        <f>VLOOKUP(E3403,Property!$A:$C,2,FALSE)</f>
        <v>Los Angeles</v>
      </c>
      <c r="G3403" t="str">
        <f>VLOOKUP(E3403,Property!$A:$C,2,FALSE)</f>
        <v>Los Angeles</v>
      </c>
      <c r="H3403">
        <v>30</v>
      </c>
      <c r="I3403" t="str">
        <f>VLOOKUP(H3403,Products!$A:$D,2,FALSE)</f>
        <v>Permanent Markers</v>
      </c>
      <c r="J3403" t="str">
        <f>VLOOKUP(H3403,Products!$A:$D,3,FALSE)</f>
        <v>Office Supplies</v>
      </c>
      <c r="K3403">
        <f>VLOOKUP(H3403,Products!$A:$D,4,FALSE)</f>
        <v>6</v>
      </c>
      <c r="L3403">
        <v>3</v>
      </c>
      <c r="M3403">
        <f t="shared" si="214"/>
        <v>17.100000000000001</v>
      </c>
      <c r="N3403">
        <f t="shared" si="215"/>
        <v>18</v>
      </c>
    </row>
    <row r="3404" spans="1:14" x14ac:dyDescent="0.3">
      <c r="A3404">
        <v>3403</v>
      </c>
      <c r="B3404" s="1">
        <v>42496</v>
      </c>
      <c r="C3404" s="5">
        <f t="shared" si="212"/>
        <v>2016</v>
      </c>
      <c r="D3404" s="5">
        <f t="shared" si="213"/>
        <v>5</v>
      </c>
      <c r="E3404">
        <v>6</v>
      </c>
      <c r="F3404" t="str">
        <f>VLOOKUP(E3404,Property!$A:$C,2,FALSE)</f>
        <v>Orlando</v>
      </c>
      <c r="G3404" t="str">
        <f>VLOOKUP(E3404,Property!$A:$C,2,FALSE)</f>
        <v>Orlando</v>
      </c>
      <c r="H3404">
        <v>43</v>
      </c>
      <c r="I3404" t="str">
        <f>VLOOKUP(H3404,Products!$A:$D,2,FALSE)</f>
        <v>Table Lamp</v>
      </c>
      <c r="J3404" t="str">
        <f>VLOOKUP(H3404,Products!$A:$D,3,FALSE)</f>
        <v>Furnishings</v>
      </c>
      <c r="K3404">
        <f>VLOOKUP(H3404,Products!$A:$D,4,FALSE)</f>
        <v>38</v>
      </c>
      <c r="L3404">
        <v>3</v>
      </c>
      <c r="M3404">
        <f t="shared" si="214"/>
        <v>108.3</v>
      </c>
      <c r="N3404">
        <f t="shared" si="215"/>
        <v>114</v>
      </c>
    </row>
    <row r="3405" spans="1:14" x14ac:dyDescent="0.3">
      <c r="A3405">
        <v>3404</v>
      </c>
      <c r="B3405" s="1">
        <v>42496</v>
      </c>
      <c r="C3405" s="5">
        <f t="shared" si="212"/>
        <v>2016</v>
      </c>
      <c r="D3405" s="5">
        <f t="shared" si="213"/>
        <v>5</v>
      </c>
      <c r="E3405">
        <v>20</v>
      </c>
      <c r="F3405" t="str">
        <f>VLOOKUP(E3405,Property!$A:$C,2,FALSE)</f>
        <v>San Francisco</v>
      </c>
      <c r="G3405" t="str">
        <f>VLOOKUP(E3405,Property!$A:$C,2,FALSE)</f>
        <v>San Francisco</v>
      </c>
      <c r="H3405">
        <v>14</v>
      </c>
      <c r="I3405" t="str">
        <f>VLOOKUP(H3405,Products!$A:$D,2,FALSE)</f>
        <v>Pillowcase</v>
      </c>
      <c r="J3405" t="str">
        <f>VLOOKUP(H3405,Products!$A:$D,3,FALSE)</f>
        <v>Housekeeping</v>
      </c>
      <c r="K3405">
        <f>VLOOKUP(H3405,Products!$A:$D,4,FALSE)</f>
        <v>15</v>
      </c>
      <c r="L3405">
        <v>1</v>
      </c>
      <c r="M3405">
        <f t="shared" si="214"/>
        <v>14.25</v>
      </c>
      <c r="N3405">
        <f t="shared" si="215"/>
        <v>15</v>
      </c>
    </row>
    <row r="3406" spans="1:14" x14ac:dyDescent="0.3">
      <c r="A3406">
        <v>3405</v>
      </c>
      <c r="B3406" s="1">
        <v>42496</v>
      </c>
      <c r="C3406" s="5">
        <f t="shared" si="212"/>
        <v>2016</v>
      </c>
      <c r="D3406" s="5">
        <f t="shared" si="213"/>
        <v>5</v>
      </c>
      <c r="E3406">
        <v>10</v>
      </c>
      <c r="F3406" t="str">
        <f>VLOOKUP(E3406,Property!$A:$C,2,FALSE)</f>
        <v>Arlington</v>
      </c>
      <c r="G3406" t="str">
        <f>VLOOKUP(E3406,Property!$A:$C,2,FALSE)</f>
        <v>Arlington</v>
      </c>
      <c r="H3406">
        <v>18</v>
      </c>
      <c r="I3406" t="str">
        <f>VLOOKUP(H3406,Products!$A:$D,2,FALSE)</f>
        <v>Coffee Cup</v>
      </c>
      <c r="J3406" t="str">
        <f>VLOOKUP(H3406,Products!$A:$D,3,FALSE)</f>
        <v>Housekeeping</v>
      </c>
      <c r="K3406">
        <f>VLOOKUP(H3406,Products!$A:$D,4,FALSE)</f>
        <v>24</v>
      </c>
      <c r="L3406">
        <v>2</v>
      </c>
      <c r="M3406">
        <f t="shared" si="214"/>
        <v>45.6</v>
      </c>
      <c r="N3406">
        <f t="shared" si="215"/>
        <v>48</v>
      </c>
    </row>
    <row r="3407" spans="1:14" x14ac:dyDescent="0.3">
      <c r="A3407">
        <v>3406</v>
      </c>
      <c r="B3407" s="1">
        <v>42496</v>
      </c>
      <c r="C3407" s="5">
        <f t="shared" si="212"/>
        <v>2016</v>
      </c>
      <c r="D3407" s="5">
        <f t="shared" si="213"/>
        <v>5</v>
      </c>
      <c r="E3407">
        <v>19</v>
      </c>
      <c r="F3407" t="str">
        <f>VLOOKUP(E3407,Property!$A:$C,2,FALSE)</f>
        <v>Los Angeles</v>
      </c>
      <c r="G3407" t="str">
        <f>VLOOKUP(E3407,Property!$A:$C,2,FALSE)</f>
        <v>Los Angeles</v>
      </c>
      <c r="H3407">
        <v>38</v>
      </c>
      <c r="I3407" t="str">
        <f>VLOOKUP(H3407,Products!$A:$D,2,FALSE)</f>
        <v>Bed (Double)</v>
      </c>
      <c r="J3407" t="str">
        <f>VLOOKUP(H3407,Products!$A:$D,3,FALSE)</f>
        <v>Furnishings</v>
      </c>
      <c r="K3407">
        <f>VLOOKUP(H3407,Products!$A:$D,4,FALSE)</f>
        <v>250</v>
      </c>
      <c r="L3407">
        <v>2</v>
      </c>
      <c r="M3407">
        <f t="shared" si="214"/>
        <v>475</v>
      </c>
      <c r="N3407">
        <f t="shared" si="215"/>
        <v>500</v>
      </c>
    </row>
    <row r="3408" spans="1:14" x14ac:dyDescent="0.3">
      <c r="A3408">
        <v>3407</v>
      </c>
      <c r="B3408" s="1">
        <v>42497</v>
      </c>
      <c r="C3408" s="5">
        <f t="shared" si="212"/>
        <v>2016</v>
      </c>
      <c r="D3408" s="5">
        <f t="shared" si="213"/>
        <v>5</v>
      </c>
      <c r="E3408">
        <v>9</v>
      </c>
      <c r="F3408" t="str">
        <f>VLOOKUP(E3408,Property!$A:$C,2,FALSE)</f>
        <v>Richmond</v>
      </c>
      <c r="G3408" t="str">
        <f>VLOOKUP(E3408,Property!$A:$C,2,FALSE)</f>
        <v>Richmond</v>
      </c>
      <c r="H3408">
        <v>72</v>
      </c>
      <c r="I3408" t="str">
        <f>VLOOKUP(H3408,Products!$A:$D,2,FALSE)</f>
        <v>Nails</v>
      </c>
      <c r="J3408" t="str">
        <f>VLOOKUP(H3408,Products!$A:$D,3,FALSE)</f>
        <v>Maintenance</v>
      </c>
      <c r="K3408">
        <f>VLOOKUP(H3408,Products!$A:$D,4,FALSE)</f>
        <v>12</v>
      </c>
      <c r="L3408">
        <v>3</v>
      </c>
      <c r="M3408">
        <f t="shared" si="214"/>
        <v>34.200000000000003</v>
      </c>
      <c r="N3408">
        <f t="shared" si="215"/>
        <v>36</v>
      </c>
    </row>
    <row r="3409" spans="1:14" x14ac:dyDescent="0.3">
      <c r="A3409">
        <v>3408</v>
      </c>
      <c r="B3409" s="1">
        <v>42497</v>
      </c>
      <c r="C3409" s="5">
        <f t="shared" si="212"/>
        <v>2016</v>
      </c>
      <c r="D3409" s="5">
        <f t="shared" si="213"/>
        <v>5</v>
      </c>
      <c r="E3409">
        <v>18</v>
      </c>
      <c r="F3409" t="str">
        <f>VLOOKUP(E3409,Property!$A:$C,2,FALSE)</f>
        <v>Phoenix</v>
      </c>
      <c r="G3409" t="str">
        <f>VLOOKUP(E3409,Property!$A:$C,2,FALSE)</f>
        <v>Phoenix</v>
      </c>
      <c r="H3409">
        <v>33</v>
      </c>
      <c r="I3409" t="str">
        <f>VLOOKUP(H3409,Products!$A:$D,2,FALSE)</f>
        <v>Towel Rack</v>
      </c>
      <c r="J3409" t="str">
        <f>VLOOKUP(H3409,Products!$A:$D,3,FALSE)</f>
        <v>Furnishings</v>
      </c>
      <c r="K3409">
        <f>VLOOKUP(H3409,Products!$A:$D,4,FALSE)</f>
        <v>10</v>
      </c>
      <c r="L3409">
        <v>1</v>
      </c>
      <c r="M3409">
        <f t="shared" si="214"/>
        <v>9.5</v>
      </c>
      <c r="N3409">
        <f t="shared" si="215"/>
        <v>10</v>
      </c>
    </row>
    <row r="3410" spans="1:14" x14ac:dyDescent="0.3">
      <c r="A3410">
        <v>3409</v>
      </c>
      <c r="B3410" s="1">
        <v>42497</v>
      </c>
      <c r="C3410" s="5">
        <f t="shared" si="212"/>
        <v>2016</v>
      </c>
      <c r="D3410" s="5">
        <f t="shared" si="213"/>
        <v>5</v>
      </c>
      <c r="E3410">
        <v>15</v>
      </c>
      <c r="F3410" t="str">
        <f>VLOOKUP(E3410,Property!$A:$C,2,FALSE)</f>
        <v>Chicago</v>
      </c>
      <c r="G3410" t="str">
        <f>VLOOKUP(E3410,Property!$A:$C,2,FALSE)</f>
        <v>Chicago</v>
      </c>
      <c r="H3410">
        <v>8</v>
      </c>
      <c r="I3410" t="str">
        <f>VLOOKUP(H3410,Products!$A:$D,2,FALSE)</f>
        <v>Bath Soap</v>
      </c>
      <c r="J3410" t="str">
        <f>VLOOKUP(H3410,Products!$A:$D,3,FALSE)</f>
        <v>Housekeeping</v>
      </c>
      <c r="K3410">
        <f>VLOOKUP(H3410,Products!$A:$D,4,FALSE)</f>
        <v>35</v>
      </c>
      <c r="L3410">
        <v>3</v>
      </c>
      <c r="M3410">
        <f t="shared" si="214"/>
        <v>99.75</v>
      </c>
      <c r="N3410">
        <f t="shared" si="215"/>
        <v>105</v>
      </c>
    </row>
    <row r="3411" spans="1:14" x14ac:dyDescent="0.3">
      <c r="A3411">
        <v>3410</v>
      </c>
      <c r="B3411" s="1">
        <v>42497</v>
      </c>
      <c r="C3411" s="5">
        <f t="shared" si="212"/>
        <v>2016</v>
      </c>
      <c r="D3411" s="5">
        <f t="shared" si="213"/>
        <v>5</v>
      </c>
      <c r="E3411">
        <v>3</v>
      </c>
      <c r="F3411" t="str">
        <f>VLOOKUP(E3411,Property!$A:$C,2,FALSE)</f>
        <v>Portland</v>
      </c>
      <c r="G3411" t="str">
        <f>VLOOKUP(E3411,Property!$A:$C,2,FALSE)</f>
        <v>Portland</v>
      </c>
      <c r="H3411">
        <v>64</v>
      </c>
      <c r="I3411" t="str">
        <f>VLOOKUP(H3411,Products!$A:$D,2,FALSE)</f>
        <v>Gaffer's Tape</v>
      </c>
      <c r="J3411" t="str">
        <f>VLOOKUP(H3411,Products!$A:$D,3,FALSE)</f>
        <v>Maintenance</v>
      </c>
      <c r="K3411">
        <f>VLOOKUP(H3411,Products!$A:$D,4,FALSE)</f>
        <v>27</v>
      </c>
      <c r="L3411">
        <v>2</v>
      </c>
      <c r="M3411">
        <f t="shared" si="214"/>
        <v>51.3</v>
      </c>
      <c r="N3411">
        <f t="shared" si="215"/>
        <v>54</v>
      </c>
    </row>
    <row r="3412" spans="1:14" x14ac:dyDescent="0.3">
      <c r="A3412">
        <v>3411</v>
      </c>
      <c r="B3412" s="1">
        <v>42497</v>
      </c>
      <c r="C3412" s="5">
        <f t="shared" si="212"/>
        <v>2016</v>
      </c>
      <c r="D3412" s="5">
        <f t="shared" si="213"/>
        <v>5</v>
      </c>
      <c r="E3412">
        <v>17</v>
      </c>
      <c r="F3412" t="str">
        <f>VLOOKUP(E3412,Property!$A:$C,2,FALSE)</f>
        <v>Las Vegas</v>
      </c>
      <c r="G3412" t="str">
        <f>VLOOKUP(E3412,Property!$A:$C,2,FALSE)</f>
        <v>Las Vegas</v>
      </c>
      <c r="H3412">
        <v>45</v>
      </c>
      <c r="I3412" t="str">
        <f>VLOOKUP(H3412,Products!$A:$D,2,FALSE)</f>
        <v>Computer Desk</v>
      </c>
      <c r="J3412" t="str">
        <f>VLOOKUP(H3412,Products!$A:$D,3,FALSE)</f>
        <v>Furnishings</v>
      </c>
      <c r="K3412">
        <f>VLOOKUP(H3412,Products!$A:$D,4,FALSE)</f>
        <v>102</v>
      </c>
      <c r="L3412">
        <v>1</v>
      </c>
      <c r="M3412">
        <f t="shared" si="214"/>
        <v>96.9</v>
      </c>
      <c r="N3412">
        <f t="shared" si="215"/>
        <v>102</v>
      </c>
    </row>
    <row r="3413" spans="1:14" x14ac:dyDescent="0.3">
      <c r="A3413">
        <v>3412</v>
      </c>
      <c r="B3413" s="1">
        <v>42497</v>
      </c>
      <c r="C3413" s="5">
        <f t="shared" si="212"/>
        <v>2016</v>
      </c>
      <c r="D3413" s="5">
        <f t="shared" si="213"/>
        <v>5</v>
      </c>
      <c r="E3413">
        <v>7</v>
      </c>
      <c r="F3413" t="str">
        <f>VLOOKUP(E3413,Property!$A:$C,2,FALSE)</f>
        <v>Boston</v>
      </c>
      <c r="G3413" t="str">
        <f>VLOOKUP(E3413,Property!$A:$C,2,FALSE)</f>
        <v>Boston</v>
      </c>
      <c r="H3413">
        <v>37</v>
      </c>
      <c r="I3413" t="str">
        <f>VLOOKUP(H3413,Products!$A:$D,2,FALSE)</f>
        <v>Bed (King)</v>
      </c>
      <c r="J3413" t="str">
        <f>VLOOKUP(H3413,Products!$A:$D,3,FALSE)</f>
        <v>Furnishings</v>
      </c>
      <c r="K3413">
        <f>VLOOKUP(H3413,Products!$A:$D,4,FALSE)</f>
        <v>300</v>
      </c>
      <c r="L3413">
        <v>1</v>
      </c>
      <c r="M3413">
        <f t="shared" si="214"/>
        <v>285</v>
      </c>
      <c r="N3413">
        <f t="shared" si="215"/>
        <v>300</v>
      </c>
    </row>
    <row r="3414" spans="1:14" x14ac:dyDescent="0.3">
      <c r="A3414">
        <v>3413</v>
      </c>
      <c r="B3414" s="1">
        <v>42497</v>
      </c>
      <c r="C3414" s="5">
        <f t="shared" si="212"/>
        <v>2016</v>
      </c>
      <c r="D3414" s="5">
        <f t="shared" si="213"/>
        <v>5</v>
      </c>
      <c r="E3414">
        <v>3</v>
      </c>
      <c r="F3414" t="str">
        <f>VLOOKUP(E3414,Property!$A:$C,2,FALSE)</f>
        <v>Portland</v>
      </c>
      <c r="G3414" t="str">
        <f>VLOOKUP(E3414,Property!$A:$C,2,FALSE)</f>
        <v>Portland</v>
      </c>
      <c r="H3414">
        <v>26</v>
      </c>
      <c r="I3414" t="str">
        <f>VLOOKUP(H3414,Products!$A:$D,2,FALSE)</f>
        <v>Envelopes (Catalog)</v>
      </c>
      <c r="J3414" t="str">
        <f>VLOOKUP(H3414,Products!$A:$D,3,FALSE)</f>
        <v>Office Supplies</v>
      </c>
      <c r="K3414">
        <f>VLOOKUP(H3414,Products!$A:$D,4,FALSE)</f>
        <v>13</v>
      </c>
      <c r="L3414">
        <v>3</v>
      </c>
      <c r="M3414">
        <f t="shared" si="214"/>
        <v>37.049999999999997</v>
      </c>
      <c r="N3414">
        <f t="shared" si="215"/>
        <v>39</v>
      </c>
    </row>
    <row r="3415" spans="1:14" x14ac:dyDescent="0.3">
      <c r="A3415">
        <v>3414</v>
      </c>
      <c r="B3415" s="1">
        <v>42497</v>
      </c>
      <c r="C3415" s="5">
        <f t="shared" si="212"/>
        <v>2016</v>
      </c>
      <c r="D3415" s="5">
        <f t="shared" si="213"/>
        <v>5</v>
      </c>
      <c r="E3415">
        <v>1</v>
      </c>
      <c r="F3415" t="str">
        <f>VLOOKUP(E3415,Property!$A:$C,2,FALSE)</f>
        <v>New York</v>
      </c>
      <c r="G3415" t="str">
        <f>VLOOKUP(E3415,Property!$A:$C,2,FALSE)</f>
        <v>New York</v>
      </c>
      <c r="H3415">
        <v>76</v>
      </c>
      <c r="I3415" t="str">
        <f>VLOOKUP(H3415,Products!$A:$D,2,FALSE)</f>
        <v>Ficus</v>
      </c>
      <c r="J3415" t="str">
        <f>VLOOKUP(H3415,Products!$A:$D,3,FALSE)</f>
        <v>Public Areas</v>
      </c>
      <c r="K3415">
        <f>VLOOKUP(H3415,Products!$A:$D,4,FALSE)</f>
        <v>80</v>
      </c>
      <c r="L3415">
        <v>2</v>
      </c>
      <c r="M3415">
        <f t="shared" si="214"/>
        <v>152</v>
      </c>
      <c r="N3415">
        <f t="shared" si="215"/>
        <v>160</v>
      </c>
    </row>
    <row r="3416" spans="1:14" x14ac:dyDescent="0.3">
      <c r="A3416">
        <v>3415</v>
      </c>
      <c r="B3416" s="1">
        <v>42498</v>
      </c>
      <c r="C3416" s="5">
        <f t="shared" si="212"/>
        <v>2016</v>
      </c>
      <c r="D3416" s="5">
        <f t="shared" si="213"/>
        <v>5</v>
      </c>
      <c r="E3416">
        <v>2</v>
      </c>
      <c r="F3416" t="str">
        <f>VLOOKUP(E3416,Property!$A:$C,2,FALSE)</f>
        <v>Cincinnati</v>
      </c>
      <c r="G3416" t="str">
        <f>VLOOKUP(E3416,Property!$A:$C,2,FALSE)</f>
        <v>Cincinnati</v>
      </c>
      <c r="H3416">
        <v>78</v>
      </c>
      <c r="I3416" t="str">
        <f>VLOOKUP(H3416,Products!$A:$D,2,FALSE)</f>
        <v>Small Area Rug</v>
      </c>
      <c r="J3416" t="str">
        <f>VLOOKUP(H3416,Products!$A:$D,3,FALSE)</f>
        <v>Public Areas</v>
      </c>
      <c r="K3416">
        <f>VLOOKUP(H3416,Products!$A:$D,4,FALSE)</f>
        <v>20</v>
      </c>
      <c r="L3416">
        <v>3</v>
      </c>
      <c r="M3416">
        <f t="shared" si="214"/>
        <v>57</v>
      </c>
      <c r="N3416">
        <f t="shared" si="215"/>
        <v>60</v>
      </c>
    </row>
    <row r="3417" spans="1:14" x14ac:dyDescent="0.3">
      <c r="A3417">
        <v>3416</v>
      </c>
      <c r="B3417" s="1">
        <v>42498</v>
      </c>
      <c r="C3417" s="5">
        <f t="shared" si="212"/>
        <v>2016</v>
      </c>
      <c r="D3417" s="5">
        <f t="shared" si="213"/>
        <v>5</v>
      </c>
      <c r="E3417">
        <v>5</v>
      </c>
      <c r="F3417" t="str">
        <f>VLOOKUP(E3417,Property!$A:$C,2,FALSE)</f>
        <v>Kansas City</v>
      </c>
      <c r="G3417" t="str">
        <f>VLOOKUP(E3417,Property!$A:$C,2,FALSE)</f>
        <v>Kansas City</v>
      </c>
      <c r="H3417">
        <v>26</v>
      </c>
      <c r="I3417" t="str">
        <f>VLOOKUP(H3417,Products!$A:$D,2,FALSE)</f>
        <v>Envelopes (Catalog)</v>
      </c>
      <c r="J3417" t="str">
        <f>VLOOKUP(H3417,Products!$A:$D,3,FALSE)</f>
        <v>Office Supplies</v>
      </c>
      <c r="K3417">
        <f>VLOOKUP(H3417,Products!$A:$D,4,FALSE)</f>
        <v>13</v>
      </c>
      <c r="L3417">
        <v>3</v>
      </c>
      <c r="M3417">
        <f t="shared" si="214"/>
        <v>37.049999999999997</v>
      </c>
      <c r="N3417">
        <f t="shared" si="215"/>
        <v>39</v>
      </c>
    </row>
    <row r="3418" spans="1:14" x14ac:dyDescent="0.3">
      <c r="A3418">
        <v>3417</v>
      </c>
      <c r="B3418" s="1">
        <v>42498</v>
      </c>
      <c r="C3418" s="5">
        <f t="shared" si="212"/>
        <v>2016</v>
      </c>
      <c r="D3418" s="5">
        <f t="shared" si="213"/>
        <v>5</v>
      </c>
      <c r="E3418">
        <v>17</v>
      </c>
      <c r="F3418" t="str">
        <f>VLOOKUP(E3418,Property!$A:$C,2,FALSE)</f>
        <v>Las Vegas</v>
      </c>
      <c r="G3418" t="str">
        <f>VLOOKUP(E3418,Property!$A:$C,2,FALSE)</f>
        <v>Las Vegas</v>
      </c>
      <c r="H3418">
        <v>42</v>
      </c>
      <c r="I3418" t="str">
        <f>VLOOKUP(H3418,Products!$A:$D,2,FALSE)</f>
        <v>Reading Chair</v>
      </c>
      <c r="J3418" t="str">
        <f>VLOOKUP(H3418,Products!$A:$D,3,FALSE)</f>
        <v>Furnishings</v>
      </c>
      <c r="K3418">
        <f>VLOOKUP(H3418,Products!$A:$D,4,FALSE)</f>
        <v>70</v>
      </c>
      <c r="L3418">
        <v>3</v>
      </c>
      <c r="M3418">
        <f t="shared" si="214"/>
        <v>199.5</v>
      </c>
      <c r="N3418">
        <f t="shared" si="215"/>
        <v>210</v>
      </c>
    </row>
    <row r="3419" spans="1:14" x14ac:dyDescent="0.3">
      <c r="A3419">
        <v>3418</v>
      </c>
      <c r="B3419" s="1">
        <v>42498</v>
      </c>
      <c r="C3419" s="5">
        <f t="shared" si="212"/>
        <v>2016</v>
      </c>
      <c r="D3419" s="5">
        <f t="shared" si="213"/>
        <v>5</v>
      </c>
      <c r="E3419">
        <v>5</v>
      </c>
      <c r="F3419" t="str">
        <f>VLOOKUP(E3419,Property!$A:$C,2,FALSE)</f>
        <v>Kansas City</v>
      </c>
      <c r="G3419" t="str">
        <f>VLOOKUP(E3419,Property!$A:$C,2,FALSE)</f>
        <v>Kansas City</v>
      </c>
      <c r="H3419">
        <v>55</v>
      </c>
      <c r="I3419" t="str">
        <f>VLOOKUP(H3419,Products!$A:$D,2,FALSE)</f>
        <v>Television</v>
      </c>
      <c r="J3419" t="str">
        <f>VLOOKUP(H3419,Products!$A:$D,3,FALSE)</f>
        <v>Furnishings</v>
      </c>
      <c r="K3419">
        <f>VLOOKUP(H3419,Products!$A:$D,4,FALSE)</f>
        <v>200</v>
      </c>
      <c r="L3419">
        <v>3</v>
      </c>
      <c r="M3419">
        <f t="shared" si="214"/>
        <v>570</v>
      </c>
      <c r="N3419">
        <f t="shared" si="215"/>
        <v>600</v>
      </c>
    </row>
    <row r="3420" spans="1:14" x14ac:dyDescent="0.3">
      <c r="A3420">
        <v>3419</v>
      </c>
      <c r="B3420" s="1">
        <v>42498</v>
      </c>
      <c r="C3420" s="5">
        <f t="shared" si="212"/>
        <v>2016</v>
      </c>
      <c r="D3420" s="5">
        <f t="shared" si="213"/>
        <v>5</v>
      </c>
      <c r="E3420">
        <v>10</v>
      </c>
      <c r="F3420" t="str">
        <f>VLOOKUP(E3420,Property!$A:$C,2,FALSE)</f>
        <v>Arlington</v>
      </c>
      <c r="G3420" t="str">
        <f>VLOOKUP(E3420,Property!$A:$C,2,FALSE)</f>
        <v>Arlington</v>
      </c>
      <c r="H3420">
        <v>84</v>
      </c>
      <c r="I3420" t="str">
        <f>VLOOKUP(H3420,Products!$A:$D,2,FALSE)</f>
        <v>Tall Chair</v>
      </c>
      <c r="J3420" t="str">
        <f>VLOOKUP(H3420,Products!$A:$D,3,FALSE)</f>
        <v>Public Areas</v>
      </c>
      <c r="K3420">
        <f>VLOOKUP(H3420,Products!$A:$D,4,FALSE)</f>
        <v>75</v>
      </c>
      <c r="L3420">
        <v>3</v>
      </c>
      <c r="M3420">
        <f t="shared" si="214"/>
        <v>213.75</v>
      </c>
      <c r="N3420">
        <f t="shared" si="215"/>
        <v>225</v>
      </c>
    </row>
    <row r="3421" spans="1:14" x14ac:dyDescent="0.3">
      <c r="A3421">
        <v>3420</v>
      </c>
      <c r="B3421" s="1">
        <v>42498</v>
      </c>
      <c r="C3421" s="5">
        <f t="shared" si="212"/>
        <v>2016</v>
      </c>
      <c r="D3421" s="5">
        <f t="shared" si="213"/>
        <v>5</v>
      </c>
      <c r="E3421">
        <v>3</v>
      </c>
      <c r="F3421" t="str">
        <f>VLOOKUP(E3421,Property!$A:$C,2,FALSE)</f>
        <v>Portland</v>
      </c>
      <c r="G3421" t="str">
        <f>VLOOKUP(E3421,Property!$A:$C,2,FALSE)</f>
        <v>Portland</v>
      </c>
      <c r="H3421">
        <v>31</v>
      </c>
      <c r="I3421" t="str">
        <f>VLOOKUP(H3421,Products!$A:$D,2,FALSE)</f>
        <v>Sticky Notes</v>
      </c>
      <c r="J3421" t="str">
        <f>VLOOKUP(H3421,Products!$A:$D,3,FALSE)</f>
        <v>Office Supplies</v>
      </c>
      <c r="K3421">
        <f>VLOOKUP(H3421,Products!$A:$D,4,FALSE)</f>
        <v>20</v>
      </c>
      <c r="L3421">
        <v>2</v>
      </c>
      <c r="M3421">
        <f t="shared" si="214"/>
        <v>38</v>
      </c>
      <c r="N3421">
        <f t="shared" si="215"/>
        <v>40</v>
      </c>
    </row>
    <row r="3422" spans="1:14" x14ac:dyDescent="0.3">
      <c r="A3422">
        <v>3421</v>
      </c>
      <c r="B3422" s="1">
        <v>42498</v>
      </c>
      <c r="C3422" s="5">
        <f t="shared" si="212"/>
        <v>2016</v>
      </c>
      <c r="D3422" s="5">
        <f t="shared" si="213"/>
        <v>5</v>
      </c>
      <c r="E3422">
        <v>19</v>
      </c>
      <c r="F3422" t="str">
        <f>VLOOKUP(E3422,Property!$A:$C,2,FALSE)</f>
        <v>Los Angeles</v>
      </c>
      <c r="G3422" t="str">
        <f>VLOOKUP(E3422,Property!$A:$C,2,FALSE)</f>
        <v>Los Angeles</v>
      </c>
      <c r="H3422">
        <v>77</v>
      </c>
      <c r="I3422" t="str">
        <f>VLOOKUP(H3422,Products!$A:$D,2,FALSE)</f>
        <v>Large Area Rug</v>
      </c>
      <c r="J3422" t="str">
        <f>VLOOKUP(H3422,Products!$A:$D,3,FALSE)</f>
        <v>Public Areas</v>
      </c>
      <c r="K3422">
        <f>VLOOKUP(H3422,Products!$A:$D,4,FALSE)</f>
        <v>40</v>
      </c>
      <c r="L3422">
        <v>1</v>
      </c>
      <c r="M3422">
        <f t="shared" si="214"/>
        <v>38</v>
      </c>
      <c r="N3422">
        <f t="shared" si="215"/>
        <v>40</v>
      </c>
    </row>
    <row r="3423" spans="1:14" x14ac:dyDescent="0.3">
      <c r="A3423">
        <v>3422</v>
      </c>
      <c r="B3423" s="1">
        <v>42498</v>
      </c>
      <c r="C3423" s="5">
        <f t="shared" si="212"/>
        <v>2016</v>
      </c>
      <c r="D3423" s="5">
        <f t="shared" si="213"/>
        <v>5</v>
      </c>
      <c r="E3423">
        <v>17</v>
      </c>
      <c r="F3423" t="str">
        <f>VLOOKUP(E3423,Property!$A:$C,2,FALSE)</f>
        <v>Las Vegas</v>
      </c>
      <c r="G3423" t="str">
        <f>VLOOKUP(E3423,Property!$A:$C,2,FALSE)</f>
        <v>Las Vegas</v>
      </c>
      <c r="H3423">
        <v>68</v>
      </c>
      <c r="I3423" t="str">
        <f>VLOOKUP(H3423,Products!$A:$D,2,FALSE)</f>
        <v>Window Screen</v>
      </c>
      <c r="J3423" t="str">
        <f>VLOOKUP(H3423,Products!$A:$D,3,FALSE)</f>
        <v>Maintenance</v>
      </c>
      <c r="K3423">
        <f>VLOOKUP(H3423,Products!$A:$D,4,FALSE)</f>
        <v>30</v>
      </c>
      <c r="L3423">
        <v>3</v>
      </c>
      <c r="M3423">
        <f t="shared" si="214"/>
        <v>85.5</v>
      </c>
      <c r="N3423">
        <f t="shared" si="215"/>
        <v>90</v>
      </c>
    </row>
    <row r="3424" spans="1:14" x14ac:dyDescent="0.3">
      <c r="A3424">
        <v>3423</v>
      </c>
      <c r="B3424" s="1">
        <v>42498</v>
      </c>
      <c r="C3424" s="5">
        <f t="shared" si="212"/>
        <v>2016</v>
      </c>
      <c r="D3424" s="5">
        <f t="shared" si="213"/>
        <v>5</v>
      </c>
      <c r="E3424">
        <v>4</v>
      </c>
      <c r="F3424" t="str">
        <f>VLOOKUP(E3424,Property!$A:$C,2,FALSE)</f>
        <v>Seattle</v>
      </c>
      <c r="G3424" t="str">
        <f>VLOOKUP(E3424,Property!$A:$C,2,FALSE)</f>
        <v>Seattle</v>
      </c>
      <c r="H3424">
        <v>24</v>
      </c>
      <c r="I3424" t="str">
        <f>VLOOKUP(H3424,Products!$A:$D,2,FALSE)</f>
        <v>Envelopes (Letter)</v>
      </c>
      <c r="J3424" t="str">
        <f>VLOOKUP(H3424,Products!$A:$D,3,FALSE)</f>
        <v>Office Supplies</v>
      </c>
      <c r="K3424">
        <f>VLOOKUP(H3424,Products!$A:$D,4,FALSE)</f>
        <v>24</v>
      </c>
      <c r="L3424">
        <v>3</v>
      </c>
      <c r="M3424">
        <f t="shared" si="214"/>
        <v>68.400000000000006</v>
      </c>
      <c r="N3424">
        <f t="shared" si="215"/>
        <v>72</v>
      </c>
    </row>
    <row r="3425" spans="1:14" x14ac:dyDescent="0.3">
      <c r="A3425">
        <v>3424</v>
      </c>
      <c r="B3425" s="1">
        <v>42498</v>
      </c>
      <c r="C3425" s="5">
        <f t="shared" si="212"/>
        <v>2016</v>
      </c>
      <c r="D3425" s="5">
        <f t="shared" si="213"/>
        <v>5</v>
      </c>
      <c r="E3425">
        <v>17</v>
      </c>
      <c r="F3425" t="str">
        <f>VLOOKUP(E3425,Property!$A:$C,2,FALSE)</f>
        <v>Las Vegas</v>
      </c>
      <c r="G3425" t="str">
        <f>VLOOKUP(E3425,Property!$A:$C,2,FALSE)</f>
        <v>Las Vegas</v>
      </c>
      <c r="H3425">
        <v>4</v>
      </c>
      <c r="I3425" t="str">
        <f>VLOOKUP(H3425,Products!$A:$D,2,FALSE)</f>
        <v>Shampoo</v>
      </c>
      <c r="J3425" t="str">
        <f>VLOOKUP(H3425,Products!$A:$D,3,FALSE)</f>
        <v>Housekeeping</v>
      </c>
      <c r="K3425">
        <f>VLOOKUP(H3425,Products!$A:$D,4,FALSE)</f>
        <v>40</v>
      </c>
      <c r="L3425">
        <v>2</v>
      </c>
      <c r="M3425">
        <f t="shared" si="214"/>
        <v>76</v>
      </c>
      <c r="N3425">
        <f t="shared" si="215"/>
        <v>80</v>
      </c>
    </row>
    <row r="3426" spans="1:14" x14ac:dyDescent="0.3">
      <c r="A3426">
        <v>3425</v>
      </c>
      <c r="B3426" s="1">
        <v>42498</v>
      </c>
      <c r="C3426" s="5">
        <f t="shared" si="212"/>
        <v>2016</v>
      </c>
      <c r="D3426" s="5">
        <f t="shared" si="213"/>
        <v>5</v>
      </c>
      <c r="E3426">
        <v>10</v>
      </c>
      <c r="F3426" t="str">
        <f>VLOOKUP(E3426,Property!$A:$C,2,FALSE)</f>
        <v>Arlington</v>
      </c>
      <c r="G3426" t="str">
        <f>VLOOKUP(E3426,Property!$A:$C,2,FALSE)</f>
        <v>Arlington</v>
      </c>
      <c r="H3426">
        <v>15</v>
      </c>
      <c r="I3426" t="str">
        <f>VLOOKUP(H3426,Products!$A:$D,2,FALSE)</f>
        <v>Drinking Glass</v>
      </c>
      <c r="J3426" t="str">
        <f>VLOOKUP(H3426,Products!$A:$D,3,FALSE)</f>
        <v>Housekeeping</v>
      </c>
      <c r="K3426">
        <f>VLOOKUP(H3426,Products!$A:$D,4,FALSE)</f>
        <v>24</v>
      </c>
      <c r="L3426">
        <v>2</v>
      </c>
      <c r="M3426">
        <f t="shared" si="214"/>
        <v>45.6</v>
      </c>
      <c r="N3426">
        <f t="shared" si="215"/>
        <v>48</v>
      </c>
    </row>
    <row r="3427" spans="1:14" x14ac:dyDescent="0.3">
      <c r="A3427">
        <v>3426</v>
      </c>
      <c r="B3427" s="1">
        <v>42499</v>
      </c>
      <c r="C3427" s="5">
        <f t="shared" si="212"/>
        <v>2016</v>
      </c>
      <c r="D3427" s="5">
        <f t="shared" si="213"/>
        <v>5</v>
      </c>
      <c r="E3427">
        <v>15</v>
      </c>
      <c r="F3427" t="str">
        <f>VLOOKUP(E3427,Property!$A:$C,2,FALSE)</f>
        <v>Chicago</v>
      </c>
      <c r="G3427" t="str">
        <f>VLOOKUP(E3427,Property!$A:$C,2,FALSE)</f>
        <v>Chicago</v>
      </c>
      <c r="H3427">
        <v>89</v>
      </c>
      <c r="I3427" t="str">
        <f>VLOOKUP(H3427,Products!$A:$D,2,FALSE)</f>
        <v>Photograph</v>
      </c>
      <c r="J3427" t="str">
        <f>VLOOKUP(H3427,Products!$A:$D,3,FALSE)</f>
        <v>Public Areas</v>
      </c>
      <c r="K3427">
        <f>VLOOKUP(H3427,Products!$A:$D,4,FALSE)</f>
        <v>45</v>
      </c>
      <c r="L3427">
        <v>3</v>
      </c>
      <c r="M3427">
        <f t="shared" si="214"/>
        <v>128.25</v>
      </c>
      <c r="N3427">
        <f t="shared" si="215"/>
        <v>135</v>
      </c>
    </row>
    <row r="3428" spans="1:14" x14ac:dyDescent="0.3">
      <c r="A3428">
        <v>3427</v>
      </c>
      <c r="B3428" s="1">
        <v>42499</v>
      </c>
      <c r="C3428" s="5">
        <f t="shared" si="212"/>
        <v>2016</v>
      </c>
      <c r="D3428" s="5">
        <f t="shared" si="213"/>
        <v>5</v>
      </c>
      <c r="E3428">
        <v>3</v>
      </c>
      <c r="F3428" t="str">
        <f>VLOOKUP(E3428,Property!$A:$C,2,FALSE)</f>
        <v>Portland</v>
      </c>
      <c r="G3428" t="str">
        <f>VLOOKUP(E3428,Property!$A:$C,2,FALSE)</f>
        <v>Portland</v>
      </c>
      <c r="H3428">
        <v>10</v>
      </c>
      <c r="I3428" t="str">
        <f>VLOOKUP(H3428,Products!$A:$D,2,FALSE)</f>
        <v>Toilet Paper</v>
      </c>
      <c r="J3428" t="str">
        <f>VLOOKUP(H3428,Products!$A:$D,3,FALSE)</f>
        <v>Housekeeping</v>
      </c>
      <c r="K3428">
        <f>VLOOKUP(H3428,Products!$A:$D,4,FALSE)</f>
        <v>19</v>
      </c>
      <c r="L3428">
        <v>2</v>
      </c>
      <c r="M3428">
        <f t="shared" si="214"/>
        <v>36.1</v>
      </c>
      <c r="N3428">
        <f t="shared" si="215"/>
        <v>38</v>
      </c>
    </row>
    <row r="3429" spans="1:14" x14ac:dyDescent="0.3">
      <c r="A3429">
        <v>3428</v>
      </c>
      <c r="B3429" s="1">
        <v>42499</v>
      </c>
      <c r="C3429" s="5">
        <f t="shared" si="212"/>
        <v>2016</v>
      </c>
      <c r="D3429" s="5">
        <f t="shared" si="213"/>
        <v>5</v>
      </c>
      <c r="E3429">
        <v>15</v>
      </c>
      <c r="F3429" t="str">
        <f>VLOOKUP(E3429,Property!$A:$C,2,FALSE)</f>
        <v>Chicago</v>
      </c>
      <c r="G3429" t="str">
        <f>VLOOKUP(E3429,Property!$A:$C,2,FALSE)</f>
        <v>Chicago</v>
      </c>
      <c r="H3429">
        <v>2</v>
      </c>
      <c r="I3429" t="str">
        <f>VLOOKUP(H3429,Products!$A:$D,2,FALSE)</f>
        <v>Hand Towel</v>
      </c>
      <c r="J3429" t="str">
        <f>VLOOKUP(H3429,Products!$A:$D,3,FALSE)</f>
        <v>Housekeeping</v>
      </c>
      <c r="K3429">
        <f>VLOOKUP(H3429,Products!$A:$D,4,FALSE)</f>
        <v>5</v>
      </c>
      <c r="L3429">
        <v>3</v>
      </c>
      <c r="M3429">
        <f t="shared" si="214"/>
        <v>14.25</v>
      </c>
      <c r="N3429">
        <f t="shared" si="215"/>
        <v>15</v>
      </c>
    </row>
    <row r="3430" spans="1:14" x14ac:dyDescent="0.3">
      <c r="A3430">
        <v>3429</v>
      </c>
      <c r="B3430" s="1">
        <v>42499</v>
      </c>
      <c r="C3430" s="5">
        <f t="shared" si="212"/>
        <v>2016</v>
      </c>
      <c r="D3430" s="5">
        <f t="shared" si="213"/>
        <v>5</v>
      </c>
      <c r="E3430">
        <v>9</v>
      </c>
      <c r="F3430" t="str">
        <f>VLOOKUP(E3430,Property!$A:$C,2,FALSE)</f>
        <v>Richmond</v>
      </c>
      <c r="G3430" t="str">
        <f>VLOOKUP(E3430,Property!$A:$C,2,FALSE)</f>
        <v>Richmond</v>
      </c>
      <c r="H3430">
        <v>65</v>
      </c>
      <c r="I3430" t="str">
        <f>VLOOKUP(H3430,Products!$A:$D,2,FALSE)</f>
        <v>Ladder</v>
      </c>
      <c r="J3430" t="str">
        <f>VLOOKUP(H3430,Products!$A:$D,3,FALSE)</f>
        <v>Maintenance</v>
      </c>
      <c r="K3430">
        <f>VLOOKUP(H3430,Products!$A:$D,4,FALSE)</f>
        <v>89</v>
      </c>
      <c r="L3430">
        <v>3</v>
      </c>
      <c r="M3430">
        <f t="shared" si="214"/>
        <v>253.65</v>
      </c>
      <c r="N3430">
        <f t="shared" si="215"/>
        <v>267</v>
      </c>
    </row>
    <row r="3431" spans="1:14" x14ac:dyDescent="0.3">
      <c r="A3431">
        <v>3430</v>
      </c>
      <c r="B3431" s="1">
        <v>42499</v>
      </c>
      <c r="C3431" s="5">
        <f t="shared" si="212"/>
        <v>2016</v>
      </c>
      <c r="D3431" s="5">
        <f t="shared" si="213"/>
        <v>5</v>
      </c>
      <c r="E3431">
        <v>13</v>
      </c>
      <c r="F3431" t="str">
        <f>VLOOKUP(E3431,Property!$A:$C,2,FALSE)</f>
        <v>New Orleans</v>
      </c>
      <c r="G3431" t="str">
        <f>VLOOKUP(E3431,Property!$A:$C,2,FALSE)</f>
        <v>New Orleans</v>
      </c>
      <c r="H3431">
        <v>59</v>
      </c>
      <c r="I3431" t="str">
        <f>VLOOKUP(H3431,Products!$A:$D,2,FALSE)</f>
        <v>Screws</v>
      </c>
      <c r="J3431" t="str">
        <f>VLOOKUP(H3431,Products!$A:$D,3,FALSE)</f>
        <v>Maintenance</v>
      </c>
      <c r="K3431">
        <f>VLOOKUP(H3431,Products!$A:$D,4,FALSE)</f>
        <v>14</v>
      </c>
      <c r="L3431">
        <v>2</v>
      </c>
      <c r="M3431">
        <f t="shared" si="214"/>
        <v>26.6</v>
      </c>
      <c r="N3431">
        <f t="shared" si="215"/>
        <v>28</v>
      </c>
    </row>
    <row r="3432" spans="1:14" x14ac:dyDescent="0.3">
      <c r="A3432">
        <v>3431</v>
      </c>
      <c r="B3432" s="1">
        <v>42499</v>
      </c>
      <c r="C3432" s="5">
        <f t="shared" si="212"/>
        <v>2016</v>
      </c>
      <c r="D3432" s="5">
        <f t="shared" si="213"/>
        <v>5</v>
      </c>
      <c r="E3432">
        <v>12</v>
      </c>
      <c r="F3432" t="str">
        <f>VLOOKUP(E3432,Property!$A:$C,2,FALSE)</f>
        <v>Dallas</v>
      </c>
      <c r="G3432" t="str">
        <f>VLOOKUP(E3432,Property!$A:$C,2,FALSE)</f>
        <v>Dallas</v>
      </c>
      <c r="H3432">
        <v>33</v>
      </c>
      <c r="I3432" t="str">
        <f>VLOOKUP(H3432,Products!$A:$D,2,FALSE)</f>
        <v>Towel Rack</v>
      </c>
      <c r="J3432" t="str">
        <f>VLOOKUP(H3432,Products!$A:$D,3,FALSE)</f>
        <v>Furnishings</v>
      </c>
      <c r="K3432">
        <f>VLOOKUP(H3432,Products!$A:$D,4,FALSE)</f>
        <v>10</v>
      </c>
      <c r="L3432">
        <v>3</v>
      </c>
      <c r="M3432">
        <f t="shared" si="214"/>
        <v>28.5</v>
      </c>
      <c r="N3432">
        <f t="shared" si="215"/>
        <v>30</v>
      </c>
    </row>
    <row r="3433" spans="1:14" x14ac:dyDescent="0.3">
      <c r="A3433">
        <v>3432</v>
      </c>
      <c r="B3433" s="1">
        <v>42499</v>
      </c>
      <c r="C3433" s="5">
        <f t="shared" si="212"/>
        <v>2016</v>
      </c>
      <c r="D3433" s="5">
        <f t="shared" si="213"/>
        <v>5</v>
      </c>
      <c r="E3433">
        <v>13</v>
      </c>
      <c r="F3433" t="str">
        <f>VLOOKUP(E3433,Property!$A:$C,2,FALSE)</f>
        <v>New Orleans</v>
      </c>
      <c r="G3433" t="str">
        <f>VLOOKUP(E3433,Property!$A:$C,2,FALSE)</f>
        <v>New Orleans</v>
      </c>
      <c r="H3433">
        <v>70</v>
      </c>
      <c r="I3433" t="str">
        <f>VLOOKUP(H3433,Products!$A:$D,2,FALSE)</f>
        <v>Door Lock</v>
      </c>
      <c r="J3433" t="str">
        <f>VLOOKUP(H3433,Products!$A:$D,3,FALSE)</f>
        <v>Maintenance</v>
      </c>
      <c r="K3433">
        <f>VLOOKUP(H3433,Products!$A:$D,4,FALSE)</f>
        <v>117</v>
      </c>
      <c r="L3433">
        <v>3</v>
      </c>
      <c r="M3433">
        <f t="shared" si="214"/>
        <v>333.45</v>
      </c>
      <c r="N3433">
        <f t="shared" si="215"/>
        <v>351</v>
      </c>
    </row>
    <row r="3434" spans="1:14" x14ac:dyDescent="0.3">
      <c r="A3434">
        <v>3433</v>
      </c>
      <c r="B3434" s="1">
        <v>42499</v>
      </c>
      <c r="C3434" s="5">
        <f t="shared" si="212"/>
        <v>2016</v>
      </c>
      <c r="D3434" s="5">
        <f t="shared" si="213"/>
        <v>5</v>
      </c>
      <c r="E3434">
        <v>3</v>
      </c>
      <c r="F3434" t="str">
        <f>VLOOKUP(E3434,Property!$A:$C,2,FALSE)</f>
        <v>Portland</v>
      </c>
      <c r="G3434" t="str">
        <f>VLOOKUP(E3434,Property!$A:$C,2,FALSE)</f>
        <v>Portland</v>
      </c>
      <c r="H3434">
        <v>25</v>
      </c>
      <c r="I3434" t="str">
        <f>VLOOKUP(H3434,Products!$A:$D,2,FALSE)</f>
        <v>Envelopes (Legal)</v>
      </c>
      <c r="J3434" t="str">
        <f>VLOOKUP(H3434,Products!$A:$D,3,FALSE)</f>
        <v>Office Supplies</v>
      </c>
      <c r="K3434">
        <f>VLOOKUP(H3434,Products!$A:$D,4,FALSE)</f>
        <v>28</v>
      </c>
      <c r="L3434">
        <v>3</v>
      </c>
      <c r="M3434">
        <f t="shared" si="214"/>
        <v>79.8</v>
      </c>
      <c r="N3434">
        <f t="shared" si="215"/>
        <v>84</v>
      </c>
    </row>
    <row r="3435" spans="1:14" x14ac:dyDescent="0.3">
      <c r="A3435">
        <v>3434</v>
      </c>
      <c r="B3435" s="1">
        <v>42499</v>
      </c>
      <c r="C3435" s="5">
        <f t="shared" si="212"/>
        <v>2016</v>
      </c>
      <c r="D3435" s="5">
        <f t="shared" si="213"/>
        <v>5</v>
      </c>
      <c r="E3435">
        <v>11</v>
      </c>
      <c r="F3435" t="str">
        <f>VLOOKUP(E3435,Property!$A:$C,2,FALSE)</f>
        <v>Atlanta</v>
      </c>
      <c r="G3435" t="str">
        <f>VLOOKUP(E3435,Property!$A:$C,2,FALSE)</f>
        <v>Atlanta</v>
      </c>
      <c r="H3435">
        <v>39</v>
      </c>
      <c r="I3435" t="str">
        <f>VLOOKUP(H3435,Products!$A:$D,2,FALSE)</f>
        <v>Alarm Clock</v>
      </c>
      <c r="J3435" t="str">
        <f>VLOOKUP(H3435,Products!$A:$D,3,FALSE)</f>
        <v>Furnishings</v>
      </c>
      <c r="K3435">
        <f>VLOOKUP(H3435,Products!$A:$D,4,FALSE)</f>
        <v>45</v>
      </c>
      <c r="L3435">
        <v>3</v>
      </c>
      <c r="M3435">
        <f t="shared" si="214"/>
        <v>128.25</v>
      </c>
      <c r="N3435">
        <f t="shared" si="215"/>
        <v>135</v>
      </c>
    </row>
    <row r="3436" spans="1:14" x14ac:dyDescent="0.3">
      <c r="A3436">
        <v>3435</v>
      </c>
      <c r="B3436" s="1">
        <v>42500</v>
      </c>
      <c r="C3436" s="5">
        <f t="shared" si="212"/>
        <v>2016</v>
      </c>
      <c r="D3436" s="5">
        <f t="shared" si="213"/>
        <v>5</v>
      </c>
      <c r="E3436">
        <v>15</v>
      </c>
      <c r="F3436" t="str">
        <f>VLOOKUP(E3436,Property!$A:$C,2,FALSE)</f>
        <v>Chicago</v>
      </c>
      <c r="G3436" t="str">
        <f>VLOOKUP(E3436,Property!$A:$C,2,FALSE)</f>
        <v>Chicago</v>
      </c>
      <c r="H3436">
        <v>85</v>
      </c>
      <c r="I3436" t="str">
        <f>VLOOKUP(H3436,Products!$A:$D,2,FALSE)</f>
        <v>Low Chair</v>
      </c>
      <c r="J3436" t="str">
        <f>VLOOKUP(H3436,Products!$A:$D,3,FALSE)</f>
        <v>Public Areas</v>
      </c>
      <c r="K3436">
        <f>VLOOKUP(H3436,Products!$A:$D,4,FALSE)</f>
        <v>80</v>
      </c>
      <c r="L3436">
        <v>1</v>
      </c>
      <c r="M3436">
        <f t="shared" si="214"/>
        <v>76</v>
      </c>
      <c r="N3436">
        <f t="shared" si="215"/>
        <v>80</v>
      </c>
    </row>
    <row r="3437" spans="1:14" x14ac:dyDescent="0.3">
      <c r="A3437">
        <v>3436</v>
      </c>
      <c r="B3437" s="1">
        <v>42500</v>
      </c>
      <c r="C3437" s="5">
        <f t="shared" si="212"/>
        <v>2016</v>
      </c>
      <c r="D3437" s="5">
        <f t="shared" si="213"/>
        <v>5</v>
      </c>
      <c r="E3437">
        <v>10</v>
      </c>
      <c r="F3437" t="str">
        <f>VLOOKUP(E3437,Property!$A:$C,2,FALSE)</f>
        <v>Arlington</v>
      </c>
      <c r="G3437" t="str">
        <f>VLOOKUP(E3437,Property!$A:$C,2,FALSE)</f>
        <v>Arlington</v>
      </c>
      <c r="H3437">
        <v>8</v>
      </c>
      <c r="I3437" t="str">
        <f>VLOOKUP(H3437,Products!$A:$D,2,FALSE)</f>
        <v>Bath Soap</v>
      </c>
      <c r="J3437" t="str">
        <f>VLOOKUP(H3437,Products!$A:$D,3,FALSE)</f>
        <v>Housekeeping</v>
      </c>
      <c r="K3437">
        <f>VLOOKUP(H3437,Products!$A:$D,4,FALSE)</f>
        <v>35</v>
      </c>
      <c r="L3437">
        <v>3</v>
      </c>
      <c r="M3437">
        <f t="shared" si="214"/>
        <v>99.75</v>
      </c>
      <c r="N3437">
        <f t="shared" si="215"/>
        <v>105</v>
      </c>
    </row>
    <row r="3438" spans="1:14" x14ac:dyDescent="0.3">
      <c r="A3438">
        <v>3437</v>
      </c>
      <c r="B3438" s="1">
        <v>42500</v>
      </c>
      <c r="C3438" s="5">
        <f t="shared" si="212"/>
        <v>2016</v>
      </c>
      <c r="D3438" s="5">
        <f t="shared" si="213"/>
        <v>5</v>
      </c>
      <c r="E3438">
        <v>19</v>
      </c>
      <c r="F3438" t="str">
        <f>VLOOKUP(E3438,Property!$A:$C,2,FALSE)</f>
        <v>Los Angeles</v>
      </c>
      <c r="G3438" t="str">
        <f>VLOOKUP(E3438,Property!$A:$C,2,FALSE)</f>
        <v>Los Angeles</v>
      </c>
      <c r="H3438">
        <v>70</v>
      </c>
      <c r="I3438" t="str">
        <f>VLOOKUP(H3438,Products!$A:$D,2,FALSE)</f>
        <v>Door Lock</v>
      </c>
      <c r="J3438" t="str">
        <f>VLOOKUP(H3438,Products!$A:$D,3,FALSE)</f>
        <v>Maintenance</v>
      </c>
      <c r="K3438">
        <f>VLOOKUP(H3438,Products!$A:$D,4,FALSE)</f>
        <v>117</v>
      </c>
      <c r="L3438">
        <v>2</v>
      </c>
      <c r="M3438">
        <f t="shared" si="214"/>
        <v>222.3</v>
      </c>
      <c r="N3438">
        <f t="shared" si="215"/>
        <v>234</v>
      </c>
    </row>
    <row r="3439" spans="1:14" x14ac:dyDescent="0.3">
      <c r="A3439">
        <v>3438</v>
      </c>
      <c r="B3439" s="1">
        <v>42500</v>
      </c>
      <c r="C3439" s="5">
        <f t="shared" si="212"/>
        <v>2016</v>
      </c>
      <c r="D3439" s="5">
        <f t="shared" si="213"/>
        <v>5</v>
      </c>
      <c r="E3439">
        <v>12</v>
      </c>
      <c r="F3439" t="str">
        <f>VLOOKUP(E3439,Property!$A:$C,2,FALSE)</f>
        <v>Dallas</v>
      </c>
      <c r="G3439" t="str">
        <f>VLOOKUP(E3439,Property!$A:$C,2,FALSE)</f>
        <v>Dallas</v>
      </c>
      <c r="H3439">
        <v>12</v>
      </c>
      <c r="I3439" t="str">
        <f>VLOOKUP(H3439,Products!$A:$D,2,FALSE)</f>
        <v>Bed Sheet (King)</v>
      </c>
      <c r="J3439" t="str">
        <f>VLOOKUP(H3439,Products!$A:$D,3,FALSE)</f>
        <v>Housekeeping</v>
      </c>
      <c r="K3439">
        <f>VLOOKUP(H3439,Products!$A:$D,4,FALSE)</f>
        <v>29</v>
      </c>
      <c r="L3439">
        <v>1</v>
      </c>
      <c r="M3439">
        <f t="shared" si="214"/>
        <v>27.55</v>
      </c>
      <c r="N3439">
        <f t="shared" si="215"/>
        <v>29</v>
      </c>
    </row>
    <row r="3440" spans="1:14" x14ac:dyDescent="0.3">
      <c r="A3440">
        <v>3439</v>
      </c>
      <c r="B3440" s="1">
        <v>42500</v>
      </c>
      <c r="C3440" s="5">
        <f t="shared" si="212"/>
        <v>2016</v>
      </c>
      <c r="D3440" s="5">
        <f t="shared" si="213"/>
        <v>5</v>
      </c>
      <c r="E3440">
        <v>19</v>
      </c>
      <c r="F3440" t="str">
        <f>VLOOKUP(E3440,Property!$A:$C,2,FALSE)</f>
        <v>Los Angeles</v>
      </c>
      <c r="G3440" t="str">
        <f>VLOOKUP(E3440,Property!$A:$C,2,FALSE)</f>
        <v>Los Angeles</v>
      </c>
      <c r="H3440">
        <v>27</v>
      </c>
      <c r="I3440" t="str">
        <f>VLOOKUP(H3440,Products!$A:$D,2,FALSE)</f>
        <v>Invisible Tape</v>
      </c>
      <c r="J3440" t="str">
        <f>VLOOKUP(H3440,Products!$A:$D,3,FALSE)</f>
        <v>Office Supplies</v>
      </c>
      <c r="K3440">
        <f>VLOOKUP(H3440,Products!$A:$D,4,FALSE)</f>
        <v>8</v>
      </c>
      <c r="L3440">
        <v>1</v>
      </c>
      <c r="M3440">
        <f t="shared" si="214"/>
        <v>7.6</v>
      </c>
      <c r="N3440">
        <f t="shared" si="215"/>
        <v>8</v>
      </c>
    </row>
    <row r="3441" spans="1:14" x14ac:dyDescent="0.3">
      <c r="A3441">
        <v>3440</v>
      </c>
      <c r="B3441" s="1">
        <v>42500</v>
      </c>
      <c r="C3441" s="5">
        <f t="shared" si="212"/>
        <v>2016</v>
      </c>
      <c r="D3441" s="5">
        <f t="shared" si="213"/>
        <v>5</v>
      </c>
      <c r="E3441">
        <v>12</v>
      </c>
      <c r="F3441" t="str">
        <f>VLOOKUP(E3441,Property!$A:$C,2,FALSE)</f>
        <v>Dallas</v>
      </c>
      <c r="G3441" t="str">
        <f>VLOOKUP(E3441,Property!$A:$C,2,FALSE)</f>
        <v>Dallas</v>
      </c>
      <c r="H3441">
        <v>73</v>
      </c>
      <c r="I3441" t="str">
        <f>VLOOKUP(H3441,Products!$A:$D,2,FALSE)</f>
        <v>Mop</v>
      </c>
      <c r="J3441" t="str">
        <f>VLOOKUP(H3441,Products!$A:$D,3,FALSE)</f>
        <v>Maintenance</v>
      </c>
      <c r="K3441">
        <f>VLOOKUP(H3441,Products!$A:$D,4,FALSE)</f>
        <v>15</v>
      </c>
      <c r="L3441">
        <v>1</v>
      </c>
      <c r="M3441">
        <f t="shared" si="214"/>
        <v>14.25</v>
      </c>
      <c r="N3441">
        <f t="shared" si="215"/>
        <v>15</v>
      </c>
    </row>
    <row r="3442" spans="1:14" x14ac:dyDescent="0.3">
      <c r="A3442">
        <v>3441</v>
      </c>
      <c r="B3442" s="1">
        <v>42500</v>
      </c>
      <c r="C3442" s="5">
        <f t="shared" si="212"/>
        <v>2016</v>
      </c>
      <c r="D3442" s="5">
        <f t="shared" si="213"/>
        <v>5</v>
      </c>
      <c r="E3442">
        <v>10</v>
      </c>
      <c r="F3442" t="str">
        <f>VLOOKUP(E3442,Property!$A:$C,2,FALSE)</f>
        <v>Arlington</v>
      </c>
      <c r="G3442" t="str">
        <f>VLOOKUP(E3442,Property!$A:$C,2,FALSE)</f>
        <v>Arlington</v>
      </c>
      <c r="H3442">
        <v>36</v>
      </c>
      <c r="I3442" t="str">
        <f>VLOOKUP(H3442,Products!$A:$D,2,FALSE)</f>
        <v>Armoire</v>
      </c>
      <c r="J3442" t="str">
        <f>VLOOKUP(H3442,Products!$A:$D,3,FALSE)</f>
        <v>Furnishings</v>
      </c>
      <c r="K3442">
        <f>VLOOKUP(H3442,Products!$A:$D,4,FALSE)</f>
        <v>115</v>
      </c>
      <c r="L3442">
        <v>3</v>
      </c>
      <c r="M3442">
        <f t="shared" si="214"/>
        <v>327.75</v>
      </c>
      <c r="N3442">
        <f t="shared" si="215"/>
        <v>345</v>
      </c>
    </row>
    <row r="3443" spans="1:14" x14ac:dyDescent="0.3">
      <c r="A3443">
        <v>3442</v>
      </c>
      <c r="B3443" s="1">
        <v>42500</v>
      </c>
      <c r="C3443" s="5">
        <f t="shared" si="212"/>
        <v>2016</v>
      </c>
      <c r="D3443" s="5">
        <f t="shared" si="213"/>
        <v>5</v>
      </c>
      <c r="E3443">
        <v>5</v>
      </c>
      <c r="F3443" t="str">
        <f>VLOOKUP(E3443,Property!$A:$C,2,FALSE)</f>
        <v>Kansas City</v>
      </c>
      <c r="G3443" t="str">
        <f>VLOOKUP(E3443,Property!$A:$C,2,FALSE)</f>
        <v>Kansas City</v>
      </c>
      <c r="H3443">
        <v>3</v>
      </c>
      <c r="I3443" t="str">
        <f>VLOOKUP(H3443,Products!$A:$D,2,FALSE)</f>
        <v>Washcloth</v>
      </c>
      <c r="J3443" t="str">
        <f>VLOOKUP(H3443,Products!$A:$D,3,FALSE)</f>
        <v>Housekeeping</v>
      </c>
      <c r="K3443">
        <f>VLOOKUP(H3443,Products!$A:$D,4,FALSE)</f>
        <v>3</v>
      </c>
      <c r="L3443">
        <v>2</v>
      </c>
      <c r="M3443">
        <f t="shared" si="214"/>
        <v>5.7</v>
      </c>
      <c r="N3443">
        <f t="shared" si="215"/>
        <v>6</v>
      </c>
    </row>
    <row r="3444" spans="1:14" x14ac:dyDescent="0.3">
      <c r="A3444">
        <v>3443</v>
      </c>
      <c r="B3444" s="1">
        <v>42500</v>
      </c>
      <c r="C3444" s="5">
        <f t="shared" si="212"/>
        <v>2016</v>
      </c>
      <c r="D3444" s="5">
        <f t="shared" si="213"/>
        <v>5</v>
      </c>
      <c r="E3444">
        <v>12</v>
      </c>
      <c r="F3444" t="str">
        <f>VLOOKUP(E3444,Property!$A:$C,2,FALSE)</f>
        <v>Dallas</v>
      </c>
      <c r="G3444" t="str">
        <f>VLOOKUP(E3444,Property!$A:$C,2,FALSE)</f>
        <v>Dallas</v>
      </c>
      <c r="H3444">
        <v>42</v>
      </c>
      <c r="I3444" t="str">
        <f>VLOOKUP(H3444,Products!$A:$D,2,FALSE)</f>
        <v>Reading Chair</v>
      </c>
      <c r="J3444" t="str">
        <f>VLOOKUP(H3444,Products!$A:$D,3,FALSE)</f>
        <v>Furnishings</v>
      </c>
      <c r="K3444">
        <f>VLOOKUP(H3444,Products!$A:$D,4,FALSE)</f>
        <v>70</v>
      </c>
      <c r="L3444">
        <v>3</v>
      </c>
      <c r="M3444">
        <f t="shared" si="214"/>
        <v>199.5</v>
      </c>
      <c r="N3444">
        <f t="shared" si="215"/>
        <v>210</v>
      </c>
    </row>
    <row r="3445" spans="1:14" x14ac:dyDescent="0.3">
      <c r="A3445">
        <v>3444</v>
      </c>
      <c r="B3445" s="1">
        <v>42501</v>
      </c>
      <c r="C3445" s="5">
        <f t="shared" si="212"/>
        <v>2016</v>
      </c>
      <c r="D3445" s="5">
        <f t="shared" si="213"/>
        <v>5</v>
      </c>
      <c r="E3445">
        <v>3</v>
      </c>
      <c r="F3445" t="str">
        <f>VLOOKUP(E3445,Property!$A:$C,2,FALSE)</f>
        <v>Portland</v>
      </c>
      <c r="G3445" t="str">
        <f>VLOOKUP(E3445,Property!$A:$C,2,FALSE)</f>
        <v>Portland</v>
      </c>
      <c r="H3445">
        <v>88</v>
      </c>
      <c r="I3445" t="str">
        <f>VLOOKUP(H3445,Products!$A:$D,2,FALSE)</f>
        <v>Serving Tray</v>
      </c>
      <c r="J3445" t="str">
        <f>VLOOKUP(H3445,Products!$A:$D,3,FALSE)</f>
        <v>Public Areas</v>
      </c>
      <c r="K3445">
        <f>VLOOKUP(H3445,Products!$A:$D,4,FALSE)</f>
        <v>6</v>
      </c>
      <c r="L3445">
        <v>2</v>
      </c>
      <c r="M3445">
        <f t="shared" si="214"/>
        <v>11.4</v>
      </c>
      <c r="N3445">
        <f t="shared" si="215"/>
        <v>12</v>
      </c>
    </row>
    <row r="3446" spans="1:14" x14ac:dyDescent="0.3">
      <c r="A3446">
        <v>3445</v>
      </c>
      <c r="B3446" s="1">
        <v>42501</v>
      </c>
      <c r="C3446" s="5">
        <f t="shared" si="212"/>
        <v>2016</v>
      </c>
      <c r="D3446" s="5">
        <f t="shared" si="213"/>
        <v>5</v>
      </c>
      <c r="E3446">
        <v>15</v>
      </c>
      <c r="F3446" t="str">
        <f>VLOOKUP(E3446,Property!$A:$C,2,FALSE)</f>
        <v>Chicago</v>
      </c>
      <c r="G3446" t="str">
        <f>VLOOKUP(E3446,Property!$A:$C,2,FALSE)</f>
        <v>Chicago</v>
      </c>
      <c r="H3446">
        <v>38</v>
      </c>
      <c r="I3446" t="str">
        <f>VLOOKUP(H3446,Products!$A:$D,2,FALSE)</f>
        <v>Bed (Double)</v>
      </c>
      <c r="J3446" t="str">
        <f>VLOOKUP(H3446,Products!$A:$D,3,FALSE)</f>
        <v>Furnishings</v>
      </c>
      <c r="K3446">
        <f>VLOOKUP(H3446,Products!$A:$D,4,FALSE)</f>
        <v>250</v>
      </c>
      <c r="L3446">
        <v>3</v>
      </c>
      <c r="M3446">
        <f t="shared" si="214"/>
        <v>712.5</v>
      </c>
      <c r="N3446">
        <f t="shared" si="215"/>
        <v>750</v>
      </c>
    </row>
    <row r="3447" spans="1:14" x14ac:dyDescent="0.3">
      <c r="A3447">
        <v>3446</v>
      </c>
      <c r="B3447" s="1">
        <v>42501</v>
      </c>
      <c r="C3447" s="5">
        <f t="shared" si="212"/>
        <v>2016</v>
      </c>
      <c r="D3447" s="5">
        <f t="shared" si="213"/>
        <v>5</v>
      </c>
      <c r="E3447">
        <v>12</v>
      </c>
      <c r="F3447" t="str">
        <f>VLOOKUP(E3447,Property!$A:$C,2,FALSE)</f>
        <v>Dallas</v>
      </c>
      <c r="G3447" t="str">
        <f>VLOOKUP(E3447,Property!$A:$C,2,FALSE)</f>
        <v>Dallas</v>
      </c>
      <c r="H3447">
        <v>86</v>
      </c>
      <c r="I3447" t="str">
        <f>VLOOKUP(H3447,Products!$A:$D,2,FALSE)</f>
        <v>Sofa</v>
      </c>
      <c r="J3447" t="str">
        <f>VLOOKUP(H3447,Products!$A:$D,3,FALSE)</f>
        <v>Public Areas</v>
      </c>
      <c r="K3447">
        <f>VLOOKUP(H3447,Products!$A:$D,4,FALSE)</f>
        <v>215</v>
      </c>
      <c r="L3447">
        <v>2</v>
      </c>
      <c r="M3447">
        <f t="shared" si="214"/>
        <v>408.5</v>
      </c>
      <c r="N3447">
        <f t="shared" si="215"/>
        <v>430</v>
      </c>
    </row>
    <row r="3448" spans="1:14" x14ac:dyDescent="0.3">
      <c r="A3448">
        <v>3447</v>
      </c>
      <c r="B3448" s="1">
        <v>42501</v>
      </c>
      <c r="C3448" s="5">
        <f t="shared" si="212"/>
        <v>2016</v>
      </c>
      <c r="D3448" s="5">
        <f t="shared" si="213"/>
        <v>5</v>
      </c>
      <c r="E3448">
        <v>15</v>
      </c>
      <c r="F3448" t="str">
        <f>VLOOKUP(E3448,Property!$A:$C,2,FALSE)</f>
        <v>Chicago</v>
      </c>
      <c r="G3448" t="str">
        <f>VLOOKUP(E3448,Property!$A:$C,2,FALSE)</f>
        <v>Chicago</v>
      </c>
      <c r="H3448">
        <v>30</v>
      </c>
      <c r="I3448" t="str">
        <f>VLOOKUP(H3448,Products!$A:$D,2,FALSE)</f>
        <v>Permanent Markers</v>
      </c>
      <c r="J3448" t="str">
        <f>VLOOKUP(H3448,Products!$A:$D,3,FALSE)</f>
        <v>Office Supplies</v>
      </c>
      <c r="K3448">
        <f>VLOOKUP(H3448,Products!$A:$D,4,FALSE)</f>
        <v>6</v>
      </c>
      <c r="L3448">
        <v>1</v>
      </c>
      <c r="M3448">
        <f t="shared" si="214"/>
        <v>5.7</v>
      </c>
      <c r="N3448">
        <f t="shared" si="215"/>
        <v>6</v>
      </c>
    </row>
    <row r="3449" spans="1:14" x14ac:dyDescent="0.3">
      <c r="A3449">
        <v>3448</v>
      </c>
      <c r="B3449" s="1">
        <v>42501</v>
      </c>
      <c r="C3449" s="5">
        <f t="shared" si="212"/>
        <v>2016</v>
      </c>
      <c r="D3449" s="5">
        <f t="shared" si="213"/>
        <v>5</v>
      </c>
      <c r="E3449">
        <v>15</v>
      </c>
      <c r="F3449" t="str">
        <f>VLOOKUP(E3449,Property!$A:$C,2,FALSE)</f>
        <v>Chicago</v>
      </c>
      <c r="G3449" t="str">
        <f>VLOOKUP(E3449,Property!$A:$C,2,FALSE)</f>
        <v>Chicago</v>
      </c>
      <c r="H3449">
        <v>40</v>
      </c>
      <c r="I3449" t="str">
        <f>VLOOKUP(H3449,Products!$A:$D,2,FALSE)</f>
        <v>Coffee Maker</v>
      </c>
      <c r="J3449" t="str">
        <f>VLOOKUP(H3449,Products!$A:$D,3,FALSE)</f>
        <v>Furnishings</v>
      </c>
      <c r="K3449">
        <f>VLOOKUP(H3449,Products!$A:$D,4,FALSE)</f>
        <v>119</v>
      </c>
      <c r="L3449">
        <v>2</v>
      </c>
      <c r="M3449">
        <f t="shared" si="214"/>
        <v>226.1</v>
      </c>
      <c r="N3449">
        <f t="shared" si="215"/>
        <v>238</v>
      </c>
    </row>
    <row r="3450" spans="1:14" x14ac:dyDescent="0.3">
      <c r="A3450">
        <v>3449</v>
      </c>
      <c r="B3450" s="1">
        <v>42501</v>
      </c>
      <c r="C3450" s="5">
        <f t="shared" si="212"/>
        <v>2016</v>
      </c>
      <c r="D3450" s="5">
        <f t="shared" si="213"/>
        <v>5</v>
      </c>
      <c r="E3450">
        <v>11</v>
      </c>
      <c r="F3450" t="str">
        <f>VLOOKUP(E3450,Property!$A:$C,2,FALSE)</f>
        <v>Atlanta</v>
      </c>
      <c r="G3450" t="str">
        <f>VLOOKUP(E3450,Property!$A:$C,2,FALSE)</f>
        <v>Atlanta</v>
      </c>
      <c r="H3450">
        <v>86</v>
      </c>
      <c r="I3450" t="str">
        <f>VLOOKUP(H3450,Products!$A:$D,2,FALSE)</f>
        <v>Sofa</v>
      </c>
      <c r="J3450" t="str">
        <f>VLOOKUP(H3450,Products!$A:$D,3,FALSE)</f>
        <v>Public Areas</v>
      </c>
      <c r="K3450">
        <f>VLOOKUP(H3450,Products!$A:$D,4,FALSE)</f>
        <v>215</v>
      </c>
      <c r="L3450">
        <v>1</v>
      </c>
      <c r="M3450">
        <f t="shared" si="214"/>
        <v>204.25</v>
      </c>
      <c r="N3450">
        <f t="shared" si="215"/>
        <v>215</v>
      </c>
    </row>
    <row r="3451" spans="1:14" x14ac:dyDescent="0.3">
      <c r="A3451">
        <v>3450</v>
      </c>
      <c r="B3451" s="1">
        <v>42501</v>
      </c>
      <c r="C3451" s="5">
        <f t="shared" si="212"/>
        <v>2016</v>
      </c>
      <c r="D3451" s="5">
        <f t="shared" si="213"/>
        <v>5</v>
      </c>
      <c r="E3451">
        <v>1</v>
      </c>
      <c r="F3451" t="str">
        <f>VLOOKUP(E3451,Property!$A:$C,2,FALSE)</f>
        <v>New York</v>
      </c>
      <c r="G3451" t="str">
        <f>VLOOKUP(E3451,Property!$A:$C,2,FALSE)</f>
        <v>New York</v>
      </c>
      <c r="H3451">
        <v>5</v>
      </c>
      <c r="I3451" t="str">
        <f>VLOOKUP(H3451,Products!$A:$D,2,FALSE)</f>
        <v>Moisturizer</v>
      </c>
      <c r="J3451" t="str">
        <f>VLOOKUP(H3451,Products!$A:$D,3,FALSE)</f>
        <v>Housekeeping</v>
      </c>
      <c r="K3451">
        <f>VLOOKUP(H3451,Products!$A:$D,4,FALSE)</f>
        <v>40</v>
      </c>
      <c r="L3451">
        <v>2</v>
      </c>
      <c r="M3451">
        <f t="shared" si="214"/>
        <v>76</v>
      </c>
      <c r="N3451">
        <f t="shared" si="215"/>
        <v>80</v>
      </c>
    </row>
    <row r="3452" spans="1:14" x14ac:dyDescent="0.3">
      <c r="A3452">
        <v>3451</v>
      </c>
      <c r="B3452" s="1">
        <v>42501</v>
      </c>
      <c r="C3452" s="5">
        <f t="shared" si="212"/>
        <v>2016</v>
      </c>
      <c r="D3452" s="5">
        <f t="shared" si="213"/>
        <v>5</v>
      </c>
      <c r="E3452">
        <v>5</v>
      </c>
      <c r="F3452" t="str">
        <f>VLOOKUP(E3452,Property!$A:$C,2,FALSE)</f>
        <v>Kansas City</v>
      </c>
      <c r="G3452" t="str">
        <f>VLOOKUP(E3452,Property!$A:$C,2,FALSE)</f>
        <v>Kansas City</v>
      </c>
      <c r="H3452">
        <v>46</v>
      </c>
      <c r="I3452" t="str">
        <f>VLOOKUP(H3452,Products!$A:$D,2,FALSE)</f>
        <v>Safe</v>
      </c>
      <c r="J3452" t="str">
        <f>VLOOKUP(H3452,Products!$A:$D,3,FALSE)</f>
        <v>Furnishings</v>
      </c>
      <c r="K3452">
        <f>VLOOKUP(H3452,Products!$A:$D,4,FALSE)</f>
        <v>115</v>
      </c>
      <c r="L3452">
        <v>1</v>
      </c>
      <c r="M3452">
        <f t="shared" si="214"/>
        <v>109.25</v>
      </c>
      <c r="N3452">
        <f t="shared" si="215"/>
        <v>115</v>
      </c>
    </row>
    <row r="3453" spans="1:14" x14ac:dyDescent="0.3">
      <c r="A3453">
        <v>3452</v>
      </c>
      <c r="B3453" s="1">
        <v>42501</v>
      </c>
      <c r="C3453" s="5">
        <f t="shared" si="212"/>
        <v>2016</v>
      </c>
      <c r="D3453" s="5">
        <f t="shared" si="213"/>
        <v>5</v>
      </c>
      <c r="E3453">
        <v>20</v>
      </c>
      <c r="F3453" t="str">
        <f>VLOOKUP(E3453,Property!$A:$C,2,FALSE)</f>
        <v>San Francisco</v>
      </c>
      <c r="G3453" t="str">
        <f>VLOOKUP(E3453,Property!$A:$C,2,FALSE)</f>
        <v>San Francisco</v>
      </c>
      <c r="H3453">
        <v>36</v>
      </c>
      <c r="I3453" t="str">
        <f>VLOOKUP(H3453,Products!$A:$D,2,FALSE)</f>
        <v>Armoire</v>
      </c>
      <c r="J3453" t="str">
        <f>VLOOKUP(H3453,Products!$A:$D,3,FALSE)</f>
        <v>Furnishings</v>
      </c>
      <c r="K3453">
        <f>VLOOKUP(H3453,Products!$A:$D,4,FALSE)</f>
        <v>115</v>
      </c>
      <c r="L3453">
        <v>2</v>
      </c>
      <c r="M3453">
        <f t="shared" si="214"/>
        <v>218.5</v>
      </c>
      <c r="N3453">
        <f t="shared" si="215"/>
        <v>230</v>
      </c>
    </row>
    <row r="3454" spans="1:14" x14ac:dyDescent="0.3">
      <c r="A3454">
        <v>3453</v>
      </c>
      <c r="B3454" s="1">
        <v>42502</v>
      </c>
      <c r="C3454" s="5">
        <f t="shared" si="212"/>
        <v>2016</v>
      </c>
      <c r="D3454" s="5">
        <f t="shared" si="213"/>
        <v>5</v>
      </c>
      <c r="E3454">
        <v>8</v>
      </c>
      <c r="F3454" t="str">
        <f>VLOOKUP(E3454,Property!$A:$C,2,FALSE)</f>
        <v>Philadelphia</v>
      </c>
      <c r="G3454" t="str">
        <f>VLOOKUP(E3454,Property!$A:$C,2,FALSE)</f>
        <v>Philadelphia</v>
      </c>
      <c r="H3454">
        <v>75</v>
      </c>
      <c r="I3454" t="str">
        <f>VLOOKUP(H3454,Products!$A:$D,2,FALSE)</f>
        <v>Small Plant</v>
      </c>
      <c r="J3454" t="str">
        <f>VLOOKUP(H3454,Products!$A:$D,3,FALSE)</f>
        <v>Public Areas</v>
      </c>
      <c r="K3454">
        <f>VLOOKUP(H3454,Products!$A:$D,4,FALSE)</f>
        <v>25</v>
      </c>
      <c r="L3454">
        <v>1</v>
      </c>
      <c r="M3454">
        <f t="shared" si="214"/>
        <v>23.75</v>
      </c>
      <c r="N3454">
        <f t="shared" si="215"/>
        <v>25</v>
      </c>
    </row>
    <row r="3455" spans="1:14" x14ac:dyDescent="0.3">
      <c r="A3455">
        <v>3454</v>
      </c>
      <c r="B3455" s="1">
        <v>42502</v>
      </c>
      <c r="C3455" s="5">
        <f t="shared" si="212"/>
        <v>2016</v>
      </c>
      <c r="D3455" s="5">
        <f t="shared" si="213"/>
        <v>5</v>
      </c>
      <c r="E3455">
        <v>13</v>
      </c>
      <c r="F3455" t="str">
        <f>VLOOKUP(E3455,Property!$A:$C,2,FALSE)</f>
        <v>New Orleans</v>
      </c>
      <c r="G3455" t="str">
        <f>VLOOKUP(E3455,Property!$A:$C,2,FALSE)</f>
        <v>New Orleans</v>
      </c>
      <c r="H3455">
        <v>5</v>
      </c>
      <c r="I3455" t="str">
        <f>VLOOKUP(H3455,Products!$A:$D,2,FALSE)</f>
        <v>Moisturizer</v>
      </c>
      <c r="J3455" t="str">
        <f>VLOOKUP(H3455,Products!$A:$D,3,FALSE)</f>
        <v>Housekeeping</v>
      </c>
      <c r="K3455">
        <f>VLOOKUP(H3455,Products!$A:$D,4,FALSE)</f>
        <v>40</v>
      </c>
      <c r="L3455">
        <v>3</v>
      </c>
      <c r="M3455">
        <f t="shared" si="214"/>
        <v>114</v>
      </c>
      <c r="N3455">
        <f t="shared" si="215"/>
        <v>120</v>
      </c>
    </row>
    <row r="3456" spans="1:14" x14ac:dyDescent="0.3">
      <c r="A3456">
        <v>3455</v>
      </c>
      <c r="B3456" s="1">
        <v>42502</v>
      </c>
      <c r="C3456" s="5">
        <f t="shared" si="212"/>
        <v>2016</v>
      </c>
      <c r="D3456" s="5">
        <f t="shared" si="213"/>
        <v>5</v>
      </c>
      <c r="E3456">
        <v>13</v>
      </c>
      <c r="F3456" t="str">
        <f>VLOOKUP(E3456,Property!$A:$C,2,FALSE)</f>
        <v>New Orleans</v>
      </c>
      <c r="G3456" t="str">
        <f>VLOOKUP(E3456,Property!$A:$C,2,FALSE)</f>
        <v>New Orleans</v>
      </c>
      <c r="H3456">
        <v>18</v>
      </c>
      <c r="I3456" t="str">
        <f>VLOOKUP(H3456,Products!$A:$D,2,FALSE)</f>
        <v>Coffee Cup</v>
      </c>
      <c r="J3456" t="str">
        <f>VLOOKUP(H3456,Products!$A:$D,3,FALSE)</f>
        <v>Housekeeping</v>
      </c>
      <c r="K3456">
        <f>VLOOKUP(H3456,Products!$A:$D,4,FALSE)</f>
        <v>24</v>
      </c>
      <c r="L3456">
        <v>2</v>
      </c>
      <c r="M3456">
        <f t="shared" si="214"/>
        <v>45.6</v>
      </c>
      <c r="N3456">
        <f t="shared" si="215"/>
        <v>48</v>
      </c>
    </row>
    <row r="3457" spans="1:14" x14ac:dyDescent="0.3">
      <c r="A3457">
        <v>3456</v>
      </c>
      <c r="B3457" s="1">
        <v>42503</v>
      </c>
      <c r="C3457" s="5">
        <f t="shared" si="212"/>
        <v>2016</v>
      </c>
      <c r="D3457" s="5">
        <f t="shared" si="213"/>
        <v>5</v>
      </c>
      <c r="E3457">
        <v>19</v>
      </c>
      <c r="F3457" t="str">
        <f>VLOOKUP(E3457,Property!$A:$C,2,FALSE)</f>
        <v>Los Angeles</v>
      </c>
      <c r="G3457" t="str">
        <f>VLOOKUP(E3457,Property!$A:$C,2,FALSE)</f>
        <v>Los Angeles</v>
      </c>
      <c r="H3457">
        <v>87</v>
      </c>
      <c r="I3457" t="str">
        <f>VLOOKUP(H3457,Products!$A:$D,2,FALSE)</f>
        <v>End Table</v>
      </c>
      <c r="J3457" t="str">
        <f>VLOOKUP(H3457,Products!$A:$D,3,FALSE)</f>
        <v>Public Areas</v>
      </c>
      <c r="K3457">
        <f>VLOOKUP(H3457,Products!$A:$D,4,FALSE)</f>
        <v>30</v>
      </c>
      <c r="L3457">
        <v>1</v>
      </c>
      <c r="M3457">
        <f t="shared" si="214"/>
        <v>28.5</v>
      </c>
      <c r="N3457">
        <f t="shared" si="215"/>
        <v>30</v>
      </c>
    </row>
    <row r="3458" spans="1:14" x14ac:dyDescent="0.3">
      <c r="A3458">
        <v>3457</v>
      </c>
      <c r="B3458" s="1">
        <v>42503</v>
      </c>
      <c r="C3458" s="5">
        <f t="shared" si="212"/>
        <v>2016</v>
      </c>
      <c r="D3458" s="5">
        <f t="shared" si="213"/>
        <v>5</v>
      </c>
      <c r="E3458">
        <v>19</v>
      </c>
      <c r="F3458" t="str">
        <f>VLOOKUP(E3458,Property!$A:$C,2,FALSE)</f>
        <v>Los Angeles</v>
      </c>
      <c r="G3458" t="str">
        <f>VLOOKUP(E3458,Property!$A:$C,2,FALSE)</f>
        <v>Los Angeles</v>
      </c>
      <c r="H3458">
        <v>10</v>
      </c>
      <c r="I3458" t="str">
        <f>VLOOKUP(H3458,Products!$A:$D,2,FALSE)</f>
        <v>Toilet Paper</v>
      </c>
      <c r="J3458" t="str">
        <f>VLOOKUP(H3458,Products!$A:$D,3,FALSE)</f>
        <v>Housekeeping</v>
      </c>
      <c r="K3458">
        <f>VLOOKUP(H3458,Products!$A:$D,4,FALSE)</f>
        <v>19</v>
      </c>
      <c r="L3458">
        <v>2</v>
      </c>
      <c r="M3458">
        <f t="shared" si="214"/>
        <v>36.1</v>
      </c>
      <c r="N3458">
        <f t="shared" si="215"/>
        <v>38</v>
      </c>
    </row>
    <row r="3459" spans="1:14" x14ac:dyDescent="0.3">
      <c r="A3459">
        <v>3458</v>
      </c>
      <c r="B3459" s="1">
        <v>42503</v>
      </c>
      <c r="C3459" s="5">
        <f t="shared" ref="C3459:C3522" si="216">YEAR(B3459)</f>
        <v>2016</v>
      </c>
      <c r="D3459" s="5">
        <f t="shared" ref="D3459:D3522" si="217">MONTH(B3459)</f>
        <v>5</v>
      </c>
      <c r="E3459">
        <v>9</v>
      </c>
      <c r="F3459" t="str">
        <f>VLOOKUP(E3459,Property!$A:$C,2,FALSE)</f>
        <v>Richmond</v>
      </c>
      <c r="G3459" t="str">
        <f>VLOOKUP(E3459,Property!$A:$C,2,FALSE)</f>
        <v>Richmond</v>
      </c>
      <c r="H3459">
        <v>49</v>
      </c>
      <c r="I3459" t="str">
        <f>VLOOKUP(H3459,Products!$A:$D,2,FALSE)</f>
        <v>Large Vase</v>
      </c>
      <c r="J3459" t="str">
        <f>VLOOKUP(H3459,Products!$A:$D,3,FALSE)</f>
        <v>Furnishings</v>
      </c>
      <c r="K3459">
        <f>VLOOKUP(H3459,Products!$A:$D,4,FALSE)</f>
        <v>27</v>
      </c>
      <c r="L3459">
        <v>1</v>
      </c>
      <c r="M3459">
        <f t="shared" ref="M3459:M3522" si="218">N3459-N3459*5%</f>
        <v>25.65</v>
      </c>
      <c r="N3459">
        <f t="shared" ref="N3459:N3522" si="219">K3459*L3459</f>
        <v>27</v>
      </c>
    </row>
    <row r="3460" spans="1:14" x14ac:dyDescent="0.3">
      <c r="A3460">
        <v>3459</v>
      </c>
      <c r="B3460" s="1">
        <v>42503</v>
      </c>
      <c r="C3460" s="5">
        <f t="shared" si="216"/>
        <v>2016</v>
      </c>
      <c r="D3460" s="5">
        <f t="shared" si="217"/>
        <v>5</v>
      </c>
      <c r="E3460">
        <v>14</v>
      </c>
      <c r="F3460" t="str">
        <f>VLOOKUP(E3460,Property!$A:$C,2,FALSE)</f>
        <v>Nashville</v>
      </c>
      <c r="G3460" t="str">
        <f>VLOOKUP(E3460,Property!$A:$C,2,FALSE)</f>
        <v>Nashville</v>
      </c>
      <c r="H3460">
        <v>50</v>
      </c>
      <c r="I3460" t="str">
        <f>VLOOKUP(H3460,Products!$A:$D,2,FALSE)</f>
        <v>Small Vase</v>
      </c>
      <c r="J3460" t="str">
        <f>VLOOKUP(H3460,Products!$A:$D,3,FALSE)</f>
        <v>Furnishings</v>
      </c>
      <c r="K3460">
        <f>VLOOKUP(H3460,Products!$A:$D,4,FALSE)</f>
        <v>33</v>
      </c>
      <c r="L3460">
        <v>1</v>
      </c>
      <c r="M3460">
        <f t="shared" si="218"/>
        <v>31.35</v>
      </c>
      <c r="N3460">
        <f t="shared" si="219"/>
        <v>33</v>
      </c>
    </row>
    <row r="3461" spans="1:14" x14ac:dyDescent="0.3">
      <c r="A3461">
        <v>3460</v>
      </c>
      <c r="B3461" s="1">
        <v>42503</v>
      </c>
      <c r="C3461" s="5">
        <f t="shared" si="216"/>
        <v>2016</v>
      </c>
      <c r="D3461" s="5">
        <f t="shared" si="217"/>
        <v>5</v>
      </c>
      <c r="E3461">
        <v>17</v>
      </c>
      <c r="F3461" t="str">
        <f>VLOOKUP(E3461,Property!$A:$C,2,FALSE)</f>
        <v>Las Vegas</v>
      </c>
      <c r="G3461" t="str">
        <f>VLOOKUP(E3461,Property!$A:$C,2,FALSE)</f>
        <v>Las Vegas</v>
      </c>
      <c r="H3461">
        <v>49</v>
      </c>
      <c r="I3461" t="str">
        <f>VLOOKUP(H3461,Products!$A:$D,2,FALSE)</f>
        <v>Large Vase</v>
      </c>
      <c r="J3461" t="str">
        <f>VLOOKUP(H3461,Products!$A:$D,3,FALSE)</f>
        <v>Furnishings</v>
      </c>
      <c r="K3461">
        <f>VLOOKUP(H3461,Products!$A:$D,4,FALSE)</f>
        <v>27</v>
      </c>
      <c r="L3461">
        <v>1</v>
      </c>
      <c r="M3461">
        <f t="shared" si="218"/>
        <v>25.65</v>
      </c>
      <c r="N3461">
        <f t="shared" si="219"/>
        <v>27</v>
      </c>
    </row>
    <row r="3462" spans="1:14" x14ac:dyDescent="0.3">
      <c r="A3462">
        <v>3461</v>
      </c>
      <c r="B3462" s="1">
        <v>42503</v>
      </c>
      <c r="C3462" s="5">
        <f t="shared" si="216"/>
        <v>2016</v>
      </c>
      <c r="D3462" s="5">
        <f t="shared" si="217"/>
        <v>5</v>
      </c>
      <c r="E3462">
        <v>4</v>
      </c>
      <c r="F3462" t="str">
        <f>VLOOKUP(E3462,Property!$A:$C,2,FALSE)</f>
        <v>Seattle</v>
      </c>
      <c r="G3462" t="str">
        <f>VLOOKUP(E3462,Property!$A:$C,2,FALSE)</f>
        <v>Seattle</v>
      </c>
      <c r="H3462">
        <v>87</v>
      </c>
      <c r="I3462" t="str">
        <f>VLOOKUP(H3462,Products!$A:$D,2,FALSE)</f>
        <v>End Table</v>
      </c>
      <c r="J3462" t="str">
        <f>VLOOKUP(H3462,Products!$A:$D,3,FALSE)</f>
        <v>Public Areas</v>
      </c>
      <c r="K3462">
        <f>VLOOKUP(H3462,Products!$A:$D,4,FALSE)</f>
        <v>30</v>
      </c>
      <c r="L3462">
        <v>2</v>
      </c>
      <c r="M3462">
        <f t="shared" si="218"/>
        <v>57</v>
      </c>
      <c r="N3462">
        <f t="shared" si="219"/>
        <v>60</v>
      </c>
    </row>
    <row r="3463" spans="1:14" x14ac:dyDescent="0.3">
      <c r="A3463">
        <v>3462</v>
      </c>
      <c r="B3463" s="1">
        <v>42503</v>
      </c>
      <c r="C3463" s="5">
        <f t="shared" si="216"/>
        <v>2016</v>
      </c>
      <c r="D3463" s="5">
        <f t="shared" si="217"/>
        <v>5</v>
      </c>
      <c r="E3463">
        <v>9</v>
      </c>
      <c r="F3463" t="str">
        <f>VLOOKUP(E3463,Property!$A:$C,2,FALSE)</f>
        <v>Richmond</v>
      </c>
      <c r="G3463" t="str">
        <f>VLOOKUP(E3463,Property!$A:$C,2,FALSE)</f>
        <v>Richmond</v>
      </c>
      <c r="H3463">
        <v>6</v>
      </c>
      <c r="I3463" t="str">
        <f>VLOOKUP(H3463,Products!$A:$D,2,FALSE)</f>
        <v>Conditioner</v>
      </c>
      <c r="J3463" t="str">
        <f>VLOOKUP(H3463,Products!$A:$D,3,FALSE)</f>
        <v>Housekeeping</v>
      </c>
      <c r="K3463">
        <f>VLOOKUP(H3463,Products!$A:$D,4,FALSE)</f>
        <v>40</v>
      </c>
      <c r="L3463">
        <v>1</v>
      </c>
      <c r="M3463">
        <f t="shared" si="218"/>
        <v>38</v>
      </c>
      <c r="N3463">
        <f t="shared" si="219"/>
        <v>40</v>
      </c>
    </row>
    <row r="3464" spans="1:14" x14ac:dyDescent="0.3">
      <c r="A3464">
        <v>3463</v>
      </c>
      <c r="B3464" s="1">
        <v>42504</v>
      </c>
      <c r="C3464" s="5">
        <f t="shared" si="216"/>
        <v>2016</v>
      </c>
      <c r="D3464" s="5">
        <f t="shared" si="217"/>
        <v>5</v>
      </c>
      <c r="E3464">
        <v>5</v>
      </c>
      <c r="F3464" t="str">
        <f>VLOOKUP(E3464,Property!$A:$C,2,FALSE)</f>
        <v>Kansas City</v>
      </c>
      <c r="G3464" t="str">
        <f>VLOOKUP(E3464,Property!$A:$C,2,FALSE)</f>
        <v>Kansas City</v>
      </c>
      <c r="H3464">
        <v>1</v>
      </c>
      <c r="I3464" t="str">
        <f>VLOOKUP(H3464,Products!$A:$D,2,FALSE)</f>
        <v>Large Towel</v>
      </c>
      <c r="J3464" t="str">
        <f>VLOOKUP(H3464,Products!$A:$D,3,FALSE)</f>
        <v>Housekeeping</v>
      </c>
      <c r="K3464">
        <f>VLOOKUP(H3464,Products!$A:$D,4,FALSE)</f>
        <v>9</v>
      </c>
      <c r="L3464">
        <v>3</v>
      </c>
      <c r="M3464">
        <f t="shared" si="218"/>
        <v>25.65</v>
      </c>
      <c r="N3464">
        <f t="shared" si="219"/>
        <v>27</v>
      </c>
    </row>
    <row r="3465" spans="1:14" x14ac:dyDescent="0.3">
      <c r="A3465">
        <v>3464</v>
      </c>
      <c r="B3465" s="1">
        <v>42504</v>
      </c>
      <c r="C3465" s="5">
        <f t="shared" si="216"/>
        <v>2016</v>
      </c>
      <c r="D3465" s="5">
        <f t="shared" si="217"/>
        <v>5</v>
      </c>
      <c r="E3465">
        <v>3</v>
      </c>
      <c r="F3465" t="str">
        <f>VLOOKUP(E3465,Property!$A:$C,2,FALSE)</f>
        <v>Portland</v>
      </c>
      <c r="G3465" t="str">
        <f>VLOOKUP(E3465,Property!$A:$C,2,FALSE)</f>
        <v>Portland</v>
      </c>
      <c r="H3465">
        <v>51</v>
      </c>
      <c r="I3465" t="str">
        <f>VLOOKUP(H3465,Products!$A:$D,2,FALSE)</f>
        <v>Painting</v>
      </c>
      <c r="J3465" t="str">
        <f>VLOOKUP(H3465,Products!$A:$D,3,FALSE)</f>
        <v>Furnishings</v>
      </c>
      <c r="K3465">
        <f>VLOOKUP(H3465,Products!$A:$D,4,FALSE)</f>
        <v>85</v>
      </c>
      <c r="L3465">
        <v>3</v>
      </c>
      <c r="M3465">
        <f t="shared" si="218"/>
        <v>242.25</v>
      </c>
      <c r="N3465">
        <f t="shared" si="219"/>
        <v>255</v>
      </c>
    </row>
    <row r="3466" spans="1:14" x14ac:dyDescent="0.3">
      <c r="A3466">
        <v>3465</v>
      </c>
      <c r="B3466" s="1">
        <v>42504</v>
      </c>
      <c r="C3466" s="5">
        <f t="shared" si="216"/>
        <v>2016</v>
      </c>
      <c r="D3466" s="5">
        <f t="shared" si="217"/>
        <v>5</v>
      </c>
      <c r="E3466">
        <v>2</v>
      </c>
      <c r="F3466" t="str">
        <f>VLOOKUP(E3466,Property!$A:$C,2,FALSE)</f>
        <v>Cincinnati</v>
      </c>
      <c r="G3466" t="str">
        <f>VLOOKUP(E3466,Property!$A:$C,2,FALSE)</f>
        <v>Cincinnati</v>
      </c>
      <c r="H3466">
        <v>74</v>
      </c>
      <c r="I3466" t="str">
        <f>VLOOKUP(H3466,Products!$A:$D,2,FALSE)</f>
        <v>Large Plant</v>
      </c>
      <c r="J3466" t="str">
        <f>VLOOKUP(H3466,Products!$A:$D,3,FALSE)</f>
        <v>Public Areas</v>
      </c>
      <c r="K3466">
        <f>VLOOKUP(H3466,Products!$A:$D,4,FALSE)</f>
        <v>35</v>
      </c>
      <c r="L3466">
        <v>3</v>
      </c>
      <c r="M3466">
        <f t="shared" si="218"/>
        <v>99.75</v>
      </c>
      <c r="N3466">
        <f t="shared" si="219"/>
        <v>105</v>
      </c>
    </row>
    <row r="3467" spans="1:14" x14ac:dyDescent="0.3">
      <c r="A3467">
        <v>3466</v>
      </c>
      <c r="B3467" s="1">
        <v>42504</v>
      </c>
      <c r="C3467" s="5">
        <f t="shared" si="216"/>
        <v>2016</v>
      </c>
      <c r="D3467" s="5">
        <f t="shared" si="217"/>
        <v>5</v>
      </c>
      <c r="E3467">
        <v>3</v>
      </c>
      <c r="F3467" t="str">
        <f>VLOOKUP(E3467,Property!$A:$C,2,FALSE)</f>
        <v>Portland</v>
      </c>
      <c r="G3467" t="str">
        <f>VLOOKUP(E3467,Property!$A:$C,2,FALSE)</f>
        <v>Portland</v>
      </c>
      <c r="H3467">
        <v>22</v>
      </c>
      <c r="I3467" t="str">
        <f>VLOOKUP(H3467,Products!$A:$D,2,FALSE)</f>
        <v>Paper Clips</v>
      </c>
      <c r="J3467" t="str">
        <f>VLOOKUP(H3467,Products!$A:$D,3,FALSE)</f>
        <v>Office Supplies</v>
      </c>
      <c r="K3467">
        <f>VLOOKUP(H3467,Products!$A:$D,4,FALSE)</f>
        <v>3</v>
      </c>
      <c r="L3467">
        <v>3</v>
      </c>
      <c r="M3467">
        <f t="shared" si="218"/>
        <v>8.5500000000000007</v>
      </c>
      <c r="N3467">
        <f t="shared" si="219"/>
        <v>9</v>
      </c>
    </row>
    <row r="3468" spans="1:14" x14ac:dyDescent="0.3">
      <c r="A3468">
        <v>3467</v>
      </c>
      <c r="B3468" s="1">
        <v>42504</v>
      </c>
      <c r="C3468" s="5">
        <f t="shared" si="216"/>
        <v>2016</v>
      </c>
      <c r="D3468" s="5">
        <f t="shared" si="217"/>
        <v>5</v>
      </c>
      <c r="E3468">
        <v>18</v>
      </c>
      <c r="F3468" t="str">
        <f>VLOOKUP(E3468,Property!$A:$C,2,FALSE)</f>
        <v>Phoenix</v>
      </c>
      <c r="G3468" t="str">
        <f>VLOOKUP(E3468,Property!$A:$C,2,FALSE)</f>
        <v>Phoenix</v>
      </c>
      <c r="H3468">
        <v>49</v>
      </c>
      <c r="I3468" t="str">
        <f>VLOOKUP(H3468,Products!$A:$D,2,FALSE)</f>
        <v>Large Vase</v>
      </c>
      <c r="J3468" t="str">
        <f>VLOOKUP(H3468,Products!$A:$D,3,FALSE)</f>
        <v>Furnishings</v>
      </c>
      <c r="K3468">
        <f>VLOOKUP(H3468,Products!$A:$D,4,FALSE)</f>
        <v>27</v>
      </c>
      <c r="L3468">
        <v>1</v>
      </c>
      <c r="M3468">
        <f t="shared" si="218"/>
        <v>25.65</v>
      </c>
      <c r="N3468">
        <f t="shared" si="219"/>
        <v>27</v>
      </c>
    </row>
    <row r="3469" spans="1:14" x14ac:dyDescent="0.3">
      <c r="A3469">
        <v>3468</v>
      </c>
      <c r="B3469" s="1">
        <v>42504</v>
      </c>
      <c r="C3469" s="5">
        <f t="shared" si="216"/>
        <v>2016</v>
      </c>
      <c r="D3469" s="5">
        <f t="shared" si="217"/>
        <v>5</v>
      </c>
      <c r="E3469">
        <v>13</v>
      </c>
      <c r="F3469" t="str">
        <f>VLOOKUP(E3469,Property!$A:$C,2,FALSE)</f>
        <v>New Orleans</v>
      </c>
      <c r="G3469" t="str">
        <f>VLOOKUP(E3469,Property!$A:$C,2,FALSE)</f>
        <v>New Orleans</v>
      </c>
      <c r="H3469">
        <v>12</v>
      </c>
      <c r="I3469" t="str">
        <f>VLOOKUP(H3469,Products!$A:$D,2,FALSE)</f>
        <v>Bed Sheet (King)</v>
      </c>
      <c r="J3469" t="str">
        <f>VLOOKUP(H3469,Products!$A:$D,3,FALSE)</f>
        <v>Housekeeping</v>
      </c>
      <c r="K3469">
        <f>VLOOKUP(H3469,Products!$A:$D,4,FALSE)</f>
        <v>29</v>
      </c>
      <c r="L3469">
        <v>3</v>
      </c>
      <c r="M3469">
        <f t="shared" si="218"/>
        <v>82.65</v>
      </c>
      <c r="N3469">
        <f t="shared" si="219"/>
        <v>87</v>
      </c>
    </row>
    <row r="3470" spans="1:14" x14ac:dyDescent="0.3">
      <c r="A3470">
        <v>3469</v>
      </c>
      <c r="B3470" s="1">
        <v>42504</v>
      </c>
      <c r="C3470" s="5">
        <f t="shared" si="216"/>
        <v>2016</v>
      </c>
      <c r="D3470" s="5">
        <f t="shared" si="217"/>
        <v>5</v>
      </c>
      <c r="E3470">
        <v>14</v>
      </c>
      <c r="F3470" t="str">
        <f>VLOOKUP(E3470,Property!$A:$C,2,FALSE)</f>
        <v>Nashville</v>
      </c>
      <c r="G3470" t="str">
        <f>VLOOKUP(E3470,Property!$A:$C,2,FALSE)</f>
        <v>Nashville</v>
      </c>
      <c r="H3470">
        <v>18</v>
      </c>
      <c r="I3470" t="str">
        <f>VLOOKUP(H3470,Products!$A:$D,2,FALSE)</f>
        <v>Coffee Cup</v>
      </c>
      <c r="J3470" t="str">
        <f>VLOOKUP(H3470,Products!$A:$D,3,FALSE)</f>
        <v>Housekeeping</v>
      </c>
      <c r="K3470">
        <f>VLOOKUP(H3470,Products!$A:$D,4,FALSE)</f>
        <v>24</v>
      </c>
      <c r="L3470">
        <v>3</v>
      </c>
      <c r="M3470">
        <f t="shared" si="218"/>
        <v>68.400000000000006</v>
      </c>
      <c r="N3470">
        <f t="shared" si="219"/>
        <v>72</v>
      </c>
    </row>
    <row r="3471" spans="1:14" x14ac:dyDescent="0.3">
      <c r="A3471">
        <v>3470</v>
      </c>
      <c r="B3471" s="1">
        <v>42504</v>
      </c>
      <c r="C3471" s="5">
        <f t="shared" si="216"/>
        <v>2016</v>
      </c>
      <c r="D3471" s="5">
        <f t="shared" si="217"/>
        <v>5</v>
      </c>
      <c r="E3471">
        <v>18</v>
      </c>
      <c r="F3471" t="str">
        <f>VLOOKUP(E3471,Property!$A:$C,2,FALSE)</f>
        <v>Phoenix</v>
      </c>
      <c r="G3471" t="str">
        <f>VLOOKUP(E3471,Property!$A:$C,2,FALSE)</f>
        <v>Phoenix</v>
      </c>
      <c r="H3471">
        <v>67</v>
      </c>
      <c r="I3471" t="str">
        <f>VLOOKUP(H3471,Products!$A:$D,2,FALSE)</f>
        <v>Adjustable Wrench</v>
      </c>
      <c r="J3471" t="str">
        <f>VLOOKUP(H3471,Products!$A:$D,3,FALSE)</f>
        <v>Maintenance</v>
      </c>
      <c r="K3471">
        <f>VLOOKUP(H3471,Products!$A:$D,4,FALSE)</f>
        <v>10</v>
      </c>
      <c r="L3471">
        <v>3</v>
      </c>
      <c r="M3471">
        <f t="shared" si="218"/>
        <v>28.5</v>
      </c>
      <c r="N3471">
        <f t="shared" si="219"/>
        <v>30</v>
      </c>
    </row>
    <row r="3472" spans="1:14" x14ac:dyDescent="0.3">
      <c r="A3472">
        <v>3471</v>
      </c>
      <c r="B3472" s="1">
        <v>42504</v>
      </c>
      <c r="C3472" s="5">
        <f t="shared" si="216"/>
        <v>2016</v>
      </c>
      <c r="D3472" s="5">
        <f t="shared" si="217"/>
        <v>5</v>
      </c>
      <c r="E3472">
        <v>12</v>
      </c>
      <c r="F3472" t="str">
        <f>VLOOKUP(E3472,Property!$A:$C,2,FALSE)</f>
        <v>Dallas</v>
      </c>
      <c r="G3472" t="str">
        <f>VLOOKUP(E3472,Property!$A:$C,2,FALSE)</f>
        <v>Dallas</v>
      </c>
      <c r="H3472">
        <v>82</v>
      </c>
      <c r="I3472" t="str">
        <f>VLOOKUP(H3472,Products!$A:$D,2,FALSE)</f>
        <v>Business Cards</v>
      </c>
      <c r="J3472" t="str">
        <f>VLOOKUP(H3472,Products!$A:$D,3,FALSE)</f>
        <v>Public Areas</v>
      </c>
      <c r="K3472">
        <f>VLOOKUP(H3472,Products!$A:$D,4,FALSE)</f>
        <v>60</v>
      </c>
      <c r="L3472">
        <v>3</v>
      </c>
      <c r="M3472">
        <f t="shared" si="218"/>
        <v>171</v>
      </c>
      <c r="N3472">
        <f t="shared" si="219"/>
        <v>180</v>
      </c>
    </row>
    <row r="3473" spans="1:14" x14ac:dyDescent="0.3">
      <c r="A3473">
        <v>3472</v>
      </c>
      <c r="B3473" s="1">
        <v>42504</v>
      </c>
      <c r="C3473" s="5">
        <f t="shared" si="216"/>
        <v>2016</v>
      </c>
      <c r="D3473" s="5">
        <f t="shared" si="217"/>
        <v>5</v>
      </c>
      <c r="E3473">
        <v>10</v>
      </c>
      <c r="F3473" t="str">
        <f>VLOOKUP(E3473,Property!$A:$C,2,FALSE)</f>
        <v>Arlington</v>
      </c>
      <c r="G3473" t="str">
        <f>VLOOKUP(E3473,Property!$A:$C,2,FALSE)</f>
        <v>Arlington</v>
      </c>
      <c r="H3473">
        <v>75</v>
      </c>
      <c r="I3473" t="str">
        <f>VLOOKUP(H3473,Products!$A:$D,2,FALSE)</f>
        <v>Small Plant</v>
      </c>
      <c r="J3473" t="str">
        <f>VLOOKUP(H3473,Products!$A:$D,3,FALSE)</f>
        <v>Public Areas</v>
      </c>
      <c r="K3473">
        <f>VLOOKUP(H3473,Products!$A:$D,4,FALSE)</f>
        <v>25</v>
      </c>
      <c r="L3473">
        <v>1</v>
      </c>
      <c r="M3473">
        <f t="shared" si="218"/>
        <v>23.75</v>
      </c>
      <c r="N3473">
        <f t="shared" si="219"/>
        <v>25</v>
      </c>
    </row>
    <row r="3474" spans="1:14" x14ac:dyDescent="0.3">
      <c r="A3474">
        <v>3473</v>
      </c>
      <c r="B3474" s="1">
        <v>42505</v>
      </c>
      <c r="C3474" s="5">
        <f t="shared" si="216"/>
        <v>2016</v>
      </c>
      <c r="D3474" s="5">
        <f t="shared" si="217"/>
        <v>5</v>
      </c>
      <c r="E3474">
        <v>19</v>
      </c>
      <c r="F3474" t="str">
        <f>VLOOKUP(E3474,Property!$A:$C,2,FALSE)</f>
        <v>Los Angeles</v>
      </c>
      <c r="G3474" t="str">
        <f>VLOOKUP(E3474,Property!$A:$C,2,FALSE)</f>
        <v>Los Angeles</v>
      </c>
      <c r="H3474">
        <v>74</v>
      </c>
      <c r="I3474" t="str">
        <f>VLOOKUP(H3474,Products!$A:$D,2,FALSE)</f>
        <v>Large Plant</v>
      </c>
      <c r="J3474" t="str">
        <f>VLOOKUP(H3474,Products!$A:$D,3,FALSE)</f>
        <v>Public Areas</v>
      </c>
      <c r="K3474">
        <f>VLOOKUP(H3474,Products!$A:$D,4,FALSE)</f>
        <v>35</v>
      </c>
      <c r="L3474">
        <v>1</v>
      </c>
      <c r="M3474">
        <f t="shared" si="218"/>
        <v>33.25</v>
      </c>
      <c r="N3474">
        <f t="shared" si="219"/>
        <v>35</v>
      </c>
    </row>
    <row r="3475" spans="1:14" x14ac:dyDescent="0.3">
      <c r="A3475">
        <v>3474</v>
      </c>
      <c r="B3475" s="1">
        <v>42505</v>
      </c>
      <c r="C3475" s="5">
        <f t="shared" si="216"/>
        <v>2016</v>
      </c>
      <c r="D3475" s="5">
        <f t="shared" si="217"/>
        <v>5</v>
      </c>
      <c r="E3475">
        <v>7</v>
      </c>
      <c r="F3475" t="str">
        <f>VLOOKUP(E3475,Property!$A:$C,2,FALSE)</f>
        <v>Boston</v>
      </c>
      <c r="G3475" t="str">
        <f>VLOOKUP(E3475,Property!$A:$C,2,FALSE)</f>
        <v>Boston</v>
      </c>
      <c r="H3475">
        <v>29</v>
      </c>
      <c r="I3475" t="str">
        <f>VLOOKUP(H3475,Products!$A:$D,2,FALSE)</f>
        <v>Erasable Markers</v>
      </c>
      <c r="J3475" t="str">
        <f>VLOOKUP(H3475,Products!$A:$D,3,FALSE)</f>
        <v>Office Supplies</v>
      </c>
      <c r="K3475">
        <f>VLOOKUP(H3475,Products!$A:$D,4,FALSE)</f>
        <v>6</v>
      </c>
      <c r="L3475">
        <v>3</v>
      </c>
      <c r="M3475">
        <f t="shared" si="218"/>
        <v>17.100000000000001</v>
      </c>
      <c r="N3475">
        <f t="shared" si="219"/>
        <v>18</v>
      </c>
    </row>
    <row r="3476" spans="1:14" x14ac:dyDescent="0.3">
      <c r="A3476">
        <v>3475</v>
      </c>
      <c r="B3476" s="1">
        <v>42505</v>
      </c>
      <c r="C3476" s="5">
        <f t="shared" si="216"/>
        <v>2016</v>
      </c>
      <c r="D3476" s="5">
        <f t="shared" si="217"/>
        <v>5</v>
      </c>
      <c r="E3476">
        <v>10</v>
      </c>
      <c r="F3476" t="str">
        <f>VLOOKUP(E3476,Property!$A:$C,2,FALSE)</f>
        <v>Arlington</v>
      </c>
      <c r="G3476" t="str">
        <f>VLOOKUP(E3476,Property!$A:$C,2,FALSE)</f>
        <v>Arlington</v>
      </c>
      <c r="H3476">
        <v>17</v>
      </c>
      <c r="I3476" t="str">
        <f>VLOOKUP(H3476,Products!$A:$D,2,FALSE)</f>
        <v>Clothes Hanger</v>
      </c>
      <c r="J3476" t="str">
        <f>VLOOKUP(H3476,Products!$A:$D,3,FALSE)</f>
        <v>Housekeeping</v>
      </c>
      <c r="K3476">
        <f>VLOOKUP(H3476,Products!$A:$D,4,FALSE)</f>
        <v>18</v>
      </c>
      <c r="L3476">
        <v>2</v>
      </c>
      <c r="M3476">
        <f t="shared" si="218"/>
        <v>34.200000000000003</v>
      </c>
      <c r="N3476">
        <f t="shared" si="219"/>
        <v>36</v>
      </c>
    </row>
    <row r="3477" spans="1:14" x14ac:dyDescent="0.3">
      <c r="A3477">
        <v>3476</v>
      </c>
      <c r="B3477" s="1">
        <v>42505</v>
      </c>
      <c r="C3477" s="5">
        <f t="shared" si="216"/>
        <v>2016</v>
      </c>
      <c r="D3477" s="5">
        <f t="shared" si="217"/>
        <v>5</v>
      </c>
      <c r="E3477">
        <v>1</v>
      </c>
      <c r="F3477" t="str">
        <f>VLOOKUP(E3477,Property!$A:$C,2,FALSE)</f>
        <v>New York</v>
      </c>
      <c r="G3477" t="str">
        <f>VLOOKUP(E3477,Property!$A:$C,2,FALSE)</f>
        <v>New York</v>
      </c>
      <c r="H3477">
        <v>43</v>
      </c>
      <c r="I3477" t="str">
        <f>VLOOKUP(H3477,Products!$A:$D,2,FALSE)</f>
        <v>Table Lamp</v>
      </c>
      <c r="J3477" t="str">
        <f>VLOOKUP(H3477,Products!$A:$D,3,FALSE)</f>
        <v>Furnishings</v>
      </c>
      <c r="K3477">
        <f>VLOOKUP(H3477,Products!$A:$D,4,FALSE)</f>
        <v>38</v>
      </c>
      <c r="L3477">
        <v>1</v>
      </c>
      <c r="M3477">
        <f t="shared" si="218"/>
        <v>36.1</v>
      </c>
      <c r="N3477">
        <f t="shared" si="219"/>
        <v>38</v>
      </c>
    </row>
    <row r="3478" spans="1:14" x14ac:dyDescent="0.3">
      <c r="A3478">
        <v>3477</v>
      </c>
      <c r="B3478" s="1">
        <v>42505</v>
      </c>
      <c r="C3478" s="5">
        <f t="shared" si="216"/>
        <v>2016</v>
      </c>
      <c r="D3478" s="5">
        <f t="shared" si="217"/>
        <v>5</v>
      </c>
      <c r="E3478">
        <v>12</v>
      </c>
      <c r="F3478" t="str">
        <f>VLOOKUP(E3478,Property!$A:$C,2,FALSE)</f>
        <v>Dallas</v>
      </c>
      <c r="G3478" t="str">
        <f>VLOOKUP(E3478,Property!$A:$C,2,FALSE)</f>
        <v>Dallas</v>
      </c>
      <c r="H3478">
        <v>5</v>
      </c>
      <c r="I3478" t="str">
        <f>VLOOKUP(H3478,Products!$A:$D,2,FALSE)</f>
        <v>Moisturizer</v>
      </c>
      <c r="J3478" t="str">
        <f>VLOOKUP(H3478,Products!$A:$D,3,FALSE)</f>
        <v>Housekeeping</v>
      </c>
      <c r="K3478">
        <f>VLOOKUP(H3478,Products!$A:$D,4,FALSE)</f>
        <v>40</v>
      </c>
      <c r="L3478">
        <v>2</v>
      </c>
      <c r="M3478">
        <f t="shared" si="218"/>
        <v>76</v>
      </c>
      <c r="N3478">
        <f t="shared" si="219"/>
        <v>80</v>
      </c>
    </row>
    <row r="3479" spans="1:14" x14ac:dyDescent="0.3">
      <c r="A3479">
        <v>3478</v>
      </c>
      <c r="B3479" s="1">
        <v>42505</v>
      </c>
      <c r="C3479" s="5">
        <f t="shared" si="216"/>
        <v>2016</v>
      </c>
      <c r="D3479" s="5">
        <f t="shared" si="217"/>
        <v>5</v>
      </c>
      <c r="E3479">
        <v>4</v>
      </c>
      <c r="F3479" t="str">
        <f>VLOOKUP(E3479,Property!$A:$C,2,FALSE)</f>
        <v>Seattle</v>
      </c>
      <c r="G3479" t="str">
        <f>VLOOKUP(E3479,Property!$A:$C,2,FALSE)</f>
        <v>Seattle</v>
      </c>
      <c r="H3479">
        <v>61</v>
      </c>
      <c r="I3479" t="str">
        <f>VLOOKUP(H3479,Products!$A:$D,2,FALSE)</f>
        <v>Tape Measure</v>
      </c>
      <c r="J3479" t="str">
        <f>VLOOKUP(H3479,Products!$A:$D,3,FALSE)</f>
        <v>Maintenance</v>
      </c>
      <c r="K3479">
        <f>VLOOKUP(H3479,Products!$A:$D,4,FALSE)</f>
        <v>8</v>
      </c>
      <c r="L3479">
        <v>3</v>
      </c>
      <c r="M3479">
        <f t="shared" si="218"/>
        <v>22.8</v>
      </c>
      <c r="N3479">
        <f t="shared" si="219"/>
        <v>24</v>
      </c>
    </row>
    <row r="3480" spans="1:14" x14ac:dyDescent="0.3">
      <c r="A3480">
        <v>3479</v>
      </c>
      <c r="B3480" s="1">
        <v>42505</v>
      </c>
      <c r="C3480" s="5">
        <f t="shared" si="216"/>
        <v>2016</v>
      </c>
      <c r="D3480" s="5">
        <f t="shared" si="217"/>
        <v>5</v>
      </c>
      <c r="E3480">
        <v>2</v>
      </c>
      <c r="F3480" t="str">
        <f>VLOOKUP(E3480,Property!$A:$C,2,FALSE)</f>
        <v>Cincinnati</v>
      </c>
      <c r="G3480" t="str">
        <f>VLOOKUP(E3480,Property!$A:$C,2,FALSE)</f>
        <v>Cincinnati</v>
      </c>
      <c r="H3480">
        <v>94</v>
      </c>
      <c r="I3480" t="str">
        <f>VLOOKUP(H3480,Products!$A:$D,2,FALSE)</f>
        <v>Monitor</v>
      </c>
      <c r="J3480" t="str">
        <f>VLOOKUP(H3480,Products!$A:$D,3,FALSE)</f>
        <v>Public Areas</v>
      </c>
      <c r="K3480">
        <f>VLOOKUP(H3480,Products!$A:$D,4,FALSE)</f>
        <v>70</v>
      </c>
      <c r="L3480">
        <v>3</v>
      </c>
      <c r="M3480">
        <f t="shared" si="218"/>
        <v>199.5</v>
      </c>
      <c r="N3480">
        <f t="shared" si="219"/>
        <v>210</v>
      </c>
    </row>
    <row r="3481" spans="1:14" x14ac:dyDescent="0.3">
      <c r="A3481">
        <v>3480</v>
      </c>
      <c r="B3481" s="1">
        <v>42505</v>
      </c>
      <c r="C3481" s="5">
        <f t="shared" si="216"/>
        <v>2016</v>
      </c>
      <c r="D3481" s="5">
        <f t="shared" si="217"/>
        <v>5</v>
      </c>
      <c r="E3481">
        <v>7</v>
      </c>
      <c r="F3481" t="str">
        <f>VLOOKUP(E3481,Property!$A:$C,2,FALSE)</f>
        <v>Boston</v>
      </c>
      <c r="G3481" t="str">
        <f>VLOOKUP(E3481,Property!$A:$C,2,FALSE)</f>
        <v>Boston</v>
      </c>
      <c r="H3481">
        <v>40</v>
      </c>
      <c r="I3481" t="str">
        <f>VLOOKUP(H3481,Products!$A:$D,2,FALSE)</f>
        <v>Coffee Maker</v>
      </c>
      <c r="J3481" t="str">
        <f>VLOOKUP(H3481,Products!$A:$D,3,FALSE)</f>
        <v>Furnishings</v>
      </c>
      <c r="K3481">
        <f>VLOOKUP(H3481,Products!$A:$D,4,FALSE)</f>
        <v>119</v>
      </c>
      <c r="L3481">
        <v>2</v>
      </c>
      <c r="M3481">
        <f t="shared" si="218"/>
        <v>226.1</v>
      </c>
      <c r="N3481">
        <f t="shared" si="219"/>
        <v>238</v>
      </c>
    </row>
    <row r="3482" spans="1:14" x14ac:dyDescent="0.3">
      <c r="A3482">
        <v>3481</v>
      </c>
      <c r="B3482" s="1">
        <v>42505</v>
      </c>
      <c r="C3482" s="5">
        <f t="shared" si="216"/>
        <v>2016</v>
      </c>
      <c r="D3482" s="5">
        <f t="shared" si="217"/>
        <v>5</v>
      </c>
      <c r="E3482">
        <v>7</v>
      </c>
      <c r="F3482" t="str">
        <f>VLOOKUP(E3482,Property!$A:$C,2,FALSE)</f>
        <v>Boston</v>
      </c>
      <c r="G3482" t="str">
        <f>VLOOKUP(E3482,Property!$A:$C,2,FALSE)</f>
        <v>Boston</v>
      </c>
      <c r="H3482">
        <v>7</v>
      </c>
      <c r="I3482" t="str">
        <f>VLOOKUP(H3482,Products!$A:$D,2,FALSE)</f>
        <v>Hand Soap</v>
      </c>
      <c r="J3482" t="str">
        <f>VLOOKUP(H3482,Products!$A:$D,3,FALSE)</f>
        <v>Housekeeping</v>
      </c>
      <c r="K3482">
        <f>VLOOKUP(H3482,Products!$A:$D,4,FALSE)</f>
        <v>35</v>
      </c>
      <c r="L3482">
        <v>1</v>
      </c>
      <c r="M3482">
        <f t="shared" si="218"/>
        <v>33.25</v>
      </c>
      <c r="N3482">
        <f t="shared" si="219"/>
        <v>35</v>
      </c>
    </row>
    <row r="3483" spans="1:14" x14ac:dyDescent="0.3">
      <c r="A3483">
        <v>3482</v>
      </c>
      <c r="B3483" s="1">
        <v>42505</v>
      </c>
      <c r="C3483" s="5">
        <f t="shared" si="216"/>
        <v>2016</v>
      </c>
      <c r="D3483" s="5">
        <f t="shared" si="217"/>
        <v>5</v>
      </c>
      <c r="E3483">
        <v>16</v>
      </c>
      <c r="F3483" t="str">
        <f>VLOOKUP(E3483,Property!$A:$C,2,FALSE)</f>
        <v>Denver</v>
      </c>
      <c r="G3483" t="str">
        <f>VLOOKUP(E3483,Property!$A:$C,2,FALSE)</f>
        <v>Denver</v>
      </c>
      <c r="H3483">
        <v>88</v>
      </c>
      <c r="I3483" t="str">
        <f>VLOOKUP(H3483,Products!$A:$D,2,FALSE)</f>
        <v>Serving Tray</v>
      </c>
      <c r="J3483" t="str">
        <f>VLOOKUP(H3483,Products!$A:$D,3,FALSE)</f>
        <v>Public Areas</v>
      </c>
      <c r="K3483">
        <f>VLOOKUP(H3483,Products!$A:$D,4,FALSE)</f>
        <v>6</v>
      </c>
      <c r="L3483">
        <v>1</v>
      </c>
      <c r="M3483">
        <f t="shared" si="218"/>
        <v>5.7</v>
      </c>
      <c r="N3483">
        <f t="shared" si="219"/>
        <v>6</v>
      </c>
    </row>
    <row r="3484" spans="1:14" x14ac:dyDescent="0.3">
      <c r="A3484">
        <v>3483</v>
      </c>
      <c r="B3484" s="1">
        <v>42505</v>
      </c>
      <c r="C3484" s="5">
        <f t="shared" si="216"/>
        <v>2016</v>
      </c>
      <c r="D3484" s="5">
        <f t="shared" si="217"/>
        <v>5</v>
      </c>
      <c r="E3484">
        <v>15</v>
      </c>
      <c r="F3484" t="str">
        <f>VLOOKUP(E3484,Property!$A:$C,2,FALSE)</f>
        <v>Chicago</v>
      </c>
      <c r="G3484" t="str">
        <f>VLOOKUP(E3484,Property!$A:$C,2,FALSE)</f>
        <v>Chicago</v>
      </c>
      <c r="H3484">
        <v>75</v>
      </c>
      <c r="I3484" t="str">
        <f>VLOOKUP(H3484,Products!$A:$D,2,FALSE)</f>
        <v>Small Plant</v>
      </c>
      <c r="J3484" t="str">
        <f>VLOOKUP(H3484,Products!$A:$D,3,FALSE)</f>
        <v>Public Areas</v>
      </c>
      <c r="K3484">
        <f>VLOOKUP(H3484,Products!$A:$D,4,FALSE)</f>
        <v>25</v>
      </c>
      <c r="L3484">
        <v>2</v>
      </c>
      <c r="M3484">
        <f t="shared" si="218"/>
        <v>47.5</v>
      </c>
      <c r="N3484">
        <f t="shared" si="219"/>
        <v>50</v>
      </c>
    </row>
    <row r="3485" spans="1:14" x14ac:dyDescent="0.3">
      <c r="A3485">
        <v>3484</v>
      </c>
      <c r="B3485" s="1">
        <v>42505</v>
      </c>
      <c r="C3485" s="5">
        <f t="shared" si="216"/>
        <v>2016</v>
      </c>
      <c r="D3485" s="5">
        <f t="shared" si="217"/>
        <v>5</v>
      </c>
      <c r="E3485">
        <v>13</v>
      </c>
      <c r="F3485" t="str">
        <f>VLOOKUP(E3485,Property!$A:$C,2,FALSE)</f>
        <v>New Orleans</v>
      </c>
      <c r="G3485" t="str">
        <f>VLOOKUP(E3485,Property!$A:$C,2,FALSE)</f>
        <v>New Orleans</v>
      </c>
      <c r="H3485">
        <v>75</v>
      </c>
      <c r="I3485" t="str">
        <f>VLOOKUP(H3485,Products!$A:$D,2,FALSE)</f>
        <v>Small Plant</v>
      </c>
      <c r="J3485" t="str">
        <f>VLOOKUP(H3485,Products!$A:$D,3,FALSE)</f>
        <v>Public Areas</v>
      </c>
      <c r="K3485">
        <f>VLOOKUP(H3485,Products!$A:$D,4,FALSE)</f>
        <v>25</v>
      </c>
      <c r="L3485">
        <v>2</v>
      </c>
      <c r="M3485">
        <f t="shared" si="218"/>
        <v>47.5</v>
      </c>
      <c r="N3485">
        <f t="shared" si="219"/>
        <v>50</v>
      </c>
    </row>
    <row r="3486" spans="1:14" x14ac:dyDescent="0.3">
      <c r="A3486">
        <v>3485</v>
      </c>
      <c r="B3486" s="1">
        <v>42505</v>
      </c>
      <c r="C3486" s="5">
        <f t="shared" si="216"/>
        <v>2016</v>
      </c>
      <c r="D3486" s="5">
        <f t="shared" si="217"/>
        <v>5</v>
      </c>
      <c r="E3486">
        <v>12</v>
      </c>
      <c r="F3486" t="str">
        <f>VLOOKUP(E3486,Property!$A:$C,2,FALSE)</f>
        <v>Dallas</v>
      </c>
      <c r="G3486" t="str">
        <f>VLOOKUP(E3486,Property!$A:$C,2,FALSE)</f>
        <v>Dallas</v>
      </c>
      <c r="H3486">
        <v>78</v>
      </c>
      <c r="I3486" t="str">
        <f>VLOOKUP(H3486,Products!$A:$D,2,FALSE)</f>
        <v>Small Area Rug</v>
      </c>
      <c r="J3486" t="str">
        <f>VLOOKUP(H3486,Products!$A:$D,3,FALSE)</f>
        <v>Public Areas</v>
      </c>
      <c r="K3486">
        <f>VLOOKUP(H3486,Products!$A:$D,4,FALSE)</f>
        <v>20</v>
      </c>
      <c r="L3486">
        <v>1</v>
      </c>
      <c r="M3486">
        <f t="shared" si="218"/>
        <v>19</v>
      </c>
      <c r="N3486">
        <f t="shared" si="219"/>
        <v>20</v>
      </c>
    </row>
    <row r="3487" spans="1:14" x14ac:dyDescent="0.3">
      <c r="A3487">
        <v>3486</v>
      </c>
      <c r="B3487" s="1">
        <v>42506</v>
      </c>
      <c r="C3487" s="5">
        <f t="shared" si="216"/>
        <v>2016</v>
      </c>
      <c r="D3487" s="5">
        <f t="shared" si="217"/>
        <v>5</v>
      </c>
      <c r="E3487">
        <v>19</v>
      </c>
      <c r="F3487" t="str">
        <f>VLOOKUP(E3487,Property!$A:$C,2,FALSE)</f>
        <v>Los Angeles</v>
      </c>
      <c r="G3487" t="str">
        <f>VLOOKUP(E3487,Property!$A:$C,2,FALSE)</f>
        <v>Los Angeles</v>
      </c>
      <c r="H3487">
        <v>55</v>
      </c>
      <c r="I3487" t="str">
        <f>VLOOKUP(H3487,Products!$A:$D,2,FALSE)</f>
        <v>Television</v>
      </c>
      <c r="J3487" t="str">
        <f>VLOOKUP(H3487,Products!$A:$D,3,FALSE)</f>
        <v>Furnishings</v>
      </c>
      <c r="K3487">
        <f>VLOOKUP(H3487,Products!$A:$D,4,FALSE)</f>
        <v>200</v>
      </c>
      <c r="L3487">
        <v>2</v>
      </c>
      <c r="M3487">
        <f t="shared" si="218"/>
        <v>380</v>
      </c>
      <c r="N3487">
        <f t="shared" si="219"/>
        <v>400</v>
      </c>
    </row>
    <row r="3488" spans="1:14" x14ac:dyDescent="0.3">
      <c r="A3488">
        <v>3487</v>
      </c>
      <c r="B3488" s="1">
        <v>42506</v>
      </c>
      <c r="C3488" s="5">
        <f t="shared" si="216"/>
        <v>2016</v>
      </c>
      <c r="D3488" s="5">
        <f t="shared" si="217"/>
        <v>5</v>
      </c>
      <c r="E3488">
        <v>15</v>
      </c>
      <c r="F3488" t="str">
        <f>VLOOKUP(E3488,Property!$A:$C,2,FALSE)</f>
        <v>Chicago</v>
      </c>
      <c r="G3488" t="str">
        <f>VLOOKUP(E3488,Property!$A:$C,2,FALSE)</f>
        <v>Chicago</v>
      </c>
      <c r="H3488">
        <v>90</v>
      </c>
      <c r="I3488" t="str">
        <f>VLOOKUP(H3488,Products!$A:$D,2,FALSE)</f>
        <v>Luggage Cart</v>
      </c>
      <c r="J3488" t="str">
        <f>VLOOKUP(H3488,Products!$A:$D,3,FALSE)</f>
        <v>Public Areas</v>
      </c>
      <c r="K3488">
        <f>VLOOKUP(H3488,Products!$A:$D,4,FALSE)</f>
        <v>138</v>
      </c>
      <c r="L3488">
        <v>2</v>
      </c>
      <c r="M3488">
        <f t="shared" si="218"/>
        <v>262.2</v>
      </c>
      <c r="N3488">
        <f t="shared" si="219"/>
        <v>276</v>
      </c>
    </row>
    <row r="3489" spans="1:14" x14ac:dyDescent="0.3">
      <c r="A3489">
        <v>3488</v>
      </c>
      <c r="B3489" s="1">
        <v>42506</v>
      </c>
      <c r="C3489" s="5">
        <f t="shared" si="216"/>
        <v>2016</v>
      </c>
      <c r="D3489" s="5">
        <f t="shared" si="217"/>
        <v>5</v>
      </c>
      <c r="E3489">
        <v>20</v>
      </c>
      <c r="F3489" t="str">
        <f>VLOOKUP(E3489,Property!$A:$C,2,FALSE)</f>
        <v>San Francisco</v>
      </c>
      <c r="G3489" t="str">
        <f>VLOOKUP(E3489,Property!$A:$C,2,FALSE)</f>
        <v>San Francisco</v>
      </c>
      <c r="H3489">
        <v>27</v>
      </c>
      <c r="I3489" t="str">
        <f>VLOOKUP(H3489,Products!$A:$D,2,FALSE)</f>
        <v>Invisible Tape</v>
      </c>
      <c r="J3489" t="str">
        <f>VLOOKUP(H3489,Products!$A:$D,3,FALSE)</f>
        <v>Office Supplies</v>
      </c>
      <c r="K3489">
        <f>VLOOKUP(H3489,Products!$A:$D,4,FALSE)</f>
        <v>8</v>
      </c>
      <c r="L3489">
        <v>1</v>
      </c>
      <c r="M3489">
        <f t="shared" si="218"/>
        <v>7.6</v>
      </c>
      <c r="N3489">
        <f t="shared" si="219"/>
        <v>8</v>
      </c>
    </row>
    <row r="3490" spans="1:14" x14ac:dyDescent="0.3">
      <c r="A3490">
        <v>3489</v>
      </c>
      <c r="B3490" s="1">
        <v>42506</v>
      </c>
      <c r="C3490" s="5">
        <f t="shared" si="216"/>
        <v>2016</v>
      </c>
      <c r="D3490" s="5">
        <f t="shared" si="217"/>
        <v>5</v>
      </c>
      <c r="E3490">
        <v>6</v>
      </c>
      <c r="F3490" t="str">
        <f>VLOOKUP(E3490,Property!$A:$C,2,FALSE)</f>
        <v>Orlando</v>
      </c>
      <c r="G3490" t="str">
        <f>VLOOKUP(E3490,Property!$A:$C,2,FALSE)</f>
        <v>Orlando</v>
      </c>
      <c r="H3490">
        <v>20</v>
      </c>
      <c r="I3490" t="str">
        <f>VLOOKUP(H3490,Products!$A:$D,2,FALSE)</f>
        <v>Pens</v>
      </c>
      <c r="J3490" t="str">
        <f>VLOOKUP(H3490,Products!$A:$D,3,FALSE)</f>
        <v>Office Supplies</v>
      </c>
      <c r="K3490">
        <f>VLOOKUP(H3490,Products!$A:$D,4,FALSE)</f>
        <v>30</v>
      </c>
      <c r="L3490">
        <v>1</v>
      </c>
      <c r="M3490">
        <f t="shared" si="218"/>
        <v>28.5</v>
      </c>
      <c r="N3490">
        <f t="shared" si="219"/>
        <v>30</v>
      </c>
    </row>
    <row r="3491" spans="1:14" x14ac:dyDescent="0.3">
      <c r="A3491">
        <v>3490</v>
      </c>
      <c r="B3491" s="1">
        <v>42506</v>
      </c>
      <c r="C3491" s="5">
        <f t="shared" si="216"/>
        <v>2016</v>
      </c>
      <c r="D3491" s="5">
        <f t="shared" si="217"/>
        <v>5</v>
      </c>
      <c r="E3491">
        <v>6</v>
      </c>
      <c r="F3491" t="str">
        <f>VLOOKUP(E3491,Property!$A:$C,2,FALSE)</f>
        <v>Orlando</v>
      </c>
      <c r="G3491" t="str">
        <f>VLOOKUP(E3491,Property!$A:$C,2,FALSE)</f>
        <v>Orlando</v>
      </c>
      <c r="H3491">
        <v>4</v>
      </c>
      <c r="I3491" t="str">
        <f>VLOOKUP(H3491,Products!$A:$D,2,FALSE)</f>
        <v>Shampoo</v>
      </c>
      <c r="J3491" t="str">
        <f>VLOOKUP(H3491,Products!$A:$D,3,FALSE)</f>
        <v>Housekeeping</v>
      </c>
      <c r="K3491">
        <f>VLOOKUP(H3491,Products!$A:$D,4,FALSE)</f>
        <v>40</v>
      </c>
      <c r="L3491">
        <v>2</v>
      </c>
      <c r="M3491">
        <f t="shared" si="218"/>
        <v>76</v>
      </c>
      <c r="N3491">
        <f t="shared" si="219"/>
        <v>80</v>
      </c>
    </row>
    <row r="3492" spans="1:14" x14ac:dyDescent="0.3">
      <c r="A3492">
        <v>3491</v>
      </c>
      <c r="B3492" s="1">
        <v>42507</v>
      </c>
      <c r="C3492" s="5">
        <f t="shared" si="216"/>
        <v>2016</v>
      </c>
      <c r="D3492" s="5">
        <f t="shared" si="217"/>
        <v>5</v>
      </c>
      <c r="E3492">
        <v>18</v>
      </c>
      <c r="F3492" t="str">
        <f>VLOOKUP(E3492,Property!$A:$C,2,FALSE)</f>
        <v>Phoenix</v>
      </c>
      <c r="G3492" t="str">
        <f>VLOOKUP(E3492,Property!$A:$C,2,FALSE)</f>
        <v>Phoenix</v>
      </c>
      <c r="H3492">
        <v>20</v>
      </c>
      <c r="I3492" t="str">
        <f>VLOOKUP(H3492,Products!$A:$D,2,FALSE)</f>
        <v>Pens</v>
      </c>
      <c r="J3492" t="str">
        <f>VLOOKUP(H3492,Products!$A:$D,3,FALSE)</f>
        <v>Office Supplies</v>
      </c>
      <c r="K3492">
        <f>VLOOKUP(H3492,Products!$A:$D,4,FALSE)</f>
        <v>30</v>
      </c>
      <c r="L3492">
        <v>3</v>
      </c>
      <c r="M3492">
        <f t="shared" si="218"/>
        <v>85.5</v>
      </c>
      <c r="N3492">
        <f t="shared" si="219"/>
        <v>90</v>
      </c>
    </row>
    <row r="3493" spans="1:14" x14ac:dyDescent="0.3">
      <c r="A3493">
        <v>3492</v>
      </c>
      <c r="B3493" s="1">
        <v>42507</v>
      </c>
      <c r="C3493" s="5">
        <f t="shared" si="216"/>
        <v>2016</v>
      </c>
      <c r="D3493" s="5">
        <f t="shared" si="217"/>
        <v>5</v>
      </c>
      <c r="E3493">
        <v>13</v>
      </c>
      <c r="F3493" t="str">
        <f>VLOOKUP(E3493,Property!$A:$C,2,FALSE)</f>
        <v>New Orleans</v>
      </c>
      <c r="G3493" t="str">
        <f>VLOOKUP(E3493,Property!$A:$C,2,FALSE)</f>
        <v>New Orleans</v>
      </c>
      <c r="H3493">
        <v>41</v>
      </c>
      <c r="I3493" t="str">
        <f>VLOOKUP(H3493,Products!$A:$D,2,FALSE)</f>
        <v>Office Chair</v>
      </c>
      <c r="J3493" t="str">
        <f>VLOOKUP(H3493,Products!$A:$D,3,FALSE)</f>
        <v>Furnishings</v>
      </c>
      <c r="K3493">
        <f>VLOOKUP(H3493,Products!$A:$D,4,FALSE)</f>
        <v>85</v>
      </c>
      <c r="L3493">
        <v>3</v>
      </c>
      <c r="M3493">
        <f t="shared" si="218"/>
        <v>242.25</v>
      </c>
      <c r="N3493">
        <f t="shared" si="219"/>
        <v>255</v>
      </c>
    </row>
    <row r="3494" spans="1:14" x14ac:dyDescent="0.3">
      <c r="A3494">
        <v>3493</v>
      </c>
      <c r="B3494" s="1">
        <v>42507</v>
      </c>
      <c r="C3494" s="5">
        <f t="shared" si="216"/>
        <v>2016</v>
      </c>
      <c r="D3494" s="5">
        <f t="shared" si="217"/>
        <v>5</v>
      </c>
      <c r="E3494">
        <v>18</v>
      </c>
      <c r="F3494" t="str">
        <f>VLOOKUP(E3494,Property!$A:$C,2,FALSE)</f>
        <v>Phoenix</v>
      </c>
      <c r="G3494" t="str">
        <f>VLOOKUP(E3494,Property!$A:$C,2,FALSE)</f>
        <v>Phoenix</v>
      </c>
      <c r="H3494">
        <v>59</v>
      </c>
      <c r="I3494" t="str">
        <f>VLOOKUP(H3494,Products!$A:$D,2,FALSE)</f>
        <v>Screws</v>
      </c>
      <c r="J3494" t="str">
        <f>VLOOKUP(H3494,Products!$A:$D,3,FALSE)</f>
        <v>Maintenance</v>
      </c>
      <c r="K3494">
        <f>VLOOKUP(H3494,Products!$A:$D,4,FALSE)</f>
        <v>14</v>
      </c>
      <c r="L3494">
        <v>3</v>
      </c>
      <c r="M3494">
        <f t="shared" si="218"/>
        <v>39.9</v>
      </c>
      <c r="N3494">
        <f t="shared" si="219"/>
        <v>42</v>
      </c>
    </row>
    <row r="3495" spans="1:14" x14ac:dyDescent="0.3">
      <c r="A3495">
        <v>3494</v>
      </c>
      <c r="B3495" s="1">
        <v>42507</v>
      </c>
      <c r="C3495" s="5">
        <f t="shared" si="216"/>
        <v>2016</v>
      </c>
      <c r="D3495" s="5">
        <f t="shared" si="217"/>
        <v>5</v>
      </c>
      <c r="E3495">
        <v>9</v>
      </c>
      <c r="F3495" t="str">
        <f>VLOOKUP(E3495,Property!$A:$C,2,FALSE)</f>
        <v>Richmond</v>
      </c>
      <c r="G3495" t="str">
        <f>VLOOKUP(E3495,Property!$A:$C,2,FALSE)</f>
        <v>Richmond</v>
      </c>
      <c r="H3495">
        <v>67</v>
      </c>
      <c r="I3495" t="str">
        <f>VLOOKUP(H3495,Products!$A:$D,2,FALSE)</f>
        <v>Adjustable Wrench</v>
      </c>
      <c r="J3495" t="str">
        <f>VLOOKUP(H3495,Products!$A:$D,3,FALSE)</f>
        <v>Maintenance</v>
      </c>
      <c r="K3495">
        <f>VLOOKUP(H3495,Products!$A:$D,4,FALSE)</f>
        <v>10</v>
      </c>
      <c r="L3495">
        <v>1</v>
      </c>
      <c r="M3495">
        <f t="shared" si="218"/>
        <v>9.5</v>
      </c>
      <c r="N3495">
        <f t="shared" si="219"/>
        <v>10</v>
      </c>
    </row>
    <row r="3496" spans="1:14" x14ac:dyDescent="0.3">
      <c r="A3496">
        <v>3495</v>
      </c>
      <c r="B3496" s="1">
        <v>42508</v>
      </c>
      <c r="C3496" s="5">
        <f t="shared" si="216"/>
        <v>2016</v>
      </c>
      <c r="D3496" s="5">
        <f t="shared" si="217"/>
        <v>5</v>
      </c>
      <c r="E3496">
        <v>6</v>
      </c>
      <c r="F3496" t="str">
        <f>VLOOKUP(E3496,Property!$A:$C,2,FALSE)</f>
        <v>Orlando</v>
      </c>
      <c r="G3496" t="str">
        <f>VLOOKUP(E3496,Property!$A:$C,2,FALSE)</f>
        <v>Orlando</v>
      </c>
      <c r="H3496">
        <v>23</v>
      </c>
      <c r="I3496" t="str">
        <f>VLOOKUP(H3496,Products!$A:$D,2,FALSE)</f>
        <v>Printer Toner</v>
      </c>
      <c r="J3496" t="str">
        <f>VLOOKUP(H3496,Products!$A:$D,3,FALSE)</f>
        <v>Office Supplies</v>
      </c>
      <c r="K3496">
        <f>VLOOKUP(H3496,Products!$A:$D,4,FALSE)</f>
        <v>85</v>
      </c>
      <c r="L3496">
        <v>3</v>
      </c>
      <c r="M3496">
        <f t="shared" si="218"/>
        <v>242.25</v>
      </c>
      <c r="N3496">
        <f t="shared" si="219"/>
        <v>255</v>
      </c>
    </row>
    <row r="3497" spans="1:14" x14ac:dyDescent="0.3">
      <c r="A3497">
        <v>3496</v>
      </c>
      <c r="B3497" s="1">
        <v>42508</v>
      </c>
      <c r="C3497" s="5">
        <f t="shared" si="216"/>
        <v>2016</v>
      </c>
      <c r="D3497" s="5">
        <f t="shared" si="217"/>
        <v>5</v>
      </c>
      <c r="E3497">
        <v>9</v>
      </c>
      <c r="F3497" t="str">
        <f>VLOOKUP(E3497,Property!$A:$C,2,FALSE)</f>
        <v>Richmond</v>
      </c>
      <c r="G3497" t="str">
        <f>VLOOKUP(E3497,Property!$A:$C,2,FALSE)</f>
        <v>Richmond</v>
      </c>
      <c r="H3497">
        <v>88</v>
      </c>
      <c r="I3497" t="str">
        <f>VLOOKUP(H3497,Products!$A:$D,2,FALSE)</f>
        <v>Serving Tray</v>
      </c>
      <c r="J3497" t="str">
        <f>VLOOKUP(H3497,Products!$A:$D,3,FALSE)</f>
        <v>Public Areas</v>
      </c>
      <c r="K3497">
        <f>VLOOKUP(H3497,Products!$A:$D,4,FALSE)</f>
        <v>6</v>
      </c>
      <c r="L3497">
        <v>3</v>
      </c>
      <c r="M3497">
        <f t="shared" si="218"/>
        <v>17.100000000000001</v>
      </c>
      <c r="N3497">
        <f t="shared" si="219"/>
        <v>18</v>
      </c>
    </row>
    <row r="3498" spans="1:14" x14ac:dyDescent="0.3">
      <c r="A3498">
        <v>3497</v>
      </c>
      <c r="B3498" s="1">
        <v>42508</v>
      </c>
      <c r="C3498" s="5">
        <f t="shared" si="216"/>
        <v>2016</v>
      </c>
      <c r="D3498" s="5">
        <f t="shared" si="217"/>
        <v>5</v>
      </c>
      <c r="E3498">
        <v>14</v>
      </c>
      <c r="F3498" t="str">
        <f>VLOOKUP(E3498,Property!$A:$C,2,FALSE)</f>
        <v>Nashville</v>
      </c>
      <c r="G3498" t="str">
        <f>VLOOKUP(E3498,Property!$A:$C,2,FALSE)</f>
        <v>Nashville</v>
      </c>
      <c r="H3498">
        <v>7</v>
      </c>
      <c r="I3498" t="str">
        <f>VLOOKUP(H3498,Products!$A:$D,2,FALSE)</f>
        <v>Hand Soap</v>
      </c>
      <c r="J3498" t="str">
        <f>VLOOKUP(H3498,Products!$A:$D,3,FALSE)</f>
        <v>Housekeeping</v>
      </c>
      <c r="K3498">
        <f>VLOOKUP(H3498,Products!$A:$D,4,FALSE)</f>
        <v>35</v>
      </c>
      <c r="L3498">
        <v>1</v>
      </c>
      <c r="M3498">
        <f t="shared" si="218"/>
        <v>33.25</v>
      </c>
      <c r="N3498">
        <f t="shared" si="219"/>
        <v>35</v>
      </c>
    </row>
    <row r="3499" spans="1:14" x14ac:dyDescent="0.3">
      <c r="A3499">
        <v>3498</v>
      </c>
      <c r="B3499" s="1">
        <v>42508</v>
      </c>
      <c r="C3499" s="5">
        <f t="shared" si="216"/>
        <v>2016</v>
      </c>
      <c r="D3499" s="5">
        <f t="shared" si="217"/>
        <v>5</v>
      </c>
      <c r="E3499">
        <v>17</v>
      </c>
      <c r="F3499" t="str">
        <f>VLOOKUP(E3499,Property!$A:$C,2,FALSE)</f>
        <v>Las Vegas</v>
      </c>
      <c r="G3499" t="str">
        <f>VLOOKUP(E3499,Property!$A:$C,2,FALSE)</f>
        <v>Las Vegas</v>
      </c>
      <c r="H3499">
        <v>79</v>
      </c>
      <c r="I3499" t="str">
        <f>VLOOKUP(H3499,Products!$A:$D,2,FALSE)</f>
        <v>Coffee Table</v>
      </c>
      <c r="J3499" t="str">
        <f>VLOOKUP(H3499,Products!$A:$D,3,FALSE)</f>
        <v>Public Areas</v>
      </c>
      <c r="K3499">
        <f>VLOOKUP(H3499,Products!$A:$D,4,FALSE)</f>
        <v>103</v>
      </c>
      <c r="L3499">
        <v>2</v>
      </c>
      <c r="M3499">
        <f t="shared" si="218"/>
        <v>195.7</v>
      </c>
      <c r="N3499">
        <f t="shared" si="219"/>
        <v>206</v>
      </c>
    </row>
    <row r="3500" spans="1:14" x14ac:dyDescent="0.3">
      <c r="A3500">
        <v>3499</v>
      </c>
      <c r="B3500" s="1">
        <v>42508</v>
      </c>
      <c r="C3500" s="5">
        <f t="shared" si="216"/>
        <v>2016</v>
      </c>
      <c r="D3500" s="5">
        <f t="shared" si="217"/>
        <v>5</v>
      </c>
      <c r="E3500">
        <v>17</v>
      </c>
      <c r="F3500" t="str">
        <f>VLOOKUP(E3500,Property!$A:$C,2,FALSE)</f>
        <v>Las Vegas</v>
      </c>
      <c r="G3500" t="str">
        <f>VLOOKUP(E3500,Property!$A:$C,2,FALSE)</f>
        <v>Las Vegas</v>
      </c>
      <c r="H3500">
        <v>63</v>
      </c>
      <c r="I3500" t="str">
        <f>VLOOKUP(H3500,Products!$A:$D,2,FALSE)</f>
        <v>Duct Tape</v>
      </c>
      <c r="J3500" t="str">
        <f>VLOOKUP(H3500,Products!$A:$D,3,FALSE)</f>
        <v>Maintenance</v>
      </c>
      <c r="K3500">
        <f>VLOOKUP(H3500,Products!$A:$D,4,FALSE)</f>
        <v>27</v>
      </c>
      <c r="L3500">
        <v>3</v>
      </c>
      <c r="M3500">
        <f t="shared" si="218"/>
        <v>76.95</v>
      </c>
      <c r="N3500">
        <f t="shared" si="219"/>
        <v>81</v>
      </c>
    </row>
    <row r="3501" spans="1:14" x14ac:dyDescent="0.3">
      <c r="A3501">
        <v>3500</v>
      </c>
      <c r="B3501" s="1">
        <v>42508</v>
      </c>
      <c r="C3501" s="5">
        <f t="shared" si="216"/>
        <v>2016</v>
      </c>
      <c r="D3501" s="5">
        <f t="shared" si="217"/>
        <v>5</v>
      </c>
      <c r="E3501">
        <v>12</v>
      </c>
      <c r="F3501" t="str">
        <f>VLOOKUP(E3501,Property!$A:$C,2,FALSE)</f>
        <v>Dallas</v>
      </c>
      <c r="G3501" t="str">
        <f>VLOOKUP(E3501,Property!$A:$C,2,FALSE)</f>
        <v>Dallas</v>
      </c>
      <c r="H3501">
        <v>38</v>
      </c>
      <c r="I3501" t="str">
        <f>VLOOKUP(H3501,Products!$A:$D,2,FALSE)</f>
        <v>Bed (Double)</v>
      </c>
      <c r="J3501" t="str">
        <f>VLOOKUP(H3501,Products!$A:$D,3,FALSE)</f>
        <v>Furnishings</v>
      </c>
      <c r="K3501">
        <f>VLOOKUP(H3501,Products!$A:$D,4,FALSE)</f>
        <v>250</v>
      </c>
      <c r="L3501">
        <v>3</v>
      </c>
      <c r="M3501">
        <f t="shared" si="218"/>
        <v>712.5</v>
      </c>
      <c r="N3501">
        <f t="shared" si="219"/>
        <v>750</v>
      </c>
    </row>
    <row r="3502" spans="1:14" x14ac:dyDescent="0.3">
      <c r="A3502">
        <v>3501</v>
      </c>
      <c r="B3502" s="1">
        <v>42508</v>
      </c>
      <c r="C3502" s="5">
        <f t="shared" si="216"/>
        <v>2016</v>
      </c>
      <c r="D3502" s="5">
        <f t="shared" si="217"/>
        <v>5</v>
      </c>
      <c r="E3502">
        <v>2</v>
      </c>
      <c r="F3502" t="str">
        <f>VLOOKUP(E3502,Property!$A:$C,2,FALSE)</f>
        <v>Cincinnati</v>
      </c>
      <c r="G3502" t="str">
        <f>VLOOKUP(E3502,Property!$A:$C,2,FALSE)</f>
        <v>Cincinnati</v>
      </c>
      <c r="H3502">
        <v>61</v>
      </c>
      <c r="I3502" t="str">
        <f>VLOOKUP(H3502,Products!$A:$D,2,FALSE)</f>
        <v>Tape Measure</v>
      </c>
      <c r="J3502" t="str">
        <f>VLOOKUP(H3502,Products!$A:$D,3,FALSE)</f>
        <v>Maintenance</v>
      </c>
      <c r="K3502">
        <f>VLOOKUP(H3502,Products!$A:$D,4,FALSE)</f>
        <v>8</v>
      </c>
      <c r="L3502">
        <v>1</v>
      </c>
      <c r="M3502">
        <f t="shared" si="218"/>
        <v>7.6</v>
      </c>
      <c r="N3502">
        <f t="shared" si="219"/>
        <v>8</v>
      </c>
    </row>
    <row r="3503" spans="1:14" x14ac:dyDescent="0.3">
      <c r="A3503">
        <v>3502</v>
      </c>
      <c r="B3503" s="1">
        <v>42508</v>
      </c>
      <c r="C3503" s="5">
        <f t="shared" si="216"/>
        <v>2016</v>
      </c>
      <c r="D3503" s="5">
        <f t="shared" si="217"/>
        <v>5</v>
      </c>
      <c r="E3503">
        <v>13</v>
      </c>
      <c r="F3503" t="str">
        <f>VLOOKUP(E3503,Property!$A:$C,2,FALSE)</f>
        <v>New Orleans</v>
      </c>
      <c r="G3503" t="str">
        <f>VLOOKUP(E3503,Property!$A:$C,2,FALSE)</f>
        <v>New Orleans</v>
      </c>
      <c r="H3503">
        <v>61</v>
      </c>
      <c r="I3503" t="str">
        <f>VLOOKUP(H3503,Products!$A:$D,2,FALSE)</f>
        <v>Tape Measure</v>
      </c>
      <c r="J3503" t="str">
        <f>VLOOKUP(H3503,Products!$A:$D,3,FALSE)</f>
        <v>Maintenance</v>
      </c>
      <c r="K3503">
        <f>VLOOKUP(H3503,Products!$A:$D,4,FALSE)</f>
        <v>8</v>
      </c>
      <c r="L3503">
        <v>1</v>
      </c>
      <c r="M3503">
        <f t="shared" si="218"/>
        <v>7.6</v>
      </c>
      <c r="N3503">
        <f t="shared" si="219"/>
        <v>8</v>
      </c>
    </row>
    <row r="3504" spans="1:14" x14ac:dyDescent="0.3">
      <c r="A3504">
        <v>3503</v>
      </c>
      <c r="B3504" s="1">
        <v>42509</v>
      </c>
      <c r="C3504" s="5">
        <f t="shared" si="216"/>
        <v>2016</v>
      </c>
      <c r="D3504" s="5">
        <f t="shared" si="217"/>
        <v>5</v>
      </c>
      <c r="E3504">
        <v>18</v>
      </c>
      <c r="F3504" t="str">
        <f>VLOOKUP(E3504,Property!$A:$C,2,FALSE)</f>
        <v>Phoenix</v>
      </c>
      <c r="G3504" t="str">
        <f>VLOOKUP(E3504,Property!$A:$C,2,FALSE)</f>
        <v>Phoenix</v>
      </c>
      <c r="H3504">
        <v>38</v>
      </c>
      <c r="I3504" t="str">
        <f>VLOOKUP(H3504,Products!$A:$D,2,FALSE)</f>
        <v>Bed (Double)</v>
      </c>
      <c r="J3504" t="str">
        <f>VLOOKUP(H3504,Products!$A:$D,3,FALSE)</f>
        <v>Furnishings</v>
      </c>
      <c r="K3504">
        <f>VLOOKUP(H3504,Products!$A:$D,4,FALSE)</f>
        <v>250</v>
      </c>
      <c r="L3504">
        <v>2</v>
      </c>
      <c r="M3504">
        <f t="shared" si="218"/>
        <v>475</v>
      </c>
      <c r="N3504">
        <f t="shared" si="219"/>
        <v>500</v>
      </c>
    </row>
    <row r="3505" spans="1:14" x14ac:dyDescent="0.3">
      <c r="A3505">
        <v>3504</v>
      </c>
      <c r="B3505" s="1">
        <v>42509</v>
      </c>
      <c r="C3505" s="5">
        <f t="shared" si="216"/>
        <v>2016</v>
      </c>
      <c r="D3505" s="5">
        <f t="shared" si="217"/>
        <v>5</v>
      </c>
      <c r="E3505">
        <v>11</v>
      </c>
      <c r="F3505" t="str">
        <f>VLOOKUP(E3505,Property!$A:$C,2,FALSE)</f>
        <v>Atlanta</v>
      </c>
      <c r="G3505" t="str">
        <f>VLOOKUP(E3505,Property!$A:$C,2,FALSE)</f>
        <v>Atlanta</v>
      </c>
      <c r="H3505">
        <v>16</v>
      </c>
      <c r="I3505" t="str">
        <f>VLOOKUP(H3505,Products!$A:$D,2,FALSE)</f>
        <v>Mouthwash</v>
      </c>
      <c r="J3505" t="str">
        <f>VLOOKUP(H3505,Products!$A:$D,3,FALSE)</f>
        <v>Housekeeping</v>
      </c>
      <c r="K3505">
        <f>VLOOKUP(H3505,Products!$A:$D,4,FALSE)</f>
        <v>40</v>
      </c>
      <c r="L3505">
        <v>2</v>
      </c>
      <c r="M3505">
        <f t="shared" si="218"/>
        <v>76</v>
      </c>
      <c r="N3505">
        <f t="shared" si="219"/>
        <v>80</v>
      </c>
    </row>
    <row r="3506" spans="1:14" x14ac:dyDescent="0.3">
      <c r="A3506">
        <v>3505</v>
      </c>
      <c r="B3506" s="1">
        <v>42509</v>
      </c>
      <c r="C3506" s="5">
        <f t="shared" si="216"/>
        <v>2016</v>
      </c>
      <c r="D3506" s="5">
        <f t="shared" si="217"/>
        <v>5</v>
      </c>
      <c r="E3506">
        <v>12</v>
      </c>
      <c r="F3506" t="str">
        <f>VLOOKUP(E3506,Property!$A:$C,2,FALSE)</f>
        <v>Dallas</v>
      </c>
      <c r="G3506" t="str">
        <f>VLOOKUP(E3506,Property!$A:$C,2,FALSE)</f>
        <v>Dallas</v>
      </c>
      <c r="H3506">
        <v>62</v>
      </c>
      <c r="I3506" t="str">
        <f>VLOOKUP(H3506,Products!$A:$D,2,FALSE)</f>
        <v>Leaf Blower</v>
      </c>
      <c r="J3506" t="str">
        <f>VLOOKUP(H3506,Products!$A:$D,3,FALSE)</f>
        <v>Maintenance</v>
      </c>
      <c r="K3506">
        <f>VLOOKUP(H3506,Products!$A:$D,4,FALSE)</f>
        <v>202</v>
      </c>
      <c r="L3506">
        <v>1</v>
      </c>
      <c r="M3506">
        <f t="shared" si="218"/>
        <v>191.9</v>
      </c>
      <c r="N3506">
        <f t="shared" si="219"/>
        <v>202</v>
      </c>
    </row>
    <row r="3507" spans="1:14" x14ac:dyDescent="0.3">
      <c r="A3507">
        <v>3506</v>
      </c>
      <c r="B3507" s="1">
        <v>42509</v>
      </c>
      <c r="C3507" s="5">
        <f t="shared" si="216"/>
        <v>2016</v>
      </c>
      <c r="D3507" s="5">
        <f t="shared" si="217"/>
        <v>5</v>
      </c>
      <c r="E3507">
        <v>7</v>
      </c>
      <c r="F3507" t="str">
        <f>VLOOKUP(E3507,Property!$A:$C,2,FALSE)</f>
        <v>Boston</v>
      </c>
      <c r="G3507" t="str">
        <f>VLOOKUP(E3507,Property!$A:$C,2,FALSE)</f>
        <v>Boston</v>
      </c>
      <c r="H3507">
        <v>88</v>
      </c>
      <c r="I3507" t="str">
        <f>VLOOKUP(H3507,Products!$A:$D,2,FALSE)</f>
        <v>Serving Tray</v>
      </c>
      <c r="J3507" t="str">
        <f>VLOOKUP(H3507,Products!$A:$D,3,FALSE)</f>
        <v>Public Areas</v>
      </c>
      <c r="K3507">
        <f>VLOOKUP(H3507,Products!$A:$D,4,FALSE)</f>
        <v>6</v>
      </c>
      <c r="L3507">
        <v>1</v>
      </c>
      <c r="M3507">
        <f t="shared" si="218"/>
        <v>5.7</v>
      </c>
      <c r="N3507">
        <f t="shared" si="219"/>
        <v>6</v>
      </c>
    </row>
    <row r="3508" spans="1:14" x14ac:dyDescent="0.3">
      <c r="A3508">
        <v>3507</v>
      </c>
      <c r="B3508" s="1">
        <v>42509</v>
      </c>
      <c r="C3508" s="5">
        <f t="shared" si="216"/>
        <v>2016</v>
      </c>
      <c r="D3508" s="5">
        <f t="shared" si="217"/>
        <v>5</v>
      </c>
      <c r="E3508">
        <v>15</v>
      </c>
      <c r="F3508" t="str">
        <f>VLOOKUP(E3508,Property!$A:$C,2,FALSE)</f>
        <v>Chicago</v>
      </c>
      <c r="G3508" t="str">
        <f>VLOOKUP(E3508,Property!$A:$C,2,FALSE)</f>
        <v>Chicago</v>
      </c>
      <c r="H3508">
        <v>68</v>
      </c>
      <c r="I3508" t="str">
        <f>VLOOKUP(H3508,Products!$A:$D,2,FALSE)</f>
        <v>Window Screen</v>
      </c>
      <c r="J3508" t="str">
        <f>VLOOKUP(H3508,Products!$A:$D,3,FALSE)</f>
        <v>Maintenance</v>
      </c>
      <c r="K3508">
        <f>VLOOKUP(H3508,Products!$A:$D,4,FALSE)</f>
        <v>30</v>
      </c>
      <c r="L3508">
        <v>2</v>
      </c>
      <c r="M3508">
        <f t="shared" si="218"/>
        <v>57</v>
      </c>
      <c r="N3508">
        <f t="shared" si="219"/>
        <v>60</v>
      </c>
    </row>
    <row r="3509" spans="1:14" x14ac:dyDescent="0.3">
      <c r="A3509">
        <v>3508</v>
      </c>
      <c r="B3509" s="1">
        <v>42509</v>
      </c>
      <c r="C3509" s="5">
        <f t="shared" si="216"/>
        <v>2016</v>
      </c>
      <c r="D3509" s="5">
        <f t="shared" si="217"/>
        <v>5</v>
      </c>
      <c r="E3509">
        <v>3</v>
      </c>
      <c r="F3509" t="str">
        <f>VLOOKUP(E3509,Property!$A:$C,2,FALSE)</f>
        <v>Portland</v>
      </c>
      <c r="G3509" t="str">
        <f>VLOOKUP(E3509,Property!$A:$C,2,FALSE)</f>
        <v>Portland</v>
      </c>
      <c r="H3509">
        <v>6</v>
      </c>
      <c r="I3509" t="str">
        <f>VLOOKUP(H3509,Products!$A:$D,2,FALSE)</f>
        <v>Conditioner</v>
      </c>
      <c r="J3509" t="str">
        <f>VLOOKUP(H3509,Products!$A:$D,3,FALSE)</f>
        <v>Housekeeping</v>
      </c>
      <c r="K3509">
        <f>VLOOKUP(H3509,Products!$A:$D,4,FALSE)</f>
        <v>40</v>
      </c>
      <c r="L3509">
        <v>1</v>
      </c>
      <c r="M3509">
        <f t="shared" si="218"/>
        <v>38</v>
      </c>
      <c r="N3509">
        <f t="shared" si="219"/>
        <v>40</v>
      </c>
    </row>
    <row r="3510" spans="1:14" x14ac:dyDescent="0.3">
      <c r="A3510">
        <v>3509</v>
      </c>
      <c r="B3510" s="1">
        <v>42509</v>
      </c>
      <c r="C3510" s="5">
        <f t="shared" si="216"/>
        <v>2016</v>
      </c>
      <c r="D3510" s="5">
        <f t="shared" si="217"/>
        <v>5</v>
      </c>
      <c r="E3510">
        <v>15</v>
      </c>
      <c r="F3510" t="str">
        <f>VLOOKUP(E3510,Property!$A:$C,2,FALSE)</f>
        <v>Chicago</v>
      </c>
      <c r="G3510" t="str">
        <f>VLOOKUP(E3510,Property!$A:$C,2,FALSE)</f>
        <v>Chicago</v>
      </c>
      <c r="H3510">
        <v>75</v>
      </c>
      <c r="I3510" t="str">
        <f>VLOOKUP(H3510,Products!$A:$D,2,FALSE)</f>
        <v>Small Plant</v>
      </c>
      <c r="J3510" t="str">
        <f>VLOOKUP(H3510,Products!$A:$D,3,FALSE)</f>
        <v>Public Areas</v>
      </c>
      <c r="K3510">
        <f>VLOOKUP(H3510,Products!$A:$D,4,FALSE)</f>
        <v>25</v>
      </c>
      <c r="L3510">
        <v>1</v>
      </c>
      <c r="M3510">
        <f t="shared" si="218"/>
        <v>23.75</v>
      </c>
      <c r="N3510">
        <f t="shared" si="219"/>
        <v>25</v>
      </c>
    </row>
    <row r="3511" spans="1:14" x14ac:dyDescent="0.3">
      <c r="A3511">
        <v>3510</v>
      </c>
      <c r="B3511" s="1">
        <v>42509</v>
      </c>
      <c r="C3511" s="5">
        <f t="shared" si="216"/>
        <v>2016</v>
      </c>
      <c r="D3511" s="5">
        <f t="shared" si="217"/>
        <v>5</v>
      </c>
      <c r="E3511">
        <v>14</v>
      </c>
      <c r="F3511" t="str">
        <f>VLOOKUP(E3511,Property!$A:$C,2,FALSE)</f>
        <v>Nashville</v>
      </c>
      <c r="G3511" t="str">
        <f>VLOOKUP(E3511,Property!$A:$C,2,FALSE)</f>
        <v>Nashville</v>
      </c>
      <c r="H3511">
        <v>73</v>
      </c>
      <c r="I3511" t="str">
        <f>VLOOKUP(H3511,Products!$A:$D,2,FALSE)</f>
        <v>Mop</v>
      </c>
      <c r="J3511" t="str">
        <f>VLOOKUP(H3511,Products!$A:$D,3,FALSE)</f>
        <v>Maintenance</v>
      </c>
      <c r="K3511">
        <f>VLOOKUP(H3511,Products!$A:$D,4,FALSE)</f>
        <v>15</v>
      </c>
      <c r="L3511">
        <v>1</v>
      </c>
      <c r="M3511">
        <f t="shared" si="218"/>
        <v>14.25</v>
      </c>
      <c r="N3511">
        <f t="shared" si="219"/>
        <v>15</v>
      </c>
    </row>
    <row r="3512" spans="1:14" x14ac:dyDescent="0.3">
      <c r="A3512">
        <v>3511</v>
      </c>
      <c r="B3512" s="1">
        <v>42509</v>
      </c>
      <c r="C3512" s="5">
        <f t="shared" si="216"/>
        <v>2016</v>
      </c>
      <c r="D3512" s="5">
        <f t="shared" si="217"/>
        <v>5</v>
      </c>
      <c r="E3512">
        <v>11</v>
      </c>
      <c r="F3512" t="str">
        <f>VLOOKUP(E3512,Property!$A:$C,2,FALSE)</f>
        <v>Atlanta</v>
      </c>
      <c r="G3512" t="str">
        <f>VLOOKUP(E3512,Property!$A:$C,2,FALSE)</f>
        <v>Atlanta</v>
      </c>
      <c r="H3512">
        <v>27</v>
      </c>
      <c r="I3512" t="str">
        <f>VLOOKUP(H3512,Products!$A:$D,2,FALSE)</f>
        <v>Invisible Tape</v>
      </c>
      <c r="J3512" t="str">
        <f>VLOOKUP(H3512,Products!$A:$D,3,FALSE)</f>
        <v>Office Supplies</v>
      </c>
      <c r="K3512">
        <f>VLOOKUP(H3512,Products!$A:$D,4,FALSE)</f>
        <v>8</v>
      </c>
      <c r="L3512">
        <v>2</v>
      </c>
      <c r="M3512">
        <f t="shared" si="218"/>
        <v>15.2</v>
      </c>
      <c r="N3512">
        <f t="shared" si="219"/>
        <v>16</v>
      </c>
    </row>
    <row r="3513" spans="1:14" x14ac:dyDescent="0.3">
      <c r="A3513">
        <v>3512</v>
      </c>
      <c r="B3513" s="1">
        <v>42509</v>
      </c>
      <c r="C3513" s="5">
        <f t="shared" si="216"/>
        <v>2016</v>
      </c>
      <c r="D3513" s="5">
        <f t="shared" si="217"/>
        <v>5</v>
      </c>
      <c r="E3513">
        <v>19</v>
      </c>
      <c r="F3513" t="str">
        <f>VLOOKUP(E3513,Property!$A:$C,2,FALSE)</f>
        <v>Los Angeles</v>
      </c>
      <c r="G3513" t="str">
        <f>VLOOKUP(E3513,Property!$A:$C,2,FALSE)</f>
        <v>Los Angeles</v>
      </c>
      <c r="H3513">
        <v>52</v>
      </c>
      <c r="I3513" t="str">
        <f>VLOOKUP(H3513,Products!$A:$D,2,FALSE)</f>
        <v>Ironing Board</v>
      </c>
      <c r="J3513" t="str">
        <f>VLOOKUP(H3513,Products!$A:$D,3,FALSE)</f>
        <v>Furnishings</v>
      </c>
      <c r="K3513">
        <f>VLOOKUP(H3513,Products!$A:$D,4,FALSE)</f>
        <v>18</v>
      </c>
      <c r="L3513">
        <v>2</v>
      </c>
      <c r="M3513">
        <f t="shared" si="218"/>
        <v>34.200000000000003</v>
      </c>
      <c r="N3513">
        <f t="shared" si="219"/>
        <v>36</v>
      </c>
    </row>
    <row r="3514" spans="1:14" x14ac:dyDescent="0.3">
      <c r="A3514">
        <v>3513</v>
      </c>
      <c r="B3514" s="1">
        <v>42510</v>
      </c>
      <c r="C3514" s="5">
        <f t="shared" si="216"/>
        <v>2016</v>
      </c>
      <c r="D3514" s="5">
        <f t="shared" si="217"/>
        <v>5</v>
      </c>
      <c r="E3514">
        <v>3</v>
      </c>
      <c r="F3514" t="str">
        <f>VLOOKUP(E3514,Property!$A:$C,2,FALSE)</f>
        <v>Portland</v>
      </c>
      <c r="G3514" t="str">
        <f>VLOOKUP(E3514,Property!$A:$C,2,FALSE)</f>
        <v>Portland</v>
      </c>
      <c r="H3514">
        <v>87</v>
      </c>
      <c r="I3514" t="str">
        <f>VLOOKUP(H3514,Products!$A:$D,2,FALSE)</f>
        <v>End Table</v>
      </c>
      <c r="J3514" t="str">
        <f>VLOOKUP(H3514,Products!$A:$D,3,FALSE)</f>
        <v>Public Areas</v>
      </c>
      <c r="K3514">
        <f>VLOOKUP(H3514,Products!$A:$D,4,FALSE)</f>
        <v>30</v>
      </c>
      <c r="L3514">
        <v>3</v>
      </c>
      <c r="M3514">
        <f t="shared" si="218"/>
        <v>85.5</v>
      </c>
      <c r="N3514">
        <f t="shared" si="219"/>
        <v>90</v>
      </c>
    </row>
    <row r="3515" spans="1:14" x14ac:dyDescent="0.3">
      <c r="A3515">
        <v>3514</v>
      </c>
      <c r="B3515" s="1">
        <v>42510</v>
      </c>
      <c r="C3515" s="5">
        <f t="shared" si="216"/>
        <v>2016</v>
      </c>
      <c r="D3515" s="5">
        <f t="shared" si="217"/>
        <v>5</v>
      </c>
      <c r="E3515">
        <v>6</v>
      </c>
      <c r="F3515" t="str">
        <f>VLOOKUP(E3515,Property!$A:$C,2,FALSE)</f>
        <v>Orlando</v>
      </c>
      <c r="G3515" t="str">
        <f>VLOOKUP(E3515,Property!$A:$C,2,FALSE)</f>
        <v>Orlando</v>
      </c>
      <c r="H3515">
        <v>63</v>
      </c>
      <c r="I3515" t="str">
        <f>VLOOKUP(H3515,Products!$A:$D,2,FALSE)</f>
        <v>Duct Tape</v>
      </c>
      <c r="J3515" t="str">
        <f>VLOOKUP(H3515,Products!$A:$D,3,FALSE)</f>
        <v>Maintenance</v>
      </c>
      <c r="K3515">
        <f>VLOOKUP(H3515,Products!$A:$D,4,FALSE)</f>
        <v>27</v>
      </c>
      <c r="L3515">
        <v>1</v>
      </c>
      <c r="M3515">
        <f t="shared" si="218"/>
        <v>25.65</v>
      </c>
      <c r="N3515">
        <f t="shared" si="219"/>
        <v>27</v>
      </c>
    </row>
    <row r="3516" spans="1:14" x14ac:dyDescent="0.3">
      <c r="A3516">
        <v>3515</v>
      </c>
      <c r="B3516" s="1">
        <v>42510</v>
      </c>
      <c r="C3516" s="5">
        <f t="shared" si="216"/>
        <v>2016</v>
      </c>
      <c r="D3516" s="5">
        <f t="shared" si="217"/>
        <v>5</v>
      </c>
      <c r="E3516">
        <v>20</v>
      </c>
      <c r="F3516" t="str">
        <f>VLOOKUP(E3516,Property!$A:$C,2,FALSE)</f>
        <v>San Francisco</v>
      </c>
      <c r="G3516" t="str">
        <f>VLOOKUP(E3516,Property!$A:$C,2,FALSE)</f>
        <v>San Francisco</v>
      </c>
      <c r="H3516">
        <v>44</v>
      </c>
      <c r="I3516" t="str">
        <f>VLOOKUP(H3516,Products!$A:$D,2,FALSE)</f>
        <v>Floor Lamp</v>
      </c>
      <c r="J3516" t="str">
        <f>VLOOKUP(H3516,Products!$A:$D,3,FALSE)</f>
        <v>Furnishings</v>
      </c>
      <c r="K3516">
        <f>VLOOKUP(H3516,Products!$A:$D,4,FALSE)</f>
        <v>55</v>
      </c>
      <c r="L3516">
        <v>1</v>
      </c>
      <c r="M3516">
        <f t="shared" si="218"/>
        <v>52.25</v>
      </c>
      <c r="N3516">
        <f t="shared" si="219"/>
        <v>55</v>
      </c>
    </row>
    <row r="3517" spans="1:14" x14ac:dyDescent="0.3">
      <c r="A3517">
        <v>3516</v>
      </c>
      <c r="B3517" s="1">
        <v>42510</v>
      </c>
      <c r="C3517" s="5">
        <f t="shared" si="216"/>
        <v>2016</v>
      </c>
      <c r="D3517" s="5">
        <f t="shared" si="217"/>
        <v>5</v>
      </c>
      <c r="E3517">
        <v>2</v>
      </c>
      <c r="F3517" t="str">
        <f>VLOOKUP(E3517,Property!$A:$C,2,FALSE)</f>
        <v>Cincinnati</v>
      </c>
      <c r="G3517" t="str">
        <f>VLOOKUP(E3517,Property!$A:$C,2,FALSE)</f>
        <v>Cincinnati</v>
      </c>
      <c r="H3517">
        <v>69</v>
      </c>
      <c r="I3517" t="str">
        <f>VLOOKUP(H3517,Products!$A:$D,2,FALSE)</f>
        <v>Door Knob</v>
      </c>
      <c r="J3517" t="str">
        <f>VLOOKUP(H3517,Products!$A:$D,3,FALSE)</f>
        <v>Maintenance</v>
      </c>
      <c r="K3517">
        <f>VLOOKUP(H3517,Products!$A:$D,4,FALSE)</f>
        <v>41</v>
      </c>
      <c r="L3517">
        <v>1</v>
      </c>
      <c r="M3517">
        <f t="shared" si="218"/>
        <v>38.950000000000003</v>
      </c>
      <c r="N3517">
        <f t="shared" si="219"/>
        <v>41</v>
      </c>
    </row>
    <row r="3518" spans="1:14" x14ac:dyDescent="0.3">
      <c r="A3518">
        <v>3517</v>
      </c>
      <c r="B3518" s="1">
        <v>42510</v>
      </c>
      <c r="C3518" s="5">
        <f t="shared" si="216"/>
        <v>2016</v>
      </c>
      <c r="D3518" s="5">
        <f t="shared" si="217"/>
        <v>5</v>
      </c>
      <c r="E3518">
        <v>13</v>
      </c>
      <c r="F3518" t="str">
        <f>VLOOKUP(E3518,Property!$A:$C,2,FALSE)</f>
        <v>New Orleans</v>
      </c>
      <c r="G3518" t="str">
        <f>VLOOKUP(E3518,Property!$A:$C,2,FALSE)</f>
        <v>New Orleans</v>
      </c>
      <c r="H3518">
        <v>75</v>
      </c>
      <c r="I3518" t="str">
        <f>VLOOKUP(H3518,Products!$A:$D,2,FALSE)</f>
        <v>Small Plant</v>
      </c>
      <c r="J3518" t="str">
        <f>VLOOKUP(H3518,Products!$A:$D,3,FALSE)</f>
        <v>Public Areas</v>
      </c>
      <c r="K3518">
        <f>VLOOKUP(H3518,Products!$A:$D,4,FALSE)</f>
        <v>25</v>
      </c>
      <c r="L3518">
        <v>2</v>
      </c>
      <c r="M3518">
        <f t="shared" si="218"/>
        <v>47.5</v>
      </c>
      <c r="N3518">
        <f t="shared" si="219"/>
        <v>50</v>
      </c>
    </row>
    <row r="3519" spans="1:14" x14ac:dyDescent="0.3">
      <c r="A3519">
        <v>3518</v>
      </c>
      <c r="B3519" s="1">
        <v>42510</v>
      </c>
      <c r="C3519" s="5">
        <f t="shared" si="216"/>
        <v>2016</v>
      </c>
      <c r="D3519" s="5">
        <f t="shared" si="217"/>
        <v>5</v>
      </c>
      <c r="E3519">
        <v>6</v>
      </c>
      <c r="F3519" t="str">
        <f>VLOOKUP(E3519,Property!$A:$C,2,FALSE)</f>
        <v>Orlando</v>
      </c>
      <c r="G3519" t="str">
        <f>VLOOKUP(E3519,Property!$A:$C,2,FALSE)</f>
        <v>Orlando</v>
      </c>
      <c r="H3519">
        <v>66</v>
      </c>
      <c r="I3519" t="str">
        <f>VLOOKUP(H3519,Products!$A:$D,2,FALSE)</f>
        <v>Wood Glue</v>
      </c>
      <c r="J3519" t="str">
        <f>VLOOKUP(H3519,Products!$A:$D,3,FALSE)</f>
        <v>Maintenance</v>
      </c>
      <c r="K3519">
        <f>VLOOKUP(H3519,Products!$A:$D,4,FALSE)</f>
        <v>21</v>
      </c>
      <c r="L3519">
        <v>3</v>
      </c>
      <c r="M3519">
        <f t="shared" si="218"/>
        <v>59.85</v>
      </c>
      <c r="N3519">
        <f t="shared" si="219"/>
        <v>63</v>
      </c>
    </row>
    <row r="3520" spans="1:14" x14ac:dyDescent="0.3">
      <c r="A3520">
        <v>3519</v>
      </c>
      <c r="B3520" s="1">
        <v>42510</v>
      </c>
      <c r="C3520" s="5">
        <f t="shared" si="216"/>
        <v>2016</v>
      </c>
      <c r="D3520" s="5">
        <f t="shared" si="217"/>
        <v>5</v>
      </c>
      <c r="E3520">
        <v>13</v>
      </c>
      <c r="F3520" t="str">
        <f>VLOOKUP(E3520,Property!$A:$C,2,FALSE)</f>
        <v>New Orleans</v>
      </c>
      <c r="G3520" t="str">
        <f>VLOOKUP(E3520,Property!$A:$C,2,FALSE)</f>
        <v>New Orleans</v>
      </c>
      <c r="H3520">
        <v>65</v>
      </c>
      <c r="I3520" t="str">
        <f>VLOOKUP(H3520,Products!$A:$D,2,FALSE)</f>
        <v>Ladder</v>
      </c>
      <c r="J3520" t="str">
        <f>VLOOKUP(H3520,Products!$A:$D,3,FALSE)</f>
        <v>Maintenance</v>
      </c>
      <c r="K3520">
        <f>VLOOKUP(H3520,Products!$A:$D,4,FALSE)</f>
        <v>89</v>
      </c>
      <c r="L3520">
        <v>1</v>
      </c>
      <c r="M3520">
        <f t="shared" si="218"/>
        <v>84.55</v>
      </c>
      <c r="N3520">
        <f t="shared" si="219"/>
        <v>89</v>
      </c>
    </row>
    <row r="3521" spans="1:14" x14ac:dyDescent="0.3">
      <c r="A3521">
        <v>3520</v>
      </c>
      <c r="B3521" s="1">
        <v>42510</v>
      </c>
      <c r="C3521" s="5">
        <f t="shared" si="216"/>
        <v>2016</v>
      </c>
      <c r="D3521" s="5">
        <f t="shared" si="217"/>
        <v>5</v>
      </c>
      <c r="E3521">
        <v>1</v>
      </c>
      <c r="F3521" t="str">
        <f>VLOOKUP(E3521,Property!$A:$C,2,FALSE)</f>
        <v>New York</v>
      </c>
      <c r="G3521" t="str">
        <f>VLOOKUP(E3521,Property!$A:$C,2,FALSE)</f>
        <v>New York</v>
      </c>
      <c r="H3521">
        <v>14</v>
      </c>
      <c r="I3521" t="str">
        <f>VLOOKUP(H3521,Products!$A:$D,2,FALSE)</f>
        <v>Pillowcase</v>
      </c>
      <c r="J3521" t="str">
        <f>VLOOKUP(H3521,Products!$A:$D,3,FALSE)</f>
        <v>Housekeeping</v>
      </c>
      <c r="K3521">
        <f>VLOOKUP(H3521,Products!$A:$D,4,FALSE)</f>
        <v>15</v>
      </c>
      <c r="L3521">
        <v>2</v>
      </c>
      <c r="M3521">
        <f t="shared" si="218"/>
        <v>28.5</v>
      </c>
      <c r="N3521">
        <f t="shared" si="219"/>
        <v>30</v>
      </c>
    </row>
    <row r="3522" spans="1:14" x14ac:dyDescent="0.3">
      <c r="A3522">
        <v>3521</v>
      </c>
      <c r="B3522" s="1">
        <v>42510</v>
      </c>
      <c r="C3522" s="5">
        <f t="shared" si="216"/>
        <v>2016</v>
      </c>
      <c r="D3522" s="5">
        <f t="shared" si="217"/>
        <v>5</v>
      </c>
      <c r="E3522">
        <v>13</v>
      </c>
      <c r="F3522" t="str">
        <f>VLOOKUP(E3522,Property!$A:$C,2,FALSE)</f>
        <v>New Orleans</v>
      </c>
      <c r="G3522" t="str">
        <f>VLOOKUP(E3522,Property!$A:$C,2,FALSE)</f>
        <v>New Orleans</v>
      </c>
      <c r="H3522">
        <v>82</v>
      </c>
      <c r="I3522" t="str">
        <f>VLOOKUP(H3522,Products!$A:$D,2,FALSE)</f>
        <v>Business Cards</v>
      </c>
      <c r="J3522" t="str">
        <f>VLOOKUP(H3522,Products!$A:$D,3,FALSE)</f>
        <v>Public Areas</v>
      </c>
      <c r="K3522">
        <f>VLOOKUP(H3522,Products!$A:$D,4,FALSE)</f>
        <v>60</v>
      </c>
      <c r="L3522">
        <v>1</v>
      </c>
      <c r="M3522">
        <f t="shared" si="218"/>
        <v>57</v>
      </c>
      <c r="N3522">
        <f t="shared" si="219"/>
        <v>60</v>
      </c>
    </row>
    <row r="3523" spans="1:14" x14ac:dyDescent="0.3">
      <c r="A3523">
        <v>3522</v>
      </c>
      <c r="B3523" s="1">
        <v>42510</v>
      </c>
      <c r="C3523" s="5">
        <f t="shared" ref="C3523:C3586" si="220">YEAR(B3523)</f>
        <v>2016</v>
      </c>
      <c r="D3523" s="5">
        <f t="shared" ref="D3523:D3586" si="221">MONTH(B3523)</f>
        <v>5</v>
      </c>
      <c r="E3523">
        <v>4</v>
      </c>
      <c r="F3523" t="str">
        <f>VLOOKUP(E3523,Property!$A:$C,2,FALSE)</f>
        <v>Seattle</v>
      </c>
      <c r="G3523" t="str">
        <f>VLOOKUP(E3523,Property!$A:$C,2,FALSE)</f>
        <v>Seattle</v>
      </c>
      <c r="H3523">
        <v>72</v>
      </c>
      <c r="I3523" t="str">
        <f>VLOOKUP(H3523,Products!$A:$D,2,FALSE)</f>
        <v>Nails</v>
      </c>
      <c r="J3523" t="str">
        <f>VLOOKUP(H3523,Products!$A:$D,3,FALSE)</f>
        <v>Maintenance</v>
      </c>
      <c r="K3523">
        <f>VLOOKUP(H3523,Products!$A:$D,4,FALSE)</f>
        <v>12</v>
      </c>
      <c r="L3523">
        <v>1</v>
      </c>
      <c r="M3523">
        <f t="shared" ref="M3523:M3586" si="222">N3523-N3523*5%</f>
        <v>11.4</v>
      </c>
      <c r="N3523">
        <f t="shared" ref="N3523:N3586" si="223">K3523*L3523</f>
        <v>12</v>
      </c>
    </row>
    <row r="3524" spans="1:14" x14ac:dyDescent="0.3">
      <c r="A3524">
        <v>3523</v>
      </c>
      <c r="B3524" s="1">
        <v>42510</v>
      </c>
      <c r="C3524" s="5">
        <f t="shared" si="220"/>
        <v>2016</v>
      </c>
      <c r="D3524" s="5">
        <f t="shared" si="221"/>
        <v>5</v>
      </c>
      <c r="E3524">
        <v>9</v>
      </c>
      <c r="F3524" t="str">
        <f>VLOOKUP(E3524,Property!$A:$C,2,FALSE)</f>
        <v>Richmond</v>
      </c>
      <c r="G3524" t="str">
        <f>VLOOKUP(E3524,Property!$A:$C,2,FALSE)</f>
        <v>Richmond</v>
      </c>
      <c r="H3524">
        <v>27</v>
      </c>
      <c r="I3524" t="str">
        <f>VLOOKUP(H3524,Products!$A:$D,2,FALSE)</f>
        <v>Invisible Tape</v>
      </c>
      <c r="J3524" t="str">
        <f>VLOOKUP(H3524,Products!$A:$D,3,FALSE)</f>
        <v>Office Supplies</v>
      </c>
      <c r="K3524">
        <f>VLOOKUP(H3524,Products!$A:$D,4,FALSE)</f>
        <v>8</v>
      </c>
      <c r="L3524">
        <v>1</v>
      </c>
      <c r="M3524">
        <f t="shared" si="222"/>
        <v>7.6</v>
      </c>
      <c r="N3524">
        <f t="shared" si="223"/>
        <v>8</v>
      </c>
    </row>
    <row r="3525" spans="1:14" x14ac:dyDescent="0.3">
      <c r="A3525">
        <v>3524</v>
      </c>
      <c r="B3525" s="1">
        <v>42511</v>
      </c>
      <c r="C3525" s="5">
        <f t="shared" si="220"/>
        <v>2016</v>
      </c>
      <c r="D3525" s="5">
        <f t="shared" si="221"/>
        <v>5</v>
      </c>
      <c r="E3525">
        <v>18</v>
      </c>
      <c r="F3525" t="str">
        <f>VLOOKUP(E3525,Property!$A:$C,2,FALSE)</f>
        <v>Phoenix</v>
      </c>
      <c r="G3525" t="str">
        <f>VLOOKUP(E3525,Property!$A:$C,2,FALSE)</f>
        <v>Phoenix</v>
      </c>
      <c r="H3525">
        <v>29</v>
      </c>
      <c r="I3525" t="str">
        <f>VLOOKUP(H3525,Products!$A:$D,2,FALSE)</f>
        <v>Erasable Markers</v>
      </c>
      <c r="J3525" t="str">
        <f>VLOOKUP(H3525,Products!$A:$D,3,FALSE)</f>
        <v>Office Supplies</v>
      </c>
      <c r="K3525">
        <f>VLOOKUP(H3525,Products!$A:$D,4,FALSE)</f>
        <v>6</v>
      </c>
      <c r="L3525">
        <v>2</v>
      </c>
      <c r="M3525">
        <f t="shared" si="222"/>
        <v>11.4</v>
      </c>
      <c r="N3525">
        <f t="shared" si="223"/>
        <v>12</v>
      </c>
    </row>
    <row r="3526" spans="1:14" x14ac:dyDescent="0.3">
      <c r="A3526">
        <v>3525</v>
      </c>
      <c r="B3526" s="1">
        <v>42511</v>
      </c>
      <c r="C3526" s="5">
        <f t="shared" si="220"/>
        <v>2016</v>
      </c>
      <c r="D3526" s="5">
        <f t="shared" si="221"/>
        <v>5</v>
      </c>
      <c r="E3526">
        <v>4</v>
      </c>
      <c r="F3526" t="str">
        <f>VLOOKUP(E3526,Property!$A:$C,2,FALSE)</f>
        <v>Seattle</v>
      </c>
      <c r="G3526" t="str">
        <f>VLOOKUP(E3526,Property!$A:$C,2,FALSE)</f>
        <v>Seattle</v>
      </c>
      <c r="H3526">
        <v>65</v>
      </c>
      <c r="I3526" t="str">
        <f>VLOOKUP(H3526,Products!$A:$D,2,FALSE)</f>
        <v>Ladder</v>
      </c>
      <c r="J3526" t="str">
        <f>VLOOKUP(H3526,Products!$A:$D,3,FALSE)</f>
        <v>Maintenance</v>
      </c>
      <c r="K3526">
        <f>VLOOKUP(H3526,Products!$A:$D,4,FALSE)</f>
        <v>89</v>
      </c>
      <c r="L3526">
        <v>3</v>
      </c>
      <c r="M3526">
        <f t="shared" si="222"/>
        <v>253.65</v>
      </c>
      <c r="N3526">
        <f t="shared" si="223"/>
        <v>267</v>
      </c>
    </row>
    <row r="3527" spans="1:14" x14ac:dyDescent="0.3">
      <c r="A3527">
        <v>3526</v>
      </c>
      <c r="B3527" s="1">
        <v>42511</v>
      </c>
      <c r="C3527" s="5">
        <f t="shared" si="220"/>
        <v>2016</v>
      </c>
      <c r="D3527" s="5">
        <f t="shared" si="221"/>
        <v>5</v>
      </c>
      <c r="E3527">
        <v>3</v>
      </c>
      <c r="F3527" t="str">
        <f>VLOOKUP(E3527,Property!$A:$C,2,FALSE)</f>
        <v>Portland</v>
      </c>
      <c r="G3527" t="str">
        <f>VLOOKUP(E3527,Property!$A:$C,2,FALSE)</f>
        <v>Portland</v>
      </c>
      <c r="H3527">
        <v>71</v>
      </c>
      <c r="I3527" t="str">
        <f>VLOOKUP(H3527,Products!$A:$D,2,FALSE)</f>
        <v>Hammer</v>
      </c>
      <c r="J3527" t="str">
        <f>VLOOKUP(H3527,Products!$A:$D,3,FALSE)</f>
        <v>Maintenance</v>
      </c>
      <c r="K3527">
        <f>VLOOKUP(H3527,Products!$A:$D,4,FALSE)</f>
        <v>17</v>
      </c>
      <c r="L3527">
        <v>3</v>
      </c>
      <c r="M3527">
        <f t="shared" si="222"/>
        <v>48.45</v>
      </c>
      <c r="N3527">
        <f t="shared" si="223"/>
        <v>51</v>
      </c>
    </row>
    <row r="3528" spans="1:14" x14ac:dyDescent="0.3">
      <c r="A3528">
        <v>3527</v>
      </c>
      <c r="B3528" s="1">
        <v>42512</v>
      </c>
      <c r="C3528" s="5">
        <f t="shared" si="220"/>
        <v>2016</v>
      </c>
      <c r="D3528" s="5">
        <f t="shared" si="221"/>
        <v>5</v>
      </c>
      <c r="E3528">
        <v>13</v>
      </c>
      <c r="F3528" t="str">
        <f>VLOOKUP(E3528,Property!$A:$C,2,FALSE)</f>
        <v>New Orleans</v>
      </c>
      <c r="G3528" t="str">
        <f>VLOOKUP(E3528,Property!$A:$C,2,FALSE)</f>
        <v>New Orleans</v>
      </c>
      <c r="H3528">
        <v>87</v>
      </c>
      <c r="I3528" t="str">
        <f>VLOOKUP(H3528,Products!$A:$D,2,FALSE)</f>
        <v>End Table</v>
      </c>
      <c r="J3528" t="str">
        <f>VLOOKUP(H3528,Products!$A:$D,3,FALSE)</f>
        <v>Public Areas</v>
      </c>
      <c r="K3528">
        <f>VLOOKUP(H3528,Products!$A:$D,4,FALSE)</f>
        <v>30</v>
      </c>
      <c r="L3528">
        <v>2</v>
      </c>
      <c r="M3528">
        <f t="shared" si="222"/>
        <v>57</v>
      </c>
      <c r="N3528">
        <f t="shared" si="223"/>
        <v>60</v>
      </c>
    </row>
    <row r="3529" spans="1:14" x14ac:dyDescent="0.3">
      <c r="A3529">
        <v>3528</v>
      </c>
      <c r="B3529" s="1">
        <v>42512</v>
      </c>
      <c r="C3529" s="5">
        <f t="shared" si="220"/>
        <v>2016</v>
      </c>
      <c r="D3529" s="5">
        <f t="shared" si="221"/>
        <v>5</v>
      </c>
      <c r="E3529">
        <v>8</v>
      </c>
      <c r="F3529" t="str">
        <f>VLOOKUP(E3529,Property!$A:$C,2,FALSE)</f>
        <v>Philadelphia</v>
      </c>
      <c r="G3529" t="str">
        <f>VLOOKUP(E3529,Property!$A:$C,2,FALSE)</f>
        <v>Philadelphia</v>
      </c>
      <c r="H3529">
        <v>34</v>
      </c>
      <c r="I3529" t="str">
        <f>VLOOKUP(H3529,Products!$A:$D,2,FALSE)</f>
        <v>Shower Curtain</v>
      </c>
      <c r="J3529" t="str">
        <f>VLOOKUP(H3529,Products!$A:$D,3,FALSE)</f>
        <v>Furnishings</v>
      </c>
      <c r="K3529">
        <f>VLOOKUP(H3529,Products!$A:$D,4,FALSE)</f>
        <v>5</v>
      </c>
      <c r="L3529">
        <v>1</v>
      </c>
      <c r="M3529">
        <f t="shared" si="222"/>
        <v>4.75</v>
      </c>
      <c r="N3529">
        <f t="shared" si="223"/>
        <v>5</v>
      </c>
    </row>
    <row r="3530" spans="1:14" x14ac:dyDescent="0.3">
      <c r="A3530">
        <v>3529</v>
      </c>
      <c r="B3530" s="1">
        <v>42512</v>
      </c>
      <c r="C3530" s="5">
        <f t="shared" si="220"/>
        <v>2016</v>
      </c>
      <c r="D3530" s="5">
        <f t="shared" si="221"/>
        <v>5</v>
      </c>
      <c r="E3530">
        <v>12</v>
      </c>
      <c r="F3530" t="str">
        <f>VLOOKUP(E3530,Property!$A:$C,2,FALSE)</f>
        <v>Dallas</v>
      </c>
      <c r="G3530" t="str">
        <f>VLOOKUP(E3530,Property!$A:$C,2,FALSE)</f>
        <v>Dallas</v>
      </c>
      <c r="H3530">
        <v>12</v>
      </c>
      <c r="I3530" t="str">
        <f>VLOOKUP(H3530,Products!$A:$D,2,FALSE)</f>
        <v>Bed Sheet (King)</v>
      </c>
      <c r="J3530" t="str">
        <f>VLOOKUP(H3530,Products!$A:$D,3,FALSE)</f>
        <v>Housekeeping</v>
      </c>
      <c r="K3530">
        <f>VLOOKUP(H3530,Products!$A:$D,4,FALSE)</f>
        <v>29</v>
      </c>
      <c r="L3530">
        <v>1</v>
      </c>
      <c r="M3530">
        <f t="shared" si="222"/>
        <v>27.55</v>
      </c>
      <c r="N3530">
        <f t="shared" si="223"/>
        <v>29</v>
      </c>
    </row>
    <row r="3531" spans="1:14" x14ac:dyDescent="0.3">
      <c r="A3531">
        <v>3530</v>
      </c>
      <c r="B3531" s="1">
        <v>42512</v>
      </c>
      <c r="C3531" s="5">
        <f t="shared" si="220"/>
        <v>2016</v>
      </c>
      <c r="D3531" s="5">
        <f t="shared" si="221"/>
        <v>5</v>
      </c>
      <c r="E3531">
        <v>6</v>
      </c>
      <c r="F3531" t="str">
        <f>VLOOKUP(E3531,Property!$A:$C,2,FALSE)</f>
        <v>Orlando</v>
      </c>
      <c r="G3531" t="str">
        <f>VLOOKUP(E3531,Property!$A:$C,2,FALSE)</f>
        <v>Orlando</v>
      </c>
      <c r="H3531">
        <v>58</v>
      </c>
      <c r="I3531" t="str">
        <f>VLOOKUP(H3531,Products!$A:$D,2,FALSE)</f>
        <v>Mirror</v>
      </c>
      <c r="J3531" t="str">
        <f>VLOOKUP(H3531,Products!$A:$D,3,FALSE)</f>
        <v>Furnishings</v>
      </c>
      <c r="K3531">
        <f>VLOOKUP(H3531,Products!$A:$D,4,FALSE)</f>
        <v>85</v>
      </c>
      <c r="L3531">
        <v>3</v>
      </c>
      <c r="M3531">
        <f t="shared" si="222"/>
        <v>242.25</v>
      </c>
      <c r="N3531">
        <f t="shared" si="223"/>
        <v>255</v>
      </c>
    </row>
    <row r="3532" spans="1:14" x14ac:dyDescent="0.3">
      <c r="A3532">
        <v>3531</v>
      </c>
      <c r="B3532" s="1">
        <v>42512</v>
      </c>
      <c r="C3532" s="5">
        <f t="shared" si="220"/>
        <v>2016</v>
      </c>
      <c r="D3532" s="5">
        <f t="shared" si="221"/>
        <v>5</v>
      </c>
      <c r="E3532">
        <v>3</v>
      </c>
      <c r="F3532" t="str">
        <f>VLOOKUP(E3532,Property!$A:$C,2,FALSE)</f>
        <v>Portland</v>
      </c>
      <c r="G3532" t="str">
        <f>VLOOKUP(E3532,Property!$A:$C,2,FALSE)</f>
        <v>Portland</v>
      </c>
      <c r="H3532">
        <v>10</v>
      </c>
      <c r="I3532" t="str">
        <f>VLOOKUP(H3532,Products!$A:$D,2,FALSE)</f>
        <v>Toilet Paper</v>
      </c>
      <c r="J3532" t="str">
        <f>VLOOKUP(H3532,Products!$A:$D,3,FALSE)</f>
        <v>Housekeeping</v>
      </c>
      <c r="K3532">
        <f>VLOOKUP(H3532,Products!$A:$D,4,FALSE)</f>
        <v>19</v>
      </c>
      <c r="L3532">
        <v>2</v>
      </c>
      <c r="M3532">
        <f t="shared" si="222"/>
        <v>36.1</v>
      </c>
      <c r="N3532">
        <f t="shared" si="223"/>
        <v>38</v>
      </c>
    </row>
    <row r="3533" spans="1:14" x14ac:dyDescent="0.3">
      <c r="A3533">
        <v>3532</v>
      </c>
      <c r="B3533" s="1">
        <v>42512</v>
      </c>
      <c r="C3533" s="5">
        <f t="shared" si="220"/>
        <v>2016</v>
      </c>
      <c r="D3533" s="5">
        <f t="shared" si="221"/>
        <v>5</v>
      </c>
      <c r="E3533">
        <v>9</v>
      </c>
      <c r="F3533" t="str">
        <f>VLOOKUP(E3533,Property!$A:$C,2,FALSE)</f>
        <v>Richmond</v>
      </c>
      <c r="G3533" t="str">
        <f>VLOOKUP(E3533,Property!$A:$C,2,FALSE)</f>
        <v>Richmond</v>
      </c>
      <c r="H3533">
        <v>55</v>
      </c>
      <c r="I3533" t="str">
        <f>VLOOKUP(H3533,Products!$A:$D,2,FALSE)</f>
        <v>Television</v>
      </c>
      <c r="J3533" t="str">
        <f>VLOOKUP(H3533,Products!$A:$D,3,FALSE)</f>
        <v>Furnishings</v>
      </c>
      <c r="K3533">
        <f>VLOOKUP(H3533,Products!$A:$D,4,FALSE)</f>
        <v>200</v>
      </c>
      <c r="L3533">
        <v>1</v>
      </c>
      <c r="M3533">
        <f t="shared" si="222"/>
        <v>190</v>
      </c>
      <c r="N3533">
        <f t="shared" si="223"/>
        <v>200</v>
      </c>
    </row>
    <row r="3534" spans="1:14" x14ac:dyDescent="0.3">
      <c r="A3534">
        <v>3533</v>
      </c>
      <c r="B3534" s="1">
        <v>42512</v>
      </c>
      <c r="C3534" s="5">
        <f t="shared" si="220"/>
        <v>2016</v>
      </c>
      <c r="D3534" s="5">
        <f t="shared" si="221"/>
        <v>5</v>
      </c>
      <c r="E3534">
        <v>2</v>
      </c>
      <c r="F3534" t="str">
        <f>VLOOKUP(E3534,Property!$A:$C,2,FALSE)</f>
        <v>Cincinnati</v>
      </c>
      <c r="G3534" t="str">
        <f>VLOOKUP(E3534,Property!$A:$C,2,FALSE)</f>
        <v>Cincinnati</v>
      </c>
      <c r="H3534">
        <v>85</v>
      </c>
      <c r="I3534" t="str">
        <f>VLOOKUP(H3534,Products!$A:$D,2,FALSE)</f>
        <v>Low Chair</v>
      </c>
      <c r="J3534" t="str">
        <f>VLOOKUP(H3534,Products!$A:$D,3,FALSE)</f>
        <v>Public Areas</v>
      </c>
      <c r="K3534">
        <f>VLOOKUP(H3534,Products!$A:$D,4,FALSE)</f>
        <v>80</v>
      </c>
      <c r="L3534">
        <v>3</v>
      </c>
      <c r="M3534">
        <f t="shared" si="222"/>
        <v>228</v>
      </c>
      <c r="N3534">
        <f t="shared" si="223"/>
        <v>240</v>
      </c>
    </row>
    <row r="3535" spans="1:14" x14ac:dyDescent="0.3">
      <c r="A3535">
        <v>3534</v>
      </c>
      <c r="B3535" s="1">
        <v>42513</v>
      </c>
      <c r="C3535" s="5">
        <f t="shared" si="220"/>
        <v>2016</v>
      </c>
      <c r="D3535" s="5">
        <f t="shared" si="221"/>
        <v>5</v>
      </c>
      <c r="E3535">
        <v>2</v>
      </c>
      <c r="F3535" t="str">
        <f>VLOOKUP(E3535,Property!$A:$C,2,FALSE)</f>
        <v>Cincinnati</v>
      </c>
      <c r="G3535" t="str">
        <f>VLOOKUP(E3535,Property!$A:$C,2,FALSE)</f>
        <v>Cincinnati</v>
      </c>
      <c r="H3535">
        <v>24</v>
      </c>
      <c r="I3535" t="str">
        <f>VLOOKUP(H3535,Products!$A:$D,2,FALSE)</f>
        <v>Envelopes (Letter)</v>
      </c>
      <c r="J3535" t="str">
        <f>VLOOKUP(H3535,Products!$A:$D,3,FALSE)</f>
        <v>Office Supplies</v>
      </c>
      <c r="K3535">
        <f>VLOOKUP(H3535,Products!$A:$D,4,FALSE)</f>
        <v>24</v>
      </c>
      <c r="L3535">
        <v>1</v>
      </c>
      <c r="M3535">
        <f t="shared" si="222"/>
        <v>22.8</v>
      </c>
      <c r="N3535">
        <f t="shared" si="223"/>
        <v>24</v>
      </c>
    </row>
    <row r="3536" spans="1:14" x14ac:dyDescent="0.3">
      <c r="A3536">
        <v>3535</v>
      </c>
      <c r="B3536" s="1">
        <v>42513</v>
      </c>
      <c r="C3536" s="5">
        <f t="shared" si="220"/>
        <v>2016</v>
      </c>
      <c r="D3536" s="5">
        <f t="shared" si="221"/>
        <v>5</v>
      </c>
      <c r="E3536">
        <v>15</v>
      </c>
      <c r="F3536" t="str">
        <f>VLOOKUP(E3536,Property!$A:$C,2,FALSE)</f>
        <v>Chicago</v>
      </c>
      <c r="G3536" t="str">
        <f>VLOOKUP(E3536,Property!$A:$C,2,FALSE)</f>
        <v>Chicago</v>
      </c>
      <c r="H3536">
        <v>52</v>
      </c>
      <c r="I3536" t="str">
        <f>VLOOKUP(H3536,Products!$A:$D,2,FALSE)</f>
        <v>Ironing Board</v>
      </c>
      <c r="J3536" t="str">
        <f>VLOOKUP(H3536,Products!$A:$D,3,FALSE)</f>
        <v>Furnishings</v>
      </c>
      <c r="K3536">
        <f>VLOOKUP(H3536,Products!$A:$D,4,FALSE)</f>
        <v>18</v>
      </c>
      <c r="L3536">
        <v>1</v>
      </c>
      <c r="M3536">
        <f t="shared" si="222"/>
        <v>17.100000000000001</v>
      </c>
      <c r="N3536">
        <f t="shared" si="223"/>
        <v>18</v>
      </c>
    </row>
    <row r="3537" spans="1:14" x14ac:dyDescent="0.3">
      <c r="A3537">
        <v>3536</v>
      </c>
      <c r="B3537" s="1">
        <v>42513</v>
      </c>
      <c r="C3537" s="5">
        <f t="shared" si="220"/>
        <v>2016</v>
      </c>
      <c r="D3537" s="5">
        <f t="shared" si="221"/>
        <v>5</v>
      </c>
      <c r="E3537">
        <v>10</v>
      </c>
      <c r="F3537" t="str">
        <f>VLOOKUP(E3537,Property!$A:$C,2,FALSE)</f>
        <v>Arlington</v>
      </c>
      <c r="G3537" t="str">
        <f>VLOOKUP(E3537,Property!$A:$C,2,FALSE)</f>
        <v>Arlington</v>
      </c>
      <c r="H3537">
        <v>59</v>
      </c>
      <c r="I3537" t="str">
        <f>VLOOKUP(H3537,Products!$A:$D,2,FALSE)</f>
        <v>Screws</v>
      </c>
      <c r="J3537" t="str">
        <f>VLOOKUP(H3537,Products!$A:$D,3,FALSE)</f>
        <v>Maintenance</v>
      </c>
      <c r="K3537">
        <f>VLOOKUP(H3537,Products!$A:$D,4,FALSE)</f>
        <v>14</v>
      </c>
      <c r="L3537">
        <v>2</v>
      </c>
      <c r="M3537">
        <f t="shared" si="222"/>
        <v>26.6</v>
      </c>
      <c r="N3537">
        <f t="shared" si="223"/>
        <v>28</v>
      </c>
    </row>
    <row r="3538" spans="1:14" x14ac:dyDescent="0.3">
      <c r="A3538">
        <v>3537</v>
      </c>
      <c r="B3538" s="1">
        <v>42513</v>
      </c>
      <c r="C3538" s="5">
        <f t="shared" si="220"/>
        <v>2016</v>
      </c>
      <c r="D3538" s="5">
        <f t="shared" si="221"/>
        <v>5</v>
      </c>
      <c r="E3538">
        <v>15</v>
      </c>
      <c r="F3538" t="str">
        <f>VLOOKUP(E3538,Property!$A:$C,2,FALSE)</f>
        <v>Chicago</v>
      </c>
      <c r="G3538" t="str">
        <f>VLOOKUP(E3538,Property!$A:$C,2,FALSE)</f>
        <v>Chicago</v>
      </c>
      <c r="H3538">
        <v>33</v>
      </c>
      <c r="I3538" t="str">
        <f>VLOOKUP(H3538,Products!$A:$D,2,FALSE)</f>
        <v>Towel Rack</v>
      </c>
      <c r="J3538" t="str">
        <f>VLOOKUP(H3538,Products!$A:$D,3,FALSE)</f>
        <v>Furnishings</v>
      </c>
      <c r="K3538">
        <f>VLOOKUP(H3538,Products!$A:$D,4,FALSE)</f>
        <v>10</v>
      </c>
      <c r="L3538">
        <v>3</v>
      </c>
      <c r="M3538">
        <f t="shared" si="222"/>
        <v>28.5</v>
      </c>
      <c r="N3538">
        <f t="shared" si="223"/>
        <v>30</v>
      </c>
    </row>
    <row r="3539" spans="1:14" x14ac:dyDescent="0.3">
      <c r="A3539">
        <v>3538</v>
      </c>
      <c r="B3539" s="1">
        <v>42513</v>
      </c>
      <c r="C3539" s="5">
        <f t="shared" si="220"/>
        <v>2016</v>
      </c>
      <c r="D3539" s="5">
        <f t="shared" si="221"/>
        <v>5</v>
      </c>
      <c r="E3539">
        <v>2</v>
      </c>
      <c r="F3539" t="str">
        <f>VLOOKUP(E3539,Property!$A:$C,2,FALSE)</f>
        <v>Cincinnati</v>
      </c>
      <c r="G3539" t="str">
        <f>VLOOKUP(E3539,Property!$A:$C,2,FALSE)</f>
        <v>Cincinnati</v>
      </c>
      <c r="H3539">
        <v>1</v>
      </c>
      <c r="I3539" t="str">
        <f>VLOOKUP(H3539,Products!$A:$D,2,FALSE)</f>
        <v>Large Towel</v>
      </c>
      <c r="J3539" t="str">
        <f>VLOOKUP(H3539,Products!$A:$D,3,FALSE)</f>
        <v>Housekeeping</v>
      </c>
      <c r="K3539">
        <f>VLOOKUP(H3539,Products!$A:$D,4,FALSE)</f>
        <v>9</v>
      </c>
      <c r="L3539">
        <v>1</v>
      </c>
      <c r="M3539">
        <f t="shared" si="222"/>
        <v>8.5500000000000007</v>
      </c>
      <c r="N3539">
        <f t="shared" si="223"/>
        <v>9</v>
      </c>
    </row>
    <row r="3540" spans="1:14" x14ac:dyDescent="0.3">
      <c r="A3540">
        <v>3539</v>
      </c>
      <c r="B3540" s="1">
        <v>42513</v>
      </c>
      <c r="C3540" s="5">
        <f t="shared" si="220"/>
        <v>2016</v>
      </c>
      <c r="D3540" s="5">
        <f t="shared" si="221"/>
        <v>5</v>
      </c>
      <c r="E3540">
        <v>14</v>
      </c>
      <c r="F3540" t="str">
        <f>VLOOKUP(E3540,Property!$A:$C,2,FALSE)</f>
        <v>Nashville</v>
      </c>
      <c r="G3540" t="str">
        <f>VLOOKUP(E3540,Property!$A:$C,2,FALSE)</f>
        <v>Nashville</v>
      </c>
      <c r="H3540">
        <v>17</v>
      </c>
      <c r="I3540" t="str">
        <f>VLOOKUP(H3540,Products!$A:$D,2,FALSE)</f>
        <v>Clothes Hanger</v>
      </c>
      <c r="J3540" t="str">
        <f>VLOOKUP(H3540,Products!$A:$D,3,FALSE)</f>
        <v>Housekeeping</v>
      </c>
      <c r="K3540">
        <f>VLOOKUP(H3540,Products!$A:$D,4,FALSE)</f>
        <v>18</v>
      </c>
      <c r="L3540">
        <v>2</v>
      </c>
      <c r="M3540">
        <f t="shared" si="222"/>
        <v>34.200000000000003</v>
      </c>
      <c r="N3540">
        <f t="shared" si="223"/>
        <v>36</v>
      </c>
    </row>
    <row r="3541" spans="1:14" x14ac:dyDescent="0.3">
      <c r="A3541">
        <v>3540</v>
      </c>
      <c r="B3541" s="1">
        <v>42513</v>
      </c>
      <c r="C3541" s="5">
        <f t="shared" si="220"/>
        <v>2016</v>
      </c>
      <c r="D3541" s="5">
        <f t="shared" si="221"/>
        <v>5</v>
      </c>
      <c r="E3541">
        <v>13</v>
      </c>
      <c r="F3541" t="str">
        <f>VLOOKUP(E3541,Property!$A:$C,2,FALSE)</f>
        <v>New Orleans</v>
      </c>
      <c r="G3541" t="str">
        <f>VLOOKUP(E3541,Property!$A:$C,2,FALSE)</f>
        <v>New Orleans</v>
      </c>
      <c r="H3541">
        <v>51</v>
      </c>
      <c r="I3541" t="str">
        <f>VLOOKUP(H3541,Products!$A:$D,2,FALSE)</f>
        <v>Painting</v>
      </c>
      <c r="J3541" t="str">
        <f>VLOOKUP(H3541,Products!$A:$D,3,FALSE)</f>
        <v>Furnishings</v>
      </c>
      <c r="K3541">
        <f>VLOOKUP(H3541,Products!$A:$D,4,FALSE)</f>
        <v>85</v>
      </c>
      <c r="L3541">
        <v>3</v>
      </c>
      <c r="M3541">
        <f t="shared" si="222"/>
        <v>242.25</v>
      </c>
      <c r="N3541">
        <f t="shared" si="223"/>
        <v>255</v>
      </c>
    </row>
    <row r="3542" spans="1:14" x14ac:dyDescent="0.3">
      <c r="A3542">
        <v>3541</v>
      </c>
      <c r="B3542" s="1">
        <v>42513</v>
      </c>
      <c r="C3542" s="5">
        <f t="shared" si="220"/>
        <v>2016</v>
      </c>
      <c r="D3542" s="5">
        <f t="shared" si="221"/>
        <v>5</v>
      </c>
      <c r="E3542">
        <v>18</v>
      </c>
      <c r="F3542" t="str">
        <f>VLOOKUP(E3542,Property!$A:$C,2,FALSE)</f>
        <v>Phoenix</v>
      </c>
      <c r="G3542" t="str">
        <f>VLOOKUP(E3542,Property!$A:$C,2,FALSE)</f>
        <v>Phoenix</v>
      </c>
      <c r="H3542">
        <v>42</v>
      </c>
      <c r="I3542" t="str">
        <f>VLOOKUP(H3542,Products!$A:$D,2,FALSE)</f>
        <v>Reading Chair</v>
      </c>
      <c r="J3542" t="str">
        <f>VLOOKUP(H3542,Products!$A:$D,3,FALSE)</f>
        <v>Furnishings</v>
      </c>
      <c r="K3542">
        <f>VLOOKUP(H3542,Products!$A:$D,4,FALSE)</f>
        <v>70</v>
      </c>
      <c r="L3542">
        <v>1</v>
      </c>
      <c r="M3542">
        <f t="shared" si="222"/>
        <v>66.5</v>
      </c>
      <c r="N3542">
        <f t="shared" si="223"/>
        <v>70</v>
      </c>
    </row>
    <row r="3543" spans="1:14" x14ac:dyDescent="0.3">
      <c r="A3543">
        <v>3542</v>
      </c>
      <c r="B3543" s="1">
        <v>42513</v>
      </c>
      <c r="C3543" s="5">
        <f t="shared" si="220"/>
        <v>2016</v>
      </c>
      <c r="D3543" s="5">
        <f t="shared" si="221"/>
        <v>5</v>
      </c>
      <c r="E3543">
        <v>3</v>
      </c>
      <c r="F3543" t="str">
        <f>VLOOKUP(E3543,Property!$A:$C,2,FALSE)</f>
        <v>Portland</v>
      </c>
      <c r="G3543" t="str">
        <f>VLOOKUP(E3543,Property!$A:$C,2,FALSE)</f>
        <v>Portland</v>
      </c>
      <c r="H3543">
        <v>52</v>
      </c>
      <c r="I3543" t="str">
        <f>VLOOKUP(H3543,Products!$A:$D,2,FALSE)</f>
        <v>Ironing Board</v>
      </c>
      <c r="J3543" t="str">
        <f>VLOOKUP(H3543,Products!$A:$D,3,FALSE)</f>
        <v>Furnishings</v>
      </c>
      <c r="K3543">
        <f>VLOOKUP(H3543,Products!$A:$D,4,FALSE)</f>
        <v>18</v>
      </c>
      <c r="L3543">
        <v>2</v>
      </c>
      <c r="M3543">
        <f t="shared" si="222"/>
        <v>34.200000000000003</v>
      </c>
      <c r="N3543">
        <f t="shared" si="223"/>
        <v>36</v>
      </c>
    </row>
    <row r="3544" spans="1:14" x14ac:dyDescent="0.3">
      <c r="A3544">
        <v>3543</v>
      </c>
      <c r="B3544" s="1">
        <v>42514</v>
      </c>
      <c r="C3544" s="5">
        <f t="shared" si="220"/>
        <v>2016</v>
      </c>
      <c r="D3544" s="5">
        <f t="shared" si="221"/>
        <v>5</v>
      </c>
      <c r="E3544">
        <v>17</v>
      </c>
      <c r="F3544" t="str">
        <f>VLOOKUP(E3544,Property!$A:$C,2,FALSE)</f>
        <v>Las Vegas</v>
      </c>
      <c r="G3544" t="str">
        <f>VLOOKUP(E3544,Property!$A:$C,2,FALSE)</f>
        <v>Las Vegas</v>
      </c>
      <c r="H3544">
        <v>92</v>
      </c>
      <c r="I3544" t="str">
        <f>VLOOKUP(H3544,Products!$A:$D,2,FALSE)</f>
        <v>Large Sign</v>
      </c>
      <c r="J3544" t="str">
        <f>VLOOKUP(H3544,Products!$A:$D,3,FALSE)</f>
        <v>Public Areas</v>
      </c>
      <c r="K3544">
        <f>VLOOKUP(H3544,Products!$A:$D,4,FALSE)</f>
        <v>20</v>
      </c>
      <c r="L3544">
        <v>2</v>
      </c>
      <c r="M3544">
        <f t="shared" si="222"/>
        <v>38</v>
      </c>
      <c r="N3544">
        <f t="shared" si="223"/>
        <v>40</v>
      </c>
    </row>
    <row r="3545" spans="1:14" x14ac:dyDescent="0.3">
      <c r="A3545">
        <v>3544</v>
      </c>
      <c r="B3545" s="1">
        <v>42514</v>
      </c>
      <c r="C3545" s="5">
        <f t="shared" si="220"/>
        <v>2016</v>
      </c>
      <c r="D3545" s="5">
        <f t="shared" si="221"/>
        <v>5</v>
      </c>
      <c r="E3545">
        <v>19</v>
      </c>
      <c r="F3545" t="str">
        <f>VLOOKUP(E3545,Property!$A:$C,2,FALSE)</f>
        <v>Los Angeles</v>
      </c>
      <c r="G3545" t="str">
        <f>VLOOKUP(E3545,Property!$A:$C,2,FALSE)</f>
        <v>Los Angeles</v>
      </c>
      <c r="H3545">
        <v>77</v>
      </c>
      <c r="I3545" t="str">
        <f>VLOOKUP(H3545,Products!$A:$D,2,FALSE)</f>
        <v>Large Area Rug</v>
      </c>
      <c r="J3545" t="str">
        <f>VLOOKUP(H3545,Products!$A:$D,3,FALSE)</f>
        <v>Public Areas</v>
      </c>
      <c r="K3545">
        <f>VLOOKUP(H3545,Products!$A:$D,4,FALSE)</f>
        <v>40</v>
      </c>
      <c r="L3545">
        <v>3</v>
      </c>
      <c r="M3545">
        <f t="shared" si="222"/>
        <v>114</v>
      </c>
      <c r="N3545">
        <f t="shared" si="223"/>
        <v>120</v>
      </c>
    </row>
    <row r="3546" spans="1:14" x14ac:dyDescent="0.3">
      <c r="A3546">
        <v>3545</v>
      </c>
      <c r="B3546" s="1">
        <v>42514</v>
      </c>
      <c r="C3546" s="5">
        <f t="shared" si="220"/>
        <v>2016</v>
      </c>
      <c r="D3546" s="5">
        <f t="shared" si="221"/>
        <v>5</v>
      </c>
      <c r="E3546">
        <v>19</v>
      </c>
      <c r="F3546" t="str">
        <f>VLOOKUP(E3546,Property!$A:$C,2,FALSE)</f>
        <v>Los Angeles</v>
      </c>
      <c r="G3546" t="str">
        <f>VLOOKUP(E3546,Property!$A:$C,2,FALSE)</f>
        <v>Los Angeles</v>
      </c>
      <c r="H3546">
        <v>13</v>
      </c>
      <c r="I3546" t="str">
        <f>VLOOKUP(H3546,Products!$A:$D,2,FALSE)</f>
        <v>Bed Sheet (Double)</v>
      </c>
      <c r="J3546" t="str">
        <f>VLOOKUP(H3546,Products!$A:$D,3,FALSE)</f>
        <v>Housekeeping</v>
      </c>
      <c r="K3546">
        <f>VLOOKUP(H3546,Products!$A:$D,4,FALSE)</f>
        <v>20</v>
      </c>
      <c r="L3546">
        <v>3</v>
      </c>
      <c r="M3546">
        <f t="shared" si="222"/>
        <v>57</v>
      </c>
      <c r="N3546">
        <f t="shared" si="223"/>
        <v>60</v>
      </c>
    </row>
    <row r="3547" spans="1:14" x14ac:dyDescent="0.3">
      <c r="A3547">
        <v>3546</v>
      </c>
      <c r="B3547" s="1">
        <v>42514</v>
      </c>
      <c r="C3547" s="5">
        <f t="shared" si="220"/>
        <v>2016</v>
      </c>
      <c r="D3547" s="5">
        <f t="shared" si="221"/>
        <v>5</v>
      </c>
      <c r="E3547">
        <v>10</v>
      </c>
      <c r="F3547" t="str">
        <f>VLOOKUP(E3547,Property!$A:$C,2,FALSE)</f>
        <v>Arlington</v>
      </c>
      <c r="G3547" t="str">
        <f>VLOOKUP(E3547,Property!$A:$C,2,FALSE)</f>
        <v>Arlington</v>
      </c>
      <c r="H3547">
        <v>24</v>
      </c>
      <c r="I3547" t="str">
        <f>VLOOKUP(H3547,Products!$A:$D,2,FALSE)</f>
        <v>Envelopes (Letter)</v>
      </c>
      <c r="J3547" t="str">
        <f>VLOOKUP(H3547,Products!$A:$D,3,FALSE)</f>
        <v>Office Supplies</v>
      </c>
      <c r="K3547">
        <f>VLOOKUP(H3547,Products!$A:$D,4,FALSE)</f>
        <v>24</v>
      </c>
      <c r="L3547">
        <v>2</v>
      </c>
      <c r="M3547">
        <f t="shared" si="222"/>
        <v>45.6</v>
      </c>
      <c r="N3547">
        <f t="shared" si="223"/>
        <v>48</v>
      </c>
    </row>
    <row r="3548" spans="1:14" x14ac:dyDescent="0.3">
      <c r="A3548">
        <v>3547</v>
      </c>
      <c r="B3548" s="1">
        <v>42514</v>
      </c>
      <c r="C3548" s="5">
        <f t="shared" si="220"/>
        <v>2016</v>
      </c>
      <c r="D3548" s="5">
        <f t="shared" si="221"/>
        <v>5</v>
      </c>
      <c r="E3548">
        <v>11</v>
      </c>
      <c r="F3548" t="str">
        <f>VLOOKUP(E3548,Property!$A:$C,2,FALSE)</f>
        <v>Atlanta</v>
      </c>
      <c r="G3548" t="str">
        <f>VLOOKUP(E3548,Property!$A:$C,2,FALSE)</f>
        <v>Atlanta</v>
      </c>
      <c r="H3548">
        <v>16</v>
      </c>
      <c r="I3548" t="str">
        <f>VLOOKUP(H3548,Products!$A:$D,2,FALSE)</f>
        <v>Mouthwash</v>
      </c>
      <c r="J3548" t="str">
        <f>VLOOKUP(H3548,Products!$A:$D,3,FALSE)</f>
        <v>Housekeeping</v>
      </c>
      <c r="K3548">
        <f>VLOOKUP(H3548,Products!$A:$D,4,FALSE)</f>
        <v>40</v>
      </c>
      <c r="L3548">
        <v>1</v>
      </c>
      <c r="M3548">
        <f t="shared" si="222"/>
        <v>38</v>
      </c>
      <c r="N3548">
        <f t="shared" si="223"/>
        <v>40</v>
      </c>
    </row>
    <row r="3549" spans="1:14" x14ac:dyDescent="0.3">
      <c r="A3549">
        <v>3548</v>
      </c>
      <c r="B3549" s="1">
        <v>42514</v>
      </c>
      <c r="C3549" s="5">
        <f t="shared" si="220"/>
        <v>2016</v>
      </c>
      <c r="D3549" s="5">
        <f t="shared" si="221"/>
        <v>5</v>
      </c>
      <c r="E3549">
        <v>13</v>
      </c>
      <c r="F3549" t="str">
        <f>VLOOKUP(E3549,Property!$A:$C,2,FALSE)</f>
        <v>New Orleans</v>
      </c>
      <c r="G3549" t="str">
        <f>VLOOKUP(E3549,Property!$A:$C,2,FALSE)</f>
        <v>New Orleans</v>
      </c>
      <c r="H3549">
        <v>4</v>
      </c>
      <c r="I3549" t="str">
        <f>VLOOKUP(H3549,Products!$A:$D,2,FALSE)</f>
        <v>Shampoo</v>
      </c>
      <c r="J3549" t="str">
        <f>VLOOKUP(H3549,Products!$A:$D,3,FALSE)</f>
        <v>Housekeeping</v>
      </c>
      <c r="K3549">
        <f>VLOOKUP(H3549,Products!$A:$D,4,FALSE)</f>
        <v>40</v>
      </c>
      <c r="L3549">
        <v>1</v>
      </c>
      <c r="M3549">
        <f t="shared" si="222"/>
        <v>38</v>
      </c>
      <c r="N3549">
        <f t="shared" si="223"/>
        <v>40</v>
      </c>
    </row>
    <row r="3550" spans="1:14" x14ac:dyDescent="0.3">
      <c r="A3550">
        <v>3549</v>
      </c>
      <c r="B3550" s="1">
        <v>42514</v>
      </c>
      <c r="C3550" s="5">
        <f t="shared" si="220"/>
        <v>2016</v>
      </c>
      <c r="D3550" s="5">
        <f t="shared" si="221"/>
        <v>5</v>
      </c>
      <c r="E3550">
        <v>3</v>
      </c>
      <c r="F3550" t="str">
        <f>VLOOKUP(E3550,Property!$A:$C,2,FALSE)</f>
        <v>Portland</v>
      </c>
      <c r="G3550" t="str">
        <f>VLOOKUP(E3550,Property!$A:$C,2,FALSE)</f>
        <v>Portland</v>
      </c>
      <c r="H3550">
        <v>54</v>
      </c>
      <c r="I3550" t="str">
        <f>VLOOKUP(H3550,Products!$A:$D,2,FALSE)</f>
        <v>Chest of Drawers</v>
      </c>
      <c r="J3550" t="str">
        <f>VLOOKUP(H3550,Products!$A:$D,3,FALSE)</f>
        <v>Furnishings</v>
      </c>
      <c r="K3550">
        <f>VLOOKUP(H3550,Products!$A:$D,4,FALSE)</f>
        <v>150</v>
      </c>
      <c r="L3550">
        <v>2</v>
      </c>
      <c r="M3550">
        <f t="shared" si="222"/>
        <v>285</v>
      </c>
      <c r="N3550">
        <f t="shared" si="223"/>
        <v>300</v>
      </c>
    </row>
    <row r="3551" spans="1:14" x14ac:dyDescent="0.3">
      <c r="A3551">
        <v>3550</v>
      </c>
      <c r="B3551" s="1">
        <v>42514</v>
      </c>
      <c r="C3551" s="5">
        <f t="shared" si="220"/>
        <v>2016</v>
      </c>
      <c r="D3551" s="5">
        <f t="shared" si="221"/>
        <v>5</v>
      </c>
      <c r="E3551">
        <v>8</v>
      </c>
      <c r="F3551" t="str">
        <f>VLOOKUP(E3551,Property!$A:$C,2,FALSE)</f>
        <v>Philadelphia</v>
      </c>
      <c r="G3551" t="str">
        <f>VLOOKUP(E3551,Property!$A:$C,2,FALSE)</f>
        <v>Philadelphia</v>
      </c>
      <c r="H3551">
        <v>39</v>
      </c>
      <c r="I3551" t="str">
        <f>VLOOKUP(H3551,Products!$A:$D,2,FALSE)</f>
        <v>Alarm Clock</v>
      </c>
      <c r="J3551" t="str">
        <f>VLOOKUP(H3551,Products!$A:$D,3,FALSE)</f>
        <v>Furnishings</v>
      </c>
      <c r="K3551">
        <f>VLOOKUP(H3551,Products!$A:$D,4,FALSE)</f>
        <v>45</v>
      </c>
      <c r="L3551">
        <v>2</v>
      </c>
      <c r="M3551">
        <f t="shared" si="222"/>
        <v>85.5</v>
      </c>
      <c r="N3551">
        <f t="shared" si="223"/>
        <v>90</v>
      </c>
    </row>
    <row r="3552" spans="1:14" x14ac:dyDescent="0.3">
      <c r="A3552">
        <v>3551</v>
      </c>
      <c r="B3552" s="1">
        <v>42514</v>
      </c>
      <c r="C3552" s="5">
        <f t="shared" si="220"/>
        <v>2016</v>
      </c>
      <c r="D3552" s="5">
        <f t="shared" si="221"/>
        <v>5</v>
      </c>
      <c r="E3552">
        <v>3</v>
      </c>
      <c r="F3552" t="str">
        <f>VLOOKUP(E3552,Property!$A:$C,2,FALSE)</f>
        <v>Portland</v>
      </c>
      <c r="G3552" t="str">
        <f>VLOOKUP(E3552,Property!$A:$C,2,FALSE)</f>
        <v>Portland</v>
      </c>
      <c r="H3552">
        <v>60</v>
      </c>
      <c r="I3552" t="str">
        <f>VLOOKUP(H3552,Products!$A:$D,2,FALSE)</f>
        <v>Portable Drill</v>
      </c>
      <c r="J3552" t="str">
        <f>VLOOKUP(H3552,Products!$A:$D,3,FALSE)</f>
        <v>Maintenance</v>
      </c>
      <c r="K3552">
        <f>VLOOKUP(H3552,Products!$A:$D,4,FALSE)</f>
        <v>195</v>
      </c>
      <c r="L3552">
        <v>3</v>
      </c>
      <c r="M3552">
        <f t="shared" si="222"/>
        <v>555.75</v>
      </c>
      <c r="N3552">
        <f t="shared" si="223"/>
        <v>585</v>
      </c>
    </row>
    <row r="3553" spans="1:14" x14ac:dyDescent="0.3">
      <c r="A3553">
        <v>3552</v>
      </c>
      <c r="B3553" s="1">
        <v>42515</v>
      </c>
      <c r="C3553" s="5">
        <f t="shared" si="220"/>
        <v>2016</v>
      </c>
      <c r="D3553" s="5">
        <f t="shared" si="221"/>
        <v>5</v>
      </c>
      <c r="E3553">
        <v>8</v>
      </c>
      <c r="F3553" t="str">
        <f>VLOOKUP(E3553,Property!$A:$C,2,FALSE)</f>
        <v>Philadelphia</v>
      </c>
      <c r="G3553" t="str">
        <f>VLOOKUP(E3553,Property!$A:$C,2,FALSE)</f>
        <v>Philadelphia</v>
      </c>
      <c r="H3553">
        <v>31</v>
      </c>
      <c r="I3553" t="str">
        <f>VLOOKUP(H3553,Products!$A:$D,2,FALSE)</f>
        <v>Sticky Notes</v>
      </c>
      <c r="J3553" t="str">
        <f>VLOOKUP(H3553,Products!$A:$D,3,FALSE)</f>
        <v>Office Supplies</v>
      </c>
      <c r="K3553">
        <f>VLOOKUP(H3553,Products!$A:$D,4,FALSE)</f>
        <v>20</v>
      </c>
      <c r="L3553">
        <v>3</v>
      </c>
      <c r="M3553">
        <f t="shared" si="222"/>
        <v>57</v>
      </c>
      <c r="N3553">
        <f t="shared" si="223"/>
        <v>60</v>
      </c>
    </row>
    <row r="3554" spans="1:14" x14ac:dyDescent="0.3">
      <c r="A3554">
        <v>3553</v>
      </c>
      <c r="B3554" s="1">
        <v>42515</v>
      </c>
      <c r="C3554" s="5">
        <f t="shared" si="220"/>
        <v>2016</v>
      </c>
      <c r="D3554" s="5">
        <f t="shared" si="221"/>
        <v>5</v>
      </c>
      <c r="E3554">
        <v>14</v>
      </c>
      <c r="F3554" t="str">
        <f>VLOOKUP(E3554,Property!$A:$C,2,FALSE)</f>
        <v>Nashville</v>
      </c>
      <c r="G3554" t="str">
        <f>VLOOKUP(E3554,Property!$A:$C,2,FALSE)</f>
        <v>Nashville</v>
      </c>
      <c r="H3554">
        <v>77</v>
      </c>
      <c r="I3554" t="str">
        <f>VLOOKUP(H3554,Products!$A:$D,2,FALSE)</f>
        <v>Large Area Rug</v>
      </c>
      <c r="J3554" t="str">
        <f>VLOOKUP(H3554,Products!$A:$D,3,FALSE)</f>
        <v>Public Areas</v>
      </c>
      <c r="K3554">
        <f>VLOOKUP(H3554,Products!$A:$D,4,FALSE)</f>
        <v>40</v>
      </c>
      <c r="L3554">
        <v>2</v>
      </c>
      <c r="M3554">
        <f t="shared" si="222"/>
        <v>76</v>
      </c>
      <c r="N3554">
        <f t="shared" si="223"/>
        <v>80</v>
      </c>
    </row>
    <row r="3555" spans="1:14" x14ac:dyDescent="0.3">
      <c r="A3555">
        <v>3554</v>
      </c>
      <c r="B3555" s="1">
        <v>42515</v>
      </c>
      <c r="C3555" s="5">
        <f t="shared" si="220"/>
        <v>2016</v>
      </c>
      <c r="D3555" s="5">
        <f t="shared" si="221"/>
        <v>5</v>
      </c>
      <c r="E3555">
        <v>14</v>
      </c>
      <c r="F3555" t="str">
        <f>VLOOKUP(E3555,Property!$A:$C,2,FALSE)</f>
        <v>Nashville</v>
      </c>
      <c r="G3555" t="str">
        <f>VLOOKUP(E3555,Property!$A:$C,2,FALSE)</f>
        <v>Nashville</v>
      </c>
      <c r="H3555">
        <v>31</v>
      </c>
      <c r="I3555" t="str">
        <f>VLOOKUP(H3555,Products!$A:$D,2,FALSE)</f>
        <v>Sticky Notes</v>
      </c>
      <c r="J3555" t="str">
        <f>VLOOKUP(H3555,Products!$A:$D,3,FALSE)</f>
        <v>Office Supplies</v>
      </c>
      <c r="K3555">
        <f>VLOOKUP(H3555,Products!$A:$D,4,FALSE)</f>
        <v>20</v>
      </c>
      <c r="L3555">
        <v>2</v>
      </c>
      <c r="M3555">
        <f t="shared" si="222"/>
        <v>38</v>
      </c>
      <c r="N3555">
        <f t="shared" si="223"/>
        <v>40</v>
      </c>
    </row>
    <row r="3556" spans="1:14" x14ac:dyDescent="0.3">
      <c r="A3556">
        <v>3555</v>
      </c>
      <c r="B3556" s="1">
        <v>42515</v>
      </c>
      <c r="C3556" s="5">
        <f t="shared" si="220"/>
        <v>2016</v>
      </c>
      <c r="D3556" s="5">
        <f t="shared" si="221"/>
        <v>5</v>
      </c>
      <c r="E3556">
        <v>20</v>
      </c>
      <c r="F3556" t="str">
        <f>VLOOKUP(E3556,Property!$A:$C,2,FALSE)</f>
        <v>San Francisco</v>
      </c>
      <c r="G3556" t="str">
        <f>VLOOKUP(E3556,Property!$A:$C,2,FALSE)</f>
        <v>San Francisco</v>
      </c>
      <c r="H3556">
        <v>12</v>
      </c>
      <c r="I3556" t="str">
        <f>VLOOKUP(H3556,Products!$A:$D,2,FALSE)</f>
        <v>Bed Sheet (King)</v>
      </c>
      <c r="J3556" t="str">
        <f>VLOOKUP(H3556,Products!$A:$D,3,FALSE)</f>
        <v>Housekeeping</v>
      </c>
      <c r="K3556">
        <f>VLOOKUP(H3556,Products!$A:$D,4,FALSE)</f>
        <v>29</v>
      </c>
      <c r="L3556">
        <v>3</v>
      </c>
      <c r="M3556">
        <f t="shared" si="222"/>
        <v>82.65</v>
      </c>
      <c r="N3556">
        <f t="shared" si="223"/>
        <v>87</v>
      </c>
    </row>
    <row r="3557" spans="1:14" x14ac:dyDescent="0.3">
      <c r="A3557">
        <v>3556</v>
      </c>
      <c r="B3557" s="1">
        <v>42515</v>
      </c>
      <c r="C3557" s="5">
        <f t="shared" si="220"/>
        <v>2016</v>
      </c>
      <c r="D3557" s="5">
        <f t="shared" si="221"/>
        <v>5</v>
      </c>
      <c r="E3557">
        <v>10</v>
      </c>
      <c r="F3557" t="str">
        <f>VLOOKUP(E3557,Property!$A:$C,2,FALSE)</f>
        <v>Arlington</v>
      </c>
      <c r="G3557" t="str">
        <f>VLOOKUP(E3557,Property!$A:$C,2,FALSE)</f>
        <v>Arlington</v>
      </c>
      <c r="H3557">
        <v>18</v>
      </c>
      <c r="I3557" t="str">
        <f>VLOOKUP(H3557,Products!$A:$D,2,FALSE)</f>
        <v>Coffee Cup</v>
      </c>
      <c r="J3557" t="str">
        <f>VLOOKUP(H3557,Products!$A:$D,3,FALSE)</f>
        <v>Housekeeping</v>
      </c>
      <c r="K3557">
        <f>VLOOKUP(H3557,Products!$A:$D,4,FALSE)</f>
        <v>24</v>
      </c>
      <c r="L3557">
        <v>3</v>
      </c>
      <c r="M3557">
        <f t="shared" si="222"/>
        <v>68.400000000000006</v>
      </c>
      <c r="N3557">
        <f t="shared" si="223"/>
        <v>72</v>
      </c>
    </row>
    <row r="3558" spans="1:14" x14ac:dyDescent="0.3">
      <c r="A3558">
        <v>3557</v>
      </c>
      <c r="B3558" s="1">
        <v>42515</v>
      </c>
      <c r="C3558" s="5">
        <f t="shared" si="220"/>
        <v>2016</v>
      </c>
      <c r="D3558" s="5">
        <f t="shared" si="221"/>
        <v>5</v>
      </c>
      <c r="E3558">
        <v>12</v>
      </c>
      <c r="F3558" t="str">
        <f>VLOOKUP(E3558,Property!$A:$C,2,FALSE)</f>
        <v>Dallas</v>
      </c>
      <c r="G3558" t="str">
        <f>VLOOKUP(E3558,Property!$A:$C,2,FALSE)</f>
        <v>Dallas</v>
      </c>
      <c r="H3558">
        <v>1</v>
      </c>
      <c r="I3558" t="str">
        <f>VLOOKUP(H3558,Products!$A:$D,2,FALSE)</f>
        <v>Large Towel</v>
      </c>
      <c r="J3558" t="str">
        <f>VLOOKUP(H3558,Products!$A:$D,3,FALSE)</f>
        <v>Housekeeping</v>
      </c>
      <c r="K3558">
        <f>VLOOKUP(H3558,Products!$A:$D,4,FALSE)</f>
        <v>9</v>
      </c>
      <c r="L3558">
        <v>2</v>
      </c>
      <c r="M3558">
        <f t="shared" si="222"/>
        <v>17.100000000000001</v>
      </c>
      <c r="N3558">
        <f t="shared" si="223"/>
        <v>18</v>
      </c>
    </row>
    <row r="3559" spans="1:14" x14ac:dyDescent="0.3">
      <c r="A3559">
        <v>3558</v>
      </c>
      <c r="B3559" s="1">
        <v>42516</v>
      </c>
      <c r="C3559" s="5">
        <f t="shared" si="220"/>
        <v>2016</v>
      </c>
      <c r="D3559" s="5">
        <f t="shared" si="221"/>
        <v>5</v>
      </c>
      <c r="E3559">
        <v>9</v>
      </c>
      <c r="F3559" t="str">
        <f>VLOOKUP(E3559,Property!$A:$C,2,FALSE)</f>
        <v>Richmond</v>
      </c>
      <c r="G3559" t="str">
        <f>VLOOKUP(E3559,Property!$A:$C,2,FALSE)</f>
        <v>Richmond</v>
      </c>
      <c r="H3559">
        <v>24</v>
      </c>
      <c r="I3559" t="str">
        <f>VLOOKUP(H3559,Products!$A:$D,2,FALSE)</f>
        <v>Envelopes (Letter)</v>
      </c>
      <c r="J3559" t="str">
        <f>VLOOKUP(H3559,Products!$A:$D,3,FALSE)</f>
        <v>Office Supplies</v>
      </c>
      <c r="K3559">
        <f>VLOOKUP(H3559,Products!$A:$D,4,FALSE)</f>
        <v>24</v>
      </c>
      <c r="L3559">
        <v>3</v>
      </c>
      <c r="M3559">
        <f t="shared" si="222"/>
        <v>68.400000000000006</v>
      </c>
      <c r="N3559">
        <f t="shared" si="223"/>
        <v>72</v>
      </c>
    </row>
    <row r="3560" spans="1:14" x14ac:dyDescent="0.3">
      <c r="A3560">
        <v>3559</v>
      </c>
      <c r="B3560" s="1">
        <v>42516</v>
      </c>
      <c r="C3560" s="5">
        <f t="shared" si="220"/>
        <v>2016</v>
      </c>
      <c r="D3560" s="5">
        <f t="shared" si="221"/>
        <v>5</v>
      </c>
      <c r="E3560">
        <v>4</v>
      </c>
      <c r="F3560" t="str">
        <f>VLOOKUP(E3560,Property!$A:$C,2,FALSE)</f>
        <v>Seattle</v>
      </c>
      <c r="G3560" t="str">
        <f>VLOOKUP(E3560,Property!$A:$C,2,FALSE)</f>
        <v>Seattle</v>
      </c>
      <c r="H3560">
        <v>50</v>
      </c>
      <c r="I3560" t="str">
        <f>VLOOKUP(H3560,Products!$A:$D,2,FALSE)</f>
        <v>Small Vase</v>
      </c>
      <c r="J3560" t="str">
        <f>VLOOKUP(H3560,Products!$A:$D,3,FALSE)</f>
        <v>Furnishings</v>
      </c>
      <c r="K3560">
        <f>VLOOKUP(H3560,Products!$A:$D,4,FALSE)</f>
        <v>33</v>
      </c>
      <c r="L3560">
        <v>3</v>
      </c>
      <c r="M3560">
        <f t="shared" si="222"/>
        <v>94.05</v>
      </c>
      <c r="N3560">
        <f t="shared" si="223"/>
        <v>99</v>
      </c>
    </row>
    <row r="3561" spans="1:14" x14ac:dyDescent="0.3">
      <c r="A3561">
        <v>3560</v>
      </c>
      <c r="B3561" s="1">
        <v>42516</v>
      </c>
      <c r="C3561" s="5">
        <f t="shared" si="220"/>
        <v>2016</v>
      </c>
      <c r="D3561" s="5">
        <f t="shared" si="221"/>
        <v>5</v>
      </c>
      <c r="E3561">
        <v>20</v>
      </c>
      <c r="F3561" t="str">
        <f>VLOOKUP(E3561,Property!$A:$C,2,FALSE)</f>
        <v>San Francisco</v>
      </c>
      <c r="G3561" t="str">
        <f>VLOOKUP(E3561,Property!$A:$C,2,FALSE)</f>
        <v>San Francisco</v>
      </c>
      <c r="H3561">
        <v>60</v>
      </c>
      <c r="I3561" t="str">
        <f>VLOOKUP(H3561,Products!$A:$D,2,FALSE)</f>
        <v>Portable Drill</v>
      </c>
      <c r="J3561" t="str">
        <f>VLOOKUP(H3561,Products!$A:$D,3,FALSE)</f>
        <v>Maintenance</v>
      </c>
      <c r="K3561">
        <f>VLOOKUP(H3561,Products!$A:$D,4,FALSE)</f>
        <v>195</v>
      </c>
      <c r="L3561">
        <v>3</v>
      </c>
      <c r="M3561">
        <f t="shared" si="222"/>
        <v>555.75</v>
      </c>
      <c r="N3561">
        <f t="shared" si="223"/>
        <v>585</v>
      </c>
    </row>
    <row r="3562" spans="1:14" x14ac:dyDescent="0.3">
      <c r="A3562">
        <v>3561</v>
      </c>
      <c r="B3562" s="1">
        <v>42516</v>
      </c>
      <c r="C3562" s="5">
        <f t="shared" si="220"/>
        <v>2016</v>
      </c>
      <c r="D3562" s="5">
        <f t="shared" si="221"/>
        <v>5</v>
      </c>
      <c r="E3562">
        <v>10</v>
      </c>
      <c r="F3562" t="str">
        <f>VLOOKUP(E3562,Property!$A:$C,2,FALSE)</f>
        <v>Arlington</v>
      </c>
      <c r="G3562" t="str">
        <f>VLOOKUP(E3562,Property!$A:$C,2,FALSE)</f>
        <v>Arlington</v>
      </c>
      <c r="H3562">
        <v>64</v>
      </c>
      <c r="I3562" t="str">
        <f>VLOOKUP(H3562,Products!$A:$D,2,FALSE)</f>
        <v>Gaffer's Tape</v>
      </c>
      <c r="J3562" t="str">
        <f>VLOOKUP(H3562,Products!$A:$D,3,FALSE)</f>
        <v>Maintenance</v>
      </c>
      <c r="K3562">
        <f>VLOOKUP(H3562,Products!$A:$D,4,FALSE)</f>
        <v>27</v>
      </c>
      <c r="L3562">
        <v>2</v>
      </c>
      <c r="M3562">
        <f t="shared" si="222"/>
        <v>51.3</v>
      </c>
      <c r="N3562">
        <f t="shared" si="223"/>
        <v>54</v>
      </c>
    </row>
    <row r="3563" spans="1:14" x14ac:dyDescent="0.3">
      <c r="A3563">
        <v>3562</v>
      </c>
      <c r="B3563" s="1">
        <v>42516</v>
      </c>
      <c r="C3563" s="5">
        <f t="shared" si="220"/>
        <v>2016</v>
      </c>
      <c r="D3563" s="5">
        <f t="shared" si="221"/>
        <v>5</v>
      </c>
      <c r="E3563">
        <v>2</v>
      </c>
      <c r="F3563" t="str">
        <f>VLOOKUP(E3563,Property!$A:$C,2,FALSE)</f>
        <v>Cincinnati</v>
      </c>
      <c r="G3563" t="str">
        <f>VLOOKUP(E3563,Property!$A:$C,2,FALSE)</f>
        <v>Cincinnati</v>
      </c>
      <c r="H3563">
        <v>55</v>
      </c>
      <c r="I3563" t="str">
        <f>VLOOKUP(H3563,Products!$A:$D,2,FALSE)</f>
        <v>Television</v>
      </c>
      <c r="J3563" t="str">
        <f>VLOOKUP(H3563,Products!$A:$D,3,FALSE)</f>
        <v>Furnishings</v>
      </c>
      <c r="K3563">
        <f>VLOOKUP(H3563,Products!$A:$D,4,FALSE)</f>
        <v>200</v>
      </c>
      <c r="L3563">
        <v>2</v>
      </c>
      <c r="M3563">
        <f t="shared" si="222"/>
        <v>380</v>
      </c>
      <c r="N3563">
        <f t="shared" si="223"/>
        <v>400</v>
      </c>
    </row>
    <row r="3564" spans="1:14" x14ac:dyDescent="0.3">
      <c r="A3564">
        <v>3563</v>
      </c>
      <c r="B3564" s="1">
        <v>42516</v>
      </c>
      <c r="C3564" s="5">
        <f t="shared" si="220"/>
        <v>2016</v>
      </c>
      <c r="D3564" s="5">
        <f t="shared" si="221"/>
        <v>5</v>
      </c>
      <c r="E3564">
        <v>16</v>
      </c>
      <c r="F3564" t="str">
        <f>VLOOKUP(E3564,Property!$A:$C,2,FALSE)</f>
        <v>Denver</v>
      </c>
      <c r="G3564" t="str">
        <f>VLOOKUP(E3564,Property!$A:$C,2,FALSE)</f>
        <v>Denver</v>
      </c>
      <c r="H3564">
        <v>57</v>
      </c>
      <c r="I3564" t="str">
        <f>VLOOKUP(H3564,Products!$A:$D,2,FALSE)</f>
        <v>Wireless Router</v>
      </c>
      <c r="J3564" t="str">
        <f>VLOOKUP(H3564,Products!$A:$D,3,FALSE)</f>
        <v>Furnishings</v>
      </c>
      <c r="K3564">
        <f>VLOOKUP(H3564,Products!$A:$D,4,FALSE)</f>
        <v>70</v>
      </c>
      <c r="L3564">
        <v>1</v>
      </c>
      <c r="M3564">
        <f t="shared" si="222"/>
        <v>66.5</v>
      </c>
      <c r="N3564">
        <f t="shared" si="223"/>
        <v>70</v>
      </c>
    </row>
    <row r="3565" spans="1:14" x14ac:dyDescent="0.3">
      <c r="A3565">
        <v>3564</v>
      </c>
      <c r="B3565" s="1">
        <v>42516</v>
      </c>
      <c r="C3565" s="5">
        <f t="shared" si="220"/>
        <v>2016</v>
      </c>
      <c r="D3565" s="5">
        <f t="shared" si="221"/>
        <v>5</v>
      </c>
      <c r="E3565">
        <v>2</v>
      </c>
      <c r="F3565" t="str">
        <f>VLOOKUP(E3565,Property!$A:$C,2,FALSE)</f>
        <v>Cincinnati</v>
      </c>
      <c r="G3565" t="str">
        <f>VLOOKUP(E3565,Property!$A:$C,2,FALSE)</f>
        <v>Cincinnati</v>
      </c>
      <c r="H3565">
        <v>86</v>
      </c>
      <c r="I3565" t="str">
        <f>VLOOKUP(H3565,Products!$A:$D,2,FALSE)</f>
        <v>Sofa</v>
      </c>
      <c r="J3565" t="str">
        <f>VLOOKUP(H3565,Products!$A:$D,3,FALSE)</f>
        <v>Public Areas</v>
      </c>
      <c r="K3565">
        <f>VLOOKUP(H3565,Products!$A:$D,4,FALSE)</f>
        <v>215</v>
      </c>
      <c r="L3565">
        <v>3</v>
      </c>
      <c r="M3565">
        <f t="shared" si="222"/>
        <v>612.75</v>
      </c>
      <c r="N3565">
        <f t="shared" si="223"/>
        <v>645</v>
      </c>
    </row>
    <row r="3566" spans="1:14" x14ac:dyDescent="0.3">
      <c r="A3566">
        <v>3565</v>
      </c>
      <c r="B3566" s="1">
        <v>42516</v>
      </c>
      <c r="C3566" s="5">
        <f t="shared" si="220"/>
        <v>2016</v>
      </c>
      <c r="D3566" s="5">
        <f t="shared" si="221"/>
        <v>5</v>
      </c>
      <c r="E3566">
        <v>1</v>
      </c>
      <c r="F3566" t="str">
        <f>VLOOKUP(E3566,Property!$A:$C,2,FALSE)</f>
        <v>New York</v>
      </c>
      <c r="G3566" t="str">
        <f>VLOOKUP(E3566,Property!$A:$C,2,FALSE)</f>
        <v>New York</v>
      </c>
      <c r="H3566">
        <v>93</v>
      </c>
      <c r="I3566" t="str">
        <f>VLOOKUP(H3566,Products!$A:$D,2,FALSE)</f>
        <v>Terminal</v>
      </c>
      <c r="J3566" t="str">
        <f>VLOOKUP(H3566,Products!$A:$D,3,FALSE)</f>
        <v>Public Areas</v>
      </c>
      <c r="K3566">
        <f>VLOOKUP(H3566,Products!$A:$D,4,FALSE)</f>
        <v>85</v>
      </c>
      <c r="L3566">
        <v>3</v>
      </c>
      <c r="M3566">
        <f t="shared" si="222"/>
        <v>242.25</v>
      </c>
      <c r="N3566">
        <f t="shared" si="223"/>
        <v>255</v>
      </c>
    </row>
    <row r="3567" spans="1:14" x14ac:dyDescent="0.3">
      <c r="A3567">
        <v>3566</v>
      </c>
      <c r="B3567" s="1">
        <v>42516</v>
      </c>
      <c r="C3567" s="5">
        <f t="shared" si="220"/>
        <v>2016</v>
      </c>
      <c r="D3567" s="5">
        <f t="shared" si="221"/>
        <v>5</v>
      </c>
      <c r="E3567">
        <v>1</v>
      </c>
      <c r="F3567" t="str">
        <f>VLOOKUP(E3567,Property!$A:$C,2,FALSE)</f>
        <v>New York</v>
      </c>
      <c r="G3567" t="str">
        <f>VLOOKUP(E3567,Property!$A:$C,2,FALSE)</f>
        <v>New York</v>
      </c>
      <c r="H3567">
        <v>87</v>
      </c>
      <c r="I3567" t="str">
        <f>VLOOKUP(H3567,Products!$A:$D,2,FALSE)</f>
        <v>End Table</v>
      </c>
      <c r="J3567" t="str">
        <f>VLOOKUP(H3567,Products!$A:$D,3,FALSE)</f>
        <v>Public Areas</v>
      </c>
      <c r="K3567">
        <f>VLOOKUP(H3567,Products!$A:$D,4,FALSE)</f>
        <v>30</v>
      </c>
      <c r="L3567">
        <v>3</v>
      </c>
      <c r="M3567">
        <f t="shared" si="222"/>
        <v>85.5</v>
      </c>
      <c r="N3567">
        <f t="shared" si="223"/>
        <v>90</v>
      </c>
    </row>
    <row r="3568" spans="1:14" x14ac:dyDescent="0.3">
      <c r="A3568">
        <v>3567</v>
      </c>
      <c r="B3568" s="1">
        <v>42517</v>
      </c>
      <c r="C3568" s="5">
        <f t="shared" si="220"/>
        <v>2016</v>
      </c>
      <c r="D3568" s="5">
        <f t="shared" si="221"/>
        <v>5</v>
      </c>
      <c r="E3568">
        <v>11</v>
      </c>
      <c r="F3568" t="str">
        <f>VLOOKUP(E3568,Property!$A:$C,2,FALSE)</f>
        <v>Atlanta</v>
      </c>
      <c r="G3568" t="str">
        <f>VLOOKUP(E3568,Property!$A:$C,2,FALSE)</f>
        <v>Atlanta</v>
      </c>
      <c r="H3568">
        <v>28</v>
      </c>
      <c r="I3568" t="str">
        <f>VLOOKUP(H3568,Products!$A:$D,2,FALSE)</f>
        <v>Staples</v>
      </c>
      <c r="J3568" t="str">
        <f>VLOOKUP(H3568,Products!$A:$D,3,FALSE)</f>
        <v>Office Supplies</v>
      </c>
      <c r="K3568">
        <f>VLOOKUP(H3568,Products!$A:$D,4,FALSE)</f>
        <v>8</v>
      </c>
      <c r="L3568">
        <v>3</v>
      </c>
      <c r="M3568">
        <f t="shared" si="222"/>
        <v>22.8</v>
      </c>
      <c r="N3568">
        <f t="shared" si="223"/>
        <v>24</v>
      </c>
    </row>
    <row r="3569" spans="1:14" x14ac:dyDescent="0.3">
      <c r="A3569">
        <v>3568</v>
      </c>
      <c r="B3569" s="1">
        <v>42517</v>
      </c>
      <c r="C3569" s="5">
        <f t="shared" si="220"/>
        <v>2016</v>
      </c>
      <c r="D3569" s="5">
        <f t="shared" si="221"/>
        <v>5</v>
      </c>
      <c r="E3569">
        <v>18</v>
      </c>
      <c r="F3569" t="str">
        <f>VLOOKUP(E3569,Property!$A:$C,2,FALSE)</f>
        <v>Phoenix</v>
      </c>
      <c r="G3569" t="str">
        <f>VLOOKUP(E3569,Property!$A:$C,2,FALSE)</f>
        <v>Phoenix</v>
      </c>
      <c r="H3569">
        <v>78</v>
      </c>
      <c r="I3569" t="str">
        <f>VLOOKUP(H3569,Products!$A:$D,2,FALSE)</f>
        <v>Small Area Rug</v>
      </c>
      <c r="J3569" t="str">
        <f>VLOOKUP(H3569,Products!$A:$D,3,FALSE)</f>
        <v>Public Areas</v>
      </c>
      <c r="K3569">
        <f>VLOOKUP(H3569,Products!$A:$D,4,FALSE)</f>
        <v>20</v>
      </c>
      <c r="L3569">
        <v>2</v>
      </c>
      <c r="M3569">
        <f t="shared" si="222"/>
        <v>38</v>
      </c>
      <c r="N3569">
        <f t="shared" si="223"/>
        <v>40</v>
      </c>
    </row>
    <row r="3570" spans="1:14" x14ac:dyDescent="0.3">
      <c r="A3570">
        <v>3569</v>
      </c>
      <c r="B3570" s="1">
        <v>42517</v>
      </c>
      <c r="C3570" s="5">
        <f t="shared" si="220"/>
        <v>2016</v>
      </c>
      <c r="D3570" s="5">
        <f t="shared" si="221"/>
        <v>5</v>
      </c>
      <c r="E3570">
        <v>19</v>
      </c>
      <c r="F3570" t="str">
        <f>VLOOKUP(E3570,Property!$A:$C,2,FALSE)</f>
        <v>Los Angeles</v>
      </c>
      <c r="G3570" t="str">
        <f>VLOOKUP(E3570,Property!$A:$C,2,FALSE)</f>
        <v>Los Angeles</v>
      </c>
      <c r="H3570">
        <v>47</v>
      </c>
      <c r="I3570" t="str">
        <f>VLOOKUP(H3570,Products!$A:$D,2,FALSE)</f>
        <v>Swivel Chair</v>
      </c>
      <c r="J3570" t="str">
        <f>VLOOKUP(H3570,Products!$A:$D,3,FALSE)</f>
        <v>Furnishings</v>
      </c>
      <c r="K3570">
        <f>VLOOKUP(H3570,Products!$A:$D,4,FALSE)</f>
        <v>75</v>
      </c>
      <c r="L3570">
        <v>3</v>
      </c>
      <c r="M3570">
        <f t="shared" si="222"/>
        <v>213.75</v>
      </c>
      <c r="N3570">
        <f t="shared" si="223"/>
        <v>225</v>
      </c>
    </row>
    <row r="3571" spans="1:14" x14ac:dyDescent="0.3">
      <c r="A3571">
        <v>3570</v>
      </c>
      <c r="B3571" s="1">
        <v>42518</v>
      </c>
      <c r="C3571" s="5">
        <f t="shared" si="220"/>
        <v>2016</v>
      </c>
      <c r="D3571" s="5">
        <f t="shared" si="221"/>
        <v>5</v>
      </c>
      <c r="E3571">
        <v>17</v>
      </c>
      <c r="F3571" t="str">
        <f>VLOOKUP(E3571,Property!$A:$C,2,FALSE)</f>
        <v>Las Vegas</v>
      </c>
      <c r="G3571" t="str">
        <f>VLOOKUP(E3571,Property!$A:$C,2,FALSE)</f>
        <v>Las Vegas</v>
      </c>
      <c r="H3571">
        <v>56</v>
      </c>
      <c r="I3571" t="str">
        <f>VLOOKUP(H3571,Products!$A:$D,2,FALSE)</f>
        <v>Telephone</v>
      </c>
      <c r="J3571" t="str">
        <f>VLOOKUP(H3571,Products!$A:$D,3,FALSE)</f>
        <v>Furnishings</v>
      </c>
      <c r="K3571">
        <f>VLOOKUP(H3571,Products!$A:$D,4,FALSE)</f>
        <v>38</v>
      </c>
      <c r="L3571">
        <v>2</v>
      </c>
      <c r="M3571">
        <f t="shared" si="222"/>
        <v>72.2</v>
      </c>
      <c r="N3571">
        <f t="shared" si="223"/>
        <v>76</v>
      </c>
    </row>
    <row r="3572" spans="1:14" x14ac:dyDescent="0.3">
      <c r="A3572">
        <v>3571</v>
      </c>
      <c r="B3572" s="1">
        <v>42518</v>
      </c>
      <c r="C3572" s="5">
        <f t="shared" si="220"/>
        <v>2016</v>
      </c>
      <c r="D3572" s="5">
        <f t="shared" si="221"/>
        <v>5</v>
      </c>
      <c r="E3572">
        <v>12</v>
      </c>
      <c r="F3572" t="str">
        <f>VLOOKUP(E3572,Property!$A:$C,2,FALSE)</f>
        <v>Dallas</v>
      </c>
      <c r="G3572" t="str">
        <f>VLOOKUP(E3572,Property!$A:$C,2,FALSE)</f>
        <v>Dallas</v>
      </c>
      <c r="H3572">
        <v>3</v>
      </c>
      <c r="I3572" t="str">
        <f>VLOOKUP(H3572,Products!$A:$D,2,FALSE)</f>
        <v>Washcloth</v>
      </c>
      <c r="J3572" t="str">
        <f>VLOOKUP(H3572,Products!$A:$D,3,FALSE)</f>
        <v>Housekeeping</v>
      </c>
      <c r="K3572">
        <f>VLOOKUP(H3572,Products!$A:$D,4,FALSE)</f>
        <v>3</v>
      </c>
      <c r="L3572">
        <v>2</v>
      </c>
      <c r="M3572">
        <f t="shared" si="222"/>
        <v>5.7</v>
      </c>
      <c r="N3572">
        <f t="shared" si="223"/>
        <v>6</v>
      </c>
    </row>
    <row r="3573" spans="1:14" x14ac:dyDescent="0.3">
      <c r="A3573">
        <v>3572</v>
      </c>
      <c r="B3573" s="1">
        <v>42518</v>
      </c>
      <c r="C3573" s="5">
        <f t="shared" si="220"/>
        <v>2016</v>
      </c>
      <c r="D3573" s="5">
        <f t="shared" si="221"/>
        <v>5</v>
      </c>
      <c r="E3573">
        <v>16</v>
      </c>
      <c r="F3573" t="str">
        <f>VLOOKUP(E3573,Property!$A:$C,2,FALSE)</f>
        <v>Denver</v>
      </c>
      <c r="G3573" t="str">
        <f>VLOOKUP(E3573,Property!$A:$C,2,FALSE)</f>
        <v>Denver</v>
      </c>
      <c r="H3573">
        <v>15</v>
      </c>
      <c r="I3573" t="str">
        <f>VLOOKUP(H3573,Products!$A:$D,2,FALSE)</f>
        <v>Drinking Glass</v>
      </c>
      <c r="J3573" t="str">
        <f>VLOOKUP(H3573,Products!$A:$D,3,FALSE)</f>
        <v>Housekeeping</v>
      </c>
      <c r="K3573">
        <f>VLOOKUP(H3573,Products!$A:$D,4,FALSE)</f>
        <v>24</v>
      </c>
      <c r="L3573">
        <v>3</v>
      </c>
      <c r="M3573">
        <f t="shared" si="222"/>
        <v>68.400000000000006</v>
      </c>
      <c r="N3573">
        <f t="shared" si="223"/>
        <v>72</v>
      </c>
    </row>
    <row r="3574" spans="1:14" x14ac:dyDescent="0.3">
      <c r="A3574">
        <v>3573</v>
      </c>
      <c r="B3574" s="1">
        <v>42518</v>
      </c>
      <c r="C3574" s="5">
        <f t="shared" si="220"/>
        <v>2016</v>
      </c>
      <c r="D3574" s="5">
        <f t="shared" si="221"/>
        <v>5</v>
      </c>
      <c r="E3574">
        <v>13</v>
      </c>
      <c r="F3574" t="str">
        <f>VLOOKUP(E3574,Property!$A:$C,2,FALSE)</f>
        <v>New Orleans</v>
      </c>
      <c r="G3574" t="str">
        <f>VLOOKUP(E3574,Property!$A:$C,2,FALSE)</f>
        <v>New Orleans</v>
      </c>
      <c r="H3574">
        <v>7</v>
      </c>
      <c r="I3574" t="str">
        <f>VLOOKUP(H3574,Products!$A:$D,2,FALSE)</f>
        <v>Hand Soap</v>
      </c>
      <c r="J3574" t="str">
        <f>VLOOKUP(H3574,Products!$A:$D,3,FALSE)</f>
        <v>Housekeeping</v>
      </c>
      <c r="K3574">
        <f>VLOOKUP(H3574,Products!$A:$D,4,FALSE)</f>
        <v>35</v>
      </c>
      <c r="L3574">
        <v>2</v>
      </c>
      <c r="M3574">
        <f t="shared" si="222"/>
        <v>66.5</v>
      </c>
      <c r="N3574">
        <f t="shared" si="223"/>
        <v>70</v>
      </c>
    </row>
    <row r="3575" spans="1:14" x14ac:dyDescent="0.3">
      <c r="A3575">
        <v>3574</v>
      </c>
      <c r="B3575" s="1">
        <v>42518</v>
      </c>
      <c r="C3575" s="5">
        <f t="shared" si="220"/>
        <v>2016</v>
      </c>
      <c r="D3575" s="5">
        <f t="shared" si="221"/>
        <v>5</v>
      </c>
      <c r="E3575">
        <v>6</v>
      </c>
      <c r="F3575" t="str">
        <f>VLOOKUP(E3575,Property!$A:$C,2,FALSE)</f>
        <v>Orlando</v>
      </c>
      <c r="G3575" t="str">
        <f>VLOOKUP(E3575,Property!$A:$C,2,FALSE)</f>
        <v>Orlando</v>
      </c>
      <c r="H3575">
        <v>82</v>
      </c>
      <c r="I3575" t="str">
        <f>VLOOKUP(H3575,Products!$A:$D,2,FALSE)</f>
        <v>Business Cards</v>
      </c>
      <c r="J3575" t="str">
        <f>VLOOKUP(H3575,Products!$A:$D,3,FALSE)</f>
        <v>Public Areas</v>
      </c>
      <c r="K3575">
        <f>VLOOKUP(H3575,Products!$A:$D,4,FALSE)</f>
        <v>60</v>
      </c>
      <c r="L3575">
        <v>2</v>
      </c>
      <c r="M3575">
        <f t="shared" si="222"/>
        <v>114</v>
      </c>
      <c r="N3575">
        <f t="shared" si="223"/>
        <v>120</v>
      </c>
    </row>
    <row r="3576" spans="1:14" x14ac:dyDescent="0.3">
      <c r="A3576">
        <v>3575</v>
      </c>
      <c r="B3576" s="1">
        <v>42518</v>
      </c>
      <c r="C3576" s="5">
        <f t="shared" si="220"/>
        <v>2016</v>
      </c>
      <c r="D3576" s="5">
        <f t="shared" si="221"/>
        <v>5</v>
      </c>
      <c r="E3576">
        <v>16</v>
      </c>
      <c r="F3576" t="str">
        <f>VLOOKUP(E3576,Property!$A:$C,2,FALSE)</f>
        <v>Denver</v>
      </c>
      <c r="G3576" t="str">
        <f>VLOOKUP(E3576,Property!$A:$C,2,FALSE)</f>
        <v>Denver</v>
      </c>
      <c r="H3576">
        <v>22</v>
      </c>
      <c r="I3576" t="str">
        <f>VLOOKUP(H3576,Products!$A:$D,2,FALSE)</f>
        <v>Paper Clips</v>
      </c>
      <c r="J3576" t="str">
        <f>VLOOKUP(H3576,Products!$A:$D,3,FALSE)</f>
        <v>Office Supplies</v>
      </c>
      <c r="K3576">
        <f>VLOOKUP(H3576,Products!$A:$D,4,FALSE)</f>
        <v>3</v>
      </c>
      <c r="L3576">
        <v>1</v>
      </c>
      <c r="M3576">
        <f t="shared" si="222"/>
        <v>2.85</v>
      </c>
      <c r="N3576">
        <f t="shared" si="223"/>
        <v>3</v>
      </c>
    </row>
    <row r="3577" spans="1:14" x14ac:dyDescent="0.3">
      <c r="A3577">
        <v>3576</v>
      </c>
      <c r="B3577" s="1">
        <v>42518</v>
      </c>
      <c r="C3577" s="5">
        <f t="shared" si="220"/>
        <v>2016</v>
      </c>
      <c r="D3577" s="5">
        <f t="shared" si="221"/>
        <v>5</v>
      </c>
      <c r="E3577">
        <v>16</v>
      </c>
      <c r="F3577" t="str">
        <f>VLOOKUP(E3577,Property!$A:$C,2,FALSE)</f>
        <v>Denver</v>
      </c>
      <c r="G3577" t="str">
        <f>VLOOKUP(E3577,Property!$A:$C,2,FALSE)</f>
        <v>Denver</v>
      </c>
      <c r="H3577">
        <v>10</v>
      </c>
      <c r="I3577" t="str">
        <f>VLOOKUP(H3577,Products!$A:$D,2,FALSE)</f>
        <v>Toilet Paper</v>
      </c>
      <c r="J3577" t="str">
        <f>VLOOKUP(H3577,Products!$A:$D,3,FALSE)</f>
        <v>Housekeeping</v>
      </c>
      <c r="K3577">
        <f>VLOOKUP(H3577,Products!$A:$D,4,FALSE)</f>
        <v>19</v>
      </c>
      <c r="L3577">
        <v>1</v>
      </c>
      <c r="M3577">
        <f t="shared" si="222"/>
        <v>18.05</v>
      </c>
      <c r="N3577">
        <f t="shared" si="223"/>
        <v>19</v>
      </c>
    </row>
    <row r="3578" spans="1:14" x14ac:dyDescent="0.3">
      <c r="A3578">
        <v>3577</v>
      </c>
      <c r="B3578" s="1">
        <v>42518</v>
      </c>
      <c r="C3578" s="5">
        <f t="shared" si="220"/>
        <v>2016</v>
      </c>
      <c r="D3578" s="5">
        <f t="shared" si="221"/>
        <v>5</v>
      </c>
      <c r="E3578">
        <v>17</v>
      </c>
      <c r="F3578" t="str">
        <f>VLOOKUP(E3578,Property!$A:$C,2,FALSE)</f>
        <v>Las Vegas</v>
      </c>
      <c r="G3578" t="str">
        <f>VLOOKUP(E3578,Property!$A:$C,2,FALSE)</f>
        <v>Las Vegas</v>
      </c>
      <c r="H3578">
        <v>52</v>
      </c>
      <c r="I3578" t="str">
        <f>VLOOKUP(H3578,Products!$A:$D,2,FALSE)</f>
        <v>Ironing Board</v>
      </c>
      <c r="J3578" t="str">
        <f>VLOOKUP(H3578,Products!$A:$D,3,FALSE)</f>
        <v>Furnishings</v>
      </c>
      <c r="K3578">
        <f>VLOOKUP(H3578,Products!$A:$D,4,FALSE)</f>
        <v>18</v>
      </c>
      <c r="L3578">
        <v>2</v>
      </c>
      <c r="M3578">
        <f t="shared" si="222"/>
        <v>34.200000000000003</v>
      </c>
      <c r="N3578">
        <f t="shared" si="223"/>
        <v>36</v>
      </c>
    </row>
    <row r="3579" spans="1:14" x14ac:dyDescent="0.3">
      <c r="A3579">
        <v>3578</v>
      </c>
      <c r="B3579" s="1">
        <v>42519</v>
      </c>
      <c r="C3579" s="5">
        <f t="shared" si="220"/>
        <v>2016</v>
      </c>
      <c r="D3579" s="5">
        <f t="shared" si="221"/>
        <v>5</v>
      </c>
      <c r="E3579">
        <v>8</v>
      </c>
      <c r="F3579" t="str">
        <f>VLOOKUP(E3579,Property!$A:$C,2,FALSE)</f>
        <v>Philadelphia</v>
      </c>
      <c r="G3579" t="str">
        <f>VLOOKUP(E3579,Property!$A:$C,2,FALSE)</f>
        <v>Philadelphia</v>
      </c>
      <c r="H3579">
        <v>92</v>
      </c>
      <c r="I3579" t="str">
        <f>VLOOKUP(H3579,Products!$A:$D,2,FALSE)</f>
        <v>Large Sign</v>
      </c>
      <c r="J3579" t="str">
        <f>VLOOKUP(H3579,Products!$A:$D,3,FALSE)</f>
        <v>Public Areas</v>
      </c>
      <c r="K3579">
        <f>VLOOKUP(H3579,Products!$A:$D,4,FALSE)</f>
        <v>20</v>
      </c>
      <c r="L3579">
        <v>3</v>
      </c>
      <c r="M3579">
        <f t="shared" si="222"/>
        <v>57</v>
      </c>
      <c r="N3579">
        <f t="shared" si="223"/>
        <v>60</v>
      </c>
    </row>
    <row r="3580" spans="1:14" x14ac:dyDescent="0.3">
      <c r="A3580">
        <v>3579</v>
      </c>
      <c r="B3580" s="1">
        <v>42519</v>
      </c>
      <c r="C3580" s="5">
        <f t="shared" si="220"/>
        <v>2016</v>
      </c>
      <c r="D3580" s="5">
        <f t="shared" si="221"/>
        <v>5</v>
      </c>
      <c r="E3580">
        <v>12</v>
      </c>
      <c r="F3580" t="str">
        <f>VLOOKUP(E3580,Property!$A:$C,2,FALSE)</f>
        <v>Dallas</v>
      </c>
      <c r="G3580" t="str">
        <f>VLOOKUP(E3580,Property!$A:$C,2,FALSE)</f>
        <v>Dallas</v>
      </c>
      <c r="H3580">
        <v>37</v>
      </c>
      <c r="I3580" t="str">
        <f>VLOOKUP(H3580,Products!$A:$D,2,FALSE)</f>
        <v>Bed (King)</v>
      </c>
      <c r="J3580" t="str">
        <f>VLOOKUP(H3580,Products!$A:$D,3,FALSE)</f>
        <v>Furnishings</v>
      </c>
      <c r="K3580">
        <f>VLOOKUP(H3580,Products!$A:$D,4,FALSE)</f>
        <v>300</v>
      </c>
      <c r="L3580">
        <v>2</v>
      </c>
      <c r="M3580">
        <f t="shared" si="222"/>
        <v>570</v>
      </c>
      <c r="N3580">
        <f t="shared" si="223"/>
        <v>600</v>
      </c>
    </row>
    <row r="3581" spans="1:14" x14ac:dyDescent="0.3">
      <c r="A3581">
        <v>3580</v>
      </c>
      <c r="B3581" s="1">
        <v>42519</v>
      </c>
      <c r="C3581" s="5">
        <f t="shared" si="220"/>
        <v>2016</v>
      </c>
      <c r="D3581" s="5">
        <f t="shared" si="221"/>
        <v>5</v>
      </c>
      <c r="E3581">
        <v>13</v>
      </c>
      <c r="F3581" t="str">
        <f>VLOOKUP(E3581,Property!$A:$C,2,FALSE)</f>
        <v>New Orleans</v>
      </c>
      <c r="G3581" t="str">
        <f>VLOOKUP(E3581,Property!$A:$C,2,FALSE)</f>
        <v>New Orleans</v>
      </c>
      <c r="H3581">
        <v>10</v>
      </c>
      <c r="I3581" t="str">
        <f>VLOOKUP(H3581,Products!$A:$D,2,FALSE)</f>
        <v>Toilet Paper</v>
      </c>
      <c r="J3581" t="str">
        <f>VLOOKUP(H3581,Products!$A:$D,3,FALSE)</f>
        <v>Housekeeping</v>
      </c>
      <c r="K3581">
        <f>VLOOKUP(H3581,Products!$A:$D,4,FALSE)</f>
        <v>19</v>
      </c>
      <c r="L3581">
        <v>2</v>
      </c>
      <c r="M3581">
        <f t="shared" si="222"/>
        <v>36.1</v>
      </c>
      <c r="N3581">
        <f t="shared" si="223"/>
        <v>38</v>
      </c>
    </row>
    <row r="3582" spans="1:14" x14ac:dyDescent="0.3">
      <c r="A3582">
        <v>3581</v>
      </c>
      <c r="B3582" s="1">
        <v>42519</v>
      </c>
      <c r="C3582" s="5">
        <f t="shared" si="220"/>
        <v>2016</v>
      </c>
      <c r="D3582" s="5">
        <f t="shared" si="221"/>
        <v>5</v>
      </c>
      <c r="E3582">
        <v>17</v>
      </c>
      <c r="F3582" t="str">
        <f>VLOOKUP(E3582,Property!$A:$C,2,FALSE)</f>
        <v>Las Vegas</v>
      </c>
      <c r="G3582" t="str">
        <f>VLOOKUP(E3582,Property!$A:$C,2,FALSE)</f>
        <v>Las Vegas</v>
      </c>
      <c r="H3582">
        <v>72</v>
      </c>
      <c r="I3582" t="str">
        <f>VLOOKUP(H3582,Products!$A:$D,2,FALSE)</f>
        <v>Nails</v>
      </c>
      <c r="J3582" t="str">
        <f>VLOOKUP(H3582,Products!$A:$D,3,FALSE)</f>
        <v>Maintenance</v>
      </c>
      <c r="K3582">
        <f>VLOOKUP(H3582,Products!$A:$D,4,FALSE)</f>
        <v>12</v>
      </c>
      <c r="L3582">
        <v>1</v>
      </c>
      <c r="M3582">
        <f t="shared" si="222"/>
        <v>11.4</v>
      </c>
      <c r="N3582">
        <f t="shared" si="223"/>
        <v>12</v>
      </c>
    </row>
    <row r="3583" spans="1:14" x14ac:dyDescent="0.3">
      <c r="A3583">
        <v>3582</v>
      </c>
      <c r="B3583" s="1">
        <v>42519</v>
      </c>
      <c r="C3583" s="5">
        <f t="shared" si="220"/>
        <v>2016</v>
      </c>
      <c r="D3583" s="5">
        <f t="shared" si="221"/>
        <v>5</v>
      </c>
      <c r="E3583">
        <v>1</v>
      </c>
      <c r="F3583" t="str">
        <f>VLOOKUP(E3583,Property!$A:$C,2,FALSE)</f>
        <v>New York</v>
      </c>
      <c r="G3583" t="str">
        <f>VLOOKUP(E3583,Property!$A:$C,2,FALSE)</f>
        <v>New York</v>
      </c>
      <c r="H3583">
        <v>48</v>
      </c>
      <c r="I3583" t="str">
        <f>VLOOKUP(H3583,Products!$A:$D,2,FALSE)</f>
        <v>Side Table</v>
      </c>
      <c r="J3583" t="str">
        <f>VLOOKUP(H3583,Products!$A:$D,3,FALSE)</f>
        <v>Furnishings</v>
      </c>
      <c r="K3583">
        <f>VLOOKUP(H3583,Products!$A:$D,4,FALSE)</f>
        <v>40</v>
      </c>
      <c r="L3583">
        <v>2</v>
      </c>
      <c r="M3583">
        <f t="shared" si="222"/>
        <v>76</v>
      </c>
      <c r="N3583">
        <f t="shared" si="223"/>
        <v>80</v>
      </c>
    </row>
    <row r="3584" spans="1:14" x14ac:dyDescent="0.3">
      <c r="A3584">
        <v>3583</v>
      </c>
      <c r="B3584" s="1">
        <v>42519</v>
      </c>
      <c r="C3584" s="5">
        <f t="shared" si="220"/>
        <v>2016</v>
      </c>
      <c r="D3584" s="5">
        <f t="shared" si="221"/>
        <v>5</v>
      </c>
      <c r="E3584">
        <v>15</v>
      </c>
      <c r="F3584" t="str">
        <f>VLOOKUP(E3584,Property!$A:$C,2,FALSE)</f>
        <v>Chicago</v>
      </c>
      <c r="G3584" t="str">
        <f>VLOOKUP(E3584,Property!$A:$C,2,FALSE)</f>
        <v>Chicago</v>
      </c>
      <c r="H3584">
        <v>62</v>
      </c>
      <c r="I3584" t="str">
        <f>VLOOKUP(H3584,Products!$A:$D,2,FALSE)</f>
        <v>Leaf Blower</v>
      </c>
      <c r="J3584" t="str">
        <f>VLOOKUP(H3584,Products!$A:$D,3,FALSE)</f>
        <v>Maintenance</v>
      </c>
      <c r="K3584">
        <f>VLOOKUP(H3584,Products!$A:$D,4,FALSE)</f>
        <v>202</v>
      </c>
      <c r="L3584">
        <v>3</v>
      </c>
      <c r="M3584">
        <f t="shared" si="222"/>
        <v>575.70000000000005</v>
      </c>
      <c r="N3584">
        <f t="shared" si="223"/>
        <v>606</v>
      </c>
    </row>
    <row r="3585" spans="1:14" x14ac:dyDescent="0.3">
      <c r="A3585">
        <v>3584</v>
      </c>
      <c r="B3585" s="1">
        <v>42520</v>
      </c>
      <c r="C3585" s="5">
        <f t="shared" si="220"/>
        <v>2016</v>
      </c>
      <c r="D3585" s="5">
        <f t="shared" si="221"/>
        <v>5</v>
      </c>
      <c r="E3585">
        <v>14</v>
      </c>
      <c r="F3585" t="str">
        <f>VLOOKUP(E3585,Property!$A:$C,2,FALSE)</f>
        <v>Nashville</v>
      </c>
      <c r="G3585" t="str">
        <f>VLOOKUP(E3585,Property!$A:$C,2,FALSE)</f>
        <v>Nashville</v>
      </c>
      <c r="H3585">
        <v>86</v>
      </c>
      <c r="I3585" t="str">
        <f>VLOOKUP(H3585,Products!$A:$D,2,FALSE)</f>
        <v>Sofa</v>
      </c>
      <c r="J3585" t="str">
        <f>VLOOKUP(H3585,Products!$A:$D,3,FALSE)</f>
        <v>Public Areas</v>
      </c>
      <c r="K3585">
        <f>VLOOKUP(H3585,Products!$A:$D,4,FALSE)</f>
        <v>215</v>
      </c>
      <c r="L3585">
        <v>1</v>
      </c>
      <c r="M3585">
        <f t="shared" si="222"/>
        <v>204.25</v>
      </c>
      <c r="N3585">
        <f t="shared" si="223"/>
        <v>215</v>
      </c>
    </row>
    <row r="3586" spans="1:14" x14ac:dyDescent="0.3">
      <c r="A3586">
        <v>3585</v>
      </c>
      <c r="B3586" s="1">
        <v>42520</v>
      </c>
      <c r="C3586" s="5">
        <f t="shared" si="220"/>
        <v>2016</v>
      </c>
      <c r="D3586" s="5">
        <f t="shared" si="221"/>
        <v>5</v>
      </c>
      <c r="E3586">
        <v>9</v>
      </c>
      <c r="F3586" t="str">
        <f>VLOOKUP(E3586,Property!$A:$C,2,FALSE)</f>
        <v>Richmond</v>
      </c>
      <c r="G3586" t="str">
        <f>VLOOKUP(E3586,Property!$A:$C,2,FALSE)</f>
        <v>Richmond</v>
      </c>
      <c r="H3586">
        <v>64</v>
      </c>
      <c r="I3586" t="str">
        <f>VLOOKUP(H3586,Products!$A:$D,2,FALSE)</f>
        <v>Gaffer's Tape</v>
      </c>
      <c r="J3586" t="str">
        <f>VLOOKUP(H3586,Products!$A:$D,3,FALSE)</f>
        <v>Maintenance</v>
      </c>
      <c r="K3586">
        <f>VLOOKUP(H3586,Products!$A:$D,4,FALSE)</f>
        <v>27</v>
      </c>
      <c r="L3586">
        <v>1</v>
      </c>
      <c r="M3586">
        <f t="shared" si="222"/>
        <v>25.65</v>
      </c>
      <c r="N3586">
        <f t="shared" si="223"/>
        <v>27</v>
      </c>
    </row>
    <row r="3587" spans="1:14" x14ac:dyDescent="0.3">
      <c r="A3587">
        <v>3586</v>
      </c>
      <c r="B3587" s="1">
        <v>42520</v>
      </c>
      <c r="C3587" s="5">
        <f t="shared" ref="C3587:C3650" si="224">YEAR(B3587)</f>
        <v>2016</v>
      </c>
      <c r="D3587" s="5">
        <f t="shared" ref="D3587:D3650" si="225">MONTH(B3587)</f>
        <v>5</v>
      </c>
      <c r="E3587">
        <v>17</v>
      </c>
      <c r="F3587" t="str">
        <f>VLOOKUP(E3587,Property!$A:$C,2,FALSE)</f>
        <v>Las Vegas</v>
      </c>
      <c r="G3587" t="str">
        <f>VLOOKUP(E3587,Property!$A:$C,2,FALSE)</f>
        <v>Las Vegas</v>
      </c>
      <c r="H3587">
        <v>42</v>
      </c>
      <c r="I3587" t="str">
        <f>VLOOKUP(H3587,Products!$A:$D,2,FALSE)</f>
        <v>Reading Chair</v>
      </c>
      <c r="J3587" t="str">
        <f>VLOOKUP(H3587,Products!$A:$D,3,FALSE)</f>
        <v>Furnishings</v>
      </c>
      <c r="K3587">
        <f>VLOOKUP(H3587,Products!$A:$D,4,FALSE)</f>
        <v>70</v>
      </c>
      <c r="L3587">
        <v>3</v>
      </c>
      <c r="M3587">
        <f t="shared" ref="M3587:M3650" si="226">N3587-N3587*5%</f>
        <v>199.5</v>
      </c>
      <c r="N3587">
        <f t="shared" ref="N3587:N3650" si="227">K3587*L3587</f>
        <v>210</v>
      </c>
    </row>
    <row r="3588" spans="1:14" x14ac:dyDescent="0.3">
      <c r="A3588">
        <v>3587</v>
      </c>
      <c r="B3588" s="1">
        <v>42520</v>
      </c>
      <c r="C3588" s="5">
        <f t="shared" si="224"/>
        <v>2016</v>
      </c>
      <c r="D3588" s="5">
        <f t="shared" si="225"/>
        <v>5</v>
      </c>
      <c r="E3588">
        <v>9</v>
      </c>
      <c r="F3588" t="str">
        <f>VLOOKUP(E3588,Property!$A:$C,2,FALSE)</f>
        <v>Richmond</v>
      </c>
      <c r="G3588" t="str">
        <f>VLOOKUP(E3588,Property!$A:$C,2,FALSE)</f>
        <v>Richmond</v>
      </c>
      <c r="H3588">
        <v>47</v>
      </c>
      <c r="I3588" t="str">
        <f>VLOOKUP(H3588,Products!$A:$D,2,FALSE)</f>
        <v>Swivel Chair</v>
      </c>
      <c r="J3588" t="str">
        <f>VLOOKUP(H3588,Products!$A:$D,3,FALSE)</f>
        <v>Furnishings</v>
      </c>
      <c r="K3588">
        <f>VLOOKUP(H3588,Products!$A:$D,4,FALSE)</f>
        <v>75</v>
      </c>
      <c r="L3588">
        <v>1</v>
      </c>
      <c r="M3588">
        <f t="shared" si="226"/>
        <v>71.25</v>
      </c>
      <c r="N3588">
        <f t="shared" si="227"/>
        <v>75</v>
      </c>
    </row>
    <row r="3589" spans="1:14" x14ac:dyDescent="0.3">
      <c r="A3589">
        <v>3588</v>
      </c>
      <c r="B3589" s="1">
        <v>42520</v>
      </c>
      <c r="C3589" s="5">
        <f t="shared" si="224"/>
        <v>2016</v>
      </c>
      <c r="D3589" s="5">
        <f t="shared" si="225"/>
        <v>5</v>
      </c>
      <c r="E3589">
        <v>5</v>
      </c>
      <c r="F3589" t="str">
        <f>VLOOKUP(E3589,Property!$A:$C,2,FALSE)</f>
        <v>Kansas City</v>
      </c>
      <c r="G3589" t="str">
        <f>VLOOKUP(E3589,Property!$A:$C,2,FALSE)</f>
        <v>Kansas City</v>
      </c>
      <c r="H3589">
        <v>55</v>
      </c>
      <c r="I3589" t="str">
        <f>VLOOKUP(H3589,Products!$A:$D,2,FALSE)</f>
        <v>Television</v>
      </c>
      <c r="J3589" t="str">
        <f>VLOOKUP(H3589,Products!$A:$D,3,FALSE)</f>
        <v>Furnishings</v>
      </c>
      <c r="K3589">
        <f>VLOOKUP(H3589,Products!$A:$D,4,FALSE)</f>
        <v>200</v>
      </c>
      <c r="L3589">
        <v>3</v>
      </c>
      <c r="M3589">
        <f t="shared" si="226"/>
        <v>570</v>
      </c>
      <c r="N3589">
        <f t="shared" si="227"/>
        <v>600</v>
      </c>
    </row>
    <row r="3590" spans="1:14" x14ac:dyDescent="0.3">
      <c r="A3590">
        <v>3589</v>
      </c>
      <c r="B3590" s="1">
        <v>42520</v>
      </c>
      <c r="C3590" s="5">
        <f t="shared" si="224"/>
        <v>2016</v>
      </c>
      <c r="D3590" s="5">
        <f t="shared" si="225"/>
        <v>5</v>
      </c>
      <c r="E3590">
        <v>19</v>
      </c>
      <c r="F3590" t="str">
        <f>VLOOKUP(E3590,Property!$A:$C,2,FALSE)</f>
        <v>Los Angeles</v>
      </c>
      <c r="G3590" t="str">
        <f>VLOOKUP(E3590,Property!$A:$C,2,FALSE)</f>
        <v>Los Angeles</v>
      </c>
      <c r="H3590">
        <v>5</v>
      </c>
      <c r="I3590" t="str">
        <f>VLOOKUP(H3590,Products!$A:$D,2,FALSE)</f>
        <v>Moisturizer</v>
      </c>
      <c r="J3590" t="str">
        <f>VLOOKUP(H3590,Products!$A:$D,3,FALSE)</f>
        <v>Housekeeping</v>
      </c>
      <c r="K3590">
        <f>VLOOKUP(H3590,Products!$A:$D,4,FALSE)</f>
        <v>40</v>
      </c>
      <c r="L3590">
        <v>1</v>
      </c>
      <c r="M3590">
        <f t="shared" si="226"/>
        <v>38</v>
      </c>
      <c r="N3590">
        <f t="shared" si="227"/>
        <v>40</v>
      </c>
    </row>
    <row r="3591" spans="1:14" x14ac:dyDescent="0.3">
      <c r="A3591">
        <v>3590</v>
      </c>
      <c r="B3591" s="1">
        <v>42520</v>
      </c>
      <c r="C3591" s="5">
        <f t="shared" si="224"/>
        <v>2016</v>
      </c>
      <c r="D3591" s="5">
        <f t="shared" si="225"/>
        <v>5</v>
      </c>
      <c r="E3591">
        <v>6</v>
      </c>
      <c r="F3591" t="str">
        <f>VLOOKUP(E3591,Property!$A:$C,2,FALSE)</f>
        <v>Orlando</v>
      </c>
      <c r="G3591" t="str">
        <f>VLOOKUP(E3591,Property!$A:$C,2,FALSE)</f>
        <v>Orlando</v>
      </c>
      <c r="H3591">
        <v>86</v>
      </c>
      <c r="I3591" t="str">
        <f>VLOOKUP(H3591,Products!$A:$D,2,FALSE)</f>
        <v>Sofa</v>
      </c>
      <c r="J3591" t="str">
        <f>VLOOKUP(H3591,Products!$A:$D,3,FALSE)</f>
        <v>Public Areas</v>
      </c>
      <c r="K3591">
        <f>VLOOKUP(H3591,Products!$A:$D,4,FALSE)</f>
        <v>215</v>
      </c>
      <c r="L3591">
        <v>1</v>
      </c>
      <c r="M3591">
        <f t="shared" si="226"/>
        <v>204.25</v>
      </c>
      <c r="N3591">
        <f t="shared" si="227"/>
        <v>215</v>
      </c>
    </row>
    <row r="3592" spans="1:14" x14ac:dyDescent="0.3">
      <c r="A3592">
        <v>3591</v>
      </c>
      <c r="B3592" s="1">
        <v>42521</v>
      </c>
      <c r="C3592" s="5">
        <f t="shared" si="224"/>
        <v>2016</v>
      </c>
      <c r="D3592" s="5">
        <f t="shared" si="225"/>
        <v>5</v>
      </c>
      <c r="E3592">
        <v>8</v>
      </c>
      <c r="F3592" t="str">
        <f>VLOOKUP(E3592,Property!$A:$C,2,FALSE)</f>
        <v>Philadelphia</v>
      </c>
      <c r="G3592" t="str">
        <f>VLOOKUP(E3592,Property!$A:$C,2,FALSE)</f>
        <v>Philadelphia</v>
      </c>
      <c r="H3592">
        <v>15</v>
      </c>
      <c r="I3592" t="str">
        <f>VLOOKUP(H3592,Products!$A:$D,2,FALSE)</f>
        <v>Drinking Glass</v>
      </c>
      <c r="J3592" t="str">
        <f>VLOOKUP(H3592,Products!$A:$D,3,FALSE)</f>
        <v>Housekeeping</v>
      </c>
      <c r="K3592">
        <f>VLOOKUP(H3592,Products!$A:$D,4,FALSE)</f>
        <v>24</v>
      </c>
      <c r="L3592">
        <v>2</v>
      </c>
      <c r="M3592">
        <f t="shared" si="226"/>
        <v>45.6</v>
      </c>
      <c r="N3592">
        <f t="shared" si="227"/>
        <v>48</v>
      </c>
    </row>
    <row r="3593" spans="1:14" x14ac:dyDescent="0.3">
      <c r="A3593">
        <v>3592</v>
      </c>
      <c r="B3593" s="1">
        <v>42521</v>
      </c>
      <c r="C3593" s="5">
        <f t="shared" si="224"/>
        <v>2016</v>
      </c>
      <c r="D3593" s="5">
        <f t="shared" si="225"/>
        <v>5</v>
      </c>
      <c r="E3593">
        <v>1</v>
      </c>
      <c r="F3593" t="str">
        <f>VLOOKUP(E3593,Property!$A:$C,2,FALSE)</f>
        <v>New York</v>
      </c>
      <c r="G3593" t="str">
        <f>VLOOKUP(E3593,Property!$A:$C,2,FALSE)</f>
        <v>New York</v>
      </c>
      <c r="H3593">
        <v>47</v>
      </c>
      <c r="I3593" t="str">
        <f>VLOOKUP(H3593,Products!$A:$D,2,FALSE)</f>
        <v>Swivel Chair</v>
      </c>
      <c r="J3593" t="str">
        <f>VLOOKUP(H3593,Products!$A:$D,3,FALSE)</f>
        <v>Furnishings</v>
      </c>
      <c r="K3593">
        <f>VLOOKUP(H3593,Products!$A:$D,4,FALSE)</f>
        <v>75</v>
      </c>
      <c r="L3593">
        <v>3</v>
      </c>
      <c r="M3593">
        <f t="shared" si="226"/>
        <v>213.75</v>
      </c>
      <c r="N3593">
        <f t="shared" si="227"/>
        <v>225</v>
      </c>
    </row>
    <row r="3594" spans="1:14" x14ac:dyDescent="0.3">
      <c r="A3594">
        <v>3593</v>
      </c>
      <c r="B3594" s="1">
        <v>42521</v>
      </c>
      <c r="C3594" s="5">
        <f t="shared" si="224"/>
        <v>2016</v>
      </c>
      <c r="D3594" s="5">
        <f t="shared" si="225"/>
        <v>5</v>
      </c>
      <c r="E3594">
        <v>5</v>
      </c>
      <c r="F3594" t="str">
        <f>VLOOKUP(E3594,Property!$A:$C,2,FALSE)</f>
        <v>Kansas City</v>
      </c>
      <c r="G3594" t="str">
        <f>VLOOKUP(E3594,Property!$A:$C,2,FALSE)</f>
        <v>Kansas City</v>
      </c>
      <c r="H3594">
        <v>51</v>
      </c>
      <c r="I3594" t="str">
        <f>VLOOKUP(H3594,Products!$A:$D,2,FALSE)</f>
        <v>Painting</v>
      </c>
      <c r="J3594" t="str">
        <f>VLOOKUP(H3594,Products!$A:$D,3,FALSE)</f>
        <v>Furnishings</v>
      </c>
      <c r="K3594">
        <f>VLOOKUP(H3594,Products!$A:$D,4,FALSE)</f>
        <v>85</v>
      </c>
      <c r="L3594">
        <v>2</v>
      </c>
      <c r="M3594">
        <f t="shared" si="226"/>
        <v>161.5</v>
      </c>
      <c r="N3594">
        <f t="shared" si="227"/>
        <v>170</v>
      </c>
    </row>
    <row r="3595" spans="1:14" x14ac:dyDescent="0.3">
      <c r="A3595">
        <v>3594</v>
      </c>
      <c r="B3595" s="1">
        <v>42521</v>
      </c>
      <c r="C3595" s="5">
        <f t="shared" si="224"/>
        <v>2016</v>
      </c>
      <c r="D3595" s="5">
        <f t="shared" si="225"/>
        <v>5</v>
      </c>
      <c r="E3595">
        <v>12</v>
      </c>
      <c r="F3595" t="str">
        <f>VLOOKUP(E3595,Property!$A:$C,2,FALSE)</f>
        <v>Dallas</v>
      </c>
      <c r="G3595" t="str">
        <f>VLOOKUP(E3595,Property!$A:$C,2,FALSE)</f>
        <v>Dallas</v>
      </c>
      <c r="H3595">
        <v>12</v>
      </c>
      <c r="I3595" t="str">
        <f>VLOOKUP(H3595,Products!$A:$D,2,FALSE)</f>
        <v>Bed Sheet (King)</v>
      </c>
      <c r="J3595" t="str">
        <f>VLOOKUP(H3595,Products!$A:$D,3,FALSE)</f>
        <v>Housekeeping</v>
      </c>
      <c r="K3595">
        <f>VLOOKUP(H3595,Products!$A:$D,4,FALSE)</f>
        <v>29</v>
      </c>
      <c r="L3595">
        <v>2</v>
      </c>
      <c r="M3595">
        <f t="shared" si="226"/>
        <v>55.1</v>
      </c>
      <c r="N3595">
        <f t="shared" si="227"/>
        <v>58</v>
      </c>
    </row>
    <row r="3596" spans="1:14" x14ac:dyDescent="0.3">
      <c r="A3596">
        <v>3595</v>
      </c>
      <c r="B3596" s="1">
        <v>42521</v>
      </c>
      <c r="C3596" s="5">
        <f t="shared" si="224"/>
        <v>2016</v>
      </c>
      <c r="D3596" s="5">
        <f t="shared" si="225"/>
        <v>5</v>
      </c>
      <c r="E3596">
        <v>5</v>
      </c>
      <c r="F3596" t="str">
        <f>VLOOKUP(E3596,Property!$A:$C,2,FALSE)</f>
        <v>Kansas City</v>
      </c>
      <c r="G3596" t="str">
        <f>VLOOKUP(E3596,Property!$A:$C,2,FALSE)</f>
        <v>Kansas City</v>
      </c>
      <c r="H3596">
        <v>21</v>
      </c>
      <c r="I3596" t="str">
        <f>VLOOKUP(H3596,Products!$A:$D,2,FALSE)</f>
        <v>Printer Paper</v>
      </c>
      <c r="J3596" t="str">
        <f>VLOOKUP(H3596,Products!$A:$D,3,FALSE)</f>
        <v>Office Supplies</v>
      </c>
      <c r="K3596">
        <f>VLOOKUP(H3596,Products!$A:$D,4,FALSE)</f>
        <v>50</v>
      </c>
      <c r="L3596">
        <v>3</v>
      </c>
      <c r="M3596">
        <f t="shared" si="226"/>
        <v>142.5</v>
      </c>
      <c r="N3596">
        <f t="shared" si="227"/>
        <v>150</v>
      </c>
    </row>
    <row r="3597" spans="1:14" x14ac:dyDescent="0.3">
      <c r="A3597">
        <v>3596</v>
      </c>
      <c r="B3597" s="1">
        <v>42521</v>
      </c>
      <c r="C3597" s="5">
        <f t="shared" si="224"/>
        <v>2016</v>
      </c>
      <c r="D3597" s="5">
        <f t="shared" si="225"/>
        <v>5</v>
      </c>
      <c r="E3597">
        <v>19</v>
      </c>
      <c r="F3597" t="str">
        <f>VLOOKUP(E3597,Property!$A:$C,2,FALSE)</f>
        <v>Los Angeles</v>
      </c>
      <c r="G3597" t="str">
        <f>VLOOKUP(E3597,Property!$A:$C,2,FALSE)</f>
        <v>Los Angeles</v>
      </c>
      <c r="H3597">
        <v>42</v>
      </c>
      <c r="I3597" t="str">
        <f>VLOOKUP(H3597,Products!$A:$D,2,FALSE)</f>
        <v>Reading Chair</v>
      </c>
      <c r="J3597" t="str">
        <f>VLOOKUP(H3597,Products!$A:$D,3,FALSE)</f>
        <v>Furnishings</v>
      </c>
      <c r="K3597">
        <f>VLOOKUP(H3597,Products!$A:$D,4,FALSE)</f>
        <v>70</v>
      </c>
      <c r="L3597">
        <v>2</v>
      </c>
      <c r="M3597">
        <f t="shared" si="226"/>
        <v>133</v>
      </c>
      <c r="N3597">
        <f t="shared" si="227"/>
        <v>140</v>
      </c>
    </row>
    <row r="3598" spans="1:14" x14ac:dyDescent="0.3">
      <c r="A3598">
        <v>3597</v>
      </c>
      <c r="B3598" s="1">
        <v>42521</v>
      </c>
      <c r="C3598" s="5">
        <f t="shared" si="224"/>
        <v>2016</v>
      </c>
      <c r="D3598" s="5">
        <f t="shared" si="225"/>
        <v>5</v>
      </c>
      <c r="E3598">
        <v>13</v>
      </c>
      <c r="F3598" t="str">
        <f>VLOOKUP(E3598,Property!$A:$C,2,FALSE)</f>
        <v>New Orleans</v>
      </c>
      <c r="G3598" t="str">
        <f>VLOOKUP(E3598,Property!$A:$C,2,FALSE)</f>
        <v>New Orleans</v>
      </c>
      <c r="H3598">
        <v>38</v>
      </c>
      <c r="I3598" t="str">
        <f>VLOOKUP(H3598,Products!$A:$D,2,FALSE)</f>
        <v>Bed (Double)</v>
      </c>
      <c r="J3598" t="str">
        <f>VLOOKUP(H3598,Products!$A:$D,3,FALSE)</f>
        <v>Furnishings</v>
      </c>
      <c r="K3598">
        <f>VLOOKUP(H3598,Products!$A:$D,4,FALSE)</f>
        <v>250</v>
      </c>
      <c r="L3598">
        <v>3</v>
      </c>
      <c r="M3598">
        <f t="shared" si="226"/>
        <v>712.5</v>
      </c>
      <c r="N3598">
        <f t="shared" si="227"/>
        <v>750</v>
      </c>
    </row>
    <row r="3599" spans="1:14" x14ac:dyDescent="0.3">
      <c r="A3599">
        <v>3598</v>
      </c>
      <c r="B3599" s="1">
        <v>42521</v>
      </c>
      <c r="C3599" s="5">
        <f t="shared" si="224"/>
        <v>2016</v>
      </c>
      <c r="D3599" s="5">
        <f t="shared" si="225"/>
        <v>5</v>
      </c>
      <c r="E3599">
        <v>18</v>
      </c>
      <c r="F3599" t="str">
        <f>VLOOKUP(E3599,Property!$A:$C,2,FALSE)</f>
        <v>Phoenix</v>
      </c>
      <c r="G3599" t="str">
        <f>VLOOKUP(E3599,Property!$A:$C,2,FALSE)</f>
        <v>Phoenix</v>
      </c>
      <c r="H3599">
        <v>56</v>
      </c>
      <c r="I3599" t="str">
        <f>VLOOKUP(H3599,Products!$A:$D,2,FALSE)</f>
        <v>Telephone</v>
      </c>
      <c r="J3599" t="str">
        <f>VLOOKUP(H3599,Products!$A:$D,3,FALSE)</f>
        <v>Furnishings</v>
      </c>
      <c r="K3599">
        <f>VLOOKUP(H3599,Products!$A:$D,4,FALSE)</f>
        <v>38</v>
      </c>
      <c r="L3599">
        <v>1</v>
      </c>
      <c r="M3599">
        <f t="shared" si="226"/>
        <v>36.1</v>
      </c>
      <c r="N3599">
        <f t="shared" si="227"/>
        <v>38</v>
      </c>
    </row>
    <row r="3600" spans="1:14" x14ac:dyDescent="0.3">
      <c r="A3600">
        <v>3599</v>
      </c>
      <c r="B3600" s="1">
        <v>42521</v>
      </c>
      <c r="C3600" s="5">
        <f t="shared" si="224"/>
        <v>2016</v>
      </c>
      <c r="D3600" s="5">
        <f t="shared" si="225"/>
        <v>5</v>
      </c>
      <c r="E3600">
        <v>10</v>
      </c>
      <c r="F3600" t="str">
        <f>VLOOKUP(E3600,Property!$A:$C,2,FALSE)</f>
        <v>Arlington</v>
      </c>
      <c r="G3600" t="str">
        <f>VLOOKUP(E3600,Property!$A:$C,2,FALSE)</f>
        <v>Arlington</v>
      </c>
      <c r="H3600">
        <v>55</v>
      </c>
      <c r="I3600" t="str">
        <f>VLOOKUP(H3600,Products!$A:$D,2,FALSE)</f>
        <v>Television</v>
      </c>
      <c r="J3600" t="str">
        <f>VLOOKUP(H3600,Products!$A:$D,3,FALSE)</f>
        <v>Furnishings</v>
      </c>
      <c r="K3600">
        <f>VLOOKUP(H3600,Products!$A:$D,4,FALSE)</f>
        <v>200</v>
      </c>
      <c r="L3600">
        <v>1</v>
      </c>
      <c r="M3600">
        <f t="shared" si="226"/>
        <v>190</v>
      </c>
      <c r="N3600">
        <f t="shared" si="227"/>
        <v>200</v>
      </c>
    </row>
    <row r="3601" spans="1:14" x14ac:dyDescent="0.3">
      <c r="A3601">
        <v>3600</v>
      </c>
      <c r="B3601" s="1">
        <v>42521</v>
      </c>
      <c r="C3601" s="5">
        <f t="shared" si="224"/>
        <v>2016</v>
      </c>
      <c r="D3601" s="5">
        <f t="shared" si="225"/>
        <v>5</v>
      </c>
      <c r="E3601">
        <v>15</v>
      </c>
      <c r="F3601" t="str">
        <f>VLOOKUP(E3601,Property!$A:$C,2,FALSE)</f>
        <v>Chicago</v>
      </c>
      <c r="G3601" t="str">
        <f>VLOOKUP(E3601,Property!$A:$C,2,FALSE)</f>
        <v>Chicago</v>
      </c>
      <c r="H3601">
        <v>12</v>
      </c>
      <c r="I3601" t="str">
        <f>VLOOKUP(H3601,Products!$A:$D,2,FALSE)</f>
        <v>Bed Sheet (King)</v>
      </c>
      <c r="J3601" t="str">
        <f>VLOOKUP(H3601,Products!$A:$D,3,FALSE)</f>
        <v>Housekeeping</v>
      </c>
      <c r="K3601">
        <f>VLOOKUP(H3601,Products!$A:$D,4,FALSE)</f>
        <v>29</v>
      </c>
      <c r="L3601">
        <v>3</v>
      </c>
      <c r="M3601">
        <f t="shared" si="226"/>
        <v>82.65</v>
      </c>
      <c r="N3601">
        <f t="shared" si="227"/>
        <v>87</v>
      </c>
    </row>
    <row r="3602" spans="1:14" x14ac:dyDescent="0.3">
      <c r="A3602">
        <v>3601</v>
      </c>
      <c r="B3602" s="1">
        <v>42522</v>
      </c>
      <c r="C3602" s="5">
        <f t="shared" si="224"/>
        <v>2016</v>
      </c>
      <c r="D3602" s="5">
        <f t="shared" si="225"/>
        <v>6</v>
      </c>
      <c r="E3602">
        <v>16</v>
      </c>
      <c r="F3602" t="str">
        <f>VLOOKUP(E3602,Property!$A:$C,2,FALSE)</f>
        <v>Denver</v>
      </c>
      <c r="G3602" t="str">
        <f>VLOOKUP(E3602,Property!$A:$C,2,FALSE)</f>
        <v>Denver</v>
      </c>
      <c r="H3602">
        <v>54</v>
      </c>
      <c r="I3602" t="str">
        <f>VLOOKUP(H3602,Products!$A:$D,2,FALSE)</f>
        <v>Chest of Drawers</v>
      </c>
      <c r="J3602" t="str">
        <f>VLOOKUP(H3602,Products!$A:$D,3,FALSE)</f>
        <v>Furnishings</v>
      </c>
      <c r="K3602">
        <f>VLOOKUP(H3602,Products!$A:$D,4,FALSE)</f>
        <v>150</v>
      </c>
      <c r="L3602">
        <v>1</v>
      </c>
      <c r="M3602">
        <f t="shared" si="226"/>
        <v>142.5</v>
      </c>
      <c r="N3602">
        <f t="shared" si="227"/>
        <v>150</v>
      </c>
    </row>
    <row r="3603" spans="1:14" x14ac:dyDescent="0.3">
      <c r="A3603">
        <v>3602</v>
      </c>
      <c r="B3603" s="1">
        <v>42522</v>
      </c>
      <c r="C3603" s="5">
        <f t="shared" si="224"/>
        <v>2016</v>
      </c>
      <c r="D3603" s="5">
        <f t="shared" si="225"/>
        <v>6</v>
      </c>
      <c r="E3603">
        <v>4</v>
      </c>
      <c r="F3603" t="str">
        <f>VLOOKUP(E3603,Property!$A:$C,2,FALSE)</f>
        <v>Seattle</v>
      </c>
      <c r="G3603" t="str">
        <f>VLOOKUP(E3603,Property!$A:$C,2,FALSE)</f>
        <v>Seattle</v>
      </c>
      <c r="H3603">
        <v>64</v>
      </c>
      <c r="I3603" t="str">
        <f>VLOOKUP(H3603,Products!$A:$D,2,FALSE)</f>
        <v>Gaffer's Tape</v>
      </c>
      <c r="J3603" t="str">
        <f>VLOOKUP(H3603,Products!$A:$D,3,FALSE)</f>
        <v>Maintenance</v>
      </c>
      <c r="K3603">
        <f>VLOOKUP(H3603,Products!$A:$D,4,FALSE)</f>
        <v>27</v>
      </c>
      <c r="L3603">
        <v>2</v>
      </c>
      <c r="M3603">
        <f t="shared" si="226"/>
        <v>51.3</v>
      </c>
      <c r="N3603">
        <f t="shared" si="227"/>
        <v>54</v>
      </c>
    </row>
    <row r="3604" spans="1:14" x14ac:dyDescent="0.3">
      <c r="A3604">
        <v>3603</v>
      </c>
      <c r="B3604" s="1">
        <v>42522</v>
      </c>
      <c r="C3604" s="5">
        <f t="shared" si="224"/>
        <v>2016</v>
      </c>
      <c r="D3604" s="5">
        <f t="shared" si="225"/>
        <v>6</v>
      </c>
      <c r="E3604">
        <v>10</v>
      </c>
      <c r="F3604" t="str">
        <f>VLOOKUP(E3604,Property!$A:$C,2,FALSE)</f>
        <v>Arlington</v>
      </c>
      <c r="G3604" t="str">
        <f>VLOOKUP(E3604,Property!$A:$C,2,FALSE)</f>
        <v>Arlington</v>
      </c>
      <c r="H3604">
        <v>33</v>
      </c>
      <c r="I3604" t="str">
        <f>VLOOKUP(H3604,Products!$A:$D,2,FALSE)</f>
        <v>Towel Rack</v>
      </c>
      <c r="J3604" t="str">
        <f>VLOOKUP(H3604,Products!$A:$D,3,FALSE)</f>
        <v>Furnishings</v>
      </c>
      <c r="K3604">
        <f>VLOOKUP(H3604,Products!$A:$D,4,FALSE)</f>
        <v>10</v>
      </c>
      <c r="L3604">
        <v>3</v>
      </c>
      <c r="M3604">
        <f t="shared" si="226"/>
        <v>28.5</v>
      </c>
      <c r="N3604">
        <f t="shared" si="227"/>
        <v>30</v>
      </c>
    </row>
    <row r="3605" spans="1:14" x14ac:dyDescent="0.3">
      <c r="A3605">
        <v>3604</v>
      </c>
      <c r="B3605" s="1">
        <v>42522</v>
      </c>
      <c r="C3605" s="5">
        <f t="shared" si="224"/>
        <v>2016</v>
      </c>
      <c r="D3605" s="5">
        <f t="shared" si="225"/>
        <v>6</v>
      </c>
      <c r="E3605">
        <v>3</v>
      </c>
      <c r="F3605" t="str">
        <f>VLOOKUP(E3605,Property!$A:$C,2,FALSE)</f>
        <v>Portland</v>
      </c>
      <c r="G3605" t="str">
        <f>VLOOKUP(E3605,Property!$A:$C,2,FALSE)</f>
        <v>Portland</v>
      </c>
      <c r="H3605">
        <v>19</v>
      </c>
      <c r="I3605" t="str">
        <f>VLOOKUP(H3605,Products!$A:$D,2,FALSE)</f>
        <v>Light Bulb</v>
      </c>
      <c r="J3605" t="str">
        <f>VLOOKUP(H3605,Products!$A:$D,3,FALSE)</f>
        <v>Housekeeping</v>
      </c>
      <c r="K3605">
        <f>VLOOKUP(H3605,Products!$A:$D,4,FALSE)</f>
        <v>17</v>
      </c>
      <c r="L3605">
        <v>2</v>
      </c>
      <c r="M3605">
        <f t="shared" si="226"/>
        <v>32.299999999999997</v>
      </c>
      <c r="N3605">
        <f t="shared" si="227"/>
        <v>34</v>
      </c>
    </row>
    <row r="3606" spans="1:14" x14ac:dyDescent="0.3">
      <c r="A3606">
        <v>3605</v>
      </c>
      <c r="B3606" s="1">
        <v>42522</v>
      </c>
      <c r="C3606" s="5">
        <f t="shared" si="224"/>
        <v>2016</v>
      </c>
      <c r="D3606" s="5">
        <f t="shared" si="225"/>
        <v>6</v>
      </c>
      <c r="E3606">
        <v>7</v>
      </c>
      <c r="F3606" t="str">
        <f>VLOOKUP(E3606,Property!$A:$C,2,FALSE)</f>
        <v>Boston</v>
      </c>
      <c r="G3606" t="str">
        <f>VLOOKUP(E3606,Property!$A:$C,2,FALSE)</f>
        <v>Boston</v>
      </c>
      <c r="H3606">
        <v>87</v>
      </c>
      <c r="I3606" t="str">
        <f>VLOOKUP(H3606,Products!$A:$D,2,FALSE)</f>
        <v>End Table</v>
      </c>
      <c r="J3606" t="str">
        <f>VLOOKUP(H3606,Products!$A:$D,3,FALSE)</f>
        <v>Public Areas</v>
      </c>
      <c r="K3606">
        <f>VLOOKUP(H3606,Products!$A:$D,4,FALSE)</f>
        <v>30</v>
      </c>
      <c r="L3606">
        <v>3</v>
      </c>
      <c r="M3606">
        <f t="shared" si="226"/>
        <v>85.5</v>
      </c>
      <c r="N3606">
        <f t="shared" si="227"/>
        <v>90</v>
      </c>
    </row>
    <row r="3607" spans="1:14" x14ac:dyDescent="0.3">
      <c r="A3607">
        <v>3606</v>
      </c>
      <c r="B3607" s="1">
        <v>42522</v>
      </c>
      <c r="C3607" s="5">
        <f t="shared" si="224"/>
        <v>2016</v>
      </c>
      <c r="D3607" s="5">
        <f t="shared" si="225"/>
        <v>6</v>
      </c>
      <c r="E3607">
        <v>16</v>
      </c>
      <c r="F3607" t="str">
        <f>VLOOKUP(E3607,Property!$A:$C,2,FALSE)</f>
        <v>Denver</v>
      </c>
      <c r="G3607" t="str">
        <f>VLOOKUP(E3607,Property!$A:$C,2,FALSE)</f>
        <v>Denver</v>
      </c>
      <c r="H3607">
        <v>25</v>
      </c>
      <c r="I3607" t="str">
        <f>VLOOKUP(H3607,Products!$A:$D,2,FALSE)</f>
        <v>Envelopes (Legal)</v>
      </c>
      <c r="J3607" t="str">
        <f>VLOOKUP(H3607,Products!$A:$D,3,FALSE)</f>
        <v>Office Supplies</v>
      </c>
      <c r="K3607">
        <f>VLOOKUP(H3607,Products!$A:$D,4,FALSE)</f>
        <v>28</v>
      </c>
      <c r="L3607">
        <v>3</v>
      </c>
      <c r="M3607">
        <f t="shared" si="226"/>
        <v>79.8</v>
      </c>
      <c r="N3607">
        <f t="shared" si="227"/>
        <v>84</v>
      </c>
    </row>
    <row r="3608" spans="1:14" x14ac:dyDescent="0.3">
      <c r="A3608">
        <v>3607</v>
      </c>
      <c r="B3608" s="1">
        <v>42522</v>
      </c>
      <c r="C3608" s="5">
        <f t="shared" si="224"/>
        <v>2016</v>
      </c>
      <c r="D3608" s="5">
        <f t="shared" si="225"/>
        <v>6</v>
      </c>
      <c r="E3608">
        <v>5</v>
      </c>
      <c r="F3608" t="str">
        <f>VLOOKUP(E3608,Property!$A:$C,2,FALSE)</f>
        <v>Kansas City</v>
      </c>
      <c r="G3608" t="str">
        <f>VLOOKUP(E3608,Property!$A:$C,2,FALSE)</f>
        <v>Kansas City</v>
      </c>
      <c r="H3608">
        <v>33</v>
      </c>
      <c r="I3608" t="str">
        <f>VLOOKUP(H3608,Products!$A:$D,2,FALSE)</f>
        <v>Towel Rack</v>
      </c>
      <c r="J3608" t="str">
        <f>VLOOKUP(H3608,Products!$A:$D,3,FALSE)</f>
        <v>Furnishings</v>
      </c>
      <c r="K3608">
        <f>VLOOKUP(H3608,Products!$A:$D,4,FALSE)</f>
        <v>10</v>
      </c>
      <c r="L3608">
        <v>3</v>
      </c>
      <c r="M3608">
        <f t="shared" si="226"/>
        <v>28.5</v>
      </c>
      <c r="N3608">
        <f t="shared" si="227"/>
        <v>30</v>
      </c>
    </row>
    <row r="3609" spans="1:14" x14ac:dyDescent="0.3">
      <c r="A3609">
        <v>3608</v>
      </c>
      <c r="B3609" s="1">
        <v>42522</v>
      </c>
      <c r="C3609" s="5">
        <f t="shared" si="224"/>
        <v>2016</v>
      </c>
      <c r="D3609" s="5">
        <f t="shared" si="225"/>
        <v>6</v>
      </c>
      <c r="E3609">
        <v>19</v>
      </c>
      <c r="F3609" t="str">
        <f>VLOOKUP(E3609,Property!$A:$C,2,FALSE)</f>
        <v>Los Angeles</v>
      </c>
      <c r="G3609" t="str">
        <f>VLOOKUP(E3609,Property!$A:$C,2,FALSE)</f>
        <v>Los Angeles</v>
      </c>
      <c r="H3609">
        <v>66</v>
      </c>
      <c r="I3609" t="str">
        <f>VLOOKUP(H3609,Products!$A:$D,2,FALSE)</f>
        <v>Wood Glue</v>
      </c>
      <c r="J3609" t="str">
        <f>VLOOKUP(H3609,Products!$A:$D,3,FALSE)</f>
        <v>Maintenance</v>
      </c>
      <c r="K3609">
        <f>VLOOKUP(H3609,Products!$A:$D,4,FALSE)</f>
        <v>21</v>
      </c>
      <c r="L3609">
        <v>3</v>
      </c>
      <c r="M3609">
        <f t="shared" si="226"/>
        <v>59.85</v>
      </c>
      <c r="N3609">
        <f t="shared" si="227"/>
        <v>63</v>
      </c>
    </row>
    <row r="3610" spans="1:14" x14ac:dyDescent="0.3">
      <c r="A3610">
        <v>3609</v>
      </c>
      <c r="B3610" s="1">
        <v>42522</v>
      </c>
      <c r="C3610" s="5">
        <f t="shared" si="224"/>
        <v>2016</v>
      </c>
      <c r="D3610" s="5">
        <f t="shared" si="225"/>
        <v>6</v>
      </c>
      <c r="E3610">
        <v>14</v>
      </c>
      <c r="F3610" t="str">
        <f>VLOOKUP(E3610,Property!$A:$C,2,FALSE)</f>
        <v>Nashville</v>
      </c>
      <c r="G3610" t="str">
        <f>VLOOKUP(E3610,Property!$A:$C,2,FALSE)</f>
        <v>Nashville</v>
      </c>
      <c r="H3610">
        <v>50</v>
      </c>
      <c r="I3610" t="str">
        <f>VLOOKUP(H3610,Products!$A:$D,2,FALSE)</f>
        <v>Small Vase</v>
      </c>
      <c r="J3610" t="str">
        <f>VLOOKUP(H3610,Products!$A:$D,3,FALSE)</f>
        <v>Furnishings</v>
      </c>
      <c r="K3610">
        <f>VLOOKUP(H3610,Products!$A:$D,4,FALSE)</f>
        <v>33</v>
      </c>
      <c r="L3610">
        <v>1</v>
      </c>
      <c r="M3610">
        <f t="shared" si="226"/>
        <v>31.35</v>
      </c>
      <c r="N3610">
        <f t="shared" si="227"/>
        <v>33</v>
      </c>
    </row>
    <row r="3611" spans="1:14" x14ac:dyDescent="0.3">
      <c r="A3611">
        <v>3610</v>
      </c>
      <c r="B3611" s="1">
        <v>42522</v>
      </c>
      <c r="C3611" s="5">
        <f t="shared" si="224"/>
        <v>2016</v>
      </c>
      <c r="D3611" s="5">
        <f t="shared" si="225"/>
        <v>6</v>
      </c>
      <c r="E3611">
        <v>16</v>
      </c>
      <c r="F3611" t="str">
        <f>VLOOKUP(E3611,Property!$A:$C,2,FALSE)</f>
        <v>Denver</v>
      </c>
      <c r="G3611" t="str">
        <f>VLOOKUP(E3611,Property!$A:$C,2,FALSE)</f>
        <v>Denver</v>
      </c>
      <c r="H3611">
        <v>6</v>
      </c>
      <c r="I3611" t="str">
        <f>VLOOKUP(H3611,Products!$A:$D,2,FALSE)</f>
        <v>Conditioner</v>
      </c>
      <c r="J3611" t="str">
        <f>VLOOKUP(H3611,Products!$A:$D,3,FALSE)</f>
        <v>Housekeeping</v>
      </c>
      <c r="K3611">
        <f>VLOOKUP(H3611,Products!$A:$D,4,FALSE)</f>
        <v>40</v>
      </c>
      <c r="L3611">
        <v>3</v>
      </c>
      <c r="M3611">
        <f t="shared" si="226"/>
        <v>114</v>
      </c>
      <c r="N3611">
        <f t="shared" si="227"/>
        <v>120</v>
      </c>
    </row>
    <row r="3612" spans="1:14" x14ac:dyDescent="0.3">
      <c r="A3612">
        <v>3611</v>
      </c>
      <c r="B3612" s="1">
        <v>42522</v>
      </c>
      <c r="C3612" s="5">
        <f t="shared" si="224"/>
        <v>2016</v>
      </c>
      <c r="D3612" s="5">
        <f t="shared" si="225"/>
        <v>6</v>
      </c>
      <c r="E3612">
        <v>13</v>
      </c>
      <c r="F3612" t="str">
        <f>VLOOKUP(E3612,Property!$A:$C,2,FALSE)</f>
        <v>New Orleans</v>
      </c>
      <c r="G3612" t="str">
        <f>VLOOKUP(E3612,Property!$A:$C,2,FALSE)</f>
        <v>New Orleans</v>
      </c>
      <c r="H3612">
        <v>50</v>
      </c>
      <c r="I3612" t="str">
        <f>VLOOKUP(H3612,Products!$A:$D,2,FALSE)</f>
        <v>Small Vase</v>
      </c>
      <c r="J3612" t="str">
        <f>VLOOKUP(H3612,Products!$A:$D,3,FALSE)</f>
        <v>Furnishings</v>
      </c>
      <c r="K3612">
        <f>VLOOKUP(H3612,Products!$A:$D,4,FALSE)</f>
        <v>33</v>
      </c>
      <c r="L3612">
        <v>3</v>
      </c>
      <c r="M3612">
        <f t="shared" si="226"/>
        <v>94.05</v>
      </c>
      <c r="N3612">
        <f t="shared" si="227"/>
        <v>99</v>
      </c>
    </row>
    <row r="3613" spans="1:14" x14ac:dyDescent="0.3">
      <c r="A3613">
        <v>3612</v>
      </c>
      <c r="B3613" s="1">
        <v>42522</v>
      </c>
      <c r="C3613" s="5">
        <f t="shared" si="224"/>
        <v>2016</v>
      </c>
      <c r="D3613" s="5">
        <f t="shared" si="225"/>
        <v>6</v>
      </c>
      <c r="E3613">
        <v>17</v>
      </c>
      <c r="F3613" t="str">
        <f>VLOOKUP(E3613,Property!$A:$C,2,FALSE)</f>
        <v>Las Vegas</v>
      </c>
      <c r="G3613" t="str">
        <f>VLOOKUP(E3613,Property!$A:$C,2,FALSE)</f>
        <v>Las Vegas</v>
      </c>
      <c r="H3613">
        <v>55</v>
      </c>
      <c r="I3613" t="str">
        <f>VLOOKUP(H3613,Products!$A:$D,2,FALSE)</f>
        <v>Television</v>
      </c>
      <c r="J3613" t="str">
        <f>VLOOKUP(H3613,Products!$A:$D,3,FALSE)</f>
        <v>Furnishings</v>
      </c>
      <c r="K3613">
        <f>VLOOKUP(H3613,Products!$A:$D,4,FALSE)</f>
        <v>200</v>
      </c>
      <c r="L3613">
        <v>1</v>
      </c>
      <c r="M3613">
        <f t="shared" si="226"/>
        <v>190</v>
      </c>
      <c r="N3613">
        <f t="shared" si="227"/>
        <v>200</v>
      </c>
    </row>
    <row r="3614" spans="1:14" x14ac:dyDescent="0.3">
      <c r="A3614">
        <v>3613</v>
      </c>
      <c r="B3614" s="1">
        <v>42523</v>
      </c>
      <c r="C3614" s="5">
        <f t="shared" si="224"/>
        <v>2016</v>
      </c>
      <c r="D3614" s="5">
        <f t="shared" si="225"/>
        <v>6</v>
      </c>
      <c r="E3614">
        <v>13</v>
      </c>
      <c r="F3614" t="str">
        <f>VLOOKUP(E3614,Property!$A:$C,2,FALSE)</f>
        <v>New Orleans</v>
      </c>
      <c r="G3614" t="str">
        <f>VLOOKUP(E3614,Property!$A:$C,2,FALSE)</f>
        <v>New Orleans</v>
      </c>
      <c r="H3614">
        <v>9</v>
      </c>
      <c r="I3614" t="str">
        <f>VLOOKUP(H3614,Products!$A:$D,2,FALSE)</f>
        <v>Tissues</v>
      </c>
      <c r="J3614" t="str">
        <f>VLOOKUP(H3614,Products!$A:$D,3,FALSE)</f>
        <v>Housekeeping</v>
      </c>
      <c r="K3614">
        <f>VLOOKUP(H3614,Products!$A:$D,4,FALSE)</f>
        <v>14</v>
      </c>
      <c r="L3614">
        <v>3</v>
      </c>
      <c r="M3614">
        <f t="shared" si="226"/>
        <v>39.9</v>
      </c>
      <c r="N3614">
        <f t="shared" si="227"/>
        <v>42</v>
      </c>
    </row>
    <row r="3615" spans="1:14" x14ac:dyDescent="0.3">
      <c r="A3615">
        <v>3614</v>
      </c>
      <c r="B3615" s="1">
        <v>42523</v>
      </c>
      <c r="C3615" s="5">
        <f t="shared" si="224"/>
        <v>2016</v>
      </c>
      <c r="D3615" s="5">
        <f t="shared" si="225"/>
        <v>6</v>
      </c>
      <c r="E3615">
        <v>4</v>
      </c>
      <c r="F3615" t="str">
        <f>VLOOKUP(E3615,Property!$A:$C,2,FALSE)</f>
        <v>Seattle</v>
      </c>
      <c r="G3615" t="str">
        <f>VLOOKUP(E3615,Property!$A:$C,2,FALSE)</f>
        <v>Seattle</v>
      </c>
      <c r="H3615">
        <v>62</v>
      </c>
      <c r="I3615" t="str">
        <f>VLOOKUP(H3615,Products!$A:$D,2,FALSE)</f>
        <v>Leaf Blower</v>
      </c>
      <c r="J3615" t="str">
        <f>VLOOKUP(H3615,Products!$A:$D,3,FALSE)</f>
        <v>Maintenance</v>
      </c>
      <c r="K3615">
        <f>VLOOKUP(H3615,Products!$A:$D,4,FALSE)</f>
        <v>202</v>
      </c>
      <c r="L3615">
        <v>1</v>
      </c>
      <c r="M3615">
        <f t="shared" si="226"/>
        <v>191.9</v>
      </c>
      <c r="N3615">
        <f t="shared" si="227"/>
        <v>202</v>
      </c>
    </row>
    <row r="3616" spans="1:14" x14ac:dyDescent="0.3">
      <c r="A3616">
        <v>3615</v>
      </c>
      <c r="B3616" s="1">
        <v>42523</v>
      </c>
      <c r="C3616" s="5">
        <f t="shared" si="224"/>
        <v>2016</v>
      </c>
      <c r="D3616" s="5">
        <f t="shared" si="225"/>
        <v>6</v>
      </c>
      <c r="E3616">
        <v>15</v>
      </c>
      <c r="F3616" t="str">
        <f>VLOOKUP(E3616,Property!$A:$C,2,FALSE)</f>
        <v>Chicago</v>
      </c>
      <c r="G3616" t="str">
        <f>VLOOKUP(E3616,Property!$A:$C,2,FALSE)</f>
        <v>Chicago</v>
      </c>
      <c r="H3616">
        <v>15</v>
      </c>
      <c r="I3616" t="str">
        <f>VLOOKUP(H3616,Products!$A:$D,2,FALSE)</f>
        <v>Drinking Glass</v>
      </c>
      <c r="J3616" t="str">
        <f>VLOOKUP(H3616,Products!$A:$D,3,FALSE)</f>
        <v>Housekeeping</v>
      </c>
      <c r="K3616">
        <f>VLOOKUP(H3616,Products!$A:$D,4,FALSE)</f>
        <v>24</v>
      </c>
      <c r="L3616">
        <v>3</v>
      </c>
      <c r="M3616">
        <f t="shared" si="226"/>
        <v>68.400000000000006</v>
      </c>
      <c r="N3616">
        <f t="shared" si="227"/>
        <v>72</v>
      </c>
    </row>
    <row r="3617" spans="1:14" x14ac:dyDescent="0.3">
      <c r="A3617">
        <v>3616</v>
      </c>
      <c r="B3617" s="1">
        <v>42523</v>
      </c>
      <c r="C3617" s="5">
        <f t="shared" si="224"/>
        <v>2016</v>
      </c>
      <c r="D3617" s="5">
        <f t="shared" si="225"/>
        <v>6</v>
      </c>
      <c r="E3617">
        <v>5</v>
      </c>
      <c r="F3617" t="str">
        <f>VLOOKUP(E3617,Property!$A:$C,2,FALSE)</f>
        <v>Kansas City</v>
      </c>
      <c r="G3617" t="str">
        <f>VLOOKUP(E3617,Property!$A:$C,2,FALSE)</f>
        <v>Kansas City</v>
      </c>
      <c r="H3617">
        <v>9</v>
      </c>
      <c r="I3617" t="str">
        <f>VLOOKUP(H3617,Products!$A:$D,2,FALSE)</f>
        <v>Tissues</v>
      </c>
      <c r="J3617" t="str">
        <f>VLOOKUP(H3617,Products!$A:$D,3,FALSE)</f>
        <v>Housekeeping</v>
      </c>
      <c r="K3617">
        <f>VLOOKUP(H3617,Products!$A:$D,4,FALSE)</f>
        <v>14</v>
      </c>
      <c r="L3617">
        <v>3</v>
      </c>
      <c r="M3617">
        <f t="shared" si="226"/>
        <v>39.9</v>
      </c>
      <c r="N3617">
        <f t="shared" si="227"/>
        <v>42</v>
      </c>
    </row>
    <row r="3618" spans="1:14" x14ac:dyDescent="0.3">
      <c r="A3618">
        <v>3617</v>
      </c>
      <c r="B3618" s="1">
        <v>42523</v>
      </c>
      <c r="C3618" s="5">
        <f t="shared" si="224"/>
        <v>2016</v>
      </c>
      <c r="D3618" s="5">
        <f t="shared" si="225"/>
        <v>6</v>
      </c>
      <c r="E3618">
        <v>14</v>
      </c>
      <c r="F3618" t="str">
        <f>VLOOKUP(E3618,Property!$A:$C,2,FALSE)</f>
        <v>Nashville</v>
      </c>
      <c r="G3618" t="str">
        <f>VLOOKUP(E3618,Property!$A:$C,2,FALSE)</f>
        <v>Nashville</v>
      </c>
      <c r="H3618">
        <v>64</v>
      </c>
      <c r="I3618" t="str">
        <f>VLOOKUP(H3618,Products!$A:$D,2,FALSE)</f>
        <v>Gaffer's Tape</v>
      </c>
      <c r="J3618" t="str">
        <f>VLOOKUP(H3618,Products!$A:$D,3,FALSE)</f>
        <v>Maintenance</v>
      </c>
      <c r="K3618">
        <f>VLOOKUP(H3618,Products!$A:$D,4,FALSE)</f>
        <v>27</v>
      </c>
      <c r="L3618">
        <v>1</v>
      </c>
      <c r="M3618">
        <f t="shared" si="226"/>
        <v>25.65</v>
      </c>
      <c r="N3618">
        <f t="shared" si="227"/>
        <v>27</v>
      </c>
    </row>
    <row r="3619" spans="1:14" x14ac:dyDescent="0.3">
      <c r="A3619">
        <v>3618</v>
      </c>
      <c r="B3619" s="1">
        <v>42523</v>
      </c>
      <c r="C3619" s="5">
        <f t="shared" si="224"/>
        <v>2016</v>
      </c>
      <c r="D3619" s="5">
        <f t="shared" si="225"/>
        <v>6</v>
      </c>
      <c r="E3619">
        <v>11</v>
      </c>
      <c r="F3619" t="str">
        <f>VLOOKUP(E3619,Property!$A:$C,2,FALSE)</f>
        <v>Atlanta</v>
      </c>
      <c r="G3619" t="str">
        <f>VLOOKUP(E3619,Property!$A:$C,2,FALSE)</f>
        <v>Atlanta</v>
      </c>
      <c r="H3619">
        <v>4</v>
      </c>
      <c r="I3619" t="str">
        <f>VLOOKUP(H3619,Products!$A:$D,2,FALSE)</f>
        <v>Shampoo</v>
      </c>
      <c r="J3619" t="str">
        <f>VLOOKUP(H3619,Products!$A:$D,3,FALSE)</f>
        <v>Housekeeping</v>
      </c>
      <c r="K3619">
        <f>VLOOKUP(H3619,Products!$A:$D,4,FALSE)</f>
        <v>40</v>
      </c>
      <c r="L3619">
        <v>3</v>
      </c>
      <c r="M3619">
        <f t="shared" si="226"/>
        <v>114</v>
      </c>
      <c r="N3619">
        <f t="shared" si="227"/>
        <v>120</v>
      </c>
    </row>
    <row r="3620" spans="1:14" x14ac:dyDescent="0.3">
      <c r="A3620">
        <v>3619</v>
      </c>
      <c r="B3620" s="1">
        <v>42523</v>
      </c>
      <c r="C3620" s="5">
        <f t="shared" si="224"/>
        <v>2016</v>
      </c>
      <c r="D3620" s="5">
        <f t="shared" si="225"/>
        <v>6</v>
      </c>
      <c r="E3620">
        <v>11</v>
      </c>
      <c r="F3620" t="str">
        <f>VLOOKUP(E3620,Property!$A:$C,2,FALSE)</f>
        <v>Atlanta</v>
      </c>
      <c r="G3620" t="str">
        <f>VLOOKUP(E3620,Property!$A:$C,2,FALSE)</f>
        <v>Atlanta</v>
      </c>
      <c r="H3620">
        <v>86</v>
      </c>
      <c r="I3620" t="str">
        <f>VLOOKUP(H3620,Products!$A:$D,2,FALSE)</f>
        <v>Sofa</v>
      </c>
      <c r="J3620" t="str">
        <f>VLOOKUP(H3620,Products!$A:$D,3,FALSE)</f>
        <v>Public Areas</v>
      </c>
      <c r="K3620">
        <f>VLOOKUP(H3620,Products!$A:$D,4,FALSE)</f>
        <v>215</v>
      </c>
      <c r="L3620">
        <v>2</v>
      </c>
      <c r="M3620">
        <f t="shared" si="226"/>
        <v>408.5</v>
      </c>
      <c r="N3620">
        <f t="shared" si="227"/>
        <v>430</v>
      </c>
    </row>
    <row r="3621" spans="1:14" x14ac:dyDescent="0.3">
      <c r="A3621">
        <v>3620</v>
      </c>
      <c r="B3621" s="1">
        <v>42523</v>
      </c>
      <c r="C3621" s="5">
        <f t="shared" si="224"/>
        <v>2016</v>
      </c>
      <c r="D3621" s="5">
        <f t="shared" si="225"/>
        <v>6</v>
      </c>
      <c r="E3621">
        <v>17</v>
      </c>
      <c r="F3621" t="str">
        <f>VLOOKUP(E3621,Property!$A:$C,2,FALSE)</f>
        <v>Las Vegas</v>
      </c>
      <c r="G3621" t="str">
        <f>VLOOKUP(E3621,Property!$A:$C,2,FALSE)</f>
        <v>Las Vegas</v>
      </c>
      <c r="H3621">
        <v>83</v>
      </c>
      <c r="I3621" t="str">
        <f>VLOOKUP(H3621,Products!$A:$D,2,FALSE)</f>
        <v>Bar Stool</v>
      </c>
      <c r="J3621" t="str">
        <f>VLOOKUP(H3621,Products!$A:$D,3,FALSE)</f>
        <v>Public Areas</v>
      </c>
      <c r="K3621">
        <f>VLOOKUP(H3621,Products!$A:$D,4,FALSE)</f>
        <v>60</v>
      </c>
      <c r="L3621">
        <v>1</v>
      </c>
      <c r="M3621">
        <f t="shared" si="226"/>
        <v>57</v>
      </c>
      <c r="N3621">
        <f t="shared" si="227"/>
        <v>60</v>
      </c>
    </row>
    <row r="3622" spans="1:14" x14ac:dyDescent="0.3">
      <c r="A3622">
        <v>3621</v>
      </c>
      <c r="B3622" s="1">
        <v>42524</v>
      </c>
      <c r="C3622" s="5">
        <f t="shared" si="224"/>
        <v>2016</v>
      </c>
      <c r="D3622" s="5">
        <f t="shared" si="225"/>
        <v>6</v>
      </c>
      <c r="E3622">
        <v>5</v>
      </c>
      <c r="F3622" t="str">
        <f>VLOOKUP(E3622,Property!$A:$C,2,FALSE)</f>
        <v>Kansas City</v>
      </c>
      <c r="G3622" t="str">
        <f>VLOOKUP(E3622,Property!$A:$C,2,FALSE)</f>
        <v>Kansas City</v>
      </c>
      <c r="H3622">
        <v>74</v>
      </c>
      <c r="I3622" t="str">
        <f>VLOOKUP(H3622,Products!$A:$D,2,FALSE)</f>
        <v>Large Plant</v>
      </c>
      <c r="J3622" t="str">
        <f>VLOOKUP(H3622,Products!$A:$D,3,FALSE)</f>
        <v>Public Areas</v>
      </c>
      <c r="K3622">
        <f>VLOOKUP(H3622,Products!$A:$D,4,FALSE)</f>
        <v>35</v>
      </c>
      <c r="L3622">
        <v>3</v>
      </c>
      <c r="M3622">
        <f t="shared" si="226"/>
        <v>99.75</v>
      </c>
      <c r="N3622">
        <f t="shared" si="227"/>
        <v>105</v>
      </c>
    </row>
    <row r="3623" spans="1:14" x14ac:dyDescent="0.3">
      <c r="A3623">
        <v>3622</v>
      </c>
      <c r="B3623" s="1">
        <v>42524</v>
      </c>
      <c r="C3623" s="5">
        <f t="shared" si="224"/>
        <v>2016</v>
      </c>
      <c r="D3623" s="5">
        <f t="shared" si="225"/>
        <v>6</v>
      </c>
      <c r="E3623">
        <v>15</v>
      </c>
      <c r="F3623" t="str">
        <f>VLOOKUP(E3623,Property!$A:$C,2,FALSE)</f>
        <v>Chicago</v>
      </c>
      <c r="G3623" t="str">
        <f>VLOOKUP(E3623,Property!$A:$C,2,FALSE)</f>
        <v>Chicago</v>
      </c>
      <c r="H3623">
        <v>47</v>
      </c>
      <c r="I3623" t="str">
        <f>VLOOKUP(H3623,Products!$A:$D,2,FALSE)</f>
        <v>Swivel Chair</v>
      </c>
      <c r="J3623" t="str">
        <f>VLOOKUP(H3623,Products!$A:$D,3,FALSE)</f>
        <v>Furnishings</v>
      </c>
      <c r="K3623">
        <f>VLOOKUP(H3623,Products!$A:$D,4,FALSE)</f>
        <v>75</v>
      </c>
      <c r="L3623">
        <v>1</v>
      </c>
      <c r="M3623">
        <f t="shared" si="226"/>
        <v>71.25</v>
      </c>
      <c r="N3623">
        <f t="shared" si="227"/>
        <v>75</v>
      </c>
    </row>
    <row r="3624" spans="1:14" x14ac:dyDescent="0.3">
      <c r="A3624">
        <v>3623</v>
      </c>
      <c r="B3624" s="1">
        <v>42524</v>
      </c>
      <c r="C3624" s="5">
        <f t="shared" si="224"/>
        <v>2016</v>
      </c>
      <c r="D3624" s="5">
        <f t="shared" si="225"/>
        <v>6</v>
      </c>
      <c r="E3624">
        <v>9</v>
      </c>
      <c r="F3624" t="str">
        <f>VLOOKUP(E3624,Property!$A:$C,2,FALSE)</f>
        <v>Richmond</v>
      </c>
      <c r="G3624" t="str">
        <f>VLOOKUP(E3624,Property!$A:$C,2,FALSE)</f>
        <v>Richmond</v>
      </c>
      <c r="H3624">
        <v>88</v>
      </c>
      <c r="I3624" t="str">
        <f>VLOOKUP(H3624,Products!$A:$D,2,FALSE)</f>
        <v>Serving Tray</v>
      </c>
      <c r="J3624" t="str">
        <f>VLOOKUP(H3624,Products!$A:$D,3,FALSE)</f>
        <v>Public Areas</v>
      </c>
      <c r="K3624">
        <f>VLOOKUP(H3624,Products!$A:$D,4,FALSE)</f>
        <v>6</v>
      </c>
      <c r="L3624">
        <v>3</v>
      </c>
      <c r="M3624">
        <f t="shared" si="226"/>
        <v>17.100000000000001</v>
      </c>
      <c r="N3624">
        <f t="shared" si="227"/>
        <v>18</v>
      </c>
    </row>
    <row r="3625" spans="1:14" x14ac:dyDescent="0.3">
      <c r="A3625">
        <v>3624</v>
      </c>
      <c r="B3625" s="1">
        <v>42524</v>
      </c>
      <c r="C3625" s="5">
        <f t="shared" si="224"/>
        <v>2016</v>
      </c>
      <c r="D3625" s="5">
        <f t="shared" si="225"/>
        <v>6</v>
      </c>
      <c r="E3625">
        <v>1</v>
      </c>
      <c r="F3625" t="str">
        <f>VLOOKUP(E3625,Property!$A:$C,2,FALSE)</f>
        <v>New York</v>
      </c>
      <c r="G3625" t="str">
        <f>VLOOKUP(E3625,Property!$A:$C,2,FALSE)</f>
        <v>New York</v>
      </c>
      <c r="H3625">
        <v>66</v>
      </c>
      <c r="I3625" t="str">
        <f>VLOOKUP(H3625,Products!$A:$D,2,FALSE)</f>
        <v>Wood Glue</v>
      </c>
      <c r="J3625" t="str">
        <f>VLOOKUP(H3625,Products!$A:$D,3,FALSE)</f>
        <v>Maintenance</v>
      </c>
      <c r="K3625">
        <f>VLOOKUP(H3625,Products!$A:$D,4,FALSE)</f>
        <v>21</v>
      </c>
      <c r="L3625">
        <v>3</v>
      </c>
      <c r="M3625">
        <f t="shared" si="226"/>
        <v>59.85</v>
      </c>
      <c r="N3625">
        <f t="shared" si="227"/>
        <v>63</v>
      </c>
    </row>
    <row r="3626" spans="1:14" x14ac:dyDescent="0.3">
      <c r="A3626">
        <v>3625</v>
      </c>
      <c r="B3626" s="1">
        <v>42524</v>
      </c>
      <c r="C3626" s="5">
        <f t="shared" si="224"/>
        <v>2016</v>
      </c>
      <c r="D3626" s="5">
        <f t="shared" si="225"/>
        <v>6</v>
      </c>
      <c r="E3626">
        <v>9</v>
      </c>
      <c r="F3626" t="str">
        <f>VLOOKUP(E3626,Property!$A:$C,2,FALSE)</f>
        <v>Richmond</v>
      </c>
      <c r="G3626" t="str">
        <f>VLOOKUP(E3626,Property!$A:$C,2,FALSE)</f>
        <v>Richmond</v>
      </c>
      <c r="H3626">
        <v>30</v>
      </c>
      <c r="I3626" t="str">
        <f>VLOOKUP(H3626,Products!$A:$D,2,FALSE)</f>
        <v>Permanent Markers</v>
      </c>
      <c r="J3626" t="str">
        <f>VLOOKUP(H3626,Products!$A:$D,3,FALSE)</f>
        <v>Office Supplies</v>
      </c>
      <c r="K3626">
        <f>VLOOKUP(H3626,Products!$A:$D,4,FALSE)</f>
        <v>6</v>
      </c>
      <c r="L3626">
        <v>3</v>
      </c>
      <c r="M3626">
        <f t="shared" si="226"/>
        <v>17.100000000000001</v>
      </c>
      <c r="N3626">
        <f t="shared" si="227"/>
        <v>18</v>
      </c>
    </row>
    <row r="3627" spans="1:14" x14ac:dyDescent="0.3">
      <c r="A3627">
        <v>3626</v>
      </c>
      <c r="B3627" s="1">
        <v>42524</v>
      </c>
      <c r="C3627" s="5">
        <f t="shared" si="224"/>
        <v>2016</v>
      </c>
      <c r="D3627" s="5">
        <f t="shared" si="225"/>
        <v>6</v>
      </c>
      <c r="E3627">
        <v>10</v>
      </c>
      <c r="F3627" t="str">
        <f>VLOOKUP(E3627,Property!$A:$C,2,FALSE)</f>
        <v>Arlington</v>
      </c>
      <c r="G3627" t="str">
        <f>VLOOKUP(E3627,Property!$A:$C,2,FALSE)</f>
        <v>Arlington</v>
      </c>
      <c r="H3627">
        <v>10</v>
      </c>
      <c r="I3627" t="str">
        <f>VLOOKUP(H3627,Products!$A:$D,2,FALSE)</f>
        <v>Toilet Paper</v>
      </c>
      <c r="J3627" t="str">
        <f>VLOOKUP(H3627,Products!$A:$D,3,FALSE)</f>
        <v>Housekeeping</v>
      </c>
      <c r="K3627">
        <f>VLOOKUP(H3627,Products!$A:$D,4,FALSE)</f>
        <v>19</v>
      </c>
      <c r="L3627">
        <v>1</v>
      </c>
      <c r="M3627">
        <f t="shared" si="226"/>
        <v>18.05</v>
      </c>
      <c r="N3627">
        <f t="shared" si="227"/>
        <v>19</v>
      </c>
    </row>
    <row r="3628" spans="1:14" x14ac:dyDescent="0.3">
      <c r="A3628">
        <v>3627</v>
      </c>
      <c r="B3628" s="1">
        <v>42525</v>
      </c>
      <c r="C3628" s="5">
        <f t="shared" si="224"/>
        <v>2016</v>
      </c>
      <c r="D3628" s="5">
        <f t="shared" si="225"/>
        <v>6</v>
      </c>
      <c r="E3628">
        <v>3</v>
      </c>
      <c r="F3628" t="str">
        <f>VLOOKUP(E3628,Property!$A:$C,2,FALSE)</f>
        <v>Portland</v>
      </c>
      <c r="G3628" t="str">
        <f>VLOOKUP(E3628,Property!$A:$C,2,FALSE)</f>
        <v>Portland</v>
      </c>
      <c r="H3628">
        <v>19</v>
      </c>
      <c r="I3628" t="str">
        <f>VLOOKUP(H3628,Products!$A:$D,2,FALSE)</f>
        <v>Light Bulb</v>
      </c>
      <c r="J3628" t="str">
        <f>VLOOKUP(H3628,Products!$A:$D,3,FALSE)</f>
        <v>Housekeeping</v>
      </c>
      <c r="K3628">
        <f>VLOOKUP(H3628,Products!$A:$D,4,FALSE)</f>
        <v>17</v>
      </c>
      <c r="L3628">
        <v>2</v>
      </c>
      <c r="M3628">
        <f t="shared" si="226"/>
        <v>32.299999999999997</v>
      </c>
      <c r="N3628">
        <f t="shared" si="227"/>
        <v>34</v>
      </c>
    </row>
    <row r="3629" spans="1:14" x14ac:dyDescent="0.3">
      <c r="A3629">
        <v>3628</v>
      </c>
      <c r="B3629" s="1">
        <v>42525</v>
      </c>
      <c r="C3629" s="5">
        <f t="shared" si="224"/>
        <v>2016</v>
      </c>
      <c r="D3629" s="5">
        <f t="shared" si="225"/>
        <v>6</v>
      </c>
      <c r="E3629">
        <v>20</v>
      </c>
      <c r="F3629" t="str">
        <f>VLOOKUP(E3629,Property!$A:$C,2,FALSE)</f>
        <v>San Francisco</v>
      </c>
      <c r="G3629" t="str">
        <f>VLOOKUP(E3629,Property!$A:$C,2,FALSE)</f>
        <v>San Francisco</v>
      </c>
      <c r="H3629">
        <v>91</v>
      </c>
      <c r="I3629" t="str">
        <f>VLOOKUP(H3629,Products!$A:$D,2,FALSE)</f>
        <v>Small Sign</v>
      </c>
      <c r="J3629" t="str">
        <f>VLOOKUP(H3629,Products!$A:$D,3,FALSE)</f>
        <v>Public Areas</v>
      </c>
      <c r="K3629">
        <f>VLOOKUP(H3629,Products!$A:$D,4,FALSE)</f>
        <v>14</v>
      </c>
      <c r="L3629">
        <v>1</v>
      </c>
      <c r="M3629">
        <f t="shared" si="226"/>
        <v>13.3</v>
      </c>
      <c r="N3629">
        <f t="shared" si="227"/>
        <v>14</v>
      </c>
    </row>
    <row r="3630" spans="1:14" x14ac:dyDescent="0.3">
      <c r="A3630">
        <v>3629</v>
      </c>
      <c r="B3630" s="1">
        <v>42525</v>
      </c>
      <c r="C3630" s="5">
        <f t="shared" si="224"/>
        <v>2016</v>
      </c>
      <c r="D3630" s="5">
        <f t="shared" si="225"/>
        <v>6</v>
      </c>
      <c r="E3630">
        <v>16</v>
      </c>
      <c r="F3630" t="str">
        <f>VLOOKUP(E3630,Property!$A:$C,2,FALSE)</f>
        <v>Denver</v>
      </c>
      <c r="G3630" t="str">
        <f>VLOOKUP(E3630,Property!$A:$C,2,FALSE)</f>
        <v>Denver</v>
      </c>
      <c r="H3630">
        <v>46</v>
      </c>
      <c r="I3630" t="str">
        <f>VLOOKUP(H3630,Products!$A:$D,2,FALSE)</f>
        <v>Safe</v>
      </c>
      <c r="J3630" t="str">
        <f>VLOOKUP(H3630,Products!$A:$D,3,FALSE)</f>
        <v>Furnishings</v>
      </c>
      <c r="K3630">
        <f>VLOOKUP(H3630,Products!$A:$D,4,FALSE)</f>
        <v>115</v>
      </c>
      <c r="L3630">
        <v>1</v>
      </c>
      <c r="M3630">
        <f t="shared" si="226"/>
        <v>109.25</v>
      </c>
      <c r="N3630">
        <f t="shared" si="227"/>
        <v>115</v>
      </c>
    </row>
    <row r="3631" spans="1:14" x14ac:dyDescent="0.3">
      <c r="A3631">
        <v>3630</v>
      </c>
      <c r="B3631" s="1">
        <v>42525</v>
      </c>
      <c r="C3631" s="5">
        <f t="shared" si="224"/>
        <v>2016</v>
      </c>
      <c r="D3631" s="5">
        <f t="shared" si="225"/>
        <v>6</v>
      </c>
      <c r="E3631">
        <v>8</v>
      </c>
      <c r="F3631" t="str">
        <f>VLOOKUP(E3631,Property!$A:$C,2,FALSE)</f>
        <v>Philadelphia</v>
      </c>
      <c r="G3631" t="str">
        <f>VLOOKUP(E3631,Property!$A:$C,2,FALSE)</f>
        <v>Philadelphia</v>
      </c>
      <c r="H3631">
        <v>90</v>
      </c>
      <c r="I3631" t="str">
        <f>VLOOKUP(H3631,Products!$A:$D,2,FALSE)</f>
        <v>Luggage Cart</v>
      </c>
      <c r="J3631" t="str">
        <f>VLOOKUP(H3631,Products!$A:$D,3,FALSE)</f>
        <v>Public Areas</v>
      </c>
      <c r="K3631">
        <f>VLOOKUP(H3631,Products!$A:$D,4,FALSE)</f>
        <v>138</v>
      </c>
      <c r="L3631">
        <v>1</v>
      </c>
      <c r="M3631">
        <f t="shared" si="226"/>
        <v>131.1</v>
      </c>
      <c r="N3631">
        <f t="shared" si="227"/>
        <v>138</v>
      </c>
    </row>
    <row r="3632" spans="1:14" x14ac:dyDescent="0.3">
      <c r="A3632">
        <v>3631</v>
      </c>
      <c r="B3632" s="1">
        <v>42526</v>
      </c>
      <c r="C3632" s="5">
        <f t="shared" si="224"/>
        <v>2016</v>
      </c>
      <c r="D3632" s="5">
        <f t="shared" si="225"/>
        <v>6</v>
      </c>
      <c r="E3632">
        <v>5</v>
      </c>
      <c r="F3632" t="str">
        <f>VLOOKUP(E3632,Property!$A:$C,2,FALSE)</f>
        <v>Kansas City</v>
      </c>
      <c r="G3632" t="str">
        <f>VLOOKUP(E3632,Property!$A:$C,2,FALSE)</f>
        <v>Kansas City</v>
      </c>
      <c r="H3632">
        <v>63</v>
      </c>
      <c r="I3632" t="str">
        <f>VLOOKUP(H3632,Products!$A:$D,2,FALSE)</f>
        <v>Duct Tape</v>
      </c>
      <c r="J3632" t="str">
        <f>VLOOKUP(H3632,Products!$A:$D,3,FALSE)</f>
        <v>Maintenance</v>
      </c>
      <c r="K3632">
        <f>VLOOKUP(H3632,Products!$A:$D,4,FALSE)</f>
        <v>27</v>
      </c>
      <c r="L3632">
        <v>1</v>
      </c>
      <c r="M3632">
        <f t="shared" si="226"/>
        <v>25.65</v>
      </c>
      <c r="N3632">
        <f t="shared" si="227"/>
        <v>27</v>
      </c>
    </row>
    <row r="3633" spans="1:14" x14ac:dyDescent="0.3">
      <c r="A3633">
        <v>3632</v>
      </c>
      <c r="B3633" s="1">
        <v>42526</v>
      </c>
      <c r="C3633" s="5">
        <f t="shared" si="224"/>
        <v>2016</v>
      </c>
      <c r="D3633" s="5">
        <f t="shared" si="225"/>
        <v>6</v>
      </c>
      <c r="E3633">
        <v>4</v>
      </c>
      <c r="F3633" t="str">
        <f>VLOOKUP(E3633,Property!$A:$C,2,FALSE)</f>
        <v>Seattle</v>
      </c>
      <c r="G3633" t="str">
        <f>VLOOKUP(E3633,Property!$A:$C,2,FALSE)</f>
        <v>Seattle</v>
      </c>
      <c r="H3633">
        <v>71</v>
      </c>
      <c r="I3633" t="str">
        <f>VLOOKUP(H3633,Products!$A:$D,2,FALSE)</f>
        <v>Hammer</v>
      </c>
      <c r="J3633" t="str">
        <f>VLOOKUP(H3633,Products!$A:$D,3,FALSE)</f>
        <v>Maintenance</v>
      </c>
      <c r="K3633">
        <f>VLOOKUP(H3633,Products!$A:$D,4,FALSE)</f>
        <v>17</v>
      </c>
      <c r="L3633">
        <v>3</v>
      </c>
      <c r="M3633">
        <f t="shared" si="226"/>
        <v>48.45</v>
      </c>
      <c r="N3633">
        <f t="shared" si="227"/>
        <v>51</v>
      </c>
    </row>
    <row r="3634" spans="1:14" x14ac:dyDescent="0.3">
      <c r="A3634">
        <v>3633</v>
      </c>
      <c r="B3634" s="1">
        <v>42526</v>
      </c>
      <c r="C3634" s="5">
        <f t="shared" si="224"/>
        <v>2016</v>
      </c>
      <c r="D3634" s="5">
        <f t="shared" si="225"/>
        <v>6</v>
      </c>
      <c r="E3634">
        <v>18</v>
      </c>
      <c r="F3634" t="str">
        <f>VLOOKUP(E3634,Property!$A:$C,2,FALSE)</f>
        <v>Phoenix</v>
      </c>
      <c r="G3634" t="str">
        <f>VLOOKUP(E3634,Property!$A:$C,2,FALSE)</f>
        <v>Phoenix</v>
      </c>
      <c r="H3634">
        <v>54</v>
      </c>
      <c r="I3634" t="str">
        <f>VLOOKUP(H3634,Products!$A:$D,2,FALSE)</f>
        <v>Chest of Drawers</v>
      </c>
      <c r="J3634" t="str">
        <f>VLOOKUP(H3634,Products!$A:$D,3,FALSE)</f>
        <v>Furnishings</v>
      </c>
      <c r="K3634">
        <f>VLOOKUP(H3634,Products!$A:$D,4,FALSE)</f>
        <v>150</v>
      </c>
      <c r="L3634">
        <v>3</v>
      </c>
      <c r="M3634">
        <f t="shared" si="226"/>
        <v>427.5</v>
      </c>
      <c r="N3634">
        <f t="shared" si="227"/>
        <v>450</v>
      </c>
    </row>
    <row r="3635" spans="1:14" x14ac:dyDescent="0.3">
      <c r="A3635">
        <v>3634</v>
      </c>
      <c r="B3635" s="1">
        <v>42526</v>
      </c>
      <c r="C3635" s="5">
        <f t="shared" si="224"/>
        <v>2016</v>
      </c>
      <c r="D3635" s="5">
        <f t="shared" si="225"/>
        <v>6</v>
      </c>
      <c r="E3635">
        <v>19</v>
      </c>
      <c r="F3635" t="str">
        <f>VLOOKUP(E3635,Property!$A:$C,2,FALSE)</f>
        <v>Los Angeles</v>
      </c>
      <c r="G3635" t="str">
        <f>VLOOKUP(E3635,Property!$A:$C,2,FALSE)</f>
        <v>Los Angeles</v>
      </c>
      <c r="H3635">
        <v>18</v>
      </c>
      <c r="I3635" t="str">
        <f>VLOOKUP(H3635,Products!$A:$D,2,FALSE)</f>
        <v>Coffee Cup</v>
      </c>
      <c r="J3635" t="str">
        <f>VLOOKUP(H3635,Products!$A:$D,3,FALSE)</f>
        <v>Housekeeping</v>
      </c>
      <c r="K3635">
        <f>VLOOKUP(H3635,Products!$A:$D,4,FALSE)</f>
        <v>24</v>
      </c>
      <c r="L3635">
        <v>2</v>
      </c>
      <c r="M3635">
        <f t="shared" si="226"/>
        <v>45.6</v>
      </c>
      <c r="N3635">
        <f t="shared" si="227"/>
        <v>48</v>
      </c>
    </row>
    <row r="3636" spans="1:14" x14ac:dyDescent="0.3">
      <c r="A3636">
        <v>3635</v>
      </c>
      <c r="B3636" s="1">
        <v>42526</v>
      </c>
      <c r="C3636" s="5">
        <f t="shared" si="224"/>
        <v>2016</v>
      </c>
      <c r="D3636" s="5">
        <f t="shared" si="225"/>
        <v>6</v>
      </c>
      <c r="E3636">
        <v>14</v>
      </c>
      <c r="F3636" t="str">
        <f>VLOOKUP(E3636,Property!$A:$C,2,FALSE)</f>
        <v>Nashville</v>
      </c>
      <c r="G3636" t="str">
        <f>VLOOKUP(E3636,Property!$A:$C,2,FALSE)</f>
        <v>Nashville</v>
      </c>
      <c r="H3636">
        <v>89</v>
      </c>
      <c r="I3636" t="str">
        <f>VLOOKUP(H3636,Products!$A:$D,2,FALSE)</f>
        <v>Photograph</v>
      </c>
      <c r="J3636" t="str">
        <f>VLOOKUP(H3636,Products!$A:$D,3,FALSE)</f>
        <v>Public Areas</v>
      </c>
      <c r="K3636">
        <f>VLOOKUP(H3636,Products!$A:$D,4,FALSE)</f>
        <v>45</v>
      </c>
      <c r="L3636">
        <v>1</v>
      </c>
      <c r="M3636">
        <f t="shared" si="226"/>
        <v>42.75</v>
      </c>
      <c r="N3636">
        <f t="shared" si="227"/>
        <v>45</v>
      </c>
    </row>
    <row r="3637" spans="1:14" x14ac:dyDescent="0.3">
      <c r="A3637">
        <v>3636</v>
      </c>
      <c r="B3637" s="1">
        <v>42526</v>
      </c>
      <c r="C3637" s="5">
        <f t="shared" si="224"/>
        <v>2016</v>
      </c>
      <c r="D3637" s="5">
        <f t="shared" si="225"/>
        <v>6</v>
      </c>
      <c r="E3637">
        <v>18</v>
      </c>
      <c r="F3637" t="str">
        <f>VLOOKUP(E3637,Property!$A:$C,2,FALSE)</f>
        <v>Phoenix</v>
      </c>
      <c r="G3637" t="str">
        <f>VLOOKUP(E3637,Property!$A:$C,2,FALSE)</f>
        <v>Phoenix</v>
      </c>
      <c r="H3637">
        <v>21</v>
      </c>
      <c r="I3637" t="str">
        <f>VLOOKUP(H3637,Products!$A:$D,2,FALSE)</f>
        <v>Printer Paper</v>
      </c>
      <c r="J3637" t="str">
        <f>VLOOKUP(H3637,Products!$A:$D,3,FALSE)</f>
        <v>Office Supplies</v>
      </c>
      <c r="K3637">
        <f>VLOOKUP(H3637,Products!$A:$D,4,FALSE)</f>
        <v>50</v>
      </c>
      <c r="L3637">
        <v>3</v>
      </c>
      <c r="M3637">
        <f t="shared" si="226"/>
        <v>142.5</v>
      </c>
      <c r="N3637">
        <f t="shared" si="227"/>
        <v>150</v>
      </c>
    </row>
    <row r="3638" spans="1:14" x14ac:dyDescent="0.3">
      <c r="A3638">
        <v>3637</v>
      </c>
      <c r="B3638" s="1">
        <v>42526</v>
      </c>
      <c r="C3638" s="5">
        <f t="shared" si="224"/>
        <v>2016</v>
      </c>
      <c r="D3638" s="5">
        <f t="shared" si="225"/>
        <v>6</v>
      </c>
      <c r="E3638">
        <v>11</v>
      </c>
      <c r="F3638" t="str">
        <f>VLOOKUP(E3638,Property!$A:$C,2,FALSE)</f>
        <v>Atlanta</v>
      </c>
      <c r="G3638" t="str">
        <f>VLOOKUP(E3638,Property!$A:$C,2,FALSE)</f>
        <v>Atlanta</v>
      </c>
      <c r="H3638">
        <v>2</v>
      </c>
      <c r="I3638" t="str">
        <f>VLOOKUP(H3638,Products!$A:$D,2,FALSE)</f>
        <v>Hand Towel</v>
      </c>
      <c r="J3638" t="str">
        <f>VLOOKUP(H3638,Products!$A:$D,3,FALSE)</f>
        <v>Housekeeping</v>
      </c>
      <c r="K3638">
        <f>VLOOKUP(H3638,Products!$A:$D,4,FALSE)</f>
        <v>5</v>
      </c>
      <c r="L3638">
        <v>2</v>
      </c>
      <c r="M3638">
        <f t="shared" si="226"/>
        <v>9.5</v>
      </c>
      <c r="N3638">
        <f t="shared" si="227"/>
        <v>10</v>
      </c>
    </row>
    <row r="3639" spans="1:14" x14ac:dyDescent="0.3">
      <c r="A3639">
        <v>3638</v>
      </c>
      <c r="B3639" s="1">
        <v>42526</v>
      </c>
      <c r="C3639" s="5">
        <f t="shared" si="224"/>
        <v>2016</v>
      </c>
      <c r="D3639" s="5">
        <f t="shared" si="225"/>
        <v>6</v>
      </c>
      <c r="E3639">
        <v>9</v>
      </c>
      <c r="F3639" t="str">
        <f>VLOOKUP(E3639,Property!$A:$C,2,FALSE)</f>
        <v>Richmond</v>
      </c>
      <c r="G3639" t="str">
        <f>VLOOKUP(E3639,Property!$A:$C,2,FALSE)</f>
        <v>Richmond</v>
      </c>
      <c r="H3639">
        <v>78</v>
      </c>
      <c r="I3639" t="str">
        <f>VLOOKUP(H3639,Products!$A:$D,2,FALSE)</f>
        <v>Small Area Rug</v>
      </c>
      <c r="J3639" t="str">
        <f>VLOOKUP(H3639,Products!$A:$D,3,FALSE)</f>
        <v>Public Areas</v>
      </c>
      <c r="K3639">
        <f>VLOOKUP(H3639,Products!$A:$D,4,FALSE)</f>
        <v>20</v>
      </c>
      <c r="L3639">
        <v>2</v>
      </c>
      <c r="M3639">
        <f t="shared" si="226"/>
        <v>38</v>
      </c>
      <c r="N3639">
        <f t="shared" si="227"/>
        <v>40</v>
      </c>
    </row>
    <row r="3640" spans="1:14" x14ac:dyDescent="0.3">
      <c r="A3640">
        <v>3639</v>
      </c>
      <c r="B3640" s="1">
        <v>42526</v>
      </c>
      <c r="C3640" s="5">
        <f t="shared" si="224"/>
        <v>2016</v>
      </c>
      <c r="D3640" s="5">
        <f t="shared" si="225"/>
        <v>6</v>
      </c>
      <c r="E3640">
        <v>2</v>
      </c>
      <c r="F3640" t="str">
        <f>VLOOKUP(E3640,Property!$A:$C,2,FALSE)</f>
        <v>Cincinnati</v>
      </c>
      <c r="G3640" t="str">
        <f>VLOOKUP(E3640,Property!$A:$C,2,FALSE)</f>
        <v>Cincinnati</v>
      </c>
      <c r="H3640">
        <v>57</v>
      </c>
      <c r="I3640" t="str">
        <f>VLOOKUP(H3640,Products!$A:$D,2,FALSE)</f>
        <v>Wireless Router</v>
      </c>
      <c r="J3640" t="str">
        <f>VLOOKUP(H3640,Products!$A:$D,3,FALSE)</f>
        <v>Furnishings</v>
      </c>
      <c r="K3640">
        <f>VLOOKUP(H3640,Products!$A:$D,4,FALSE)</f>
        <v>70</v>
      </c>
      <c r="L3640">
        <v>3</v>
      </c>
      <c r="M3640">
        <f t="shared" si="226"/>
        <v>199.5</v>
      </c>
      <c r="N3640">
        <f t="shared" si="227"/>
        <v>210</v>
      </c>
    </row>
    <row r="3641" spans="1:14" x14ac:dyDescent="0.3">
      <c r="A3641">
        <v>3640</v>
      </c>
      <c r="B3641" s="1">
        <v>42526</v>
      </c>
      <c r="C3641" s="5">
        <f t="shared" si="224"/>
        <v>2016</v>
      </c>
      <c r="D3641" s="5">
        <f t="shared" si="225"/>
        <v>6</v>
      </c>
      <c r="E3641">
        <v>20</v>
      </c>
      <c r="F3641" t="str">
        <f>VLOOKUP(E3641,Property!$A:$C,2,FALSE)</f>
        <v>San Francisco</v>
      </c>
      <c r="G3641" t="str">
        <f>VLOOKUP(E3641,Property!$A:$C,2,FALSE)</f>
        <v>San Francisco</v>
      </c>
      <c r="H3641">
        <v>83</v>
      </c>
      <c r="I3641" t="str">
        <f>VLOOKUP(H3641,Products!$A:$D,2,FALSE)</f>
        <v>Bar Stool</v>
      </c>
      <c r="J3641" t="str">
        <f>VLOOKUP(H3641,Products!$A:$D,3,FALSE)</f>
        <v>Public Areas</v>
      </c>
      <c r="K3641">
        <f>VLOOKUP(H3641,Products!$A:$D,4,FALSE)</f>
        <v>60</v>
      </c>
      <c r="L3641">
        <v>3</v>
      </c>
      <c r="M3641">
        <f t="shared" si="226"/>
        <v>171</v>
      </c>
      <c r="N3641">
        <f t="shared" si="227"/>
        <v>180</v>
      </c>
    </row>
    <row r="3642" spans="1:14" x14ac:dyDescent="0.3">
      <c r="A3642">
        <v>3641</v>
      </c>
      <c r="B3642" s="1">
        <v>42526</v>
      </c>
      <c r="C3642" s="5">
        <f t="shared" si="224"/>
        <v>2016</v>
      </c>
      <c r="D3642" s="5">
        <f t="shared" si="225"/>
        <v>6</v>
      </c>
      <c r="E3642">
        <v>9</v>
      </c>
      <c r="F3642" t="str">
        <f>VLOOKUP(E3642,Property!$A:$C,2,FALSE)</f>
        <v>Richmond</v>
      </c>
      <c r="G3642" t="str">
        <f>VLOOKUP(E3642,Property!$A:$C,2,FALSE)</f>
        <v>Richmond</v>
      </c>
      <c r="H3642">
        <v>74</v>
      </c>
      <c r="I3642" t="str">
        <f>VLOOKUP(H3642,Products!$A:$D,2,FALSE)</f>
        <v>Large Plant</v>
      </c>
      <c r="J3642" t="str">
        <f>VLOOKUP(H3642,Products!$A:$D,3,FALSE)</f>
        <v>Public Areas</v>
      </c>
      <c r="K3642">
        <f>VLOOKUP(H3642,Products!$A:$D,4,FALSE)</f>
        <v>35</v>
      </c>
      <c r="L3642">
        <v>2</v>
      </c>
      <c r="M3642">
        <f t="shared" si="226"/>
        <v>66.5</v>
      </c>
      <c r="N3642">
        <f t="shared" si="227"/>
        <v>70</v>
      </c>
    </row>
    <row r="3643" spans="1:14" x14ac:dyDescent="0.3">
      <c r="A3643">
        <v>3642</v>
      </c>
      <c r="B3643" s="1">
        <v>42526</v>
      </c>
      <c r="C3643" s="5">
        <f t="shared" si="224"/>
        <v>2016</v>
      </c>
      <c r="D3643" s="5">
        <f t="shared" si="225"/>
        <v>6</v>
      </c>
      <c r="E3643">
        <v>9</v>
      </c>
      <c r="F3643" t="str">
        <f>VLOOKUP(E3643,Property!$A:$C,2,FALSE)</f>
        <v>Richmond</v>
      </c>
      <c r="G3643" t="str">
        <f>VLOOKUP(E3643,Property!$A:$C,2,FALSE)</f>
        <v>Richmond</v>
      </c>
      <c r="H3643">
        <v>35</v>
      </c>
      <c r="I3643" t="str">
        <f>VLOOKUP(H3643,Products!$A:$D,2,FALSE)</f>
        <v>Tissue Box</v>
      </c>
      <c r="J3643" t="str">
        <f>VLOOKUP(H3643,Products!$A:$D,3,FALSE)</f>
        <v>Furnishings</v>
      </c>
      <c r="K3643">
        <f>VLOOKUP(H3643,Products!$A:$D,4,FALSE)</f>
        <v>25</v>
      </c>
      <c r="L3643">
        <v>1</v>
      </c>
      <c r="M3643">
        <f t="shared" si="226"/>
        <v>23.75</v>
      </c>
      <c r="N3643">
        <f t="shared" si="227"/>
        <v>25</v>
      </c>
    </row>
    <row r="3644" spans="1:14" x14ac:dyDescent="0.3">
      <c r="A3644">
        <v>3643</v>
      </c>
      <c r="B3644" s="1">
        <v>42527</v>
      </c>
      <c r="C3644" s="5">
        <f t="shared" si="224"/>
        <v>2016</v>
      </c>
      <c r="D3644" s="5">
        <f t="shared" si="225"/>
        <v>6</v>
      </c>
      <c r="E3644">
        <v>7</v>
      </c>
      <c r="F3644" t="str">
        <f>VLOOKUP(E3644,Property!$A:$C,2,FALSE)</f>
        <v>Boston</v>
      </c>
      <c r="G3644" t="str">
        <f>VLOOKUP(E3644,Property!$A:$C,2,FALSE)</f>
        <v>Boston</v>
      </c>
      <c r="H3644">
        <v>14</v>
      </c>
      <c r="I3644" t="str">
        <f>VLOOKUP(H3644,Products!$A:$D,2,FALSE)</f>
        <v>Pillowcase</v>
      </c>
      <c r="J3644" t="str">
        <f>VLOOKUP(H3644,Products!$A:$D,3,FALSE)</f>
        <v>Housekeeping</v>
      </c>
      <c r="K3644">
        <f>VLOOKUP(H3644,Products!$A:$D,4,FALSE)</f>
        <v>15</v>
      </c>
      <c r="L3644">
        <v>3</v>
      </c>
      <c r="M3644">
        <f t="shared" si="226"/>
        <v>42.75</v>
      </c>
      <c r="N3644">
        <f t="shared" si="227"/>
        <v>45</v>
      </c>
    </row>
    <row r="3645" spans="1:14" x14ac:dyDescent="0.3">
      <c r="A3645">
        <v>3644</v>
      </c>
      <c r="B3645" s="1">
        <v>42527</v>
      </c>
      <c r="C3645" s="5">
        <f t="shared" si="224"/>
        <v>2016</v>
      </c>
      <c r="D3645" s="5">
        <f t="shared" si="225"/>
        <v>6</v>
      </c>
      <c r="E3645">
        <v>6</v>
      </c>
      <c r="F3645" t="str">
        <f>VLOOKUP(E3645,Property!$A:$C,2,FALSE)</f>
        <v>Orlando</v>
      </c>
      <c r="G3645" t="str">
        <f>VLOOKUP(E3645,Property!$A:$C,2,FALSE)</f>
        <v>Orlando</v>
      </c>
      <c r="H3645">
        <v>47</v>
      </c>
      <c r="I3645" t="str">
        <f>VLOOKUP(H3645,Products!$A:$D,2,FALSE)</f>
        <v>Swivel Chair</v>
      </c>
      <c r="J3645" t="str">
        <f>VLOOKUP(H3645,Products!$A:$D,3,FALSE)</f>
        <v>Furnishings</v>
      </c>
      <c r="K3645">
        <f>VLOOKUP(H3645,Products!$A:$D,4,FALSE)</f>
        <v>75</v>
      </c>
      <c r="L3645">
        <v>2</v>
      </c>
      <c r="M3645">
        <f t="shared" si="226"/>
        <v>142.5</v>
      </c>
      <c r="N3645">
        <f t="shared" si="227"/>
        <v>150</v>
      </c>
    </row>
    <row r="3646" spans="1:14" x14ac:dyDescent="0.3">
      <c r="A3646">
        <v>3645</v>
      </c>
      <c r="B3646" s="1">
        <v>42527</v>
      </c>
      <c r="C3646" s="5">
        <f t="shared" si="224"/>
        <v>2016</v>
      </c>
      <c r="D3646" s="5">
        <f t="shared" si="225"/>
        <v>6</v>
      </c>
      <c r="E3646">
        <v>4</v>
      </c>
      <c r="F3646" t="str">
        <f>VLOOKUP(E3646,Property!$A:$C,2,FALSE)</f>
        <v>Seattle</v>
      </c>
      <c r="G3646" t="str">
        <f>VLOOKUP(E3646,Property!$A:$C,2,FALSE)</f>
        <v>Seattle</v>
      </c>
      <c r="H3646">
        <v>62</v>
      </c>
      <c r="I3646" t="str">
        <f>VLOOKUP(H3646,Products!$A:$D,2,FALSE)</f>
        <v>Leaf Blower</v>
      </c>
      <c r="J3646" t="str">
        <f>VLOOKUP(H3646,Products!$A:$D,3,FALSE)</f>
        <v>Maintenance</v>
      </c>
      <c r="K3646">
        <f>VLOOKUP(H3646,Products!$A:$D,4,FALSE)</f>
        <v>202</v>
      </c>
      <c r="L3646">
        <v>3</v>
      </c>
      <c r="M3646">
        <f t="shared" si="226"/>
        <v>575.70000000000005</v>
      </c>
      <c r="N3646">
        <f t="shared" si="227"/>
        <v>606</v>
      </c>
    </row>
    <row r="3647" spans="1:14" x14ac:dyDescent="0.3">
      <c r="A3647">
        <v>3646</v>
      </c>
      <c r="B3647" s="1">
        <v>42527</v>
      </c>
      <c r="C3647" s="5">
        <f t="shared" si="224"/>
        <v>2016</v>
      </c>
      <c r="D3647" s="5">
        <f t="shared" si="225"/>
        <v>6</v>
      </c>
      <c r="E3647">
        <v>4</v>
      </c>
      <c r="F3647" t="str">
        <f>VLOOKUP(E3647,Property!$A:$C,2,FALSE)</f>
        <v>Seattle</v>
      </c>
      <c r="G3647" t="str">
        <f>VLOOKUP(E3647,Property!$A:$C,2,FALSE)</f>
        <v>Seattle</v>
      </c>
      <c r="H3647">
        <v>17</v>
      </c>
      <c r="I3647" t="str">
        <f>VLOOKUP(H3647,Products!$A:$D,2,FALSE)</f>
        <v>Clothes Hanger</v>
      </c>
      <c r="J3647" t="str">
        <f>VLOOKUP(H3647,Products!$A:$D,3,FALSE)</f>
        <v>Housekeeping</v>
      </c>
      <c r="K3647">
        <f>VLOOKUP(H3647,Products!$A:$D,4,FALSE)</f>
        <v>18</v>
      </c>
      <c r="L3647">
        <v>2</v>
      </c>
      <c r="M3647">
        <f t="shared" si="226"/>
        <v>34.200000000000003</v>
      </c>
      <c r="N3647">
        <f t="shared" si="227"/>
        <v>36</v>
      </c>
    </row>
    <row r="3648" spans="1:14" x14ac:dyDescent="0.3">
      <c r="A3648">
        <v>3647</v>
      </c>
      <c r="B3648" s="1">
        <v>42527</v>
      </c>
      <c r="C3648" s="5">
        <f t="shared" si="224"/>
        <v>2016</v>
      </c>
      <c r="D3648" s="5">
        <f t="shared" si="225"/>
        <v>6</v>
      </c>
      <c r="E3648">
        <v>12</v>
      </c>
      <c r="F3648" t="str">
        <f>VLOOKUP(E3648,Property!$A:$C,2,FALSE)</f>
        <v>Dallas</v>
      </c>
      <c r="G3648" t="str">
        <f>VLOOKUP(E3648,Property!$A:$C,2,FALSE)</f>
        <v>Dallas</v>
      </c>
      <c r="H3648">
        <v>44</v>
      </c>
      <c r="I3648" t="str">
        <f>VLOOKUP(H3648,Products!$A:$D,2,FALSE)</f>
        <v>Floor Lamp</v>
      </c>
      <c r="J3648" t="str">
        <f>VLOOKUP(H3648,Products!$A:$D,3,FALSE)</f>
        <v>Furnishings</v>
      </c>
      <c r="K3648">
        <f>VLOOKUP(H3648,Products!$A:$D,4,FALSE)</f>
        <v>55</v>
      </c>
      <c r="L3648">
        <v>3</v>
      </c>
      <c r="M3648">
        <f t="shared" si="226"/>
        <v>156.75</v>
      </c>
      <c r="N3648">
        <f t="shared" si="227"/>
        <v>165</v>
      </c>
    </row>
    <row r="3649" spans="1:14" x14ac:dyDescent="0.3">
      <c r="A3649">
        <v>3648</v>
      </c>
      <c r="B3649" s="1">
        <v>42527</v>
      </c>
      <c r="C3649" s="5">
        <f t="shared" si="224"/>
        <v>2016</v>
      </c>
      <c r="D3649" s="5">
        <f t="shared" si="225"/>
        <v>6</v>
      </c>
      <c r="E3649">
        <v>16</v>
      </c>
      <c r="F3649" t="str">
        <f>VLOOKUP(E3649,Property!$A:$C,2,FALSE)</f>
        <v>Denver</v>
      </c>
      <c r="G3649" t="str">
        <f>VLOOKUP(E3649,Property!$A:$C,2,FALSE)</f>
        <v>Denver</v>
      </c>
      <c r="H3649">
        <v>19</v>
      </c>
      <c r="I3649" t="str">
        <f>VLOOKUP(H3649,Products!$A:$D,2,FALSE)</f>
        <v>Light Bulb</v>
      </c>
      <c r="J3649" t="str">
        <f>VLOOKUP(H3649,Products!$A:$D,3,FALSE)</f>
        <v>Housekeeping</v>
      </c>
      <c r="K3649">
        <f>VLOOKUP(H3649,Products!$A:$D,4,FALSE)</f>
        <v>17</v>
      </c>
      <c r="L3649">
        <v>3</v>
      </c>
      <c r="M3649">
        <f t="shared" si="226"/>
        <v>48.45</v>
      </c>
      <c r="N3649">
        <f t="shared" si="227"/>
        <v>51</v>
      </c>
    </row>
    <row r="3650" spans="1:14" x14ac:dyDescent="0.3">
      <c r="A3650">
        <v>3649</v>
      </c>
      <c r="B3650" s="1">
        <v>42527</v>
      </c>
      <c r="C3650" s="5">
        <f t="shared" si="224"/>
        <v>2016</v>
      </c>
      <c r="D3650" s="5">
        <f t="shared" si="225"/>
        <v>6</v>
      </c>
      <c r="E3650">
        <v>11</v>
      </c>
      <c r="F3650" t="str">
        <f>VLOOKUP(E3650,Property!$A:$C,2,FALSE)</f>
        <v>Atlanta</v>
      </c>
      <c r="G3650" t="str">
        <f>VLOOKUP(E3650,Property!$A:$C,2,FALSE)</f>
        <v>Atlanta</v>
      </c>
      <c r="H3650">
        <v>7</v>
      </c>
      <c r="I3650" t="str">
        <f>VLOOKUP(H3650,Products!$A:$D,2,FALSE)</f>
        <v>Hand Soap</v>
      </c>
      <c r="J3650" t="str">
        <f>VLOOKUP(H3650,Products!$A:$D,3,FALSE)</f>
        <v>Housekeeping</v>
      </c>
      <c r="K3650">
        <f>VLOOKUP(H3650,Products!$A:$D,4,FALSE)</f>
        <v>35</v>
      </c>
      <c r="L3650">
        <v>1</v>
      </c>
      <c r="M3650">
        <f t="shared" si="226"/>
        <v>33.25</v>
      </c>
      <c r="N3650">
        <f t="shared" si="227"/>
        <v>35</v>
      </c>
    </row>
    <row r="3651" spans="1:14" x14ac:dyDescent="0.3">
      <c r="A3651">
        <v>3650</v>
      </c>
      <c r="B3651" s="1">
        <v>42528</v>
      </c>
      <c r="C3651" s="5">
        <f t="shared" ref="C3651:C3714" si="228">YEAR(B3651)</f>
        <v>2016</v>
      </c>
      <c r="D3651" s="5">
        <f t="shared" ref="D3651:D3714" si="229">MONTH(B3651)</f>
        <v>6</v>
      </c>
      <c r="E3651">
        <v>2</v>
      </c>
      <c r="F3651" t="str">
        <f>VLOOKUP(E3651,Property!$A:$C,2,FALSE)</f>
        <v>Cincinnati</v>
      </c>
      <c r="G3651" t="str">
        <f>VLOOKUP(E3651,Property!$A:$C,2,FALSE)</f>
        <v>Cincinnati</v>
      </c>
      <c r="H3651">
        <v>14</v>
      </c>
      <c r="I3651" t="str">
        <f>VLOOKUP(H3651,Products!$A:$D,2,FALSE)</f>
        <v>Pillowcase</v>
      </c>
      <c r="J3651" t="str">
        <f>VLOOKUP(H3651,Products!$A:$D,3,FALSE)</f>
        <v>Housekeeping</v>
      </c>
      <c r="K3651">
        <f>VLOOKUP(H3651,Products!$A:$D,4,FALSE)</f>
        <v>15</v>
      </c>
      <c r="L3651">
        <v>1</v>
      </c>
      <c r="M3651">
        <f t="shared" ref="M3651:M3714" si="230">N3651-N3651*5%</f>
        <v>14.25</v>
      </c>
      <c r="N3651">
        <f t="shared" ref="N3651:N3714" si="231">K3651*L3651</f>
        <v>15</v>
      </c>
    </row>
    <row r="3652" spans="1:14" x14ac:dyDescent="0.3">
      <c r="A3652">
        <v>3651</v>
      </c>
      <c r="B3652" s="1">
        <v>42528</v>
      </c>
      <c r="C3652" s="5">
        <f t="shared" si="228"/>
        <v>2016</v>
      </c>
      <c r="D3652" s="5">
        <f t="shared" si="229"/>
        <v>6</v>
      </c>
      <c r="E3652">
        <v>2</v>
      </c>
      <c r="F3652" t="str">
        <f>VLOOKUP(E3652,Property!$A:$C,2,FALSE)</f>
        <v>Cincinnati</v>
      </c>
      <c r="G3652" t="str">
        <f>VLOOKUP(E3652,Property!$A:$C,2,FALSE)</f>
        <v>Cincinnati</v>
      </c>
      <c r="H3652">
        <v>83</v>
      </c>
      <c r="I3652" t="str">
        <f>VLOOKUP(H3652,Products!$A:$D,2,FALSE)</f>
        <v>Bar Stool</v>
      </c>
      <c r="J3652" t="str">
        <f>VLOOKUP(H3652,Products!$A:$D,3,FALSE)</f>
        <v>Public Areas</v>
      </c>
      <c r="K3652">
        <f>VLOOKUP(H3652,Products!$A:$D,4,FALSE)</f>
        <v>60</v>
      </c>
      <c r="L3652">
        <v>2</v>
      </c>
      <c r="M3652">
        <f t="shared" si="230"/>
        <v>114</v>
      </c>
      <c r="N3652">
        <f t="shared" si="231"/>
        <v>120</v>
      </c>
    </row>
    <row r="3653" spans="1:14" x14ac:dyDescent="0.3">
      <c r="A3653">
        <v>3652</v>
      </c>
      <c r="B3653" s="1">
        <v>42528</v>
      </c>
      <c r="C3653" s="5">
        <f t="shared" si="228"/>
        <v>2016</v>
      </c>
      <c r="D3653" s="5">
        <f t="shared" si="229"/>
        <v>6</v>
      </c>
      <c r="E3653">
        <v>6</v>
      </c>
      <c r="F3653" t="str">
        <f>VLOOKUP(E3653,Property!$A:$C,2,FALSE)</f>
        <v>Orlando</v>
      </c>
      <c r="G3653" t="str">
        <f>VLOOKUP(E3653,Property!$A:$C,2,FALSE)</f>
        <v>Orlando</v>
      </c>
      <c r="H3653">
        <v>4</v>
      </c>
      <c r="I3653" t="str">
        <f>VLOOKUP(H3653,Products!$A:$D,2,FALSE)</f>
        <v>Shampoo</v>
      </c>
      <c r="J3653" t="str">
        <f>VLOOKUP(H3653,Products!$A:$D,3,FALSE)</f>
        <v>Housekeeping</v>
      </c>
      <c r="K3653">
        <f>VLOOKUP(H3653,Products!$A:$D,4,FALSE)</f>
        <v>40</v>
      </c>
      <c r="L3653">
        <v>3</v>
      </c>
      <c r="M3653">
        <f t="shared" si="230"/>
        <v>114</v>
      </c>
      <c r="N3653">
        <f t="shared" si="231"/>
        <v>120</v>
      </c>
    </row>
    <row r="3654" spans="1:14" x14ac:dyDescent="0.3">
      <c r="A3654">
        <v>3653</v>
      </c>
      <c r="B3654" s="1">
        <v>42528</v>
      </c>
      <c r="C3654" s="5">
        <f t="shared" si="228"/>
        <v>2016</v>
      </c>
      <c r="D3654" s="5">
        <f t="shared" si="229"/>
        <v>6</v>
      </c>
      <c r="E3654">
        <v>16</v>
      </c>
      <c r="F3654" t="str">
        <f>VLOOKUP(E3654,Property!$A:$C,2,FALSE)</f>
        <v>Denver</v>
      </c>
      <c r="G3654" t="str">
        <f>VLOOKUP(E3654,Property!$A:$C,2,FALSE)</f>
        <v>Denver</v>
      </c>
      <c r="H3654">
        <v>50</v>
      </c>
      <c r="I3654" t="str">
        <f>VLOOKUP(H3654,Products!$A:$D,2,FALSE)</f>
        <v>Small Vase</v>
      </c>
      <c r="J3654" t="str">
        <f>VLOOKUP(H3654,Products!$A:$D,3,FALSE)</f>
        <v>Furnishings</v>
      </c>
      <c r="K3654">
        <f>VLOOKUP(H3654,Products!$A:$D,4,FALSE)</f>
        <v>33</v>
      </c>
      <c r="L3654">
        <v>1</v>
      </c>
      <c r="M3654">
        <f t="shared" si="230"/>
        <v>31.35</v>
      </c>
      <c r="N3654">
        <f t="shared" si="231"/>
        <v>33</v>
      </c>
    </row>
    <row r="3655" spans="1:14" x14ac:dyDescent="0.3">
      <c r="A3655">
        <v>3654</v>
      </c>
      <c r="B3655" s="1">
        <v>42528</v>
      </c>
      <c r="C3655" s="5">
        <f t="shared" si="228"/>
        <v>2016</v>
      </c>
      <c r="D3655" s="5">
        <f t="shared" si="229"/>
        <v>6</v>
      </c>
      <c r="E3655">
        <v>1</v>
      </c>
      <c r="F3655" t="str">
        <f>VLOOKUP(E3655,Property!$A:$C,2,FALSE)</f>
        <v>New York</v>
      </c>
      <c r="G3655" t="str">
        <f>VLOOKUP(E3655,Property!$A:$C,2,FALSE)</f>
        <v>New York</v>
      </c>
      <c r="H3655">
        <v>58</v>
      </c>
      <c r="I3655" t="str">
        <f>VLOOKUP(H3655,Products!$A:$D,2,FALSE)</f>
        <v>Mirror</v>
      </c>
      <c r="J3655" t="str">
        <f>VLOOKUP(H3655,Products!$A:$D,3,FALSE)</f>
        <v>Furnishings</v>
      </c>
      <c r="K3655">
        <f>VLOOKUP(H3655,Products!$A:$D,4,FALSE)</f>
        <v>85</v>
      </c>
      <c r="L3655">
        <v>2</v>
      </c>
      <c r="M3655">
        <f t="shared" si="230"/>
        <v>161.5</v>
      </c>
      <c r="N3655">
        <f t="shared" si="231"/>
        <v>170</v>
      </c>
    </row>
    <row r="3656" spans="1:14" x14ac:dyDescent="0.3">
      <c r="A3656">
        <v>3655</v>
      </c>
      <c r="B3656" s="1">
        <v>42528</v>
      </c>
      <c r="C3656" s="5">
        <f t="shared" si="228"/>
        <v>2016</v>
      </c>
      <c r="D3656" s="5">
        <f t="shared" si="229"/>
        <v>6</v>
      </c>
      <c r="E3656">
        <v>9</v>
      </c>
      <c r="F3656" t="str">
        <f>VLOOKUP(E3656,Property!$A:$C,2,FALSE)</f>
        <v>Richmond</v>
      </c>
      <c r="G3656" t="str">
        <f>VLOOKUP(E3656,Property!$A:$C,2,FALSE)</f>
        <v>Richmond</v>
      </c>
      <c r="H3656">
        <v>77</v>
      </c>
      <c r="I3656" t="str">
        <f>VLOOKUP(H3656,Products!$A:$D,2,FALSE)</f>
        <v>Large Area Rug</v>
      </c>
      <c r="J3656" t="str">
        <f>VLOOKUP(H3656,Products!$A:$D,3,FALSE)</f>
        <v>Public Areas</v>
      </c>
      <c r="K3656">
        <f>VLOOKUP(H3656,Products!$A:$D,4,FALSE)</f>
        <v>40</v>
      </c>
      <c r="L3656">
        <v>3</v>
      </c>
      <c r="M3656">
        <f t="shared" si="230"/>
        <v>114</v>
      </c>
      <c r="N3656">
        <f t="shared" si="231"/>
        <v>120</v>
      </c>
    </row>
    <row r="3657" spans="1:14" x14ac:dyDescent="0.3">
      <c r="A3657">
        <v>3656</v>
      </c>
      <c r="B3657" s="1">
        <v>42528</v>
      </c>
      <c r="C3657" s="5">
        <f t="shared" si="228"/>
        <v>2016</v>
      </c>
      <c r="D3657" s="5">
        <f t="shared" si="229"/>
        <v>6</v>
      </c>
      <c r="E3657">
        <v>19</v>
      </c>
      <c r="F3657" t="str">
        <f>VLOOKUP(E3657,Property!$A:$C,2,FALSE)</f>
        <v>Los Angeles</v>
      </c>
      <c r="G3657" t="str">
        <f>VLOOKUP(E3657,Property!$A:$C,2,FALSE)</f>
        <v>Los Angeles</v>
      </c>
      <c r="H3657">
        <v>80</v>
      </c>
      <c r="I3657" t="str">
        <f>VLOOKUP(H3657,Products!$A:$D,2,FALSE)</f>
        <v>Poster Stand</v>
      </c>
      <c r="J3657" t="str">
        <f>VLOOKUP(H3657,Products!$A:$D,3,FALSE)</f>
        <v>Public Areas</v>
      </c>
      <c r="K3657">
        <f>VLOOKUP(H3657,Products!$A:$D,4,FALSE)</f>
        <v>27</v>
      </c>
      <c r="L3657">
        <v>2</v>
      </c>
      <c r="M3657">
        <f t="shared" si="230"/>
        <v>51.3</v>
      </c>
      <c r="N3657">
        <f t="shared" si="231"/>
        <v>54</v>
      </c>
    </row>
    <row r="3658" spans="1:14" x14ac:dyDescent="0.3">
      <c r="A3658">
        <v>3657</v>
      </c>
      <c r="B3658" s="1">
        <v>42529</v>
      </c>
      <c r="C3658" s="5">
        <f t="shared" si="228"/>
        <v>2016</v>
      </c>
      <c r="D3658" s="5">
        <f t="shared" si="229"/>
        <v>6</v>
      </c>
      <c r="E3658">
        <v>4</v>
      </c>
      <c r="F3658" t="str">
        <f>VLOOKUP(E3658,Property!$A:$C,2,FALSE)</f>
        <v>Seattle</v>
      </c>
      <c r="G3658" t="str">
        <f>VLOOKUP(E3658,Property!$A:$C,2,FALSE)</f>
        <v>Seattle</v>
      </c>
      <c r="H3658">
        <v>83</v>
      </c>
      <c r="I3658" t="str">
        <f>VLOOKUP(H3658,Products!$A:$D,2,FALSE)</f>
        <v>Bar Stool</v>
      </c>
      <c r="J3658" t="str">
        <f>VLOOKUP(H3658,Products!$A:$D,3,FALSE)</f>
        <v>Public Areas</v>
      </c>
      <c r="K3658">
        <f>VLOOKUP(H3658,Products!$A:$D,4,FALSE)</f>
        <v>60</v>
      </c>
      <c r="L3658">
        <v>1</v>
      </c>
      <c r="M3658">
        <f t="shared" si="230"/>
        <v>57</v>
      </c>
      <c r="N3658">
        <f t="shared" si="231"/>
        <v>60</v>
      </c>
    </row>
    <row r="3659" spans="1:14" x14ac:dyDescent="0.3">
      <c r="A3659">
        <v>3658</v>
      </c>
      <c r="B3659" s="1">
        <v>42529</v>
      </c>
      <c r="C3659" s="5">
        <f t="shared" si="228"/>
        <v>2016</v>
      </c>
      <c r="D3659" s="5">
        <f t="shared" si="229"/>
        <v>6</v>
      </c>
      <c r="E3659">
        <v>18</v>
      </c>
      <c r="F3659" t="str">
        <f>VLOOKUP(E3659,Property!$A:$C,2,FALSE)</f>
        <v>Phoenix</v>
      </c>
      <c r="G3659" t="str">
        <f>VLOOKUP(E3659,Property!$A:$C,2,FALSE)</f>
        <v>Phoenix</v>
      </c>
      <c r="H3659">
        <v>58</v>
      </c>
      <c r="I3659" t="str">
        <f>VLOOKUP(H3659,Products!$A:$D,2,FALSE)</f>
        <v>Mirror</v>
      </c>
      <c r="J3659" t="str">
        <f>VLOOKUP(H3659,Products!$A:$D,3,FALSE)</f>
        <v>Furnishings</v>
      </c>
      <c r="K3659">
        <f>VLOOKUP(H3659,Products!$A:$D,4,FALSE)</f>
        <v>85</v>
      </c>
      <c r="L3659">
        <v>1</v>
      </c>
      <c r="M3659">
        <f t="shared" si="230"/>
        <v>80.75</v>
      </c>
      <c r="N3659">
        <f t="shared" si="231"/>
        <v>85</v>
      </c>
    </row>
    <row r="3660" spans="1:14" x14ac:dyDescent="0.3">
      <c r="A3660">
        <v>3659</v>
      </c>
      <c r="B3660" s="1">
        <v>42529</v>
      </c>
      <c r="C3660" s="5">
        <f t="shared" si="228"/>
        <v>2016</v>
      </c>
      <c r="D3660" s="5">
        <f t="shared" si="229"/>
        <v>6</v>
      </c>
      <c r="E3660">
        <v>10</v>
      </c>
      <c r="F3660" t="str">
        <f>VLOOKUP(E3660,Property!$A:$C,2,FALSE)</f>
        <v>Arlington</v>
      </c>
      <c r="G3660" t="str">
        <f>VLOOKUP(E3660,Property!$A:$C,2,FALSE)</f>
        <v>Arlington</v>
      </c>
      <c r="H3660">
        <v>52</v>
      </c>
      <c r="I3660" t="str">
        <f>VLOOKUP(H3660,Products!$A:$D,2,FALSE)</f>
        <v>Ironing Board</v>
      </c>
      <c r="J3660" t="str">
        <f>VLOOKUP(H3660,Products!$A:$D,3,FALSE)</f>
        <v>Furnishings</v>
      </c>
      <c r="K3660">
        <f>VLOOKUP(H3660,Products!$A:$D,4,FALSE)</f>
        <v>18</v>
      </c>
      <c r="L3660">
        <v>3</v>
      </c>
      <c r="M3660">
        <f t="shared" si="230"/>
        <v>51.3</v>
      </c>
      <c r="N3660">
        <f t="shared" si="231"/>
        <v>54</v>
      </c>
    </row>
    <row r="3661" spans="1:14" x14ac:dyDescent="0.3">
      <c r="A3661">
        <v>3660</v>
      </c>
      <c r="B3661" s="1">
        <v>42529</v>
      </c>
      <c r="C3661" s="5">
        <f t="shared" si="228"/>
        <v>2016</v>
      </c>
      <c r="D3661" s="5">
        <f t="shared" si="229"/>
        <v>6</v>
      </c>
      <c r="E3661">
        <v>6</v>
      </c>
      <c r="F3661" t="str">
        <f>VLOOKUP(E3661,Property!$A:$C,2,FALSE)</f>
        <v>Orlando</v>
      </c>
      <c r="G3661" t="str">
        <f>VLOOKUP(E3661,Property!$A:$C,2,FALSE)</f>
        <v>Orlando</v>
      </c>
      <c r="H3661">
        <v>71</v>
      </c>
      <c r="I3661" t="str">
        <f>VLOOKUP(H3661,Products!$A:$D,2,FALSE)</f>
        <v>Hammer</v>
      </c>
      <c r="J3661" t="str">
        <f>VLOOKUP(H3661,Products!$A:$D,3,FALSE)</f>
        <v>Maintenance</v>
      </c>
      <c r="K3661">
        <f>VLOOKUP(H3661,Products!$A:$D,4,FALSE)</f>
        <v>17</v>
      </c>
      <c r="L3661">
        <v>1</v>
      </c>
      <c r="M3661">
        <f t="shared" si="230"/>
        <v>16.149999999999999</v>
      </c>
      <c r="N3661">
        <f t="shared" si="231"/>
        <v>17</v>
      </c>
    </row>
    <row r="3662" spans="1:14" x14ac:dyDescent="0.3">
      <c r="A3662">
        <v>3661</v>
      </c>
      <c r="B3662" s="1">
        <v>42529</v>
      </c>
      <c r="C3662" s="5">
        <f t="shared" si="228"/>
        <v>2016</v>
      </c>
      <c r="D3662" s="5">
        <f t="shared" si="229"/>
        <v>6</v>
      </c>
      <c r="E3662">
        <v>9</v>
      </c>
      <c r="F3662" t="str">
        <f>VLOOKUP(E3662,Property!$A:$C,2,FALSE)</f>
        <v>Richmond</v>
      </c>
      <c r="G3662" t="str">
        <f>VLOOKUP(E3662,Property!$A:$C,2,FALSE)</f>
        <v>Richmond</v>
      </c>
      <c r="H3662">
        <v>94</v>
      </c>
      <c r="I3662" t="str">
        <f>VLOOKUP(H3662,Products!$A:$D,2,FALSE)</f>
        <v>Monitor</v>
      </c>
      <c r="J3662" t="str">
        <f>VLOOKUP(H3662,Products!$A:$D,3,FALSE)</f>
        <v>Public Areas</v>
      </c>
      <c r="K3662">
        <f>VLOOKUP(H3662,Products!$A:$D,4,FALSE)</f>
        <v>70</v>
      </c>
      <c r="L3662">
        <v>1</v>
      </c>
      <c r="M3662">
        <f t="shared" si="230"/>
        <v>66.5</v>
      </c>
      <c r="N3662">
        <f t="shared" si="231"/>
        <v>70</v>
      </c>
    </row>
    <row r="3663" spans="1:14" x14ac:dyDescent="0.3">
      <c r="A3663">
        <v>3662</v>
      </c>
      <c r="B3663" s="1">
        <v>42529</v>
      </c>
      <c r="C3663" s="5">
        <f t="shared" si="228"/>
        <v>2016</v>
      </c>
      <c r="D3663" s="5">
        <f t="shared" si="229"/>
        <v>6</v>
      </c>
      <c r="E3663">
        <v>17</v>
      </c>
      <c r="F3663" t="str">
        <f>VLOOKUP(E3663,Property!$A:$C,2,FALSE)</f>
        <v>Las Vegas</v>
      </c>
      <c r="G3663" t="str">
        <f>VLOOKUP(E3663,Property!$A:$C,2,FALSE)</f>
        <v>Las Vegas</v>
      </c>
      <c r="H3663">
        <v>5</v>
      </c>
      <c r="I3663" t="str">
        <f>VLOOKUP(H3663,Products!$A:$D,2,FALSE)</f>
        <v>Moisturizer</v>
      </c>
      <c r="J3663" t="str">
        <f>VLOOKUP(H3663,Products!$A:$D,3,FALSE)</f>
        <v>Housekeeping</v>
      </c>
      <c r="K3663">
        <f>VLOOKUP(H3663,Products!$A:$D,4,FALSE)</f>
        <v>40</v>
      </c>
      <c r="L3663">
        <v>1</v>
      </c>
      <c r="M3663">
        <f t="shared" si="230"/>
        <v>38</v>
      </c>
      <c r="N3663">
        <f t="shared" si="231"/>
        <v>40</v>
      </c>
    </row>
    <row r="3664" spans="1:14" x14ac:dyDescent="0.3">
      <c r="A3664">
        <v>3663</v>
      </c>
      <c r="B3664" s="1">
        <v>42530</v>
      </c>
      <c r="C3664" s="5">
        <f t="shared" si="228"/>
        <v>2016</v>
      </c>
      <c r="D3664" s="5">
        <f t="shared" si="229"/>
        <v>6</v>
      </c>
      <c r="E3664">
        <v>19</v>
      </c>
      <c r="F3664" t="str">
        <f>VLOOKUP(E3664,Property!$A:$C,2,FALSE)</f>
        <v>Los Angeles</v>
      </c>
      <c r="G3664" t="str">
        <f>VLOOKUP(E3664,Property!$A:$C,2,FALSE)</f>
        <v>Los Angeles</v>
      </c>
      <c r="H3664">
        <v>28</v>
      </c>
      <c r="I3664" t="str">
        <f>VLOOKUP(H3664,Products!$A:$D,2,FALSE)</f>
        <v>Staples</v>
      </c>
      <c r="J3664" t="str">
        <f>VLOOKUP(H3664,Products!$A:$D,3,FALSE)</f>
        <v>Office Supplies</v>
      </c>
      <c r="K3664">
        <f>VLOOKUP(H3664,Products!$A:$D,4,FALSE)</f>
        <v>8</v>
      </c>
      <c r="L3664">
        <v>3</v>
      </c>
      <c r="M3664">
        <f t="shared" si="230"/>
        <v>22.8</v>
      </c>
      <c r="N3664">
        <f t="shared" si="231"/>
        <v>24</v>
      </c>
    </row>
    <row r="3665" spans="1:14" x14ac:dyDescent="0.3">
      <c r="A3665">
        <v>3664</v>
      </c>
      <c r="B3665" s="1">
        <v>42530</v>
      </c>
      <c r="C3665" s="5">
        <f t="shared" si="228"/>
        <v>2016</v>
      </c>
      <c r="D3665" s="5">
        <f t="shared" si="229"/>
        <v>6</v>
      </c>
      <c r="E3665">
        <v>16</v>
      </c>
      <c r="F3665" t="str">
        <f>VLOOKUP(E3665,Property!$A:$C,2,FALSE)</f>
        <v>Denver</v>
      </c>
      <c r="G3665" t="str">
        <f>VLOOKUP(E3665,Property!$A:$C,2,FALSE)</f>
        <v>Denver</v>
      </c>
      <c r="H3665">
        <v>32</v>
      </c>
      <c r="I3665" t="str">
        <f>VLOOKUP(H3665,Products!$A:$D,2,FALSE)</f>
        <v>Note Pads</v>
      </c>
      <c r="J3665" t="str">
        <f>VLOOKUP(H3665,Products!$A:$D,3,FALSE)</f>
        <v>Office Supplies</v>
      </c>
      <c r="K3665">
        <f>VLOOKUP(H3665,Products!$A:$D,4,FALSE)</f>
        <v>14</v>
      </c>
      <c r="L3665">
        <v>2</v>
      </c>
      <c r="M3665">
        <f t="shared" si="230"/>
        <v>26.6</v>
      </c>
      <c r="N3665">
        <f t="shared" si="231"/>
        <v>28</v>
      </c>
    </row>
    <row r="3666" spans="1:14" x14ac:dyDescent="0.3">
      <c r="A3666">
        <v>3665</v>
      </c>
      <c r="B3666" s="1">
        <v>42530</v>
      </c>
      <c r="C3666" s="5">
        <f t="shared" si="228"/>
        <v>2016</v>
      </c>
      <c r="D3666" s="5">
        <f t="shared" si="229"/>
        <v>6</v>
      </c>
      <c r="E3666">
        <v>20</v>
      </c>
      <c r="F3666" t="str">
        <f>VLOOKUP(E3666,Property!$A:$C,2,FALSE)</f>
        <v>San Francisco</v>
      </c>
      <c r="G3666" t="str">
        <f>VLOOKUP(E3666,Property!$A:$C,2,FALSE)</f>
        <v>San Francisco</v>
      </c>
      <c r="H3666">
        <v>47</v>
      </c>
      <c r="I3666" t="str">
        <f>VLOOKUP(H3666,Products!$A:$D,2,FALSE)</f>
        <v>Swivel Chair</v>
      </c>
      <c r="J3666" t="str">
        <f>VLOOKUP(H3666,Products!$A:$D,3,FALSE)</f>
        <v>Furnishings</v>
      </c>
      <c r="K3666">
        <f>VLOOKUP(H3666,Products!$A:$D,4,FALSE)</f>
        <v>75</v>
      </c>
      <c r="L3666">
        <v>1</v>
      </c>
      <c r="M3666">
        <f t="shared" si="230"/>
        <v>71.25</v>
      </c>
      <c r="N3666">
        <f t="shared" si="231"/>
        <v>75</v>
      </c>
    </row>
    <row r="3667" spans="1:14" x14ac:dyDescent="0.3">
      <c r="A3667">
        <v>3666</v>
      </c>
      <c r="B3667" s="1">
        <v>42530</v>
      </c>
      <c r="C3667" s="5">
        <f t="shared" si="228"/>
        <v>2016</v>
      </c>
      <c r="D3667" s="5">
        <f t="shared" si="229"/>
        <v>6</v>
      </c>
      <c r="E3667">
        <v>14</v>
      </c>
      <c r="F3667" t="str">
        <f>VLOOKUP(E3667,Property!$A:$C,2,FALSE)</f>
        <v>Nashville</v>
      </c>
      <c r="G3667" t="str">
        <f>VLOOKUP(E3667,Property!$A:$C,2,FALSE)</f>
        <v>Nashville</v>
      </c>
      <c r="H3667">
        <v>26</v>
      </c>
      <c r="I3667" t="str">
        <f>VLOOKUP(H3667,Products!$A:$D,2,FALSE)</f>
        <v>Envelopes (Catalog)</v>
      </c>
      <c r="J3667" t="str">
        <f>VLOOKUP(H3667,Products!$A:$D,3,FALSE)</f>
        <v>Office Supplies</v>
      </c>
      <c r="K3667">
        <f>VLOOKUP(H3667,Products!$A:$D,4,FALSE)</f>
        <v>13</v>
      </c>
      <c r="L3667">
        <v>1</v>
      </c>
      <c r="M3667">
        <f t="shared" si="230"/>
        <v>12.35</v>
      </c>
      <c r="N3667">
        <f t="shared" si="231"/>
        <v>13</v>
      </c>
    </row>
    <row r="3668" spans="1:14" x14ac:dyDescent="0.3">
      <c r="A3668">
        <v>3667</v>
      </c>
      <c r="B3668" s="1">
        <v>42530</v>
      </c>
      <c r="C3668" s="5">
        <f t="shared" si="228"/>
        <v>2016</v>
      </c>
      <c r="D3668" s="5">
        <f t="shared" si="229"/>
        <v>6</v>
      </c>
      <c r="E3668">
        <v>12</v>
      </c>
      <c r="F3668" t="str">
        <f>VLOOKUP(E3668,Property!$A:$C,2,FALSE)</f>
        <v>Dallas</v>
      </c>
      <c r="G3668" t="str">
        <f>VLOOKUP(E3668,Property!$A:$C,2,FALSE)</f>
        <v>Dallas</v>
      </c>
      <c r="H3668">
        <v>8</v>
      </c>
      <c r="I3668" t="str">
        <f>VLOOKUP(H3668,Products!$A:$D,2,FALSE)</f>
        <v>Bath Soap</v>
      </c>
      <c r="J3668" t="str">
        <f>VLOOKUP(H3668,Products!$A:$D,3,FALSE)</f>
        <v>Housekeeping</v>
      </c>
      <c r="K3668">
        <f>VLOOKUP(H3668,Products!$A:$D,4,FALSE)</f>
        <v>35</v>
      </c>
      <c r="L3668">
        <v>2</v>
      </c>
      <c r="M3668">
        <f t="shared" si="230"/>
        <v>66.5</v>
      </c>
      <c r="N3668">
        <f t="shared" si="231"/>
        <v>70</v>
      </c>
    </row>
    <row r="3669" spans="1:14" x14ac:dyDescent="0.3">
      <c r="A3669">
        <v>3668</v>
      </c>
      <c r="B3669" s="1">
        <v>42530</v>
      </c>
      <c r="C3669" s="5">
        <f t="shared" si="228"/>
        <v>2016</v>
      </c>
      <c r="D3669" s="5">
        <f t="shared" si="229"/>
        <v>6</v>
      </c>
      <c r="E3669">
        <v>20</v>
      </c>
      <c r="F3669" t="str">
        <f>VLOOKUP(E3669,Property!$A:$C,2,FALSE)</f>
        <v>San Francisco</v>
      </c>
      <c r="G3669" t="str">
        <f>VLOOKUP(E3669,Property!$A:$C,2,FALSE)</f>
        <v>San Francisco</v>
      </c>
      <c r="H3669">
        <v>74</v>
      </c>
      <c r="I3669" t="str">
        <f>VLOOKUP(H3669,Products!$A:$D,2,FALSE)</f>
        <v>Large Plant</v>
      </c>
      <c r="J3669" t="str">
        <f>VLOOKUP(H3669,Products!$A:$D,3,FALSE)</f>
        <v>Public Areas</v>
      </c>
      <c r="K3669">
        <f>VLOOKUP(H3669,Products!$A:$D,4,FALSE)</f>
        <v>35</v>
      </c>
      <c r="L3669">
        <v>2</v>
      </c>
      <c r="M3669">
        <f t="shared" si="230"/>
        <v>66.5</v>
      </c>
      <c r="N3669">
        <f t="shared" si="231"/>
        <v>70</v>
      </c>
    </row>
    <row r="3670" spans="1:14" x14ac:dyDescent="0.3">
      <c r="A3670">
        <v>3669</v>
      </c>
      <c r="B3670" s="1">
        <v>42531</v>
      </c>
      <c r="C3670" s="5">
        <f t="shared" si="228"/>
        <v>2016</v>
      </c>
      <c r="D3670" s="5">
        <f t="shared" si="229"/>
        <v>6</v>
      </c>
      <c r="E3670">
        <v>11</v>
      </c>
      <c r="F3670" t="str">
        <f>VLOOKUP(E3670,Property!$A:$C,2,FALSE)</f>
        <v>Atlanta</v>
      </c>
      <c r="G3670" t="str">
        <f>VLOOKUP(E3670,Property!$A:$C,2,FALSE)</f>
        <v>Atlanta</v>
      </c>
      <c r="H3670">
        <v>85</v>
      </c>
      <c r="I3670" t="str">
        <f>VLOOKUP(H3670,Products!$A:$D,2,FALSE)</f>
        <v>Low Chair</v>
      </c>
      <c r="J3670" t="str">
        <f>VLOOKUP(H3670,Products!$A:$D,3,FALSE)</f>
        <v>Public Areas</v>
      </c>
      <c r="K3670">
        <f>VLOOKUP(H3670,Products!$A:$D,4,FALSE)</f>
        <v>80</v>
      </c>
      <c r="L3670">
        <v>1</v>
      </c>
      <c r="M3670">
        <f t="shared" si="230"/>
        <v>76</v>
      </c>
      <c r="N3670">
        <f t="shared" si="231"/>
        <v>80</v>
      </c>
    </row>
    <row r="3671" spans="1:14" x14ac:dyDescent="0.3">
      <c r="A3671">
        <v>3670</v>
      </c>
      <c r="B3671" s="1">
        <v>42531</v>
      </c>
      <c r="C3671" s="5">
        <f t="shared" si="228"/>
        <v>2016</v>
      </c>
      <c r="D3671" s="5">
        <f t="shared" si="229"/>
        <v>6</v>
      </c>
      <c r="E3671">
        <v>13</v>
      </c>
      <c r="F3671" t="str">
        <f>VLOOKUP(E3671,Property!$A:$C,2,FALSE)</f>
        <v>New Orleans</v>
      </c>
      <c r="G3671" t="str">
        <f>VLOOKUP(E3671,Property!$A:$C,2,FALSE)</f>
        <v>New Orleans</v>
      </c>
      <c r="H3671">
        <v>47</v>
      </c>
      <c r="I3671" t="str">
        <f>VLOOKUP(H3671,Products!$A:$D,2,FALSE)</f>
        <v>Swivel Chair</v>
      </c>
      <c r="J3671" t="str">
        <f>VLOOKUP(H3671,Products!$A:$D,3,FALSE)</f>
        <v>Furnishings</v>
      </c>
      <c r="K3671">
        <f>VLOOKUP(H3671,Products!$A:$D,4,FALSE)</f>
        <v>75</v>
      </c>
      <c r="L3671">
        <v>3</v>
      </c>
      <c r="M3671">
        <f t="shared" si="230"/>
        <v>213.75</v>
      </c>
      <c r="N3671">
        <f t="shared" si="231"/>
        <v>225</v>
      </c>
    </row>
    <row r="3672" spans="1:14" x14ac:dyDescent="0.3">
      <c r="A3672">
        <v>3671</v>
      </c>
      <c r="B3672" s="1">
        <v>42531</v>
      </c>
      <c r="C3672" s="5">
        <f t="shared" si="228"/>
        <v>2016</v>
      </c>
      <c r="D3672" s="5">
        <f t="shared" si="229"/>
        <v>6</v>
      </c>
      <c r="E3672">
        <v>10</v>
      </c>
      <c r="F3672" t="str">
        <f>VLOOKUP(E3672,Property!$A:$C,2,FALSE)</f>
        <v>Arlington</v>
      </c>
      <c r="G3672" t="str">
        <f>VLOOKUP(E3672,Property!$A:$C,2,FALSE)</f>
        <v>Arlington</v>
      </c>
      <c r="H3672">
        <v>83</v>
      </c>
      <c r="I3672" t="str">
        <f>VLOOKUP(H3672,Products!$A:$D,2,FALSE)</f>
        <v>Bar Stool</v>
      </c>
      <c r="J3672" t="str">
        <f>VLOOKUP(H3672,Products!$A:$D,3,FALSE)</f>
        <v>Public Areas</v>
      </c>
      <c r="K3672">
        <f>VLOOKUP(H3672,Products!$A:$D,4,FALSE)</f>
        <v>60</v>
      </c>
      <c r="L3672">
        <v>2</v>
      </c>
      <c r="M3672">
        <f t="shared" si="230"/>
        <v>114</v>
      </c>
      <c r="N3672">
        <f t="shared" si="231"/>
        <v>120</v>
      </c>
    </row>
    <row r="3673" spans="1:14" x14ac:dyDescent="0.3">
      <c r="A3673">
        <v>3672</v>
      </c>
      <c r="B3673" s="1">
        <v>42531</v>
      </c>
      <c r="C3673" s="5">
        <f t="shared" si="228"/>
        <v>2016</v>
      </c>
      <c r="D3673" s="5">
        <f t="shared" si="229"/>
        <v>6</v>
      </c>
      <c r="E3673">
        <v>3</v>
      </c>
      <c r="F3673" t="str">
        <f>VLOOKUP(E3673,Property!$A:$C,2,FALSE)</f>
        <v>Portland</v>
      </c>
      <c r="G3673" t="str">
        <f>VLOOKUP(E3673,Property!$A:$C,2,FALSE)</f>
        <v>Portland</v>
      </c>
      <c r="H3673">
        <v>20</v>
      </c>
      <c r="I3673" t="str">
        <f>VLOOKUP(H3673,Products!$A:$D,2,FALSE)</f>
        <v>Pens</v>
      </c>
      <c r="J3673" t="str">
        <f>VLOOKUP(H3673,Products!$A:$D,3,FALSE)</f>
        <v>Office Supplies</v>
      </c>
      <c r="K3673">
        <f>VLOOKUP(H3673,Products!$A:$D,4,FALSE)</f>
        <v>30</v>
      </c>
      <c r="L3673">
        <v>1</v>
      </c>
      <c r="M3673">
        <f t="shared" si="230"/>
        <v>28.5</v>
      </c>
      <c r="N3673">
        <f t="shared" si="231"/>
        <v>30</v>
      </c>
    </row>
    <row r="3674" spans="1:14" x14ac:dyDescent="0.3">
      <c r="A3674">
        <v>3673</v>
      </c>
      <c r="B3674" s="1">
        <v>42531</v>
      </c>
      <c r="C3674" s="5">
        <f t="shared" si="228"/>
        <v>2016</v>
      </c>
      <c r="D3674" s="5">
        <f t="shared" si="229"/>
        <v>6</v>
      </c>
      <c r="E3674">
        <v>8</v>
      </c>
      <c r="F3674" t="str">
        <f>VLOOKUP(E3674,Property!$A:$C,2,FALSE)</f>
        <v>Philadelphia</v>
      </c>
      <c r="G3674" t="str">
        <f>VLOOKUP(E3674,Property!$A:$C,2,FALSE)</f>
        <v>Philadelphia</v>
      </c>
      <c r="H3674">
        <v>85</v>
      </c>
      <c r="I3674" t="str">
        <f>VLOOKUP(H3674,Products!$A:$D,2,FALSE)</f>
        <v>Low Chair</v>
      </c>
      <c r="J3674" t="str">
        <f>VLOOKUP(H3674,Products!$A:$D,3,FALSE)</f>
        <v>Public Areas</v>
      </c>
      <c r="K3674">
        <f>VLOOKUP(H3674,Products!$A:$D,4,FALSE)</f>
        <v>80</v>
      </c>
      <c r="L3674">
        <v>3</v>
      </c>
      <c r="M3674">
        <f t="shared" si="230"/>
        <v>228</v>
      </c>
      <c r="N3674">
        <f t="shared" si="231"/>
        <v>240</v>
      </c>
    </row>
    <row r="3675" spans="1:14" x14ac:dyDescent="0.3">
      <c r="A3675">
        <v>3674</v>
      </c>
      <c r="B3675" s="1">
        <v>42531</v>
      </c>
      <c r="C3675" s="5">
        <f t="shared" si="228"/>
        <v>2016</v>
      </c>
      <c r="D3675" s="5">
        <f t="shared" si="229"/>
        <v>6</v>
      </c>
      <c r="E3675">
        <v>5</v>
      </c>
      <c r="F3675" t="str">
        <f>VLOOKUP(E3675,Property!$A:$C,2,FALSE)</f>
        <v>Kansas City</v>
      </c>
      <c r="G3675" t="str">
        <f>VLOOKUP(E3675,Property!$A:$C,2,FALSE)</f>
        <v>Kansas City</v>
      </c>
      <c r="H3675">
        <v>77</v>
      </c>
      <c r="I3675" t="str">
        <f>VLOOKUP(H3675,Products!$A:$D,2,FALSE)</f>
        <v>Large Area Rug</v>
      </c>
      <c r="J3675" t="str">
        <f>VLOOKUP(H3675,Products!$A:$D,3,FALSE)</f>
        <v>Public Areas</v>
      </c>
      <c r="K3675">
        <f>VLOOKUP(H3675,Products!$A:$D,4,FALSE)</f>
        <v>40</v>
      </c>
      <c r="L3675">
        <v>2</v>
      </c>
      <c r="M3675">
        <f t="shared" si="230"/>
        <v>76</v>
      </c>
      <c r="N3675">
        <f t="shared" si="231"/>
        <v>80</v>
      </c>
    </row>
    <row r="3676" spans="1:14" x14ac:dyDescent="0.3">
      <c r="A3676">
        <v>3675</v>
      </c>
      <c r="B3676" s="1">
        <v>42531</v>
      </c>
      <c r="C3676" s="5">
        <f t="shared" si="228"/>
        <v>2016</v>
      </c>
      <c r="D3676" s="5">
        <f t="shared" si="229"/>
        <v>6</v>
      </c>
      <c r="E3676">
        <v>2</v>
      </c>
      <c r="F3676" t="str">
        <f>VLOOKUP(E3676,Property!$A:$C,2,FALSE)</f>
        <v>Cincinnati</v>
      </c>
      <c r="G3676" t="str">
        <f>VLOOKUP(E3676,Property!$A:$C,2,FALSE)</f>
        <v>Cincinnati</v>
      </c>
      <c r="H3676">
        <v>82</v>
      </c>
      <c r="I3676" t="str">
        <f>VLOOKUP(H3676,Products!$A:$D,2,FALSE)</f>
        <v>Business Cards</v>
      </c>
      <c r="J3676" t="str">
        <f>VLOOKUP(H3676,Products!$A:$D,3,FALSE)</f>
        <v>Public Areas</v>
      </c>
      <c r="K3676">
        <f>VLOOKUP(H3676,Products!$A:$D,4,FALSE)</f>
        <v>60</v>
      </c>
      <c r="L3676">
        <v>1</v>
      </c>
      <c r="M3676">
        <f t="shared" si="230"/>
        <v>57</v>
      </c>
      <c r="N3676">
        <f t="shared" si="231"/>
        <v>60</v>
      </c>
    </row>
    <row r="3677" spans="1:14" x14ac:dyDescent="0.3">
      <c r="A3677">
        <v>3676</v>
      </c>
      <c r="B3677" s="1">
        <v>42531</v>
      </c>
      <c r="C3677" s="5">
        <f t="shared" si="228"/>
        <v>2016</v>
      </c>
      <c r="D3677" s="5">
        <f t="shared" si="229"/>
        <v>6</v>
      </c>
      <c r="E3677">
        <v>19</v>
      </c>
      <c r="F3677" t="str">
        <f>VLOOKUP(E3677,Property!$A:$C,2,FALSE)</f>
        <v>Los Angeles</v>
      </c>
      <c r="G3677" t="str">
        <f>VLOOKUP(E3677,Property!$A:$C,2,FALSE)</f>
        <v>Los Angeles</v>
      </c>
      <c r="H3677">
        <v>32</v>
      </c>
      <c r="I3677" t="str">
        <f>VLOOKUP(H3677,Products!$A:$D,2,FALSE)</f>
        <v>Note Pads</v>
      </c>
      <c r="J3677" t="str">
        <f>VLOOKUP(H3677,Products!$A:$D,3,FALSE)</f>
        <v>Office Supplies</v>
      </c>
      <c r="K3677">
        <f>VLOOKUP(H3677,Products!$A:$D,4,FALSE)</f>
        <v>14</v>
      </c>
      <c r="L3677">
        <v>1</v>
      </c>
      <c r="M3677">
        <f t="shared" si="230"/>
        <v>13.3</v>
      </c>
      <c r="N3677">
        <f t="shared" si="231"/>
        <v>14</v>
      </c>
    </row>
    <row r="3678" spans="1:14" x14ac:dyDescent="0.3">
      <c r="A3678">
        <v>3677</v>
      </c>
      <c r="B3678" s="1">
        <v>42532</v>
      </c>
      <c r="C3678" s="5">
        <f t="shared" si="228"/>
        <v>2016</v>
      </c>
      <c r="D3678" s="5">
        <f t="shared" si="229"/>
        <v>6</v>
      </c>
      <c r="E3678">
        <v>9</v>
      </c>
      <c r="F3678" t="str">
        <f>VLOOKUP(E3678,Property!$A:$C,2,FALSE)</f>
        <v>Richmond</v>
      </c>
      <c r="G3678" t="str">
        <f>VLOOKUP(E3678,Property!$A:$C,2,FALSE)</f>
        <v>Richmond</v>
      </c>
      <c r="H3678">
        <v>73</v>
      </c>
      <c r="I3678" t="str">
        <f>VLOOKUP(H3678,Products!$A:$D,2,FALSE)</f>
        <v>Mop</v>
      </c>
      <c r="J3678" t="str">
        <f>VLOOKUP(H3678,Products!$A:$D,3,FALSE)</f>
        <v>Maintenance</v>
      </c>
      <c r="K3678">
        <f>VLOOKUP(H3678,Products!$A:$D,4,FALSE)</f>
        <v>15</v>
      </c>
      <c r="L3678">
        <v>1</v>
      </c>
      <c r="M3678">
        <f t="shared" si="230"/>
        <v>14.25</v>
      </c>
      <c r="N3678">
        <f t="shared" si="231"/>
        <v>15</v>
      </c>
    </row>
    <row r="3679" spans="1:14" x14ac:dyDescent="0.3">
      <c r="A3679">
        <v>3678</v>
      </c>
      <c r="B3679" s="1">
        <v>42532</v>
      </c>
      <c r="C3679" s="5">
        <f t="shared" si="228"/>
        <v>2016</v>
      </c>
      <c r="D3679" s="5">
        <f t="shared" si="229"/>
        <v>6</v>
      </c>
      <c r="E3679">
        <v>20</v>
      </c>
      <c r="F3679" t="str">
        <f>VLOOKUP(E3679,Property!$A:$C,2,FALSE)</f>
        <v>San Francisco</v>
      </c>
      <c r="G3679" t="str">
        <f>VLOOKUP(E3679,Property!$A:$C,2,FALSE)</f>
        <v>San Francisco</v>
      </c>
      <c r="H3679">
        <v>61</v>
      </c>
      <c r="I3679" t="str">
        <f>VLOOKUP(H3679,Products!$A:$D,2,FALSE)</f>
        <v>Tape Measure</v>
      </c>
      <c r="J3679" t="str">
        <f>VLOOKUP(H3679,Products!$A:$D,3,FALSE)</f>
        <v>Maintenance</v>
      </c>
      <c r="K3679">
        <f>VLOOKUP(H3679,Products!$A:$D,4,FALSE)</f>
        <v>8</v>
      </c>
      <c r="L3679">
        <v>1</v>
      </c>
      <c r="M3679">
        <f t="shared" si="230"/>
        <v>7.6</v>
      </c>
      <c r="N3679">
        <f t="shared" si="231"/>
        <v>8</v>
      </c>
    </row>
    <row r="3680" spans="1:14" x14ac:dyDescent="0.3">
      <c r="A3680">
        <v>3679</v>
      </c>
      <c r="B3680" s="1">
        <v>42532</v>
      </c>
      <c r="C3680" s="5">
        <f t="shared" si="228"/>
        <v>2016</v>
      </c>
      <c r="D3680" s="5">
        <f t="shared" si="229"/>
        <v>6</v>
      </c>
      <c r="E3680">
        <v>18</v>
      </c>
      <c r="F3680" t="str">
        <f>VLOOKUP(E3680,Property!$A:$C,2,FALSE)</f>
        <v>Phoenix</v>
      </c>
      <c r="G3680" t="str">
        <f>VLOOKUP(E3680,Property!$A:$C,2,FALSE)</f>
        <v>Phoenix</v>
      </c>
      <c r="H3680">
        <v>38</v>
      </c>
      <c r="I3680" t="str">
        <f>VLOOKUP(H3680,Products!$A:$D,2,FALSE)</f>
        <v>Bed (Double)</v>
      </c>
      <c r="J3680" t="str">
        <f>VLOOKUP(H3680,Products!$A:$D,3,FALSE)</f>
        <v>Furnishings</v>
      </c>
      <c r="K3680">
        <f>VLOOKUP(H3680,Products!$A:$D,4,FALSE)</f>
        <v>250</v>
      </c>
      <c r="L3680">
        <v>3</v>
      </c>
      <c r="M3680">
        <f t="shared" si="230"/>
        <v>712.5</v>
      </c>
      <c r="N3680">
        <f t="shared" si="231"/>
        <v>750</v>
      </c>
    </row>
    <row r="3681" spans="1:14" x14ac:dyDescent="0.3">
      <c r="A3681">
        <v>3680</v>
      </c>
      <c r="B3681" s="1">
        <v>42532</v>
      </c>
      <c r="C3681" s="5">
        <f t="shared" si="228"/>
        <v>2016</v>
      </c>
      <c r="D3681" s="5">
        <f t="shared" si="229"/>
        <v>6</v>
      </c>
      <c r="E3681">
        <v>5</v>
      </c>
      <c r="F3681" t="str">
        <f>VLOOKUP(E3681,Property!$A:$C,2,FALSE)</f>
        <v>Kansas City</v>
      </c>
      <c r="G3681" t="str">
        <f>VLOOKUP(E3681,Property!$A:$C,2,FALSE)</f>
        <v>Kansas City</v>
      </c>
      <c r="H3681">
        <v>94</v>
      </c>
      <c r="I3681" t="str">
        <f>VLOOKUP(H3681,Products!$A:$D,2,FALSE)</f>
        <v>Monitor</v>
      </c>
      <c r="J3681" t="str">
        <f>VLOOKUP(H3681,Products!$A:$D,3,FALSE)</f>
        <v>Public Areas</v>
      </c>
      <c r="K3681">
        <f>VLOOKUP(H3681,Products!$A:$D,4,FALSE)</f>
        <v>70</v>
      </c>
      <c r="L3681">
        <v>2</v>
      </c>
      <c r="M3681">
        <f t="shared" si="230"/>
        <v>133</v>
      </c>
      <c r="N3681">
        <f t="shared" si="231"/>
        <v>140</v>
      </c>
    </row>
    <row r="3682" spans="1:14" x14ac:dyDescent="0.3">
      <c r="A3682">
        <v>3681</v>
      </c>
      <c r="B3682" s="1">
        <v>42532</v>
      </c>
      <c r="C3682" s="5">
        <f t="shared" si="228"/>
        <v>2016</v>
      </c>
      <c r="D3682" s="5">
        <f t="shared" si="229"/>
        <v>6</v>
      </c>
      <c r="E3682">
        <v>18</v>
      </c>
      <c r="F3682" t="str">
        <f>VLOOKUP(E3682,Property!$A:$C,2,FALSE)</f>
        <v>Phoenix</v>
      </c>
      <c r="G3682" t="str">
        <f>VLOOKUP(E3682,Property!$A:$C,2,FALSE)</f>
        <v>Phoenix</v>
      </c>
      <c r="H3682">
        <v>19</v>
      </c>
      <c r="I3682" t="str">
        <f>VLOOKUP(H3682,Products!$A:$D,2,FALSE)</f>
        <v>Light Bulb</v>
      </c>
      <c r="J3682" t="str">
        <f>VLOOKUP(H3682,Products!$A:$D,3,FALSE)</f>
        <v>Housekeeping</v>
      </c>
      <c r="K3682">
        <f>VLOOKUP(H3682,Products!$A:$D,4,FALSE)</f>
        <v>17</v>
      </c>
      <c r="L3682">
        <v>3</v>
      </c>
      <c r="M3682">
        <f t="shared" si="230"/>
        <v>48.45</v>
      </c>
      <c r="N3682">
        <f t="shared" si="231"/>
        <v>51</v>
      </c>
    </row>
    <row r="3683" spans="1:14" x14ac:dyDescent="0.3">
      <c r="A3683">
        <v>3682</v>
      </c>
      <c r="B3683" s="1">
        <v>42532</v>
      </c>
      <c r="C3683" s="5">
        <f t="shared" si="228"/>
        <v>2016</v>
      </c>
      <c r="D3683" s="5">
        <f t="shared" si="229"/>
        <v>6</v>
      </c>
      <c r="E3683">
        <v>10</v>
      </c>
      <c r="F3683" t="str">
        <f>VLOOKUP(E3683,Property!$A:$C,2,FALSE)</f>
        <v>Arlington</v>
      </c>
      <c r="G3683" t="str">
        <f>VLOOKUP(E3683,Property!$A:$C,2,FALSE)</f>
        <v>Arlington</v>
      </c>
      <c r="H3683">
        <v>54</v>
      </c>
      <c r="I3683" t="str">
        <f>VLOOKUP(H3683,Products!$A:$D,2,FALSE)</f>
        <v>Chest of Drawers</v>
      </c>
      <c r="J3683" t="str">
        <f>VLOOKUP(H3683,Products!$A:$D,3,FALSE)</f>
        <v>Furnishings</v>
      </c>
      <c r="K3683">
        <f>VLOOKUP(H3683,Products!$A:$D,4,FALSE)</f>
        <v>150</v>
      </c>
      <c r="L3683">
        <v>2</v>
      </c>
      <c r="M3683">
        <f t="shared" si="230"/>
        <v>285</v>
      </c>
      <c r="N3683">
        <f t="shared" si="231"/>
        <v>300</v>
      </c>
    </row>
    <row r="3684" spans="1:14" x14ac:dyDescent="0.3">
      <c r="A3684">
        <v>3683</v>
      </c>
      <c r="B3684" s="1">
        <v>42533</v>
      </c>
      <c r="C3684" s="5">
        <f t="shared" si="228"/>
        <v>2016</v>
      </c>
      <c r="D3684" s="5">
        <f t="shared" si="229"/>
        <v>6</v>
      </c>
      <c r="E3684">
        <v>19</v>
      </c>
      <c r="F3684" t="str">
        <f>VLOOKUP(E3684,Property!$A:$C,2,FALSE)</f>
        <v>Los Angeles</v>
      </c>
      <c r="G3684" t="str">
        <f>VLOOKUP(E3684,Property!$A:$C,2,FALSE)</f>
        <v>Los Angeles</v>
      </c>
      <c r="H3684">
        <v>69</v>
      </c>
      <c r="I3684" t="str">
        <f>VLOOKUP(H3684,Products!$A:$D,2,FALSE)</f>
        <v>Door Knob</v>
      </c>
      <c r="J3684" t="str">
        <f>VLOOKUP(H3684,Products!$A:$D,3,FALSE)</f>
        <v>Maintenance</v>
      </c>
      <c r="K3684">
        <f>VLOOKUP(H3684,Products!$A:$D,4,FALSE)</f>
        <v>41</v>
      </c>
      <c r="L3684">
        <v>3</v>
      </c>
      <c r="M3684">
        <f t="shared" si="230"/>
        <v>116.85</v>
      </c>
      <c r="N3684">
        <f t="shared" si="231"/>
        <v>123</v>
      </c>
    </row>
    <row r="3685" spans="1:14" x14ac:dyDescent="0.3">
      <c r="A3685">
        <v>3684</v>
      </c>
      <c r="B3685" s="1">
        <v>42533</v>
      </c>
      <c r="C3685" s="5">
        <f t="shared" si="228"/>
        <v>2016</v>
      </c>
      <c r="D3685" s="5">
        <f t="shared" si="229"/>
        <v>6</v>
      </c>
      <c r="E3685">
        <v>7</v>
      </c>
      <c r="F3685" t="str">
        <f>VLOOKUP(E3685,Property!$A:$C,2,FALSE)</f>
        <v>Boston</v>
      </c>
      <c r="G3685" t="str">
        <f>VLOOKUP(E3685,Property!$A:$C,2,FALSE)</f>
        <v>Boston</v>
      </c>
      <c r="H3685">
        <v>32</v>
      </c>
      <c r="I3685" t="str">
        <f>VLOOKUP(H3685,Products!$A:$D,2,FALSE)</f>
        <v>Note Pads</v>
      </c>
      <c r="J3685" t="str">
        <f>VLOOKUP(H3685,Products!$A:$D,3,FALSE)</f>
        <v>Office Supplies</v>
      </c>
      <c r="K3685">
        <f>VLOOKUP(H3685,Products!$A:$D,4,FALSE)</f>
        <v>14</v>
      </c>
      <c r="L3685">
        <v>3</v>
      </c>
      <c r="M3685">
        <f t="shared" si="230"/>
        <v>39.9</v>
      </c>
      <c r="N3685">
        <f t="shared" si="231"/>
        <v>42</v>
      </c>
    </row>
    <row r="3686" spans="1:14" x14ac:dyDescent="0.3">
      <c r="A3686">
        <v>3685</v>
      </c>
      <c r="B3686" s="1">
        <v>42533</v>
      </c>
      <c r="C3686" s="5">
        <f t="shared" si="228"/>
        <v>2016</v>
      </c>
      <c r="D3686" s="5">
        <f t="shared" si="229"/>
        <v>6</v>
      </c>
      <c r="E3686">
        <v>5</v>
      </c>
      <c r="F3686" t="str">
        <f>VLOOKUP(E3686,Property!$A:$C,2,FALSE)</f>
        <v>Kansas City</v>
      </c>
      <c r="G3686" t="str">
        <f>VLOOKUP(E3686,Property!$A:$C,2,FALSE)</f>
        <v>Kansas City</v>
      </c>
      <c r="H3686">
        <v>7</v>
      </c>
      <c r="I3686" t="str">
        <f>VLOOKUP(H3686,Products!$A:$D,2,FALSE)</f>
        <v>Hand Soap</v>
      </c>
      <c r="J3686" t="str">
        <f>VLOOKUP(H3686,Products!$A:$D,3,FALSE)</f>
        <v>Housekeeping</v>
      </c>
      <c r="K3686">
        <f>VLOOKUP(H3686,Products!$A:$D,4,FALSE)</f>
        <v>35</v>
      </c>
      <c r="L3686">
        <v>1</v>
      </c>
      <c r="M3686">
        <f t="shared" si="230"/>
        <v>33.25</v>
      </c>
      <c r="N3686">
        <f t="shared" si="231"/>
        <v>35</v>
      </c>
    </row>
    <row r="3687" spans="1:14" x14ac:dyDescent="0.3">
      <c r="A3687">
        <v>3686</v>
      </c>
      <c r="B3687" s="1">
        <v>42533</v>
      </c>
      <c r="C3687" s="5">
        <f t="shared" si="228"/>
        <v>2016</v>
      </c>
      <c r="D3687" s="5">
        <f t="shared" si="229"/>
        <v>6</v>
      </c>
      <c r="E3687">
        <v>14</v>
      </c>
      <c r="F3687" t="str">
        <f>VLOOKUP(E3687,Property!$A:$C,2,FALSE)</f>
        <v>Nashville</v>
      </c>
      <c r="G3687" t="str">
        <f>VLOOKUP(E3687,Property!$A:$C,2,FALSE)</f>
        <v>Nashville</v>
      </c>
      <c r="H3687">
        <v>58</v>
      </c>
      <c r="I3687" t="str">
        <f>VLOOKUP(H3687,Products!$A:$D,2,FALSE)</f>
        <v>Mirror</v>
      </c>
      <c r="J3687" t="str">
        <f>VLOOKUP(H3687,Products!$A:$D,3,FALSE)</f>
        <v>Furnishings</v>
      </c>
      <c r="K3687">
        <f>VLOOKUP(H3687,Products!$A:$D,4,FALSE)</f>
        <v>85</v>
      </c>
      <c r="L3687">
        <v>3</v>
      </c>
      <c r="M3687">
        <f t="shared" si="230"/>
        <v>242.25</v>
      </c>
      <c r="N3687">
        <f t="shared" si="231"/>
        <v>255</v>
      </c>
    </row>
    <row r="3688" spans="1:14" x14ac:dyDescent="0.3">
      <c r="A3688">
        <v>3687</v>
      </c>
      <c r="B3688" s="1">
        <v>42533</v>
      </c>
      <c r="C3688" s="5">
        <f t="shared" si="228"/>
        <v>2016</v>
      </c>
      <c r="D3688" s="5">
        <f t="shared" si="229"/>
        <v>6</v>
      </c>
      <c r="E3688">
        <v>9</v>
      </c>
      <c r="F3688" t="str">
        <f>VLOOKUP(E3688,Property!$A:$C,2,FALSE)</f>
        <v>Richmond</v>
      </c>
      <c r="G3688" t="str">
        <f>VLOOKUP(E3688,Property!$A:$C,2,FALSE)</f>
        <v>Richmond</v>
      </c>
      <c r="H3688">
        <v>46</v>
      </c>
      <c r="I3688" t="str">
        <f>VLOOKUP(H3688,Products!$A:$D,2,FALSE)</f>
        <v>Safe</v>
      </c>
      <c r="J3688" t="str">
        <f>VLOOKUP(H3688,Products!$A:$D,3,FALSE)</f>
        <v>Furnishings</v>
      </c>
      <c r="K3688">
        <f>VLOOKUP(H3688,Products!$A:$D,4,FALSE)</f>
        <v>115</v>
      </c>
      <c r="L3688">
        <v>2</v>
      </c>
      <c r="M3688">
        <f t="shared" si="230"/>
        <v>218.5</v>
      </c>
      <c r="N3688">
        <f t="shared" si="231"/>
        <v>230</v>
      </c>
    </row>
    <row r="3689" spans="1:14" x14ac:dyDescent="0.3">
      <c r="A3689">
        <v>3688</v>
      </c>
      <c r="B3689" s="1">
        <v>42533</v>
      </c>
      <c r="C3689" s="5">
        <f t="shared" si="228"/>
        <v>2016</v>
      </c>
      <c r="D3689" s="5">
        <f t="shared" si="229"/>
        <v>6</v>
      </c>
      <c r="E3689">
        <v>5</v>
      </c>
      <c r="F3689" t="str">
        <f>VLOOKUP(E3689,Property!$A:$C,2,FALSE)</f>
        <v>Kansas City</v>
      </c>
      <c r="G3689" t="str">
        <f>VLOOKUP(E3689,Property!$A:$C,2,FALSE)</f>
        <v>Kansas City</v>
      </c>
      <c r="H3689">
        <v>88</v>
      </c>
      <c r="I3689" t="str">
        <f>VLOOKUP(H3689,Products!$A:$D,2,FALSE)</f>
        <v>Serving Tray</v>
      </c>
      <c r="J3689" t="str">
        <f>VLOOKUP(H3689,Products!$A:$D,3,FALSE)</f>
        <v>Public Areas</v>
      </c>
      <c r="K3689">
        <f>VLOOKUP(H3689,Products!$A:$D,4,FALSE)</f>
        <v>6</v>
      </c>
      <c r="L3689">
        <v>3</v>
      </c>
      <c r="M3689">
        <f t="shared" si="230"/>
        <v>17.100000000000001</v>
      </c>
      <c r="N3689">
        <f t="shared" si="231"/>
        <v>18</v>
      </c>
    </row>
    <row r="3690" spans="1:14" x14ac:dyDescent="0.3">
      <c r="A3690">
        <v>3689</v>
      </c>
      <c r="B3690" s="1">
        <v>42533</v>
      </c>
      <c r="C3690" s="5">
        <f t="shared" si="228"/>
        <v>2016</v>
      </c>
      <c r="D3690" s="5">
        <f t="shared" si="229"/>
        <v>6</v>
      </c>
      <c r="E3690">
        <v>15</v>
      </c>
      <c r="F3690" t="str">
        <f>VLOOKUP(E3690,Property!$A:$C,2,FALSE)</f>
        <v>Chicago</v>
      </c>
      <c r="G3690" t="str">
        <f>VLOOKUP(E3690,Property!$A:$C,2,FALSE)</f>
        <v>Chicago</v>
      </c>
      <c r="H3690">
        <v>50</v>
      </c>
      <c r="I3690" t="str">
        <f>VLOOKUP(H3690,Products!$A:$D,2,FALSE)</f>
        <v>Small Vase</v>
      </c>
      <c r="J3690" t="str">
        <f>VLOOKUP(H3690,Products!$A:$D,3,FALSE)</f>
        <v>Furnishings</v>
      </c>
      <c r="K3690">
        <f>VLOOKUP(H3690,Products!$A:$D,4,FALSE)</f>
        <v>33</v>
      </c>
      <c r="L3690">
        <v>3</v>
      </c>
      <c r="M3690">
        <f t="shared" si="230"/>
        <v>94.05</v>
      </c>
      <c r="N3690">
        <f t="shared" si="231"/>
        <v>99</v>
      </c>
    </row>
    <row r="3691" spans="1:14" x14ac:dyDescent="0.3">
      <c r="A3691">
        <v>3690</v>
      </c>
      <c r="B3691" s="1">
        <v>42533</v>
      </c>
      <c r="C3691" s="5">
        <f t="shared" si="228"/>
        <v>2016</v>
      </c>
      <c r="D3691" s="5">
        <f t="shared" si="229"/>
        <v>6</v>
      </c>
      <c r="E3691">
        <v>20</v>
      </c>
      <c r="F3691" t="str">
        <f>VLOOKUP(E3691,Property!$A:$C,2,FALSE)</f>
        <v>San Francisco</v>
      </c>
      <c r="G3691" t="str">
        <f>VLOOKUP(E3691,Property!$A:$C,2,FALSE)</f>
        <v>San Francisco</v>
      </c>
      <c r="H3691">
        <v>92</v>
      </c>
      <c r="I3691" t="str">
        <f>VLOOKUP(H3691,Products!$A:$D,2,FALSE)</f>
        <v>Large Sign</v>
      </c>
      <c r="J3691" t="str">
        <f>VLOOKUP(H3691,Products!$A:$D,3,FALSE)</f>
        <v>Public Areas</v>
      </c>
      <c r="K3691">
        <f>VLOOKUP(H3691,Products!$A:$D,4,FALSE)</f>
        <v>20</v>
      </c>
      <c r="L3691">
        <v>2</v>
      </c>
      <c r="M3691">
        <f t="shared" si="230"/>
        <v>38</v>
      </c>
      <c r="N3691">
        <f t="shared" si="231"/>
        <v>40</v>
      </c>
    </row>
    <row r="3692" spans="1:14" x14ac:dyDescent="0.3">
      <c r="A3692">
        <v>3691</v>
      </c>
      <c r="B3692" s="1">
        <v>42533</v>
      </c>
      <c r="C3692" s="5">
        <f t="shared" si="228"/>
        <v>2016</v>
      </c>
      <c r="D3692" s="5">
        <f t="shared" si="229"/>
        <v>6</v>
      </c>
      <c r="E3692">
        <v>7</v>
      </c>
      <c r="F3692" t="str">
        <f>VLOOKUP(E3692,Property!$A:$C,2,FALSE)</f>
        <v>Boston</v>
      </c>
      <c r="G3692" t="str">
        <f>VLOOKUP(E3692,Property!$A:$C,2,FALSE)</f>
        <v>Boston</v>
      </c>
      <c r="H3692">
        <v>67</v>
      </c>
      <c r="I3692" t="str">
        <f>VLOOKUP(H3692,Products!$A:$D,2,FALSE)</f>
        <v>Adjustable Wrench</v>
      </c>
      <c r="J3692" t="str">
        <f>VLOOKUP(H3692,Products!$A:$D,3,FALSE)</f>
        <v>Maintenance</v>
      </c>
      <c r="K3692">
        <f>VLOOKUP(H3692,Products!$A:$D,4,FALSE)</f>
        <v>10</v>
      </c>
      <c r="L3692">
        <v>2</v>
      </c>
      <c r="M3692">
        <f t="shared" si="230"/>
        <v>19</v>
      </c>
      <c r="N3692">
        <f t="shared" si="231"/>
        <v>20</v>
      </c>
    </row>
    <row r="3693" spans="1:14" x14ac:dyDescent="0.3">
      <c r="A3693">
        <v>3692</v>
      </c>
      <c r="B3693" s="1">
        <v>42533</v>
      </c>
      <c r="C3693" s="5">
        <f t="shared" si="228"/>
        <v>2016</v>
      </c>
      <c r="D3693" s="5">
        <f t="shared" si="229"/>
        <v>6</v>
      </c>
      <c r="E3693">
        <v>4</v>
      </c>
      <c r="F3693" t="str">
        <f>VLOOKUP(E3693,Property!$A:$C,2,FALSE)</f>
        <v>Seattle</v>
      </c>
      <c r="G3693" t="str">
        <f>VLOOKUP(E3693,Property!$A:$C,2,FALSE)</f>
        <v>Seattle</v>
      </c>
      <c r="H3693">
        <v>62</v>
      </c>
      <c r="I3693" t="str">
        <f>VLOOKUP(H3693,Products!$A:$D,2,FALSE)</f>
        <v>Leaf Blower</v>
      </c>
      <c r="J3693" t="str">
        <f>VLOOKUP(H3693,Products!$A:$D,3,FALSE)</f>
        <v>Maintenance</v>
      </c>
      <c r="K3693">
        <f>VLOOKUP(H3693,Products!$A:$D,4,FALSE)</f>
        <v>202</v>
      </c>
      <c r="L3693">
        <v>2</v>
      </c>
      <c r="M3693">
        <f t="shared" si="230"/>
        <v>383.8</v>
      </c>
      <c r="N3693">
        <f t="shared" si="231"/>
        <v>404</v>
      </c>
    </row>
    <row r="3694" spans="1:14" x14ac:dyDescent="0.3">
      <c r="A3694">
        <v>3693</v>
      </c>
      <c r="B3694" s="1">
        <v>42533</v>
      </c>
      <c r="C3694" s="5">
        <f t="shared" si="228"/>
        <v>2016</v>
      </c>
      <c r="D3694" s="5">
        <f t="shared" si="229"/>
        <v>6</v>
      </c>
      <c r="E3694">
        <v>11</v>
      </c>
      <c r="F3694" t="str">
        <f>VLOOKUP(E3694,Property!$A:$C,2,FALSE)</f>
        <v>Atlanta</v>
      </c>
      <c r="G3694" t="str">
        <f>VLOOKUP(E3694,Property!$A:$C,2,FALSE)</f>
        <v>Atlanta</v>
      </c>
      <c r="H3694">
        <v>41</v>
      </c>
      <c r="I3694" t="str">
        <f>VLOOKUP(H3694,Products!$A:$D,2,FALSE)</f>
        <v>Office Chair</v>
      </c>
      <c r="J3694" t="str">
        <f>VLOOKUP(H3694,Products!$A:$D,3,FALSE)</f>
        <v>Furnishings</v>
      </c>
      <c r="K3694">
        <f>VLOOKUP(H3694,Products!$A:$D,4,FALSE)</f>
        <v>85</v>
      </c>
      <c r="L3694">
        <v>2</v>
      </c>
      <c r="M3694">
        <f t="shared" si="230"/>
        <v>161.5</v>
      </c>
      <c r="N3694">
        <f t="shared" si="231"/>
        <v>170</v>
      </c>
    </row>
    <row r="3695" spans="1:14" x14ac:dyDescent="0.3">
      <c r="A3695">
        <v>3694</v>
      </c>
      <c r="B3695" s="1">
        <v>42533</v>
      </c>
      <c r="C3695" s="5">
        <f t="shared" si="228"/>
        <v>2016</v>
      </c>
      <c r="D3695" s="5">
        <f t="shared" si="229"/>
        <v>6</v>
      </c>
      <c r="E3695">
        <v>9</v>
      </c>
      <c r="F3695" t="str">
        <f>VLOOKUP(E3695,Property!$A:$C,2,FALSE)</f>
        <v>Richmond</v>
      </c>
      <c r="G3695" t="str">
        <f>VLOOKUP(E3695,Property!$A:$C,2,FALSE)</f>
        <v>Richmond</v>
      </c>
      <c r="H3695">
        <v>21</v>
      </c>
      <c r="I3695" t="str">
        <f>VLOOKUP(H3695,Products!$A:$D,2,FALSE)</f>
        <v>Printer Paper</v>
      </c>
      <c r="J3695" t="str">
        <f>VLOOKUP(H3695,Products!$A:$D,3,FALSE)</f>
        <v>Office Supplies</v>
      </c>
      <c r="K3695">
        <f>VLOOKUP(H3695,Products!$A:$D,4,FALSE)</f>
        <v>50</v>
      </c>
      <c r="L3695">
        <v>1</v>
      </c>
      <c r="M3695">
        <f t="shared" si="230"/>
        <v>47.5</v>
      </c>
      <c r="N3695">
        <f t="shared" si="231"/>
        <v>50</v>
      </c>
    </row>
    <row r="3696" spans="1:14" x14ac:dyDescent="0.3">
      <c r="A3696">
        <v>3695</v>
      </c>
      <c r="B3696" s="1">
        <v>42534</v>
      </c>
      <c r="C3696" s="5">
        <f t="shared" si="228"/>
        <v>2016</v>
      </c>
      <c r="D3696" s="5">
        <f t="shared" si="229"/>
        <v>6</v>
      </c>
      <c r="E3696">
        <v>3</v>
      </c>
      <c r="F3696" t="str">
        <f>VLOOKUP(E3696,Property!$A:$C,2,FALSE)</f>
        <v>Portland</v>
      </c>
      <c r="G3696" t="str">
        <f>VLOOKUP(E3696,Property!$A:$C,2,FALSE)</f>
        <v>Portland</v>
      </c>
      <c r="H3696">
        <v>43</v>
      </c>
      <c r="I3696" t="str">
        <f>VLOOKUP(H3696,Products!$A:$D,2,FALSE)</f>
        <v>Table Lamp</v>
      </c>
      <c r="J3696" t="str">
        <f>VLOOKUP(H3696,Products!$A:$D,3,FALSE)</f>
        <v>Furnishings</v>
      </c>
      <c r="K3696">
        <f>VLOOKUP(H3696,Products!$A:$D,4,FALSE)</f>
        <v>38</v>
      </c>
      <c r="L3696">
        <v>1</v>
      </c>
      <c r="M3696">
        <f t="shared" si="230"/>
        <v>36.1</v>
      </c>
      <c r="N3696">
        <f t="shared" si="231"/>
        <v>38</v>
      </c>
    </row>
    <row r="3697" spans="1:14" x14ac:dyDescent="0.3">
      <c r="A3697">
        <v>3696</v>
      </c>
      <c r="B3697" s="1">
        <v>42534</v>
      </c>
      <c r="C3697" s="5">
        <f t="shared" si="228"/>
        <v>2016</v>
      </c>
      <c r="D3697" s="5">
        <f t="shared" si="229"/>
        <v>6</v>
      </c>
      <c r="E3697">
        <v>11</v>
      </c>
      <c r="F3697" t="str">
        <f>VLOOKUP(E3697,Property!$A:$C,2,FALSE)</f>
        <v>Atlanta</v>
      </c>
      <c r="G3697" t="str">
        <f>VLOOKUP(E3697,Property!$A:$C,2,FALSE)</f>
        <v>Atlanta</v>
      </c>
      <c r="H3697">
        <v>35</v>
      </c>
      <c r="I3697" t="str">
        <f>VLOOKUP(H3697,Products!$A:$D,2,FALSE)</f>
        <v>Tissue Box</v>
      </c>
      <c r="J3697" t="str">
        <f>VLOOKUP(H3697,Products!$A:$D,3,FALSE)</f>
        <v>Furnishings</v>
      </c>
      <c r="K3697">
        <f>VLOOKUP(H3697,Products!$A:$D,4,FALSE)</f>
        <v>25</v>
      </c>
      <c r="L3697">
        <v>3</v>
      </c>
      <c r="M3697">
        <f t="shared" si="230"/>
        <v>71.25</v>
      </c>
      <c r="N3697">
        <f t="shared" si="231"/>
        <v>75</v>
      </c>
    </row>
    <row r="3698" spans="1:14" x14ac:dyDescent="0.3">
      <c r="A3698">
        <v>3697</v>
      </c>
      <c r="B3698" s="1">
        <v>42534</v>
      </c>
      <c r="C3698" s="5">
        <f t="shared" si="228"/>
        <v>2016</v>
      </c>
      <c r="D3698" s="5">
        <f t="shared" si="229"/>
        <v>6</v>
      </c>
      <c r="E3698">
        <v>4</v>
      </c>
      <c r="F3698" t="str">
        <f>VLOOKUP(E3698,Property!$A:$C,2,FALSE)</f>
        <v>Seattle</v>
      </c>
      <c r="G3698" t="str">
        <f>VLOOKUP(E3698,Property!$A:$C,2,FALSE)</f>
        <v>Seattle</v>
      </c>
      <c r="H3698">
        <v>94</v>
      </c>
      <c r="I3698" t="str">
        <f>VLOOKUP(H3698,Products!$A:$D,2,FALSE)</f>
        <v>Monitor</v>
      </c>
      <c r="J3698" t="str">
        <f>VLOOKUP(H3698,Products!$A:$D,3,FALSE)</f>
        <v>Public Areas</v>
      </c>
      <c r="K3698">
        <f>VLOOKUP(H3698,Products!$A:$D,4,FALSE)</f>
        <v>70</v>
      </c>
      <c r="L3698">
        <v>2</v>
      </c>
      <c r="M3698">
        <f t="shared" si="230"/>
        <v>133</v>
      </c>
      <c r="N3698">
        <f t="shared" si="231"/>
        <v>140</v>
      </c>
    </row>
    <row r="3699" spans="1:14" x14ac:dyDescent="0.3">
      <c r="A3699">
        <v>3698</v>
      </c>
      <c r="B3699" s="1">
        <v>42534</v>
      </c>
      <c r="C3699" s="5">
        <f t="shared" si="228"/>
        <v>2016</v>
      </c>
      <c r="D3699" s="5">
        <f t="shared" si="229"/>
        <v>6</v>
      </c>
      <c r="E3699">
        <v>4</v>
      </c>
      <c r="F3699" t="str">
        <f>VLOOKUP(E3699,Property!$A:$C,2,FALSE)</f>
        <v>Seattle</v>
      </c>
      <c r="G3699" t="str">
        <f>VLOOKUP(E3699,Property!$A:$C,2,FALSE)</f>
        <v>Seattle</v>
      </c>
      <c r="H3699">
        <v>88</v>
      </c>
      <c r="I3699" t="str">
        <f>VLOOKUP(H3699,Products!$A:$D,2,FALSE)</f>
        <v>Serving Tray</v>
      </c>
      <c r="J3699" t="str">
        <f>VLOOKUP(H3699,Products!$A:$D,3,FALSE)</f>
        <v>Public Areas</v>
      </c>
      <c r="K3699">
        <f>VLOOKUP(H3699,Products!$A:$D,4,FALSE)</f>
        <v>6</v>
      </c>
      <c r="L3699">
        <v>2</v>
      </c>
      <c r="M3699">
        <f t="shared" si="230"/>
        <v>11.4</v>
      </c>
      <c r="N3699">
        <f t="shared" si="231"/>
        <v>12</v>
      </c>
    </row>
    <row r="3700" spans="1:14" x14ac:dyDescent="0.3">
      <c r="A3700">
        <v>3699</v>
      </c>
      <c r="B3700" s="1">
        <v>42534</v>
      </c>
      <c r="C3700" s="5">
        <f t="shared" si="228"/>
        <v>2016</v>
      </c>
      <c r="D3700" s="5">
        <f t="shared" si="229"/>
        <v>6</v>
      </c>
      <c r="E3700">
        <v>5</v>
      </c>
      <c r="F3700" t="str">
        <f>VLOOKUP(E3700,Property!$A:$C,2,FALSE)</f>
        <v>Kansas City</v>
      </c>
      <c r="G3700" t="str">
        <f>VLOOKUP(E3700,Property!$A:$C,2,FALSE)</f>
        <v>Kansas City</v>
      </c>
      <c r="H3700">
        <v>83</v>
      </c>
      <c r="I3700" t="str">
        <f>VLOOKUP(H3700,Products!$A:$D,2,FALSE)</f>
        <v>Bar Stool</v>
      </c>
      <c r="J3700" t="str">
        <f>VLOOKUP(H3700,Products!$A:$D,3,FALSE)</f>
        <v>Public Areas</v>
      </c>
      <c r="K3700">
        <f>VLOOKUP(H3700,Products!$A:$D,4,FALSE)</f>
        <v>60</v>
      </c>
      <c r="L3700">
        <v>3</v>
      </c>
      <c r="M3700">
        <f t="shared" si="230"/>
        <v>171</v>
      </c>
      <c r="N3700">
        <f t="shared" si="231"/>
        <v>180</v>
      </c>
    </row>
    <row r="3701" spans="1:14" x14ac:dyDescent="0.3">
      <c r="A3701">
        <v>3700</v>
      </c>
      <c r="B3701" s="1">
        <v>42534</v>
      </c>
      <c r="C3701" s="5">
        <f t="shared" si="228"/>
        <v>2016</v>
      </c>
      <c r="D3701" s="5">
        <f t="shared" si="229"/>
        <v>6</v>
      </c>
      <c r="E3701">
        <v>16</v>
      </c>
      <c r="F3701" t="str">
        <f>VLOOKUP(E3701,Property!$A:$C,2,FALSE)</f>
        <v>Denver</v>
      </c>
      <c r="G3701" t="str">
        <f>VLOOKUP(E3701,Property!$A:$C,2,FALSE)</f>
        <v>Denver</v>
      </c>
      <c r="H3701">
        <v>75</v>
      </c>
      <c r="I3701" t="str">
        <f>VLOOKUP(H3701,Products!$A:$D,2,FALSE)</f>
        <v>Small Plant</v>
      </c>
      <c r="J3701" t="str">
        <f>VLOOKUP(H3701,Products!$A:$D,3,FALSE)</f>
        <v>Public Areas</v>
      </c>
      <c r="K3701">
        <f>VLOOKUP(H3701,Products!$A:$D,4,FALSE)</f>
        <v>25</v>
      </c>
      <c r="L3701">
        <v>2</v>
      </c>
      <c r="M3701">
        <f t="shared" si="230"/>
        <v>47.5</v>
      </c>
      <c r="N3701">
        <f t="shared" si="231"/>
        <v>50</v>
      </c>
    </row>
    <row r="3702" spans="1:14" x14ac:dyDescent="0.3">
      <c r="A3702">
        <v>3701</v>
      </c>
      <c r="B3702" s="1">
        <v>42534</v>
      </c>
      <c r="C3702" s="5">
        <f t="shared" si="228"/>
        <v>2016</v>
      </c>
      <c r="D3702" s="5">
        <f t="shared" si="229"/>
        <v>6</v>
      </c>
      <c r="E3702">
        <v>8</v>
      </c>
      <c r="F3702" t="str">
        <f>VLOOKUP(E3702,Property!$A:$C,2,FALSE)</f>
        <v>Philadelphia</v>
      </c>
      <c r="G3702" t="str">
        <f>VLOOKUP(E3702,Property!$A:$C,2,FALSE)</f>
        <v>Philadelphia</v>
      </c>
      <c r="H3702">
        <v>32</v>
      </c>
      <c r="I3702" t="str">
        <f>VLOOKUP(H3702,Products!$A:$D,2,FALSE)</f>
        <v>Note Pads</v>
      </c>
      <c r="J3702" t="str">
        <f>VLOOKUP(H3702,Products!$A:$D,3,FALSE)</f>
        <v>Office Supplies</v>
      </c>
      <c r="K3702">
        <f>VLOOKUP(H3702,Products!$A:$D,4,FALSE)</f>
        <v>14</v>
      </c>
      <c r="L3702">
        <v>1</v>
      </c>
      <c r="M3702">
        <f t="shared" si="230"/>
        <v>13.3</v>
      </c>
      <c r="N3702">
        <f t="shared" si="231"/>
        <v>14</v>
      </c>
    </row>
    <row r="3703" spans="1:14" x14ac:dyDescent="0.3">
      <c r="A3703">
        <v>3702</v>
      </c>
      <c r="B3703" s="1">
        <v>42534</v>
      </c>
      <c r="C3703" s="5">
        <f t="shared" si="228"/>
        <v>2016</v>
      </c>
      <c r="D3703" s="5">
        <f t="shared" si="229"/>
        <v>6</v>
      </c>
      <c r="E3703">
        <v>14</v>
      </c>
      <c r="F3703" t="str">
        <f>VLOOKUP(E3703,Property!$A:$C,2,FALSE)</f>
        <v>Nashville</v>
      </c>
      <c r="G3703" t="str">
        <f>VLOOKUP(E3703,Property!$A:$C,2,FALSE)</f>
        <v>Nashville</v>
      </c>
      <c r="H3703">
        <v>9</v>
      </c>
      <c r="I3703" t="str">
        <f>VLOOKUP(H3703,Products!$A:$D,2,FALSE)</f>
        <v>Tissues</v>
      </c>
      <c r="J3703" t="str">
        <f>VLOOKUP(H3703,Products!$A:$D,3,FALSE)</f>
        <v>Housekeeping</v>
      </c>
      <c r="K3703">
        <f>VLOOKUP(H3703,Products!$A:$D,4,FALSE)</f>
        <v>14</v>
      </c>
      <c r="L3703">
        <v>3</v>
      </c>
      <c r="M3703">
        <f t="shared" si="230"/>
        <v>39.9</v>
      </c>
      <c r="N3703">
        <f t="shared" si="231"/>
        <v>42</v>
      </c>
    </row>
    <row r="3704" spans="1:14" x14ac:dyDescent="0.3">
      <c r="A3704">
        <v>3703</v>
      </c>
      <c r="B3704" s="1">
        <v>42534</v>
      </c>
      <c r="C3704" s="5">
        <f t="shared" si="228"/>
        <v>2016</v>
      </c>
      <c r="D3704" s="5">
        <f t="shared" si="229"/>
        <v>6</v>
      </c>
      <c r="E3704">
        <v>1</v>
      </c>
      <c r="F3704" t="str">
        <f>VLOOKUP(E3704,Property!$A:$C,2,FALSE)</f>
        <v>New York</v>
      </c>
      <c r="G3704" t="str">
        <f>VLOOKUP(E3704,Property!$A:$C,2,FALSE)</f>
        <v>New York</v>
      </c>
      <c r="H3704">
        <v>10</v>
      </c>
      <c r="I3704" t="str">
        <f>VLOOKUP(H3704,Products!$A:$D,2,FALSE)</f>
        <v>Toilet Paper</v>
      </c>
      <c r="J3704" t="str">
        <f>VLOOKUP(H3704,Products!$A:$D,3,FALSE)</f>
        <v>Housekeeping</v>
      </c>
      <c r="K3704">
        <f>VLOOKUP(H3704,Products!$A:$D,4,FALSE)</f>
        <v>19</v>
      </c>
      <c r="L3704">
        <v>2</v>
      </c>
      <c r="M3704">
        <f t="shared" si="230"/>
        <v>36.1</v>
      </c>
      <c r="N3704">
        <f t="shared" si="231"/>
        <v>38</v>
      </c>
    </row>
    <row r="3705" spans="1:14" x14ac:dyDescent="0.3">
      <c r="A3705">
        <v>3704</v>
      </c>
      <c r="B3705" s="1">
        <v>42534</v>
      </c>
      <c r="C3705" s="5">
        <f t="shared" si="228"/>
        <v>2016</v>
      </c>
      <c r="D3705" s="5">
        <f t="shared" si="229"/>
        <v>6</v>
      </c>
      <c r="E3705">
        <v>13</v>
      </c>
      <c r="F3705" t="str">
        <f>VLOOKUP(E3705,Property!$A:$C,2,FALSE)</f>
        <v>New Orleans</v>
      </c>
      <c r="G3705" t="str">
        <f>VLOOKUP(E3705,Property!$A:$C,2,FALSE)</f>
        <v>New Orleans</v>
      </c>
      <c r="H3705">
        <v>48</v>
      </c>
      <c r="I3705" t="str">
        <f>VLOOKUP(H3705,Products!$A:$D,2,FALSE)</f>
        <v>Side Table</v>
      </c>
      <c r="J3705" t="str">
        <f>VLOOKUP(H3705,Products!$A:$D,3,FALSE)</f>
        <v>Furnishings</v>
      </c>
      <c r="K3705">
        <f>VLOOKUP(H3705,Products!$A:$D,4,FALSE)</f>
        <v>40</v>
      </c>
      <c r="L3705">
        <v>2</v>
      </c>
      <c r="M3705">
        <f t="shared" si="230"/>
        <v>76</v>
      </c>
      <c r="N3705">
        <f t="shared" si="231"/>
        <v>80</v>
      </c>
    </row>
    <row r="3706" spans="1:14" x14ac:dyDescent="0.3">
      <c r="A3706">
        <v>3705</v>
      </c>
      <c r="B3706" s="1">
        <v>42534</v>
      </c>
      <c r="C3706" s="5">
        <f t="shared" si="228"/>
        <v>2016</v>
      </c>
      <c r="D3706" s="5">
        <f t="shared" si="229"/>
        <v>6</v>
      </c>
      <c r="E3706">
        <v>2</v>
      </c>
      <c r="F3706" t="str">
        <f>VLOOKUP(E3706,Property!$A:$C,2,FALSE)</f>
        <v>Cincinnati</v>
      </c>
      <c r="G3706" t="str">
        <f>VLOOKUP(E3706,Property!$A:$C,2,FALSE)</f>
        <v>Cincinnati</v>
      </c>
      <c r="H3706">
        <v>84</v>
      </c>
      <c r="I3706" t="str">
        <f>VLOOKUP(H3706,Products!$A:$D,2,FALSE)</f>
        <v>Tall Chair</v>
      </c>
      <c r="J3706" t="str">
        <f>VLOOKUP(H3706,Products!$A:$D,3,FALSE)</f>
        <v>Public Areas</v>
      </c>
      <c r="K3706">
        <f>VLOOKUP(H3706,Products!$A:$D,4,FALSE)</f>
        <v>75</v>
      </c>
      <c r="L3706">
        <v>3</v>
      </c>
      <c r="M3706">
        <f t="shared" si="230"/>
        <v>213.75</v>
      </c>
      <c r="N3706">
        <f t="shared" si="231"/>
        <v>225</v>
      </c>
    </row>
    <row r="3707" spans="1:14" x14ac:dyDescent="0.3">
      <c r="A3707">
        <v>3706</v>
      </c>
      <c r="B3707" s="1">
        <v>42535</v>
      </c>
      <c r="C3707" s="5">
        <f t="shared" si="228"/>
        <v>2016</v>
      </c>
      <c r="D3707" s="5">
        <f t="shared" si="229"/>
        <v>6</v>
      </c>
      <c r="E3707">
        <v>11</v>
      </c>
      <c r="F3707" t="str">
        <f>VLOOKUP(E3707,Property!$A:$C,2,FALSE)</f>
        <v>Atlanta</v>
      </c>
      <c r="G3707" t="str">
        <f>VLOOKUP(E3707,Property!$A:$C,2,FALSE)</f>
        <v>Atlanta</v>
      </c>
      <c r="H3707">
        <v>3</v>
      </c>
      <c r="I3707" t="str">
        <f>VLOOKUP(H3707,Products!$A:$D,2,FALSE)</f>
        <v>Washcloth</v>
      </c>
      <c r="J3707" t="str">
        <f>VLOOKUP(H3707,Products!$A:$D,3,FALSE)</f>
        <v>Housekeeping</v>
      </c>
      <c r="K3707">
        <f>VLOOKUP(H3707,Products!$A:$D,4,FALSE)</f>
        <v>3</v>
      </c>
      <c r="L3707">
        <v>3</v>
      </c>
      <c r="M3707">
        <f t="shared" si="230"/>
        <v>8.5500000000000007</v>
      </c>
      <c r="N3707">
        <f t="shared" si="231"/>
        <v>9</v>
      </c>
    </row>
    <row r="3708" spans="1:14" x14ac:dyDescent="0.3">
      <c r="A3708">
        <v>3707</v>
      </c>
      <c r="B3708" s="1">
        <v>42535</v>
      </c>
      <c r="C3708" s="5">
        <f t="shared" si="228"/>
        <v>2016</v>
      </c>
      <c r="D3708" s="5">
        <f t="shared" si="229"/>
        <v>6</v>
      </c>
      <c r="E3708">
        <v>16</v>
      </c>
      <c r="F3708" t="str">
        <f>VLOOKUP(E3708,Property!$A:$C,2,FALSE)</f>
        <v>Denver</v>
      </c>
      <c r="G3708" t="str">
        <f>VLOOKUP(E3708,Property!$A:$C,2,FALSE)</f>
        <v>Denver</v>
      </c>
      <c r="H3708">
        <v>40</v>
      </c>
      <c r="I3708" t="str">
        <f>VLOOKUP(H3708,Products!$A:$D,2,FALSE)</f>
        <v>Coffee Maker</v>
      </c>
      <c r="J3708" t="str">
        <f>VLOOKUP(H3708,Products!$A:$D,3,FALSE)</f>
        <v>Furnishings</v>
      </c>
      <c r="K3708">
        <f>VLOOKUP(H3708,Products!$A:$D,4,FALSE)</f>
        <v>119</v>
      </c>
      <c r="L3708">
        <v>1</v>
      </c>
      <c r="M3708">
        <f t="shared" si="230"/>
        <v>113.05</v>
      </c>
      <c r="N3708">
        <f t="shared" si="231"/>
        <v>119</v>
      </c>
    </row>
    <row r="3709" spans="1:14" x14ac:dyDescent="0.3">
      <c r="A3709">
        <v>3708</v>
      </c>
      <c r="B3709" s="1">
        <v>42535</v>
      </c>
      <c r="C3709" s="5">
        <f t="shared" si="228"/>
        <v>2016</v>
      </c>
      <c r="D3709" s="5">
        <f t="shared" si="229"/>
        <v>6</v>
      </c>
      <c r="E3709">
        <v>7</v>
      </c>
      <c r="F3709" t="str">
        <f>VLOOKUP(E3709,Property!$A:$C,2,FALSE)</f>
        <v>Boston</v>
      </c>
      <c r="G3709" t="str">
        <f>VLOOKUP(E3709,Property!$A:$C,2,FALSE)</f>
        <v>Boston</v>
      </c>
      <c r="H3709">
        <v>5</v>
      </c>
      <c r="I3709" t="str">
        <f>VLOOKUP(H3709,Products!$A:$D,2,FALSE)</f>
        <v>Moisturizer</v>
      </c>
      <c r="J3709" t="str">
        <f>VLOOKUP(H3709,Products!$A:$D,3,FALSE)</f>
        <v>Housekeeping</v>
      </c>
      <c r="K3709">
        <f>VLOOKUP(H3709,Products!$A:$D,4,FALSE)</f>
        <v>40</v>
      </c>
      <c r="L3709">
        <v>3</v>
      </c>
      <c r="M3709">
        <f t="shared" si="230"/>
        <v>114</v>
      </c>
      <c r="N3709">
        <f t="shared" si="231"/>
        <v>120</v>
      </c>
    </row>
    <row r="3710" spans="1:14" x14ac:dyDescent="0.3">
      <c r="A3710">
        <v>3709</v>
      </c>
      <c r="B3710" s="1">
        <v>42535</v>
      </c>
      <c r="C3710" s="5">
        <f t="shared" si="228"/>
        <v>2016</v>
      </c>
      <c r="D3710" s="5">
        <f t="shared" si="229"/>
        <v>6</v>
      </c>
      <c r="E3710">
        <v>13</v>
      </c>
      <c r="F3710" t="str">
        <f>VLOOKUP(E3710,Property!$A:$C,2,FALSE)</f>
        <v>New Orleans</v>
      </c>
      <c r="G3710" t="str">
        <f>VLOOKUP(E3710,Property!$A:$C,2,FALSE)</f>
        <v>New Orleans</v>
      </c>
      <c r="H3710">
        <v>78</v>
      </c>
      <c r="I3710" t="str">
        <f>VLOOKUP(H3710,Products!$A:$D,2,FALSE)</f>
        <v>Small Area Rug</v>
      </c>
      <c r="J3710" t="str">
        <f>VLOOKUP(H3710,Products!$A:$D,3,FALSE)</f>
        <v>Public Areas</v>
      </c>
      <c r="K3710">
        <f>VLOOKUP(H3710,Products!$A:$D,4,FALSE)</f>
        <v>20</v>
      </c>
      <c r="L3710">
        <v>3</v>
      </c>
      <c r="M3710">
        <f t="shared" si="230"/>
        <v>57</v>
      </c>
      <c r="N3710">
        <f t="shared" si="231"/>
        <v>60</v>
      </c>
    </row>
    <row r="3711" spans="1:14" x14ac:dyDescent="0.3">
      <c r="A3711">
        <v>3710</v>
      </c>
      <c r="B3711" s="1">
        <v>42535</v>
      </c>
      <c r="C3711" s="5">
        <f t="shared" si="228"/>
        <v>2016</v>
      </c>
      <c r="D3711" s="5">
        <f t="shared" si="229"/>
        <v>6</v>
      </c>
      <c r="E3711">
        <v>4</v>
      </c>
      <c r="F3711" t="str">
        <f>VLOOKUP(E3711,Property!$A:$C,2,FALSE)</f>
        <v>Seattle</v>
      </c>
      <c r="G3711" t="str">
        <f>VLOOKUP(E3711,Property!$A:$C,2,FALSE)</f>
        <v>Seattle</v>
      </c>
      <c r="H3711">
        <v>74</v>
      </c>
      <c r="I3711" t="str">
        <f>VLOOKUP(H3711,Products!$A:$D,2,FALSE)</f>
        <v>Large Plant</v>
      </c>
      <c r="J3711" t="str">
        <f>VLOOKUP(H3711,Products!$A:$D,3,FALSE)</f>
        <v>Public Areas</v>
      </c>
      <c r="K3711">
        <f>VLOOKUP(H3711,Products!$A:$D,4,FALSE)</f>
        <v>35</v>
      </c>
      <c r="L3711">
        <v>1</v>
      </c>
      <c r="M3711">
        <f t="shared" si="230"/>
        <v>33.25</v>
      </c>
      <c r="N3711">
        <f t="shared" si="231"/>
        <v>35</v>
      </c>
    </row>
    <row r="3712" spans="1:14" x14ac:dyDescent="0.3">
      <c r="A3712">
        <v>3711</v>
      </c>
      <c r="B3712" s="1">
        <v>42536</v>
      </c>
      <c r="C3712" s="5">
        <f t="shared" si="228"/>
        <v>2016</v>
      </c>
      <c r="D3712" s="5">
        <f t="shared" si="229"/>
        <v>6</v>
      </c>
      <c r="E3712">
        <v>1</v>
      </c>
      <c r="F3712" t="str">
        <f>VLOOKUP(E3712,Property!$A:$C,2,FALSE)</f>
        <v>New York</v>
      </c>
      <c r="G3712" t="str">
        <f>VLOOKUP(E3712,Property!$A:$C,2,FALSE)</f>
        <v>New York</v>
      </c>
      <c r="H3712">
        <v>25</v>
      </c>
      <c r="I3712" t="str">
        <f>VLOOKUP(H3712,Products!$A:$D,2,FALSE)</f>
        <v>Envelopes (Legal)</v>
      </c>
      <c r="J3712" t="str">
        <f>VLOOKUP(H3712,Products!$A:$D,3,FALSE)</f>
        <v>Office Supplies</v>
      </c>
      <c r="K3712">
        <f>VLOOKUP(H3712,Products!$A:$D,4,FALSE)</f>
        <v>28</v>
      </c>
      <c r="L3712">
        <v>3</v>
      </c>
      <c r="M3712">
        <f t="shared" si="230"/>
        <v>79.8</v>
      </c>
      <c r="N3712">
        <f t="shared" si="231"/>
        <v>84</v>
      </c>
    </row>
    <row r="3713" spans="1:14" x14ac:dyDescent="0.3">
      <c r="A3713">
        <v>3712</v>
      </c>
      <c r="B3713" s="1">
        <v>42536</v>
      </c>
      <c r="C3713" s="5">
        <f t="shared" si="228"/>
        <v>2016</v>
      </c>
      <c r="D3713" s="5">
        <f t="shared" si="229"/>
        <v>6</v>
      </c>
      <c r="E3713">
        <v>9</v>
      </c>
      <c r="F3713" t="str">
        <f>VLOOKUP(E3713,Property!$A:$C,2,FALSE)</f>
        <v>Richmond</v>
      </c>
      <c r="G3713" t="str">
        <f>VLOOKUP(E3713,Property!$A:$C,2,FALSE)</f>
        <v>Richmond</v>
      </c>
      <c r="H3713">
        <v>50</v>
      </c>
      <c r="I3713" t="str">
        <f>VLOOKUP(H3713,Products!$A:$D,2,FALSE)</f>
        <v>Small Vase</v>
      </c>
      <c r="J3713" t="str">
        <f>VLOOKUP(H3713,Products!$A:$D,3,FALSE)</f>
        <v>Furnishings</v>
      </c>
      <c r="K3713">
        <f>VLOOKUP(H3713,Products!$A:$D,4,FALSE)</f>
        <v>33</v>
      </c>
      <c r="L3713">
        <v>1</v>
      </c>
      <c r="M3713">
        <f t="shared" si="230"/>
        <v>31.35</v>
      </c>
      <c r="N3713">
        <f t="shared" si="231"/>
        <v>33</v>
      </c>
    </row>
    <row r="3714" spans="1:14" x14ac:dyDescent="0.3">
      <c r="A3714">
        <v>3713</v>
      </c>
      <c r="B3714" s="1">
        <v>42536</v>
      </c>
      <c r="C3714" s="5">
        <f t="shared" si="228"/>
        <v>2016</v>
      </c>
      <c r="D3714" s="5">
        <f t="shared" si="229"/>
        <v>6</v>
      </c>
      <c r="E3714">
        <v>13</v>
      </c>
      <c r="F3714" t="str">
        <f>VLOOKUP(E3714,Property!$A:$C,2,FALSE)</f>
        <v>New Orleans</v>
      </c>
      <c r="G3714" t="str">
        <f>VLOOKUP(E3714,Property!$A:$C,2,FALSE)</f>
        <v>New Orleans</v>
      </c>
      <c r="H3714">
        <v>9</v>
      </c>
      <c r="I3714" t="str">
        <f>VLOOKUP(H3714,Products!$A:$D,2,FALSE)</f>
        <v>Tissues</v>
      </c>
      <c r="J3714" t="str">
        <f>VLOOKUP(H3714,Products!$A:$D,3,FALSE)</f>
        <v>Housekeeping</v>
      </c>
      <c r="K3714">
        <f>VLOOKUP(H3714,Products!$A:$D,4,FALSE)</f>
        <v>14</v>
      </c>
      <c r="L3714">
        <v>3</v>
      </c>
      <c r="M3714">
        <f t="shared" si="230"/>
        <v>39.9</v>
      </c>
      <c r="N3714">
        <f t="shared" si="231"/>
        <v>42</v>
      </c>
    </row>
    <row r="3715" spans="1:14" x14ac:dyDescent="0.3">
      <c r="A3715">
        <v>3714</v>
      </c>
      <c r="B3715" s="1">
        <v>42536</v>
      </c>
      <c r="C3715" s="5">
        <f t="shared" ref="C3715:C3778" si="232">YEAR(B3715)</f>
        <v>2016</v>
      </c>
      <c r="D3715" s="5">
        <f t="shared" ref="D3715:D3778" si="233">MONTH(B3715)</f>
        <v>6</v>
      </c>
      <c r="E3715">
        <v>7</v>
      </c>
      <c r="F3715" t="str">
        <f>VLOOKUP(E3715,Property!$A:$C,2,FALSE)</f>
        <v>Boston</v>
      </c>
      <c r="G3715" t="str">
        <f>VLOOKUP(E3715,Property!$A:$C,2,FALSE)</f>
        <v>Boston</v>
      </c>
      <c r="H3715">
        <v>68</v>
      </c>
      <c r="I3715" t="str">
        <f>VLOOKUP(H3715,Products!$A:$D,2,FALSE)</f>
        <v>Window Screen</v>
      </c>
      <c r="J3715" t="str">
        <f>VLOOKUP(H3715,Products!$A:$D,3,FALSE)</f>
        <v>Maintenance</v>
      </c>
      <c r="K3715">
        <f>VLOOKUP(H3715,Products!$A:$D,4,FALSE)</f>
        <v>30</v>
      </c>
      <c r="L3715">
        <v>1</v>
      </c>
      <c r="M3715">
        <f t="shared" ref="M3715:M3778" si="234">N3715-N3715*5%</f>
        <v>28.5</v>
      </c>
      <c r="N3715">
        <f t="shared" ref="N3715:N3778" si="235">K3715*L3715</f>
        <v>30</v>
      </c>
    </row>
    <row r="3716" spans="1:14" x14ac:dyDescent="0.3">
      <c r="A3716">
        <v>3715</v>
      </c>
      <c r="B3716" s="1">
        <v>42537</v>
      </c>
      <c r="C3716" s="5">
        <f t="shared" si="232"/>
        <v>2016</v>
      </c>
      <c r="D3716" s="5">
        <f t="shared" si="233"/>
        <v>6</v>
      </c>
      <c r="E3716">
        <v>13</v>
      </c>
      <c r="F3716" t="str">
        <f>VLOOKUP(E3716,Property!$A:$C,2,FALSE)</f>
        <v>New Orleans</v>
      </c>
      <c r="G3716" t="str">
        <f>VLOOKUP(E3716,Property!$A:$C,2,FALSE)</f>
        <v>New Orleans</v>
      </c>
      <c r="H3716">
        <v>70</v>
      </c>
      <c r="I3716" t="str">
        <f>VLOOKUP(H3716,Products!$A:$D,2,FALSE)</f>
        <v>Door Lock</v>
      </c>
      <c r="J3716" t="str">
        <f>VLOOKUP(H3716,Products!$A:$D,3,FALSE)</f>
        <v>Maintenance</v>
      </c>
      <c r="K3716">
        <f>VLOOKUP(H3716,Products!$A:$D,4,FALSE)</f>
        <v>117</v>
      </c>
      <c r="L3716">
        <v>1</v>
      </c>
      <c r="M3716">
        <f t="shared" si="234"/>
        <v>111.15</v>
      </c>
      <c r="N3716">
        <f t="shared" si="235"/>
        <v>117</v>
      </c>
    </row>
    <row r="3717" spans="1:14" x14ac:dyDescent="0.3">
      <c r="A3717">
        <v>3716</v>
      </c>
      <c r="B3717" s="1">
        <v>42538</v>
      </c>
      <c r="C3717" s="5">
        <f t="shared" si="232"/>
        <v>2016</v>
      </c>
      <c r="D3717" s="5">
        <f t="shared" si="233"/>
        <v>6</v>
      </c>
      <c r="E3717">
        <v>10</v>
      </c>
      <c r="F3717" t="str">
        <f>VLOOKUP(E3717,Property!$A:$C,2,FALSE)</f>
        <v>Arlington</v>
      </c>
      <c r="G3717" t="str">
        <f>VLOOKUP(E3717,Property!$A:$C,2,FALSE)</f>
        <v>Arlington</v>
      </c>
      <c r="H3717">
        <v>12</v>
      </c>
      <c r="I3717" t="str">
        <f>VLOOKUP(H3717,Products!$A:$D,2,FALSE)</f>
        <v>Bed Sheet (King)</v>
      </c>
      <c r="J3717" t="str">
        <f>VLOOKUP(H3717,Products!$A:$D,3,FALSE)</f>
        <v>Housekeeping</v>
      </c>
      <c r="K3717">
        <f>VLOOKUP(H3717,Products!$A:$D,4,FALSE)</f>
        <v>29</v>
      </c>
      <c r="L3717">
        <v>3</v>
      </c>
      <c r="M3717">
        <f t="shared" si="234"/>
        <v>82.65</v>
      </c>
      <c r="N3717">
        <f t="shared" si="235"/>
        <v>87</v>
      </c>
    </row>
    <row r="3718" spans="1:14" x14ac:dyDescent="0.3">
      <c r="A3718">
        <v>3717</v>
      </c>
      <c r="B3718" s="1">
        <v>42538</v>
      </c>
      <c r="C3718" s="5">
        <f t="shared" si="232"/>
        <v>2016</v>
      </c>
      <c r="D3718" s="5">
        <f t="shared" si="233"/>
        <v>6</v>
      </c>
      <c r="E3718">
        <v>14</v>
      </c>
      <c r="F3718" t="str">
        <f>VLOOKUP(E3718,Property!$A:$C,2,FALSE)</f>
        <v>Nashville</v>
      </c>
      <c r="G3718" t="str">
        <f>VLOOKUP(E3718,Property!$A:$C,2,FALSE)</f>
        <v>Nashville</v>
      </c>
      <c r="H3718">
        <v>61</v>
      </c>
      <c r="I3718" t="str">
        <f>VLOOKUP(H3718,Products!$A:$D,2,FALSE)</f>
        <v>Tape Measure</v>
      </c>
      <c r="J3718" t="str">
        <f>VLOOKUP(H3718,Products!$A:$D,3,FALSE)</f>
        <v>Maintenance</v>
      </c>
      <c r="K3718">
        <f>VLOOKUP(H3718,Products!$A:$D,4,FALSE)</f>
        <v>8</v>
      </c>
      <c r="L3718">
        <v>2</v>
      </c>
      <c r="M3718">
        <f t="shared" si="234"/>
        <v>15.2</v>
      </c>
      <c r="N3718">
        <f t="shared" si="235"/>
        <v>16</v>
      </c>
    </row>
    <row r="3719" spans="1:14" x14ac:dyDescent="0.3">
      <c r="A3719">
        <v>3718</v>
      </c>
      <c r="B3719" s="1">
        <v>42538</v>
      </c>
      <c r="C3719" s="5">
        <f t="shared" si="232"/>
        <v>2016</v>
      </c>
      <c r="D3719" s="5">
        <f t="shared" si="233"/>
        <v>6</v>
      </c>
      <c r="E3719">
        <v>17</v>
      </c>
      <c r="F3719" t="str">
        <f>VLOOKUP(E3719,Property!$A:$C,2,FALSE)</f>
        <v>Las Vegas</v>
      </c>
      <c r="G3719" t="str">
        <f>VLOOKUP(E3719,Property!$A:$C,2,FALSE)</f>
        <v>Las Vegas</v>
      </c>
      <c r="H3719">
        <v>26</v>
      </c>
      <c r="I3719" t="str">
        <f>VLOOKUP(H3719,Products!$A:$D,2,FALSE)</f>
        <v>Envelopes (Catalog)</v>
      </c>
      <c r="J3719" t="str">
        <f>VLOOKUP(H3719,Products!$A:$D,3,FALSE)</f>
        <v>Office Supplies</v>
      </c>
      <c r="K3719">
        <f>VLOOKUP(H3719,Products!$A:$D,4,FALSE)</f>
        <v>13</v>
      </c>
      <c r="L3719">
        <v>3</v>
      </c>
      <c r="M3719">
        <f t="shared" si="234"/>
        <v>37.049999999999997</v>
      </c>
      <c r="N3719">
        <f t="shared" si="235"/>
        <v>39</v>
      </c>
    </row>
    <row r="3720" spans="1:14" x14ac:dyDescent="0.3">
      <c r="A3720">
        <v>3719</v>
      </c>
      <c r="B3720" s="1">
        <v>42538</v>
      </c>
      <c r="C3720" s="5">
        <f t="shared" si="232"/>
        <v>2016</v>
      </c>
      <c r="D3720" s="5">
        <f t="shared" si="233"/>
        <v>6</v>
      </c>
      <c r="E3720">
        <v>19</v>
      </c>
      <c r="F3720" t="str">
        <f>VLOOKUP(E3720,Property!$A:$C,2,FALSE)</f>
        <v>Los Angeles</v>
      </c>
      <c r="G3720" t="str">
        <f>VLOOKUP(E3720,Property!$A:$C,2,FALSE)</f>
        <v>Los Angeles</v>
      </c>
      <c r="H3720">
        <v>48</v>
      </c>
      <c r="I3720" t="str">
        <f>VLOOKUP(H3720,Products!$A:$D,2,FALSE)</f>
        <v>Side Table</v>
      </c>
      <c r="J3720" t="str">
        <f>VLOOKUP(H3720,Products!$A:$D,3,FALSE)</f>
        <v>Furnishings</v>
      </c>
      <c r="K3720">
        <f>VLOOKUP(H3720,Products!$A:$D,4,FALSE)</f>
        <v>40</v>
      </c>
      <c r="L3720">
        <v>2</v>
      </c>
      <c r="M3720">
        <f t="shared" si="234"/>
        <v>76</v>
      </c>
      <c r="N3720">
        <f t="shared" si="235"/>
        <v>80</v>
      </c>
    </row>
    <row r="3721" spans="1:14" x14ac:dyDescent="0.3">
      <c r="A3721">
        <v>3720</v>
      </c>
      <c r="B3721" s="1">
        <v>42538</v>
      </c>
      <c r="C3721" s="5">
        <f t="shared" si="232"/>
        <v>2016</v>
      </c>
      <c r="D3721" s="5">
        <f t="shared" si="233"/>
        <v>6</v>
      </c>
      <c r="E3721">
        <v>5</v>
      </c>
      <c r="F3721" t="str">
        <f>VLOOKUP(E3721,Property!$A:$C,2,FALSE)</f>
        <v>Kansas City</v>
      </c>
      <c r="G3721" t="str">
        <f>VLOOKUP(E3721,Property!$A:$C,2,FALSE)</f>
        <v>Kansas City</v>
      </c>
      <c r="H3721">
        <v>88</v>
      </c>
      <c r="I3721" t="str">
        <f>VLOOKUP(H3721,Products!$A:$D,2,FALSE)</f>
        <v>Serving Tray</v>
      </c>
      <c r="J3721" t="str">
        <f>VLOOKUP(H3721,Products!$A:$D,3,FALSE)</f>
        <v>Public Areas</v>
      </c>
      <c r="K3721">
        <f>VLOOKUP(H3721,Products!$A:$D,4,FALSE)</f>
        <v>6</v>
      </c>
      <c r="L3721">
        <v>1</v>
      </c>
      <c r="M3721">
        <f t="shared" si="234"/>
        <v>5.7</v>
      </c>
      <c r="N3721">
        <f t="shared" si="235"/>
        <v>6</v>
      </c>
    </row>
    <row r="3722" spans="1:14" x14ac:dyDescent="0.3">
      <c r="A3722">
        <v>3721</v>
      </c>
      <c r="B3722" s="1">
        <v>42539</v>
      </c>
      <c r="C3722" s="5">
        <f t="shared" si="232"/>
        <v>2016</v>
      </c>
      <c r="D3722" s="5">
        <f t="shared" si="233"/>
        <v>6</v>
      </c>
      <c r="E3722">
        <v>13</v>
      </c>
      <c r="F3722" t="str">
        <f>VLOOKUP(E3722,Property!$A:$C,2,FALSE)</f>
        <v>New Orleans</v>
      </c>
      <c r="G3722" t="str">
        <f>VLOOKUP(E3722,Property!$A:$C,2,FALSE)</f>
        <v>New Orleans</v>
      </c>
      <c r="H3722">
        <v>22</v>
      </c>
      <c r="I3722" t="str">
        <f>VLOOKUP(H3722,Products!$A:$D,2,FALSE)</f>
        <v>Paper Clips</v>
      </c>
      <c r="J3722" t="str">
        <f>VLOOKUP(H3722,Products!$A:$D,3,FALSE)</f>
        <v>Office Supplies</v>
      </c>
      <c r="K3722">
        <f>VLOOKUP(H3722,Products!$A:$D,4,FALSE)</f>
        <v>3</v>
      </c>
      <c r="L3722">
        <v>1</v>
      </c>
      <c r="M3722">
        <f t="shared" si="234"/>
        <v>2.85</v>
      </c>
      <c r="N3722">
        <f t="shared" si="235"/>
        <v>3</v>
      </c>
    </row>
    <row r="3723" spans="1:14" x14ac:dyDescent="0.3">
      <c r="A3723">
        <v>3722</v>
      </c>
      <c r="B3723" s="1">
        <v>42539</v>
      </c>
      <c r="C3723" s="5">
        <f t="shared" si="232"/>
        <v>2016</v>
      </c>
      <c r="D3723" s="5">
        <f t="shared" si="233"/>
        <v>6</v>
      </c>
      <c r="E3723">
        <v>4</v>
      </c>
      <c r="F3723" t="str">
        <f>VLOOKUP(E3723,Property!$A:$C,2,FALSE)</f>
        <v>Seattle</v>
      </c>
      <c r="G3723" t="str">
        <f>VLOOKUP(E3723,Property!$A:$C,2,FALSE)</f>
        <v>Seattle</v>
      </c>
      <c r="H3723">
        <v>41</v>
      </c>
      <c r="I3723" t="str">
        <f>VLOOKUP(H3723,Products!$A:$D,2,FALSE)</f>
        <v>Office Chair</v>
      </c>
      <c r="J3723" t="str">
        <f>VLOOKUP(H3723,Products!$A:$D,3,FALSE)</f>
        <v>Furnishings</v>
      </c>
      <c r="K3723">
        <f>VLOOKUP(H3723,Products!$A:$D,4,FALSE)</f>
        <v>85</v>
      </c>
      <c r="L3723">
        <v>1</v>
      </c>
      <c r="M3723">
        <f t="shared" si="234"/>
        <v>80.75</v>
      </c>
      <c r="N3723">
        <f t="shared" si="235"/>
        <v>85</v>
      </c>
    </row>
    <row r="3724" spans="1:14" x14ac:dyDescent="0.3">
      <c r="A3724">
        <v>3723</v>
      </c>
      <c r="B3724" s="1">
        <v>42539</v>
      </c>
      <c r="C3724" s="5">
        <f t="shared" si="232"/>
        <v>2016</v>
      </c>
      <c r="D3724" s="5">
        <f t="shared" si="233"/>
        <v>6</v>
      </c>
      <c r="E3724">
        <v>9</v>
      </c>
      <c r="F3724" t="str">
        <f>VLOOKUP(E3724,Property!$A:$C,2,FALSE)</f>
        <v>Richmond</v>
      </c>
      <c r="G3724" t="str">
        <f>VLOOKUP(E3724,Property!$A:$C,2,FALSE)</f>
        <v>Richmond</v>
      </c>
      <c r="H3724">
        <v>92</v>
      </c>
      <c r="I3724" t="str">
        <f>VLOOKUP(H3724,Products!$A:$D,2,FALSE)</f>
        <v>Large Sign</v>
      </c>
      <c r="J3724" t="str">
        <f>VLOOKUP(H3724,Products!$A:$D,3,FALSE)</f>
        <v>Public Areas</v>
      </c>
      <c r="K3724">
        <f>VLOOKUP(H3724,Products!$A:$D,4,FALSE)</f>
        <v>20</v>
      </c>
      <c r="L3724">
        <v>2</v>
      </c>
      <c r="M3724">
        <f t="shared" si="234"/>
        <v>38</v>
      </c>
      <c r="N3724">
        <f t="shared" si="235"/>
        <v>40</v>
      </c>
    </row>
    <row r="3725" spans="1:14" x14ac:dyDescent="0.3">
      <c r="A3725">
        <v>3724</v>
      </c>
      <c r="B3725" s="1">
        <v>42539</v>
      </c>
      <c r="C3725" s="5">
        <f t="shared" si="232"/>
        <v>2016</v>
      </c>
      <c r="D3725" s="5">
        <f t="shared" si="233"/>
        <v>6</v>
      </c>
      <c r="E3725">
        <v>2</v>
      </c>
      <c r="F3725" t="str">
        <f>VLOOKUP(E3725,Property!$A:$C,2,FALSE)</f>
        <v>Cincinnati</v>
      </c>
      <c r="G3725" t="str">
        <f>VLOOKUP(E3725,Property!$A:$C,2,FALSE)</f>
        <v>Cincinnati</v>
      </c>
      <c r="H3725">
        <v>48</v>
      </c>
      <c r="I3725" t="str">
        <f>VLOOKUP(H3725,Products!$A:$D,2,FALSE)</f>
        <v>Side Table</v>
      </c>
      <c r="J3725" t="str">
        <f>VLOOKUP(H3725,Products!$A:$D,3,FALSE)</f>
        <v>Furnishings</v>
      </c>
      <c r="K3725">
        <f>VLOOKUP(H3725,Products!$A:$D,4,FALSE)</f>
        <v>40</v>
      </c>
      <c r="L3725">
        <v>3</v>
      </c>
      <c r="M3725">
        <f t="shared" si="234"/>
        <v>114</v>
      </c>
      <c r="N3725">
        <f t="shared" si="235"/>
        <v>120</v>
      </c>
    </row>
    <row r="3726" spans="1:14" x14ac:dyDescent="0.3">
      <c r="A3726">
        <v>3725</v>
      </c>
      <c r="B3726" s="1">
        <v>42539</v>
      </c>
      <c r="C3726" s="5">
        <f t="shared" si="232"/>
        <v>2016</v>
      </c>
      <c r="D3726" s="5">
        <f t="shared" si="233"/>
        <v>6</v>
      </c>
      <c r="E3726">
        <v>16</v>
      </c>
      <c r="F3726" t="str">
        <f>VLOOKUP(E3726,Property!$A:$C,2,FALSE)</f>
        <v>Denver</v>
      </c>
      <c r="G3726" t="str">
        <f>VLOOKUP(E3726,Property!$A:$C,2,FALSE)</f>
        <v>Denver</v>
      </c>
      <c r="H3726">
        <v>34</v>
      </c>
      <c r="I3726" t="str">
        <f>VLOOKUP(H3726,Products!$A:$D,2,FALSE)</f>
        <v>Shower Curtain</v>
      </c>
      <c r="J3726" t="str">
        <f>VLOOKUP(H3726,Products!$A:$D,3,FALSE)</f>
        <v>Furnishings</v>
      </c>
      <c r="K3726">
        <f>VLOOKUP(H3726,Products!$A:$D,4,FALSE)</f>
        <v>5</v>
      </c>
      <c r="L3726">
        <v>1</v>
      </c>
      <c r="M3726">
        <f t="shared" si="234"/>
        <v>4.75</v>
      </c>
      <c r="N3726">
        <f t="shared" si="235"/>
        <v>5</v>
      </c>
    </row>
    <row r="3727" spans="1:14" x14ac:dyDescent="0.3">
      <c r="A3727">
        <v>3726</v>
      </c>
      <c r="B3727" s="1">
        <v>42539</v>
      </c>
      <c r="C3727" s="5">
        <f t="shared" si="232"/>
        <v>2016</v>
      </c>
      <c r="D3727" s="5">
        <f t="shared" si="233"/>
        <v>6</v>
      </c>
      <c r="E3727">
        <v>12</v>
      </c>
      <c r="F3727" t="str">
        <f>VLOOKUP(E3727,Property!$A:$C,2,FALSE)</f>
        <v>Dallas</v>
      </c>
      <c r="G3727" t="str">
        <f>VLOOKUP(E3727,Property!$A:$C,2,FALSE)</f>
        <v>Dallas</v>
      </c>
      <c r="H3727">
        <v>5</v>
      </c>
      <c r="I3727" t="str">
        <f>VLOOKUP(H3727,Products!$A:$D,2,FALSE)</f>
        <v>Moisturizer</v>
      </c>
      <c r="J3727" t="str">
        <f>VLOOKUP(H3727,Products!$A:$D,3,FALSE)</f>
        <v>Housekeeping</v>
      </c>
      <c r="K3727">
        <f>VLOOKUP(H3727,Products!$A:$D,4,FALSE)</f>
        <v>40</v>
      </c>
      <c r="L3727">
        <v>2</v>
      </c>
      <c r="M3727">
        <f t="shared" si="234"/>
        <v>76</v>
      </c>
      <c r="N3727">
        <f t="shared" si="235"/>
        <v>80</v>
      </c>
    </row>
    <row r="3728" spans="1:14" x14ac:dyDescent="0.3">
      <c r="A3728">
        <v>3727</v>
      </c>
      <c r="B3728" s="1">
        <v>42539</v>
      </c>
      <c r="C3728" s="5">
        <f t="shared" si="232"/>
        <v>2016</v>
      </c>
      <c r="D3728" s="5">
        <f t="shared" si="233"/>
        <v>6</v>
      </c>
      <c r="E3728">
        <v>19</v>
      </c>
      <c r="F3728" t="str">
        <f>VLOOKUP(E3728,Property!$A:$C,2,FALSE)</f>
        <v>Los Angeles</v>
      </c>
      <c r="G3728" t="str">
        <f>VLOOKUP(E3728,Property!$A:$C,2,FALSE)</f>
        <v>Los Angeles</v>
      </c>
      <c r="H3728">
        <v>30</v>
      </c>
      <c r="I3728" t="str">
        <f>VLOOKUP(H3728,Products!$A:$D,2,FALSE)</f>
        <v>Permanent Markers</v>
      </c>
      <c r="J3728" t="str">
        <f>VLOOKUP(H3728,Products!$A:$D,3,FALSE)</f>
        <v>Office Supplies</v>
      </c>
      <c r="K3728">
        <f>VLOOKUP(H3728,Products!$A:$D,4,FALSE)</f>
        <v>6</v>
      </c>
      <c r="L3728">
        <v>1</v>
      </c>
      <c r="M3728">
        <f t="shared" si="234"/>
        <v>5.7</v>
      </c>
      <c r="N3728">
        <f t="shared" si="235"/>
        <v>6</v>
      </c>
    </row>
    <row r="3729" spans="1:14" x14ac:dyDescent="0.3">
      <c r="A3729">
        <v>3728</v>
      </c>
      <c r="B3729" s="1">
        <v>42539</v>
      </c>
      <c r="C3729" s="5">
        <f t="shared" si="232"/>
        <v>2016</v>
      </c>
      <c r="D3729" s="5">
        <f t="shared" si="233"/>
        <v>6</v>
      </c>
      <c r="E3729">
        <v>3</v>
      </c>
      <c r="F3729" t="str">
        <f>VLOOKUP(E3729,Property!$A:$C,2,FALSE)</f>
        <v>Portland</v>
      </c>
      <c r="G3729" t="str">
        <f>VLOOKUP(E3729,Property!$A:$C,2,FALSE)</f>
        <v>Portland</v>
      </c>
      <c r="H3729">
        <v>41</v>
      </c>
      <c r="I3729" t="str">
        <f>VLOOKUP(H3729,Products!$A:$D,2,FALSE)</f>
        <v>Office Chair</v>
      </c>
      <c r="J3729" t="str">
        <f>VLOOKUP(H3729,Products!$A:$D,3,FALSE)</f>
        <v>Furnishings</v>
      </c>
      <c r="K3729">
        <f>VLOOKUP(H3729,Products!$A:$D,4,FALSE)</f>
        <v>85</v>
      </c>
      <c r="L3729">
        <v>1</v>
      </c>
      <c r="M3729">
        <f t="shared" si="234"/>
        <v>80.75</v>
      </c>
      <c r="N3729">
        <f t="shared" si="235"/>
        <v>85</v>
      </c>
    </row>
    <row r="3730" spans="1:14" x14ac:dyDescent="0.3">
      <c r="A3730">
        <v>3729</v>
      </c>
      <c r="B3730" s="1">
        <v>42539</v>
      </c>
      <c r="C3730" s="5">
        <f t="shared" si="232"/>
        <v>2016</v>
      </c>
      <c r="D3730" s="5">
        <f t="shared" si="233"/>
        <v>6</v>
      </c>
      <c r="E3730">
        <v>8</v>
      </c>
      <c r="F3730" t="str">
        <f>VLOOKUP(E3730,Property!$A:$C,2,FALSE)</f>
        <v>Philadelphia</v>
      </c>
      <c r="G3730" t="str">
        <f>VLOOKUP(E3730,Property!$A:$C,2,FALSE)</f>
        <v>Philadelphia</v>
      </c>
      <c r="H3730">
        <v>81</v>
      </c>
      <c r="I3730" t="str">
        <f>VLOOKUP(H3730,Products!$A:$D,2,FALSE)</f>
        <v>Flyer Holder</v>
      </c>
      <c r="J3730" t="str">
        <f>VLOOKUP(H3730,Products!$A:$D,3,FALSE)</f>
        <v>Public Areas</v>
      </c>
      <c r="K3730">
        <f>VLOOKUP(H3730,Products!$A:$D,4,FALSE)</f>
        <v>3</v>
      </c>
      <c r="L3730">
        <v>2</v>
      </c>
      <c r="M3730">
        <f t="shared" si="234"/>
        <v>5.7</v>
      </c>
      <c r="N3730">
        <f t="shared" si="235"/>
        <v>6</v>
      </c>
    </row>
    <row r="3731" spans="1:14" x14ac:dyDescent="0.3">
      <c r="A3731">
        <v>3730</v>
      </c>
      <c r="B3731" s="1">
        <v>42540</v>
      </c>
      <c r="C3731" s="5">
        <f t="shared" si="232"/>
        <v>2016</v>
      </c>
      <c r="D3731" s="5">
        <f t="shared" si="233"/>
        <v>6</v>
      </c>
      <c r="E3731">
        <v>20</v>
      </c>
      <c r="F3731" t="str">
        <f>VLOOKUP(E3731,Property!$A:$C,2,FALSE)</f>
        <v>San Francisco</v>
      </c>
      <c r="G3731" t="str">
        <f>VLOOKUP(E3731,Property!$A:$C,2,FALSE)</f>
        <v>San Francisco</v>
      </c>
      <c r="H3731">
        <v>41</v>
      </c>
      <c r="I3731" t="str">
        <f>VLOOKUP(H3731,Products!$A:$D,2,FALSE)</f>
        <v>Office Chair</v>
      </c>
      <c r="J3731" t="str">
        <f>VLOOKUP(H3731,Products!$A:$D,3,FALSE)</f>
        <v>Furnishings</v>
      </c>
      <c r="K3731">
        <f>VLOOKUP(H3731,Products!$A:$D,4,FALSE)</f>
        <v>85</v>
      </c>
      <c r="L3731">
        <v>2</v>
      </c>
      <c r="M3731">
        <f t="shared" si="234"/>
        <v>161.5</v>
      </c>
      <c r="N3731">
        <f t="shared" si="235"/>
        <v>170</v>
      </c>
    </row>
    <row r="3732" spans="1:14" x14ac:dyDescent="0.3">
      <c r="A3732">
        <v>3731</v>
      </c>
      <c r="B3732" s="1">
        <v>42540</v>
      </c>
      <c r="C3732" s="5">
        <f t="shared" si="232"/>
        <v>2016</v>
      </c>
      <c r="D3732" s="5">
        <f t="shared" si="233"/>
        <v>6</v>
      </c>
      <c r="E3732">
        <v>18</v>
      </c>
      <c r="F3732" t="str">
        <f>VLOOKUP(E3732,Property!$A:$C,2,FALSE)</f>
        <v>Phoenix</v>
      </c>
      <c r="G3732" t="str">
        <f>VLOOKUP(E3732,Property!$A:$C,2,FALSE)</f>
        <v>Phoenix</v>
      </c>
      <c r="H3732">
        <v>70</v>
      </c>
      <c r="I3732" t="str">
        <f>VLOOKUP(H3732,Products!$A:$D,2,FALSE)</f>
        <v>Door Lock</v>
      </c>
      <c r="J3732" t="str">
        <f>VLOOKUP(H3732,Products!$A:$D,3,FALSE)</f>
        <v>Maintenance</v>
      </c>
      <c r="K3732">
        <f>VLOOKUP(H3732,Products!$A:$D,4,FALSE)</f>
        <v>117</v>
      </c>
      <c r="L3732">
        <v>1</v>
      </c>
      <c r="M3732">
        <f t="shared" si="234"/>
        <v>111.15</v>
      </c>
      <c r="N3732">
        <f t="shared" si="235"/>
        <v>117</v>
      </c>
    </row>
    <row r="3733" spans="1:14" x14ac:dyDescent="0.3">
      <c r="A3733">
        <v>3732</v>
      </c>
      <c r="B3733" s="1">
        <v>42540</v>
      </c>
      <c r="C3733" s="5">
        <f t="shared" si="232"/>
        <v>2016</v>
      </c>
      <c r="D3733" s="5">
        <f t="shared" si="233"/>
        <v>6</v>
      </c>
      <c r="E3733">
        <v>6</v>
      </c>
      <c r="F3733" t="str">
        <f>VLOOKUP(E3733,Property!$A:$C,2,FALSE)</f>
        <v>Orlando</v>
      </c>
      <c r="G3733" t="str">
        <f>VLOOKUP(E3733,Property!$A:$C,2,FALSE)</f>
        <v>Orlando</v>
      </c>
      <c r="H3733">
        <v>72</v>
      </c>
      <c r="I3733" t="str">
        <f>VLOOKUP(H3733,Products!$A:$D,2,FALSE)</f>
        <v>Nails</v>
      </c>
      <c r="J3733" t="str">
        <f>VLOOKUP(H3733,Products!$A:$D,3,FALSE)</f>
        <v>Maintenance</v>
      </c>
      <c r="K3733">
        <f>VLOOKUP(H3733,Products!$A:$D,4,FALSE)</f>
        <v>12</v>
      </c>
      <c r="L3733">
        <v>1</v>
      </c>
      <c r="M3733">
        <f t="shared" si="234"/>
        <v>11.4</v>
      </c>
      <c r="N3733">
        <f t="shared" si="235"/>
        <v>12</v>
      </c>
    </row>
    <row r="3734" spans="1:14" x14ac:dyDescent="0.3">
      <c r="A3734">
        <v>3733</v>
      </c>
      <c r="B3734" s="1">
        <v>42540</v>
      </c>
      <c r="C3734" s="5">
        <f t="shared" si="232"/>
        <v>2016</v>
      </c>
      <c r="D3734" s="5">
        <f t="shared" si="233"/>
        <v>6</v>
      </c>
      <c r="E3734">
        <v>20</v>
      </c>
      <c r="F3734" t="str">
        <f>VLOOKUP(E3734,Property!$A:$C,2,FALSE)</f>
        <v>San Francisco</v>
      </c>
      <c r="G3734" t="str">
        <f>VLOOKUP(E3734,Property!$A:$C,2,FALSE)</f>
        <v>San Francisco</v>
      </c>
      <c r="H3734">
        <v>62</v>
      </c>
      <c r="I3734" t="str">
        <f>VLOOKUP(H3734,Products!$A:$D,2,FALSE)</f>
        <v>Leaf Blower</v>
      </c>
      <c r="J3734" t="str">
        <f>VLOOKUP(H3734,Products!$A:$D,3,FALSE)</f>
        <v>Maintenance</v>
      </c>
      <c r="K3734">
        <f>VLOOKUP(H3734,Products!$A:$D,4,FALSE)</f>
        <v>202</v>
      </c>
      <c r="L3734">
        <v>2</v>
      </c>
      <c r="M3734">
        <f t="shared" si="234"/>
        <v>383.8</v>
      </c>
      <c r="N3734">
        <f t="shared" si="235"/>
        <v>404</v>
      </c>
    </row>
    <row r="3735" spans="1:14" x14ac:dyDescent="0.3">
      <c r="A3735">
        <v>3734</v>
      </c>
      <c r="B3735" s="1">
        <v>42540</v>
      </c>
      <c r="C3735" s="5">
        <f t="shared" si="232"/>
        <v>2016</v>
      </c>
      <c r="D3735" s="5">
        <f t="shared" si="233"/>
        <v>6</v>
      </c>
      <c r="E3735">
        <v>3</v>
      </c>
      <c r="F3735" t="str">
        <f>VLOOKUP(E3735,Property!$A:$C,2,FALSE)</f>
        <v>Portland</v>
      </c>
      <c r="G3735" t="str">
        <f>VLOOKUP(E3735,Property!$A:$C,2,FALSE)</f>
        <v>Portland</v>
      </c>
      <c r="H3735">
        <v>84</v>
      </c>
      <c r="I3735" t="str">
        <f>VLOOKUP(H3735,Products!$A:$D,2,FALSE)</f>
        <v>Tall Chair</v>
      </c>
      <c r="J3735" t="str">
        <f>VLOOKUP(H3735,Products!$A:$D,3,FALSE)</f>
        <v>Public Areas</v>
      </c>
      <c r="K3735">
        <f>VLOOKUP(H3735,Products!$A:$D,4,FALSE)</f>
        <v>75</v>
      </c>
      <c r="L3735">
        <v>3</v>
      </c>
      <c r="M3735">
        <f t="shared" si="234"/>
        <v>213.75</v>
      </c>
      <c r="N3735">
        <f t="shared" si="235"/>
        <v>225</v>
      </c>
    </row>
    <row r="3736" spans="1:14" x14ac:dyDescent="0.3">
      <c r="A3736">
        <v>3735</v>
      </c>
      <c r="B3736" s="1">
        <v>42540</v>
      </c>
      <c r="C3736" s="5">
        <f t="shared" si="232"/>
        <v>2016</v>
      </c>
      <c r="D3736" s="5">
        <f t="shared" si="233"/>
        <v>6</v>
      </c>
      <c r="E3736">
        <v>10</v>
      </c>
      <c r="F3736" t="str">
        <f>VLOOKUP(E3736,Property!$A:$C,2,FALSE)</f>
        <v>Arlington</v>
      </c>
      <c r="G3736" t="str">
        <f>VLOOKUP(E3736,Property!$A:$C,2,FALSE)</f>
        <v>Arlington</v>
      </c>
      <c r="H3736">
        <v>12</v>
      </c>
      <c r="I3736" t="str">
        <f>VLOOKUP(H3736,Products!$A:$D,2,FALSE)</f>
        <v>Bed Sheet (King)</v>
      </c>
      <c r="J3736" t="str">
        <f>VLOOKUP(H3736,Products!$A:$D,3,FALSE)</f>
        <v>Housekeeping</v>
      </c>
      <c r="K3736">
        <f>VLOOKUP(H3736,Products!$A:$D,4,FALSE)</f>
        <v>29</v>
      </c>
      <c r="L3736">
        <v>2</v>
      </c>
      <c r="M3736">
        <f t="shared" si="234"/>
        <v>55.1</v>
      </c>
      <c r="N3736">
        <f t="shared" si="235"/>
        <v>58</v>
      </c>
    </row>
    <row r="3737" spans="1:14" x14ac:dyDescent="0.3">
      <c r="A3737">
        <v>3736</v>
      </c>
      <c r="B3737" s="1">
        <v>42540</v>
      </c>
      <c r="C3737" s="5">
        <f t="shared" si="232"/>
        <v>2016</v>
      </c>
      <c r="D3737" s="5">
        <f t="shared" si="233"/>
        <v>6</v>
      </c>
      <c r="E3737">
        <v>5</v>
      </c>
      <c r="F3737" t="str">
        <f>VLOOKUP(E3737,Property!$A:$C,2,FALSE)</f>
        <v>Kansas City</v>
      </c>
      <c r="G3737" t="str">
        <f>VLOOKUP(E3737,Property!$A:$C,2,FALSE)</f>
        <v>Kansas City</v>
      </c>
      <c r="H3737">
        <v>84</v>
      </c>
      <c r="I3737" t="str">
        <f>VLOOKUP(H3737,Products!$A:$D,2,FALSE)</f>
        <v>Tall Chair</v>
      </c>
      <c r="J3737" t="str">
        <f>VLOOKUP(H3737,Products!$A:$D,3,FALSE)</f>
        <v>Public Areas</v>
      </c>
      <c r="K3737">
        <f>VLOOKUP(H3737,Products!$A:$D,4,FALSE)</f>
        <v>75</v>
      </c>
      <c r="L3737">
        <v>3</v>
      </c>
      <c r="M3737">
        <f t="shared" si="234"/>
        <v>213.75</v>
      </c>
      <c r="N3737">
        <f t="shared" si="235"/>
        <v>225</v>
      </c>
    </row>
    <row r="3738" spans="1:14" x14ac:dyDescent="0.3">
      <c r="A3738">
        <v>3737</v>
      </c>
      <c r="B3738" s="1">
        <v>42540</v>
      </c>
      <c r="C3738" s="5">
        <f t="shared" si="232"/>
        <v>2016</v>
      </c>
      <c r="D3738" s="5">
        <f t="shared" si="233"/>
        <v>6</v>
      </c>
      <c r="E3738">
        <v>8</v>
      </c>
      <c r="F3738" t="str">
        <f>VLOOKUP(E3738,Property!$A:$C,2,FALSE)</f>
        <v>Philadelphia</v>
      </c>
      <c r="G3738" t="str">
        <f>VLOOKUP(E3738,Property!$A:$C,2,FALSE)</f>
        <v>Philadelphia</v>
      </c>
      <c r="H3738">
        <v>90</v>
      </c>
      <c r="I3738" t="str">
        <f>VLOOKUP(H3738,Products!$A:$D,2,FALSE)</f>
        <v>Luggage Cart</v>
      </c>
      <c r="J3738" t="str">
        <f>VLOOKUP(H3738,Products!$A:$D,3,FALSE)</f>
        <v>Public Areas</v>
      </c>
      <c r="K3738">
        <f>VLOOKUP(H3738,Products!$A:$D,4,FALSE)</f>
        <v>138</v>
      </c>
      <c r="L3738">
        <v>3</v>
      </c>
      <c r="M3738">
        <f t="shared" si="234"/>
        <v>393.3</v>
      </c>
      <c r="N3738">
        <f t="shared" si="235"/>
        <v>414</v>
      </c>
    </row>
    <row r="3739" spans="1:14" x14ac:dyDescent="0.3">
      <c r="A3739">
        <v>3738</v>
      </c>
      <c r="B3739" s="1">
        <v>42540</v>
      </c>
      <c r="C3739" s="5">
        <f t="shared" si="232"/>
        <v>2016</v>
      </c>
      <c r="D3739" s="5">
        <f t="shared" si="233"/>
        <v>6</v>
      </c>
      <c r="E3739">
        <v>18</v>
      </c>
      <c r="F3739" t="str">
        <f>VLOOKUP(E3739,Property!$A:$C,2,FALSE)</f>
        <v>Phoenix</v>
      </c>
      <c r="G3739" t="str">
        <f>VLOOKUP(E3739,Property!$A:$C,2,FALSE)</f>
        <v>Phoenix</v>
      </c>
      <c r="H3739">
        <v>92</v>
      </c>
      <c r="I3739" t="str">
        <f>VLOOKUP(H3739,Products!$A:$D,2,FALSE)</f>
        <v>Large Sign</v>
      </c>
      <c r="J3739" t="str">
        <f>VLOOKUP(H3739,Products!$A:$D,3,FALSE)</f>
        <v>Public Areas</v>
      </c>
      <c r="K3739">
        <f>VLOOKUP(H3739,Products!$A:$D,4,FALSE)</f>
        <v>20</v>
      </c>
      <c r="L3739">
        <v>1</v>
      </c>
      <c r="M3739">
        <f t="shared" si="234"/>
        <v>19</v>
      </c>
      <c r="N3739">
        <f t="shared" si="235"/>
        <v>20</v>
      </c>
    </row>
    <row r="3740" spans="1:14" x14ac:dyDescent="0.3">
      <c r="A3740">
        <v>3739</v>
      </c>
      <c r="B3740" s="1">
        <v>42540</v>
      </c>
      <c r="C3740" s="5">
        <f t="shared" si="232"/>
        <v>2016</v>
      </c>
      <c r="D3740" s="5">
        <f t="shared" si="233"/>
        <v>6</v>
      </c>
      <c r="E3740">
        <v>12</v>
      </c>
      <c r="F3740" t="str">
        <f>VLOOKUP(E3740,Property!$A:$C,2,FALSE)</f>
        <v>Dallas</v>
      </c>
      <c r="G3740" t="str">
        <f>VLOOKUP(E3740,Property!$A:$C,2,FALSE)</f>
        <v>Dallas</v>
      </c>
      <c r="H3740">
        <v>10</v>
      </c>
      <c r="I3740" t="str">
        <f>VLOOKUP(H3740,Products!$A:$D,2,FALSE)</f>
        <v>Toilet Paper</v>
      </c>
      <c r="J3740" t="str">
        <f>VLOOKUP(H3740,Products!$A:$D,3,FALSE)</f>
        <v>Housekeeping</v>
      </c>
      <c r="K3740">
        <f>VLOOKUP(H3740,Products!$A:$D,4,FALSE)</f>
        <v>19</v>
      </c>
      <c r="L3740">
        <v>2</v>
      </c>
      <c r="M3740">
        <f t="shared" si="234"/>
        <v>36.1</v>
      </c>
      <c r="N3740">
        <f t="shared" si="235"/>
        <v>38</v>
      </c>
    </row>
    <row r="3741" spans="1:14" x14ac:dyDescent="0.3">
      <c r="A3741">
        <v>3740</v>
      </c>
      <c r="B3741" s="1">
        <v>42541</v>
      </c>
      <c r="C3741" s="5">
        <f t="shared" si="232"/>
        <v>2016</v>
      </c>
      <c r="D3741" s="5">
        <f t="shared" si="233"/>
        <v>6</v>
      </c>
      <c r="E3741">
        <v>15</v>
      </c>
      <c r="F3741" t="str">
        <f>VLOOKUP(E3741,Property!$A:$C,2,FALSE)</f>
        <v>Chicago</v>
      </c>
      <c r="G3741" t="str">
        <f>VLOOKUP(E3741,Property!$A:$C,2,FALSE)</f>
        <v>Chicago</v>
      </c>
      <c r="H3741">
        <v>47</v>
      </c>
      <c r="I3741" t="str">
        <f>VLOOKUP(H3741,Products!$A:$D,2,FALSE)</f>
        <v>Swivel Chair</v>
      </c>
      <c r="J3741" t="str">
        <f>VLOOKUP(H3741,Products!$A:$D,3,FALSE)</f>
        <v>Furnishings</v>
      </c>
      <c r="K3741">
        <f>VLOOKUP(H3741,Products!$A:$D,4,FALSE)</f>
        <v>75</v>
      </c>
      <c r="L3741">
        <v>2</v>
      </c>
      <c r="M3741">
        <f t="shared" si="234"/>
        <v>142.5</v>
      </c>
      <c r="N3741">
        <f t="shared" si="235"/>
        <v>150</v>
      </c>
    </row>
    <row r="3742" spans="1:14" x14ac:dyDescent="0.3">
      <c r="A3742">
        <v>3741</v>
      </c>
      <c r="B3742" s="1">
        <v>42542</v>
      </c>
      <c r="C3742" s="5">
        <f t="shared" si="232"/>
        <v>2016</v>
      </c>
      <c r="D3742" s="5">
        <f t="shared" si="233"/>
        <v>6</v>
      </c>
      <c r="E3742">
        <v>4</v>
      </c>
      <c r="F3742" t="str">
        <f>VLOOKUP(E3742,Property!$A:$C,2,FALSE)</f>
        <v>Seattle</v>
      </c>
      <c r="G3742" t="str">
        <f>VLOOKUP(E3742,Property!$A:$C,2,FALSE)</f>
        <v>Seattle</v>
      </c>
      <c r="H3742">
        <v>34</v>
      </c>
      <c r="I3742" t="str">
        <f>VLOOKUP(H3742,Products!$A:$D,2,FALSE)</f>
        <v>Shower Curtain</v>
      </c>
      <c r="J3742" t="str">
        <f>VLOOKUP(H3742,Products!$A:$D,3,FALSE)</f>
        <v>Furnishings</v>
      </c>
      <c r="K3742">
        <f>VLOOKUP(H3742,Products!$A:$D,4,FALSE)</f>
        <v>5</v>
      </c>
      <c r="L3742">
        <v>3</v>
      </c>
      <c r="M3742">
        <f t="shared" si="234"/>
        <v>14.25</v>
      </c>
      <c r="N3742">
        <f t="shared" si="235"/>
        <v>15</v>
      </c>
    </row>
    <row r="3743" spans="1:14" x14ac:dyDescent="0.3">
      <c r="A3743">
        <v>3742</v>
      </c>
      <c r="B3743" s="1">
        <v>42542</v>
      </c>
      <c r="C3743" s="5">
        <f t="shared" si="232"/>
        <v>2016</v>
      </c>
      <c r="D3743" s="5">
        <f t="shared" si="233"/>
        <v>6</v>
      </c>
      <c r="E3743">
        <v>18</v>
      </c>
      <c r="F3743" t="str">
        <f>VLOOKUP(E3743,Property!$A:$C,2,FALSE)</f>
        <v>Phoenix</v>
      </c>
      <c r="G3743" t="str">
        <f>VLOOKUP(E3743,Property!$A:$C,2,FALSE)</f>
        <v>Phoenix</v>
      </c>
      <c r="H3743">
        <v>44</v>
      </c>
      <c r="I3743" t="str">
        <f>VLOOKUP(H3743,Products!$A:$D,2,FALSE)</f>
        <v>Floor Lamp</v>
      </c>
      <c r="J3743" t="str">
        <f>VLOOKUP(H3743,Products!$A:$D,3,FALSE)</f>
        <v>Furnishings</v>
      </c>
      <c r="K3743">
        <f>VLOOKUP(H3743,Products!$A:$D,4,FALSE)</f>
        <v>55</v>
      </c>
      <c r="L3743">
        <v>1</v>
      </c>
      <c r="M3743">
        <f t="shared" si="234"/>
        <v>52.25</v>
      </c>
      <c r="N3743">
        <f t="shared" si="235"/>
        <v>55</v>
      </c>
    </row>
    <row r="3744" spans="1:14" x14ac:dyDescent="0.3">
      <c r="A3744">
        <v>3743</v>
      </c>
      <c r="B3744" s="1">
        <v>42542</v>
      </c>
      <c r="C3744" s="5">
        <f t="shared" si="232"/>
        <v>2016</v>
      </c>
      <c r="D3744" s="5">
        <f t="shared" si="233"/>
        <v>6</v>
      </c>
      <c r="E3744">
        <v>15</v>
      </c>
      <c r="F3744" t="str">
        <f>VLOOKUP(E3744,Property!$A:$C,2,FALSE)</f>
        <v>Chicago</v>
      </c>
      <c r="G3744" t="str">
        <f>VLOOKUP(E3744,Property!$A:$C,2,FALSE)</f>
        <v>Chicago</v>
      </c>
      <c r="H3744">
        <v>6</v>
      </c>
      <c r="I3744" t="str">
        <f>VLOOKUP(H3744,Products!$A:$D,2,FALSE)</f>
        <v>Conditioner</v>
      </c>
      <c r="J3744" t="str">
        <f>VLOOKUP(H3744,Products!$A:$D,3,FALSE)</f>
        <v>Housekeeping</v>
      </c>
      <c r="K3744">
        <f>VLOOKUP(H3744,Products!$A:$D,4,FALSE)</f>
        <v>40</v>
      </c>
      <c r="L3744">
        <v>2</v>
      </c>
      <c r="M3744">
        <f t="shared" si="234"/>
        <v>76</v>
      </c>
      <c r="N3744">
        <f t="shared" si="235"/>
        <v>80</v>
      </c>
    </row>
    <row r="3745" spans="1:14" x14ac:dyDescent="0.3">
      <c r="A3745">
        <v>3744</v>
      </c>
      <c r="B3745" s="1">
        <v>42542</v>
      </c>
      <c r="C3745" s="5">
        <f t="shared" si="232"/>
        <v>2016</v>
      </c>
      <c r="D3745" s="5">
        <f t="shared" si="233"/>
        <v>6</v>
      </c>
      <c r="E3745">
        <v>14</v>
      </c>
      <c r="F3745" t="str">
        <f>VLOOKUP(E3745,Property!$A:$C,2,FALSE)</f>
        <v>Nashville</v>
      </c>
      <c r="G3745" t="str">
        <f>VLOOKUP(E3745,Property!$A:$C,2,FALSE)</f>
        <v>Nashville</v>
      </c>
      <c r="H3745">
        <v>14</v>
      </c>
      <c r="I3745" t="str">
        <f>VLOOKUP(H3745,Products!$A:$D,2,FALSE)</f>
        <v>Pillowcase</v>
      </c>
      <c r="J3745" t="str">
        <f>VLOOKUP(H3745,Products!$A:$D,3,FALSE)</f>
        <v>Housekeeping</v>
      </c>
      <c r="K3745">
        <f>VLOOKUP(H3745,Products!$A:$D,4,FALSE)</f>
        <v>15</v>
      </c>
      <c r="L3745">
        <v>1</v>
      </c>
      <c r="M3745">
        <f t="shared" si="234"/>
        <v>14.25</v>
      </c>
      <c r="N3745">
        <f t="shared" si="235"/>
        <v>15</v>
      </c>
    </row>
    <row r="3746" spans="1:14" x14ac:dyDescent="0.3">
      <c r="A3746">
        <v>3745</v>
      </c>
      <c r="B3746" s="1">
        <v>42542</v>
      </c>
      <c r="C3746" s="5">
        <f t="shared" si="232"/>
        <v>2016</v>
      </c>
      <c r="D3746" s="5">
        <f t="shared" si="233"/>
        <v>6</v>
      </c>
      <c r="E3746">
        <v>3</v>
      </c>
      <c r="F3746" t="str">
        <f>VLOOKUP(E3746,Property!$A:$C,2,FALSE)</f>
        <v>Portland</v>
      </c>
      <c r="G3746" t="str">
        <f>VLOOKUP(E3746,Property!$A:$C,2,FALSE)</f>
        <v>Portland</v>
      </c>
      <c r="H3746">
        <v>61</v>
      </c>
      <c r="I3746" t="str">
        <f>VLOOKUP(H3746,Products!$A:$D,2,FALSE)</f>
        <v>Tape Measure</v>
      </c>
      <c r="J3746" t="str">
        <f>VLOOKUP(H3746,Products!$A:$D,3,FALSE)</f>
        <v>Maintenance</v>
      </c>
      <c r="K3746">
        <f>VLOOKUP(H3746,Products!$A:$D,4,FALSE)</f>
        <v>8</v>
      </c>
      <c r="L3746">
        <v>3</v>
      </c>
      <c r="M3746">
        <f t="shared" si="234"/>
        <v>22.8</v>
      </c>
      <c r="N3746">
        <f t="shared" si="235"/>
        <v>24</v>
      </c>
    </row>
    <row r="3747" spans="1:14" x14ac:dyDescent="0.3">
      <c r="A3747">
        <v>3746</v>
      </c>
      <c r="B3747" s="1">
        <v>42542</v>
      </c>
      <c r="C3747" s="5">
        <f t="shared" si="232"/>
        <v>2016</v>
      </c>
      <c r="D3747" s="5">
        <f t="shared" si="233"/>
        <v>6</v>
      </c>
      <c r="E3747">
        <v>19</v>
      </c>
      <c r="F3747" t="str">
        <f>VLOOKUP(E3747,Property!$A:$C,2,FALSE)</f>
        <v>Los Angeles</v>
      </c>
      <c r="G3747" t="str">
        <f>VLOOKUP(E3747,Property!$A:$C,2,FALSE)</f>
        <v>Los Angeles</v>
      </c>
      <c r="H3747">
        <v>51</v>
      </c>
      <c r="I3747" t="str">
        <f>VLOOKUP(H3747,Products!$A:$D,2,FALSE)</f>
        <v>Painting</v>
      </c>
      <c r="J3747" t="str">
        <f>VLOOKUP(H3747,Products!$A:$D,3,FALSE)</f>
        <v>Furnishings</v>
      </c>
      <c r="K3747">
        <f>VLOOKUP(H3747,Products!$A:$D,4,FALSE)</f>
        <v>85</v>
      </c>
      <c r="L3747">
        <v>1</v>
      </c>
      <c r="M3747">
        <f t="shared" si="234"/>
        <v>80.75</v>
      </c>
      <c r="N3747">
        <f t="shared" si="235"/>
        <v>85</v>
      </c>
    </row>
    <row r="3748" spans="1:14" x14ac:dyDescent="0.3">
      <c r="A3748">
        <v>3747</v>
      </c>
      <c r="B3748" s="1">
        <v>42542</v>
      </c>
      <c r="C3748" s="5">
        <f t="shared" si="232"/>
        <v>2016</v>
      </c>
      <c r="D3748" s="5">
        <f t="shared" si="233"/>
        <v>6</v>
      </c>
      <c r="E3748">
        <v>18</v>
      </c>
      <c r="F3748" t="str">
        <f>VLOOKUP(E3748,Property!$A:$C,2,FALSE)</f>
        <v>Phoenix</v>
      </c>
      <c r="G3748" t="str">
        <f>VLOOKUP(E3748,Property!$A:$C,2,FALSE)</f>
        <v>Phoenix</v>
      </c>
      <c r="H3748">
        <v>93</v>
      </c>
      <c r="I3748" t="str">
        <f>VLOOKUP(H3748,Products!$A:$D,2,FALSE)</f>
        <v>Terminal</v>
      </c>
      <c r="J3748" t="str">
        <f>VLOOKUP(H3748,Products!$A:$D,3,FALSE)</f>
        <v>Public Areas</v>
      </c>
      <c r="K3748">
        <f>VLOOKUP(H3748,Products!$A:$D,4,FALSE)</f>
        <v>85</v>
      </c>
      <c r="L3748">
        <v>2</v>
      </c>
      <c r="M3748">
        <f t="shared" si="234"/>
        <v>161.5</v>
      </c>
      <c r="N3748">
        <f t="shared" si="235"/>
        <v>170</v>
      </c>
    </row>
    <row r="3749" spans="1:14" x14ac:dyDescent="0.3">
      <c r="A3749">
        <v>3748</v>
      </c>
      <c r="B3749" s="1">
        <v>42542</v>
      </c>
      <c r="C3749" s="5">
        <f t="shared" si="232"/>
        <v>2016</v>
      </c>
      <c r="D3749" s="5">
        <f t="shared" si="233"/>
        <v>6</v>
      </c>
      <c r="E3749">
        <v>5</v>
      </c>
      <c r="F3749" t="str">
        <f>VLOOKUP(E3749,Property!$A:$C,2,FALSE)</f>
        <v>Kansas City</v>
      </c>
      <c r="G3749" t="str">
        <f>VLOOKUP(E3749,Property!$A:$C,2,FALSE)</f>
        <v>Kansas City</v>
      </c>
      <c r="H3749">
        <v>63</v>
      </c>
      <c r="I3749" t="str">
        <f>VLOOKUP(H3749,Products!$A:$D,2,FALSE)</f>
        <v>Duct Tape</v>
      </c>
      <c r="J3749" t="str">
        <f>VLOOKUP(H3749,Products!$A:$D,3,FALSE)</f>
        <v>Maintenance</v>
      </c>
      <c r="K3749">
        <f>VLOOKUP(H3749,Products!$A:$D,4,FALSE)</f>
        <v>27</v>
      </c>
      <c r="L3749">
        <v>2</v>
      </c>
      <c r="M3749">
        <f t="shared" si="234"/>
        <v>51.3</v>
      </c>
      <c r="N3749">
        <f t="shared" si="235"/>
        <v>54</v>
      </c>
    </row>
    <row r="3750" spans="1:14" x14ac:dyDescent="0.3">
      <c r="A3750">
        <v>3749</v>
      </c>
      <c r="B3750" s="1">
        <v>42542</v>
      </c>
      <c r="C3750" s="5">
        <f t="shared" si="232"/>
        <v>2016</v>
      </c>
      <c r="D3750" s="5">
        <f t="shared" si="233"/>
        <v>6</v>
      </c>
      <c r="E3750">
        <v>3</v>
      </c>
      <c r="F3750" t="str">
        <f>VLOOKUP(E3750,Property!$A:$C,2,FALSE)</f>
        <v>Portland</v>
      </c>
      <c r="G3750" t="str">
        <f>VLOOKUP(E3750,Property!$A:$C,2,FALSE)</f>
        <v>Portland</v>
      </c>
      <c r="H3750">
        <v>49</v>
      </c>
      <c r="I3750" t="str">
        <f>VLOOKUP(H3750,Products!$A:$D,2,FALSE)</f>
        <v>Large Vase</v>
      </c>
      <c r="J3750" t="str">
        <f>VLOOKUP(H3750,Products!$A:$D,3,FALSE)</f>
        <v>Furnishings</v>
      </c>
      <c r="K3750">
        <f>VLOOKUP(H3750,Products!$A:$D,4,FALSE)</f>
        <v>27</v>
      </c>
      <c r="L3750">
        <v>3</v>
      </c>
      <c r="M3750">
        <f t="shared" si="234"/>
        <v>76.95</v>
      </c>
      <c r="N3750">
        <f t="shared" si="235"/>
        <v>81</v>
      </c>
    </row>
    <row r="3751" spans="1:14" x14ac:dyDescent="0.3">
      <c r="A3751">
        <v>3750</v>
      </c>
      <c r="B3751" s="1">
        <v>42542</v>
      </c>
      <c r="C3751" s="5">
        <f t="shared" si="232"/>
        <v>2016</v>
      </c>
      <c r="D3751" s="5">
        <f t="shared" si="233"/>
        <v>6</v>
      </c>
      <c r="E3751">
        <v>16</v>
      </c>
      <c r="F3751" t="str">
        <f>VLOOKUP(E3751,Property!$A:$C,2,FALSE)</f>
        <v>Denver</v>
      </c>
      <c r="G3751" t="str">
        <f>VLOOKUP(E3751,Property!$A:$C,2,FALSE)</f>
        <v>Denver</v>
      </c>
      <c r="H3751">
        <v>47</v>
      </c>
      <c r="I3751" t="str">
        <f>VLOOKUP(H3751,Products!$A:$D,2,FALSE)</f>
        <v>Swivel Chair</v>
      </c>
      <c r="J3751" t="str">
        <f>VLOOKUP(H3751,Products!$A:$D,3,FALSE)</f>
        <v>Furnishings</v>
      </c>
      <c r="K3751">
        <f>VLOOKUP(H3751,Products!$A:$D,4,FALSE)</f>
        <v>75</v>
      </c>
      <c r="L3751">
        <v>3</v>
      </c>
      <c r="M3751">
        <f t="shared" si="234"/>
        <v>213.75</v>
      </c>
      <c r="N3751">
        <f t="shared" si="235"/>
        <v>225</v>
      </c>
    </row>
    <row r="3752" spans="1:14" x14ac:dyDescent="0.3">
      <c r="A3752">
        <v>3751</v>
      </c>
      <c r="B3752" s="1">
        <v>42542</v>
      </c>
      <c r="C3752" s="5">
        <f t="shared" si="232"/>
        <v>2016</v>
      </c>
      <c r="D3752" s="5">
        <f t="shared" si="233"/>
        <v>6</v>
      </c>
      <c r="E3752">
        <v>5</v>
      </c>
      <c r="F3752" t="str">
        <f>VLOOKUP(E3752,Property!$A:$C,2,FALSE)</f>
        <v>Kansas City</v>
      </c>
      <c r="G3752" t="str">
        <f>VLOOKUP(E3752,Property!$A:$C,2,FALSE)</f>
        <v>Kansas City</v>
      </c>
      <c r="H3752">
        <v>56</v>
      </c>
      <c r="I3752" t="str">
        <f>VLOOKUP(H3752,Products!$A:$D,2,FALSE)</f>
        <v>Telephone</v>
      </c>
      <c r="J3752" t="str">
        <f>VLOOKUP(H3752,Products!$A:$D,3,FALSE)</f>
        <v>Furnishings</v>
      </c>
      <c r="K3752">
        <f>VLOOKUP(H3752,Products!$A:$D,4,FALSE)</f>
        <v>38</v>
      </c>
      <c r="L3752">
        <v>2</v>
      </c>
      <c r="M3752">
        <f t="shared" si="234"/>
        <v>72.2</v>
      </c>
      <c r="N3752">
        <f t="shared" si="235"/>
        <v>76</v>
      </c>
    </row>
    <row r="3753" spans="1:14" x14ac:dyDescent="0.3">
      <c r="A3753">
        <v>3752</v>
      </c>
      <c r="B3753" s="1">
        <v>42543</v>
      </c>
      <c r="C3753" s="5">
        <f t="shared" si="232"/>
        <v>2016</v>
      </c>
      <c r="D3753" s="5">
        <f t="shared" si="233"/>
        <v>6</v>
      </c>
      <c r="E3753">
        <v>4</v>
      </c>
      <c r="F3753" t="str">
        <f>VLOOKUP(E3753,Property!$A:$C,2,FALSE)</f>
        <v>Seattle</v>
      </c>
      <c r="G3753" t="str">
        <f>VLOOKUP(E3753,Property!$A:$C,2,FALSE)</f>
        <v>Seattle</v>
      </c>
      <c r="H3753">
        <v>17</v>
      </c>
      <c r="I3753" t="str">
        <f>VLOOKUP(H3753,Products!$A:$D,2,FALSE)</f>
        <v>Clothes Hanger</v>
      </c>
      <c r="J3753" t="str">
        <f>VLOOKUP(H3753,Products!$A:$D,3,FALSE)</f>
        <v>Housekeeping</v>
      </c>
      <c r="K3753">
        <f>VLOOKUP(H3753,Products!$A:$D,4,FALSE)</f>
        <v>18</v>
      </c>
      <c r="L3753">
        <v>1</v>
      </c>
      <c r="M3753">
        <f t="shared" si="234"/>
        <v>17.100000000000001</v>
      </c>
      <c r="N3753">
        <f t="shared" si="235"/>
        <v>18</v>
      </c>
    </row>
    <row r="3754" spans="1:14" x14ac:dyDescent="0.3">
      <c r="A3754">
        <v>3753</v>
      </c>
      <c r="B3754" s="1">
        <v>42543</v>
      </c>
      <c r="C3754" s="5">
        <f t="shared" si="232"/>
        <v>2016</v>
      </c>
      <c r="D3754" s="5">
        <f t="shared" si="233"/>
        <v>6</v>
      </c>
      <c r="E3754">
        <v>7</v>
      </c>
      <c r="F3754" t="str">
        <f>VLOOKUP(E3754,Property!$A:$C,2,FALSE)</f>
        <v>Boston</v>
      </c>
      <c r="G3754" t="str">
        <f>VLOOKUP(E3754,Property!$A:$C,2,FALSE)</f>
        <v>Boston</v>
      </c>
      <c r="H3754">
        <v>49</v>
      </c>
      <c r="I3754" t="str">
        <f>VLOOKUP(H3754,Products!$A:$D,2,FALSE)</f>
        <v>Large Vase</v>
      </c>
      <c r="J3754" t="str">
        <f>VLOOKUP(H3754,Products!$A:$D,3,FALSE)</f>
        <v>Furnishings</v>
      </c>
      <c r="K3754">
        <f>VLOOKUP(H3754,Products!$A:$D,4,FALSE)</f>
        <v>27</v>
      </c>
      <c r="L3754">
        <v>2</v>
      </c>
      <c r="M3754">
        <f t="shared" si="234"/>
        <v>51.3</v>
      </c>
      <c r="N3754">
        <f t="shared" si="235"/>
        <v>54</v>
      </c>
    </row>
    <row r="3755" spans="1:14" x14ac:dyDescent="0.3">
      <c r="A3755">
        <v>3754</v>
      </c>
      <c r="B3755" s="1">
        <v>42543</v>
      </c>
      <c r="C3755" s="5">
        <f t="shared" si="232"/>
        <v>2016</v>
      </c>
      <c r="D3755" s="5">
        <f t="shared" si="233"/>
        <v>6</v>
      </c>
      <c r="E3755">
        <v>9</v>
      </c>
      <c r="F3755" t="str">
        <f>VLOOKUP(E3755,Property!$A:$C,2,FALSE)</f>
        <v>Richmond</v>
      </c>
      <c r="G3755" t="str">
        <f>VLOOKUP(E3755,Property!$A:$C,2,FALSE)</f>
        <v>Richmond</v>
      </c>
      <c r="H3755">
        <v>71</v>
      </c>
      <c r="I3755" t="str">
        <f>VLOOKUP(H3755,Products!$A:$D,2,FALSE)</f>
        <v>Hammer</v>
      </c>
      <c r="J3755" t="str">
        <f>VLOOKUP(H3755,Products!$A:$D,3,FALSE)</f>
        <v>Maintenance</v>
      </c>
      <c r="K3755">
        <f>VLOOKUP(H3755,Products!$A:$D,4,FALSE)</f>
        <v>17</v>
      </c>
      <c r="L3755">
        <v>1</v>
      </c>
      <c r="M3755">
        <f t="shared" si="234"/>
        <v>16.149999999999999</v>
      </c>
      <c r="N3755">
        <f t="shared" si="235"/>
        <v>17</v>
      </c>
    </row>
    <row r="3756" spans="1:14" x14ac:dyDescent="0.3">
      <c r="A3756">
        <v>3755</v>
      </c>
      <c r="B3756" s="1">
        <v>42543</v>
      </c>
      <c r="C3756" s="5">
        <f t="shared" si="232"/>
        <v>2016</v>
      </c>
      <c r="D3756" s="5">
        <f t="shared" si="233"/>
        <v>6</v>
      </c>
      <c r="E3756">
        <v>4</v>
      </c>
      <c r="F3756" t="str">
        <f>VLOOKUP(E3756,Property!$A:$C,2,FALSE)</f>
        <v>Seattle</v>
      </c>
      <c r="G3756" t="str">
        <f>VLOOKUP(E3756,Property!$A:$C,2,FALSE)</f>
        <v>Seattle</v>
      </c>
      <c r="H3756">
        <v>29</v>
      </c>
      <c r="I3756" t="str">
        <f>VLOOKUP(H3756,Products!$A:$D,2,FALSE)</f>
        <v>Erasable Markers</v>
      </c>
      <c r="J3756" t="str">
        <f>VLOOKUP(H3756,Products!$A:$D,3,FALSE)</f>
        <v>Office Supplies</v>
      </c>
      <c r="K3756">
        <f>VLOOKUP(H3756,Products!$A:$D,4,FALSE)</f>
        <v>6</v>
      </c>
      <c r="L3756">
        <v>1</v>
      </c>
      <c r="M3756">
        <f t="shared" si="234"/>
        <v>5.7</v>
      </c>
      <c r="N3756">
        <f t="shared" si="235"/>
        <v>6</v>
      </c>
    </row>
    <row r="3757" spans="1:14" x14ac:dyDescent="0.3">
      <c r="A3757">
        <v>3756</v>
      </c>
      <c r="B3757" s="1">
        <v>42543</v>
      </c>
      <c r="C3757" s="5">
        <f t="shared" si="232"/>
        <v>2016</v>
      </c>
      <c r="D3757" s="5">
        <f t="shared" si="233"/>
        <v>6</v>
      </c>
      <c r="E3757">
        <v>13</v>
      </c>
      <c r="F3757" t="str">
        <f>VLOOKUP(E3757,Property!$A:$C,2,FALSE)</f>
        <v>New Orleans</v>
      </c>
      <c r="G3757" t="str">
        <f>VLOOKUP(E3757,Property!$A:$C,2,FALSE)</f>
        <v>New Orleans</v>
      </c>
      <c r="H3757">
        <v>68</v>
      </c>
      <c r="I3757" t="str">
        <f>VLOOKUP(H3757,Products!$A:$D,2,FALSE)</f>
        <v>Window Screen</v>
      </c>
      <c r="J3757" t="str">
        <f>VLOOKUP(H3757,Products!$A:$D,3,FALSE)</f>
        <v>Maintenance</v>
      </c>
      <c r="K3757">
        <f>VLOOKUP(H3757,Products!$A:$D,4,FALSE)</f>
        <v>30</v>
      </c>
      <c r="L3757">
        <v>2</v>
      </c>
      <c r="M3757">
        <f t="shared" si="234"/>
        <v>57</v>
      </c>
      <c r="N3757">
        <f t="shared" si="235"/>
        <v>60</v>
      </c>
    </row>
    <row r="3758" spans="1:14" x14ac:dyDescent="0.3">
      <c r="A3758">
        <v>3757</v>
      </c>
      <c r="B3758" s="1">
        <v>42543</v>
      </c>
      <c r="C3758" s="5">
        <f t="shared" si="232"/>
        <v>2016</v>
      </c>
      <c r="D3758" s="5">
        <f t="shared" si="233"/>
        <v>6</v>
      </c>
      <c r="E3758">
        <v>14</v>
      </c>
      <c r="F3758" t="str">
        <f>VLOOKUP(E3758,Property!$A:$C,2,FALSE)</f>
        <v>Nashville</v>
      </c>
      <c r="G3758" t="str">
        <f>VLOOKUP(E3758,Property!$A:$C,2,FALSE)</f>
        <v>Nashville</v>
      </c>
      <c r="H3758">
        <v>72</v>
      </c>
      <c r="I3758" t="str">
        <f>VLOOKUP(H3758,Products!$A:$D,2,FALSE)</f>
        <v>Nails</v>
      </c>
      <c r="J3758" t="str">
        <f>VLOOKUP(H3758,Products!$A:$D,3,FALSE)</f>
        <v>Maintenance</v>
      </c>
      <c r="K3758">
        <f>VLOOKUP(H3758,Products!$A:$D,4,FALSE)</f>
        <v>12</v>
      </c>
      <c r="L3758">
        <v>3</v>
      </c>
      <c r="M3758">
        <f t="shared" si="234"/>
        <v>34.200000000000003</v>
      </c>
      <c r="N3758">
        <f t="shared" si="235"/>
        <v>36</v>
      </c>
    </row>
    <row r="3759" spans="1:14" x14ac:dyDescent="0.3">
      <c r="A3759">
        <v>3758</v>
      </c>
      <c r="B3759" s="1">
        <v>42543</v>
      </c>
      <c r="C3759" s="5">
        <f t="shared" si="232"/>
        <v>2016</v>
      </c>
      <c r="D3759" s="5">
        <f t="shared" si="233"/>
        <v>6</v>
      </c>
      <c r="E3759">
        <v>12</v>
      </c>
      <c r="F3759" t="str">
        <f>VLOOKUP(E3759,Property!$A:$C,2,FALSE)</f>
        <v>Dallas</v>
      </c>
      <c r="G3759" t="str">
        <f>VLOOKUP(E3759,Property!$A:$C,2,FALSE)</f>
        <v>Dallas</v>
      </c>
      <c r="H3759">
        <v>10</v>
      </c>
      <c r="I3759" t="str">
        <f>VLOOKUP(H3759,Products!$A:$D,2,FALSE)</f>
        <v>Toilet Paper</v>
      </c>
      <c r="J3759" t="str">
        <f>VLOOKUP(H3759,Products!$A:$D,3,FALSE)</f>
        <v>Housekeeping</v>
      </c>
      <c r="K3759">
        <f>VLOOKUP(H3759,Products!$A:$D,4,FALSE)</f>
        <v>19</v>
      </c>
      <c r="L3759">
        <v>1</v>
      </c>
      <c r="M3759">
        <f t="shared" si="234"/>
        <v>18.05</v>
      </c>
      <c r="N3759">
        <f t="shared" si="235"/>
        <v>19</v>
      </c>
    </row>
    <row r="3760" spans="1:14" x14ac:dyDescent="0.3">
      <c r="A3760">
        <v>3759</v>
      </c>
      <c r="B3760" s="1">
        <v>42543</v>
      </c>
      <c r="C3760" s="5">
        <f t="shared" si="232"/>
        <v>2016</v>
      </c>
      <c r="D3760" s="5">
        <f t="shared" si="233"/>
        <v>6</v>
      </c>
      <c r="E3760">
        <v>20</v>
      </c>
      <c r="F3760" t="str">
        <f>VLOOKUP(E3760,Property!$A:$C,2,FALSE)</f>
        <v>San Francisco</v>
      </c>
      <c r="G3760" t="str">
        <f>VLOOKUP(E3760,Property!$A:$C,2,FALSE)</f>
        <v>San Francisco</v>
      </c>
      <c r="H3760">
        <v>18</v>
      </c>
      <c r="I3760" t="str">
        <f>VLOOKUP(H3760,Products!$A:$D,2,FALSE)</f>
        <v>Coffee Cup</v>
      </c>
      <c r="J3760" t="str">
        <f>VLOOKUP(H3760,Products!$A:$D,3,FALSE)</f>
        <v>Housekeeping</v>
      </c>
      <c r="K3760">
        <f>VLOOKUP(H3760,Products!$A:$D,4,FALSE)</f>
        <v>24</v>
      </c>
      <c r="L3760">
        <v>3</v>
      </c>
      <c r="M3760">
        <f t="shared" si="234"/>
        <v>68.400000000000006</v>
      </c>
      <c r="N3760">
        <f t="shared" si="235"/>
        <v>72</v>
      </c>
    </row>
    <row r="3761" spans="1:14" x14ac:dyDescent="0.3">
      <c r="A3761">
        <v>3760</v>
      </c>
      <c r="B3761" s="1">
        <v>42543</v>
      </c>
      <c r="C3761" s="5">
        <f t="shared" si="232"/>
        <v>2016</v>
      </c>
      <c r="D3761" s="5">
        <f t="shared" si="233"/>
        <v>6</v>
      </c>
      <c r="E3761">
        <v>9</v>
      </c>
      <c r="F3761" t="str">
        <f>VLOOKUP(E3761,Property!$A:$C,2,FALSE)</f>
        <v>Richmond</v>
      </c>
      <c r="G3761" t="str">
        <f>VLOOKUP(E3761,Property!$A:$C,2,FALSE)</f>
        <v>Richmond</v>
      </c>
      <c r="H3761">
        <v>34</v>
      </c>
      <c r="I3761" t="str">
        <f>VLOOKUP(H3761,Products!$A:$D,2,FALSE)</f>
        <v>Shower Curtain</v>
      </c>
      <c r="J3761" t="str">
        <f>VLOOKUP(H3761,Products!$A:$D,3,FALSE)</f>
        <v>Furnishings</v>
      </c>
      <c r="K3761">
        <f>VLOOKUP(H3761,Products!$A:$D,4,FALSE)</f>
        <v>5</v>
      </c>
      <c r="L3761">
        <v>1</v>
      </c>
      <c r="M3761">
        <f t="shared" si="234"/>
        <v>4.75</v>
      </c>
      <c r="N3761">
        <f t="shared" si="235"/>
        <v>5</v>
      </c>
    </row>
    <row r="3762" spans="1:14" x14ac:dyDescent="0.3">
      <c r="A3762">
        <v>3761</v>
      </c>
      <c r="B3762" s="1">
        <v>42543</v>
      </c>
      <c r="C3762" s="5">
        <f t="shared" si="232"/>
        <v>2016</v>
      </c>
      <c r="D3762" s="5">
        <f t="shared" si="233"/>
        <v>6</v>
      </c>
      <c r="E3762">
        <v>5</v>
      </c>
      <c r="F3762" t="str">
        <f>VLOOKUP(E3762,Property!$A:$C,2,FALSE)</f>
        <v>Kansas City</v>
      </c>
      <c r="G3762" t="str">
        <f>VLOOKUP(E3762,Property!$A:$C,2,FALSE)</f>
        <v>Kansas City</v>
      </c>
      <c r="H3762">
        <v>11</v>
      </c>
      <c r="I3762" t="str">
        <f>VLOOKUP(H3762,Products!$A:$D,2,FALSE)</f>
        <v>Shower Cap</v>
      </c>
      <c r="J3762" t="str">
        <f>VLOOKUP(H3762,Products!$A:$D,3,FALSE)</f>
        <v>Housekeeping</v>
      </c>
      <c r="K3762">
        <f>VLOOKUP(H3762,Products!$A:$D,4,FALSE)</f>
        <v>10</v>
      </c>
      <c r="L3762">
        <v>2</v>
      </c>
      <c r="M3762">
        <f t="shared" si="234"/>
        <v>19</v>
      </c>
      <c r="N3762">
        <f t="shared" si="235"/>
        <v>20</v>
      </c>
    </row>
    <row r="3763" spans="1:14" x14ac:dyDescent="0.3">
      <c r="A3763">
        <v>3762</v>
      </c>
      <c r="B3763" s="1">
        <v>42544</v>
      </c>
      <c r="C3763" s="5">
        <f t="shared" si="232"/>
        <v>2016</v>
      </c>
      <c r="D3763" s="5">
        <f t="shared" si="233"/>
        <v>6</v>
      </c>
      <c r="E3763">
        <v>4</v>
      </c>
      <c r="F3763" t="str">
        <f>VLOOKUP(E3763,Property!$A:$C,2,FALSE)</f>
        <v>Seattle</v>
      </c>
      <c r="G3763" t="str">
        <f>VLOOKUP(E3763,Property!$A:$C,2,FALSE)</f>
        <v>Seattle</v>
      </c>
      <c r="H3763">
        <v>25</v>
      </c>
      <c r="I3763" t="str">
        <f>VLOOKUP(H3763,Products!$A:$D,2,FALSE)</f>
        <v>Envelopes (Legal)</v>
      </c>
      <c r="J3763" t="str">
        <f>VLOOKUP(H3763,Products!$A:$D,3,FALSE)</f>
        <v>Office Supplies</v>
      </c>
      <c r="K3763">
        <f>VLOOKUP(H3763,Products!$A:$D,4,FALSE)</f>
        <v>28</v>
      </c>
      <c r="L3763">
        <v>2</v>
      </c>
      <c r="M3763">
        <f t="shared" si="234"/>
        <v>53.2</v>
      </c>
      <c r="N3763">
        <f t="shared" si="235"/>
        <v>56</v>
      </c>
    </row>
    <row r="3764" spans="1:14" x14ac:dyDescent="0.3">
      <c r="A3764">
        <v>3763</v>
      </c>
      <c r="B3764" s="1">
        <v>42544</v>
      </c>
      <c r="C3764" s="5">
        <f t="shared" si="232"/>
        <v>2016</v>
      </c>
      <c r="D3764" s="5">
        <f t="shared" si="233"/>
        <v>6</v>
      </c>
      <c r="E3764">
        <v>11</v>
      </c>
      <c r="F3764" t="str">
        <f>VLOOKUP(E3764,Property!$A:$C,2,FALSE)</f>
        <v>Atlanta</v>
      </c>
      <c r="G3764" t="str">
        <f>VLOOKUP(E3764,Property!$A:$C,2,FALSE)</f>
        <v>Atlanta</v>
      </c>
      <c r="H3764">
        <v>22</v>
      </c>
      <c r="I3764" t="str">
        <f>VLOOKUP(H3764,Products!$A:$D,2,FALSE)</f>
        <v>Paper Clips</v>
      </c>
      <c r="J3764" t="str">
        <f>VLOOKUP(H3764,Products!$A:$D,3,FALSE)</f>
        <v>Office Supplies</v>
      </c>
      <c r="K3764">
        <f>VLOOKUP(H3764,Products!$A:$D,4,FALSE)</f>
        <v>3</v>
      </c>
      <c r="L3764">
        <v>2</v>
      </c>
      <c r="M3764">
        <f t="shared" si="234"/>
        <v>5.7</v>
      </c>
      <c r="N3764">
        <f t="shared" si="235"/>
        <v>6</v>
      </c>
    </row>
    <row r="3765" spans="1:14" x14ac:dyDescent="0.3">
      <c r="A3765">
        <v>3764</v>
      </c>
      <c r="B3765" s="1">
        <v>42544</v>
      </c>
      <c r="C3765" s="5">
        <f t="shared" si="232"/>
        <v>2016</v>
      </c>
      <c r="D3765" s="5">
        <f t="shared" si="233"/>
        <v>6</v>
      </c>
      <c r="E3765">
        <v>4</v>
      </c>
      <c r="F3765" t="str">
        <f>VLOOKUP(E3765,Property!$A:$C,2,FALSE)</f>
        <v>Seattle</v>
      </c>
      <c r="G3765" t="str">
        <f>VLOOKUP(E3765,Property!$A:$C,2,FALSE)</f>
        <v>Seattle</v>
      </c>
      <c r="H3765">
        <v>39</v>
      </c>
      <c r="I3765" t="str">
        <f>VLOOKUP(H3765,Products!$A:$D,2,FALSE)</f>
        <v>Alarm Clock</v>
      </c>
      <c r="J3765" t="str">
        <f>VLOOKUP(H3765,Products!$A:$D,3,FALSE)</f>
        <v>Furnishings</v>
      </c>
      <c r="K3765">
        <f>VLOOKUP(H3765,Products!$A:$D,4,FALSE)</f>
        <v>45</v>
      </c>
      <c r="L3765">
        <v>2</v>
      </c>
      <c r="M3765">
        <f t="shared" si="234"/>
        <v>85.5</v>
      </c>
      <c r="N3765">
        <f t="shared" si="235"/>
        <v>90</v>
      </c>
    </row>
    <row r="3766" spans="1:14" x14ac:dyDescent="0.3">
      <c r="A3766">
        <v>3765</v>
      </c>
      <c r="B3766" s="1">
        <v>42544</v>
      </c>
      <c r="C3766" s="5">
        <f t="shared" si="232"/>
        <v>2016</v>
      </c>
      <c r="D3766" s="5">
        <f t="shared" si="233"/>
        <v>6</v>
      </c>
      <c r="E3766">
        <v>10</v>
      </c>
      <c r="F3766" t="str">
        <f>VLOOKUP(E3766,Property!$A:$C,2,FALSE)</f>
        <v>Arlington</v>
      </c>
      <c r="G3766" t="str">
        <f>VLOOKUP(E3766,Property!$A:$C,2,FALSE)</f>
        <v>Arlington</v>
      </c>
      <c r="H3766">
        <v>52</v>
      </c>
      <c r="I3766" t="str">
        <f>VLOOKUP(H3766,Products!$A:$D,2,FALSE)</f>
        <v>Ironing Board</v>
      </c>
      <c r="J3766" t="str">
        <f>VLOOKUP(H3766,Products!$A:$D,3,FALSE)</f>
        <v>Furnishings</v>
      </c>
      <c r="K3766">
        <f>VLOOKUP(H3766,Products!$A:$D,4,FALSE)</f>
        <v>18</v>
      </c>
      <c r="L3766">
        <v>2</v>
      </c>
      <c r="M3766">
        <f t="shared" si="234"/>
        <v>34.200000000000003</v>
      </c>
      <c r="N3766">
        <f t="shared" si="235"/>
        <v>36</v>
      </c>
    </row>
    <row r="3767" spans="1:14" x14ac:dyDescent="0.3">
      <c r="A3767">
        <v>3766</v>
      </c>
      <c r="B3767" s="1">
        <v>42544</v>
      </c>
      <c r="C3767" s="5">
        <f t="shared" si="232"/>
        <v>2016</v>
      </c>
      <c r="D3767" s="5">
        <f t="shared" si="233"/>
        <v>6</v>
      </c>
      <c r="E3767">
        <v>6</v>
      </c>
      <c r="F3767" t="str">
        <f>VLOOKUP(E3767,Property!$A:$C,2,FALSE)</f>
        <v>Orlando</v>
      </c>
      <c r="G3767" t="str">
        <f>VLOOKUP(E3767,Property!$A:$C,2,FALSE)</f>
        <v>Orlando</v>
      </c>
      <c r="H3767">
        <v>11</v>
      </c>
      <c r="I3767" t="str">
        <f>VLOOKUP(H3767,Products!$A:$D,2,FALSE)</f>
        <v>Shower Cap</v>
      </c>
      <c r="J3767" t="str">
        <f>VLOOKUP(H3767,Products!$A:$D,3,FALSE)</f>
        <v>Housekeeping</v>
      </c>
      <c r="K3767">
        <f>VLOOKUP(H3767,Products!$A:$D,4,FALSE)</f>
        <v>10</v>
      </c>
      <c r="L3767">
        <v>3</v>
      </c>
      <c r="M3767">
        <f t="shared" si="234"/>
        <v>28.5</v>
      </c>
      <c r="N3767">
        <f t="shared" si="235"/>
        <v>30</v>
      </c>
    </row>
    <row r="3768" spans="1:14" x14ac:dyDescent="0.3">
      <c r="A3768">
        <v>3767</v>
      </c>
      <c r="B3768" s="1">
        <v>42545</v>
      </c>
      <c r="C3768" s="5">
        <f t="shared" si="232"/>
        <v>2016</v>
      </c>
      <c r="D3768" s="5">
        <f t="shared" si="233"/>
        <v>6</v>
      </c>
      <c r="E3768">
        <v>12</v>
      </c>
      <c r="F3768" t="str">
        <f>VLOOKUP(E3768,Property!$A:$C,2,FALSE)</f>
        <v>Dallas</v>
      </c>
      <c r="G3768" t="str">
        <f>VLOOKUP(E3768,Property!$A:$C,2,FALSE)</f>
        <v>Dallas</v>
      </c>
      <c r="H3768">
        <v>89</v>
      </c>
      <c r="I3768" t="str">
        <f>VLOOKUP(H3768,Products!$A:$D,2,FALSE)</f>
        <v>Photograph</v>
      </c>
      <c r="J3768" t="str">
        <f>VLOOKUP(H3768,Products!$A:$D,3,FALSE)</f>
        <v>Public Areas</v>
      </c>
      <c r="K3768">
        <f>VLOOKUP(H3768,Products!$A:$D,4,FALSE)</f>
        <v>45</v>
      </c>
      <c r="L3768">
        <v>2</v>
      </c>
      <c r="M3768">
        <f t="shared" si="234"/>
        <v>85.5</v>
      </c>
      <c r="N3768">
        <f t="shared" si="235"/>
        <v>90</v>
      </c>
    </row>
    <row r="3769" spans="1:14" x14ac:dyDescent="0.3">
      <c r="A3769">
        <v>3768</v>
      </c>
      <c r="B3769" s="1">
        <v>42545</v>
      </c>
      <c r="C3769" s="5">
        <f t="shared" si="232"/>
        <v>2016</v>
      </c>
      <c r="D3769" s="5">
        <f t="shared" si="233"/>
        <v>6</v>
      </c>
      <c r="E3769">
        <v>18</v>
      </c>
      <c r="F3769" t="str">
        <f>VLOOKUP(E3769,Property!$A:$C,2,FALSE)</f>
        <v>Phoenix</v>
      </c>
      <c r="G3769" t="str">
        <f>VLOOKUP(E3769,Property!$A:$C,2,FALSE)</f>
        <v>Phoenix</v>
      </c>
      <c r="H3769">
        <v>81</v>
      </c>
      <c r="I3769" t="str">
        <f>VLOOKUP(H3769,Products!$A:$D,2,FALSE)</f>
        <v>Flyer Holder</v>
      </c>
      <c r="J3769" t="str">
        <f>VLOOKUP(H3769,Products!$A:$D,3,FALSE)</f>
        <v>Public Areas</v>
      </c>
      <c r="K3769">
        <f>VLOOKUP(H3769,Products!$A:$D,4,FALSE)</f>
        <v>3</v>
      </c>
      <c r="L3769">
        <v>1</v>
      </c>
      <c r="M3769">
        <f t="shared" si="234"/>
        <v>2.85</v>
      </c>
      <c r="N3769">
        <f t="shared" si="235"/>
        <v>3</v>
      </c>
    </row>
    <row r="3770" spans="1:14" x14ac:dyDescent="0.3">
      <c r="A3770">
        <v>3769</v>
      </c>
      <c r="B3770" s="1">
        <v>42545</v>
      </c>
      <c r="C3770" s="5">
        <f t="shared" si="232"/>
        <v>2016</v>
      </c>
      <c r="D3770" s="5">
        <f t="shared" si="233"/>
        <v>6</v>
      </c>
      <c r="E3770">
        <v>8</v>
      </c>
      <c r="F3770" t="str">
        <f>VLOOKUP(E3770,Property!$A:$C,2,FALSE)</f>
        <v>Philadelphia</v>
      </c>
      <c r="G3770" t="str">
        <f>VLOOKUP(E3770,Property!$A:$C,2,FALSE)</f>
        <v>Philadelphia</v>
      </c>
      <c r="H3770">
        <v>31</v>
      </c>
      <c r="I3770" t="str">
        <f>VLOOKUP(H3770,Products!$A:$D,2,FALSE)</f>
        <v>Sticky Notes</v>
      </c>
      <c r="J3770" t="str">
        <f>VLOOKUP(H3770,Products!$A:$D,3,FALSE)</f>
        <v>Office Supplies</v>
      </c>
      <c r="K3770">
        <f>VLOOKUP(H3770,Products!$A:$D,4,FALSE)</f>
        <v>20</v>
      </c>
      <c r="L3770">
        <v>1</v>
      </c>
      <c r="M3770">
        <f t="shared" si="234"/>
        <v>19</v>
      </c>
      <c r="N3770">
        <f t="shared" si="235"/>
        <v>20</v>
      </c>
    </row>
    <row r="3771" spans="1:14" x14ac:dyDescent="0.3">
      <c r="A3771">
        <v>3770</v>
      </c>
      <c r="B3771" s="1">
        <v>42545</v>
      </c>
      <c r="C3771" s="5">
        <f t="shared" si="232"/>
        <v>2016</v>
      </c>
      <c r="D3771" s="5">
        <f t="shared" si="233"/>
        <v>6</v>
      </c>
      <c r="E3771">
        <v>8</v>
      </c>
      <c r="F3771" t="str">
        <f>VLOOKUP(E3771,Property!$A:$C,2,FALSE)</f>
        <v>Philadelphia</v>
      </c>
      <c r="G3771" t="str">
        <f>VLOOKUP(E3771,Property!$A:$C,2,FALSE)</f>
        <v>Philadelphia</v>
      </c>
      <c r="H3771">
        <v>84</v>
      </c>
      <c r="I3771" t="str">
        <f>VLOOKUP(H3771,Products!$A:$D,2,FALSE)</f>
        <v>Tall Chair</v>
      </c>
      <c r="J3771" t="str">
        <f>VLOOKUP(H3771,Products!$A:$D,3,FALSE)</f>
        <v>Public Areas</v>
      </c>
      <c r="K3771">
        <f>VLOOKUP(H3771,Products!$A:$D,4,FALSE)</f>
        <v>75</v>
      </c>
      <c r="L3771">
        <v>1</v>
      </c>
      <c r="M3771">
        <f t="shared" si="234"/>
        <v>71.25</v>
      </c>
      <c r="N3771">
        <f t="shared" si="235"/>
        <v>75</v>
      </c>
    </row>
    <row r="3772" spans="1:14" x14ac:dyDescent="0.3">
      <c r="A3772">
        <v>3771</v>
      </c>
      <c r="B3772" s="1">
        <v>42545</v>
      </c>
      <c r="C3772" s="5">
        <f t="shared" si="232"/>
        <v>2016</v>
      </c>
      <c r="D3772" s="5">
        <f t="shared" si="233"/>
        <v>6</v>
      </c>
      <c r="E3772">
        <v>6</v>
      </c>
      <c r="F3772" t="str">
        <f>VLOOKUP(E3772,Property!$A:$C,2,FALSE)</f>
        <v>Orlando</v>
      </c>
      <c r="G3772" t="str">
        <f>VLOOKUP(E3772,Property!$A:$C,2,FALSE)</f>
        <v>Orlando</v>
      </c>
      <c r="H3772">
        <v>60</v>
      </c>
      <c r="I3772" t="str">
        <f>VLOOKUP(H3772,Products!$A:$D,2,FALSE)</f>
        <v>Portable Drill</v>
      </c>
      <c r="J3772" t="str">
        <f>VLOOKUP(H3772,Products!$A:$D,3,FALSE)</f>
        <v>Maintenance</v>
      </c>
      <c r="K3772">
        <f>VLOOKUP(H3772,Products!$A:$D,4,FALSE)</f>
        <v>195</v>
      </c>
      <c r="L3772">
        <v>1</v>
      </c>
      <c r="M3772">
        <f t="shared" si="234"/>
        <v>185.25</v>
      </c>
      <c r="N3772">
        <f t="shared" si="235"/>
        <v>195</v>
      </c>
    </row>
    <row r="3773" spans="1:14" x14ac:dyDescent="0.3">
      <c r="A3773">
        <v>3772</v>
      </c>
      <c r="B3773" s="1">
        <v>42545</v>
      </c>
      <c r="C3773" s="5">
        <f t="shared" si="232"/>
        <v>2016</v>
      </c>
      <c r="D3773" s="5">
        <f t="shared" si="233"/>
        <v>6</v>
      </c>
      <c r="E3773">
        <v>20</v>
      </c>
      <c r="F3773" t="str">
        <f>VLOOKUP(E3773,Property!$A:$C,2,FALSE)</f>
        <v>San Francisco</v>
      </c>
      <c r="G3773" t="str">
        <f>VLOOKUP(E3773,Property!$A:$C,2,FALSE)</f>
        <v>San Francisco</v>
      </c>
      <c r="H3773">
        <v>56</v>
      </c>
      <c r="I3773" t="str">
        <f>VLOOKUP(H3773,Products!$A:$D,2,FALSE)</f>
        <v>Telephone</v>
      </c>
      <c r="J3773" t="str">
        <f>VLOOKUP(H3773,Products!$A:$D,3,FALSE)</f>
        <v>Furnishings</v>
      </c>
      <c r="K3773">
        <f>VLOOKUP(H3773,Products!$A:$D,4,FALSE)</f>
        <v>38</v>
      </c>
      <c r="L3773">
        <v>1</v>
      </c>
      <c r="M3773">
        <f t="shared" si="234"/>
        <v>36.1</v>
      </c>
      <c r="N3773">
        <f t="shared" si="235"/>
        <v>38</v>
      </c>
    </row>
    <row r="3774" spans="1:14" x14ac:dyDescent="0.3">
      <c r="A3774">
        <v>3773</v>
      </c>
      <c r="B3774" s="1">
        <v>42545</v>
      </c>
      <c r="C3774" s="5">
        <f t="shared" si="232"/>
        <v>2016</v>
      </c>
      <c r="D3774" s="5">
        <f t="shared" si="233"/>
        <v>6</v>
      </c>
      <c r="E3774">
        <v>2</v>
      </c>
      <c r="F3774" t="str">
        <f>VLOOKUP(E3774,Property!$A:$C,2,FALSE)</f>
        <v>Cincinnati</v>
      </c>
      <c r="G3774" t="str">
        <f>VLOOKUP(E3774,Property!$A:$C,2,FALSE)</f>
        <v>Cincinnati</v>
      </c>
      <c r="H3774">
        <v>56</v>
      </c>
      <c r="I3774" t="str">
        <f>VLOOKUP(H3774,Products!$A:$D,2,FALSE)</f>
        <v>Telephone</v>
      </c>
      <c r="J3774" t="str">
        <f>VLOOKUP(H3774,Products!$A:$D,3,FALSE)</f>
        <v>Furnishings</v>
      </c>
      <c r="K3774">
        <f>VLOOKUP(H3774,Products!$A:$D,4,FALSE)</f>
        <v>38</v>
      </c>
      <c r="L3774">
        <v>2</v>
      </c>
      <c r="M3774">
        <f t="shared" si="234"/>
        <v>72.2</v>
      </c>
      <c r="N3774">
        <f t="shared" si="235"/>
        <v>76</v>
      </c>
    </row>
    <row r="3775" spans="1:14" x14ac:dyDescent="0.3">
      <c r="A3775">
        <v>3774</v>
      </c>
      <c r="B3775" s="1">
        <v>42545</v>
      </c>
      <c r="C3775" s="5">
        <f t="shared" si="232"/>
        <v>2016</v>
      </c>
      <c r="D3775" s="5">
        <f t="shared" si="233"/>
        <v>6</v>
      </c>
      <c r="E3775">
        <v>18</v>
      </c>
      <c r="F3775" t="str">
        <f>VLOOKUP(E3775,Property!$A:$C,2,FALSE)</f>
        <v>Phoenix</v>
      </c>
      <c r="G3775" t="str">
        <f>VLOOKUP(E3775,Property!$A:$C,2,FALSE)</f>
        <v>Phoenix</v>
      </c>
      <c r="H3775">
        <v>39</v>
      </c>
      <c r="I3775" t="str">
        <f>VLOOKUP(H3775,Products!$A:$D,2,FALSE)</f>
        <v>Alarm Clock</v>
      </c>
      <c r="J3775" t="str">
        <f>VLOOKUP(H3775,Products!$A:$D,3,FALSE)</f>
        <v>Furnishings</v>
      </c>
      <c r="K3775">
        <f>VLOOKUP(H3775,Products!$A:$D,4,FALSE)</f>
        <v>45</v>
      </c>
      <c r="L3775">
        <v>1</v>
      </c>
      <c r="M3775">
        <f t="shared" si="234"/>
        <v>42.75</v>
      </c>
      <c r="N3775">
        <f t="shared" si="235"/>
        <v>45</v>
      </c>
    </row>
    <row r="3776" spans="1:14" x14ac:dyDescent="0.3">
      <c r="A3776">
        <v>3775</v>
      </c>
      <c r="B3776" s="1">
        <v>42545</v>
      </c>
      <c r="C3776" s="5">
        <f t="shared" si="232"/>
        <v>2016</v>
      </c>
      <c r="D3776" s="5">
        <f t="shared" si="233"/>
        <v>6</v>
      </c>
      <c r="E3776">
        <v>3</v>
      </c>
      <c r="F3776" t="str">
        <f>VLOOKUP(E3776,Property!$A:$C,2,FALSE)</f>
        <v>Portland</v>
      </c>
      <c r="G3776" t="str">
        <f>VLOOKUP(E3776,Property!$A:$C,2,FALSE)</f>
        <v>Portland</v>
      </c>
      <c r="H3776">
        <v>14</v>
      </c>
      <c r="I3776" t="str">
        <f>VLOOKUP(H3776,Products!$A:$D,2,FALSE)</f>
        <v>Pillowcase</v>
      </c>
      <c r="J3776" t="str">
        <f>VLOOKUP(H3776,Products!$A:$D,3,FALSE)</f>
        <v>Housekeeping</v>
      </c>
      <c r="K3776">
        <f>VLOOKUP(H3776,Products!$A:$D,4,FALSE)</f>
        <v>15</v>
      </c>
      <c r="L3776">
        <v>2</v>
      </c>
      <c r="M3776">
        <f t="shared" si="234"/>
        <v>28.5</v>
      </c>
      <c r="N3776">
        <f t="shared" si="235"/>
        <v>30</v>
      </c>
    </row>
    <row r="3777" spans="1:14" x14ac:dyDescent="0.3">
      <c r="A3777">
        <v>3776</v>
      </c>
      <c r="B3777" s="1">
        <v>42545</v>
      </c>
      <c r="C3777" s="5">
        <f t="shared" si="232"/>
        <v>2016</v>
      </c>
      <c r="D3777" s="5">
        <f t="shared" si="233"/>
        <v>6</v>
      </c>
      <c r="E3777">
        <v>14</v>
      </c>
      <c r="F3777" t="str">
        <f>VLOOKUP(E3777,Property!$A:$C,2,FALSE)</f>
        <v>Nashville</v>
      </c>
      <c r="G3777" t="str">
        <f>VLOOKUP(E3777,Property!$A:$C,2,FALSE)</f>
        <v>Nashville</v>
      </c>
      <c r="H3777">
        <v>65</v>
      </c>
      <c r="I3777" t="str">
        <f>VLOOKUP(H3777,Products!$A:$D,2,FALSE)</f>
        <v>Ladder</v>
      </c>
      <c r="J3777" t="str">
        <f>VLOOKUP(H3777,Products!$A:$D,3,FALSE)</f>
        <v>Maintenance</v>
      </c>
      <c r="K3777">
        <f>VLOOKUP(H3777,Products!$A:$D,4,FALSE)</f>
        <v>89</v>
      </c>
      <c r="L3777">
        <v>1</v>
      </c>
      <c r="M3777">
        <f t="shared" si="234"/>
        <v>84.55</v>
      </c>
      <c r="N3777">
        <f t="shared" si="235"/>
        <v>89</v>
      </c>
    </row>
    <row r="3778" spans="1:14" x14ac:dyDescent="0.3">
      <c r="A3778">
        <v>3777</v>
      </c>
      <c r="B3778" s="1">
        <v>42545</v>
      </c>
      <c r="C3778" s="5">
        <f t="shared" si="232"/>
        <v>2016</v>
      </c>
      <c r="D3778" s="5">
        <f t="shared" si="233"/>
        <v>6</v>
      </c>
      <c r="E3778">
        <v>4</v>
      </c>
      <c r="F3778" t="str">
        <f>VLOOKUP(E3778,Property!$A:$C,2,FALSE)</f>
        <v>Seattle</v>
      </c>
      <c r="G3778" t="str">
        <f>VLOOKUP(E3778,Property!$A:$C,2,FALSE)</f>
        <v>Seattle</v>
      </c>
      <c r="H3778">
        <v>87</v>
      </c>
      <c r="I3778" t="str">
        <f>VLOOKUP(H3778,Products!$A:$D,2,FALSE)</f>
        <v>End Table</v>
      </c>
      <c r="J3778" t="str">
        <f>VLOOKUP(H3778,Products!$A:$D,3,FALSE)</f>
        <v>Public Areas</v>
      </c>
      <c r="K3778">
        <f>VLOOKUP(H3778,Products!$A:$D,4,FALSE)</f>
        <v>30</v>
      </c>
      <c r="L3778">
        <v>2</v>
      </c>
      <c r="M3778">
        <f t="shared" si="234"/>
        <v>57</v>
      </c>
      <c r="N3778">
        <f t="shared" si="235"/>
        <v>60</v>
      </c>
    </row>
    <row r="3779" spans="1:14" x14ac:dyDescent="0.3">
      <c r="A3779">
        <v>3778</v>
      </c>
      <c r="B3779" s="1">
        <v>42545</v>
      </c>
      <c r="C3779" s="5">
        <f t="shared" ref="C3779:C3842" si="236">YEAR(B3779)</f>
        <v>2016</v>
      </c>
      <c r="D3779" s="5">
        <f t="shared" ref="D3779:D3842" si="237">MONTH(B3779)</f>
        <v>6</v>
      </c>
      <c r="E3779">
        <v>5</v>
      </c>
      <c r="F3779" t="str">
        <f>VLOOKUP(E3779,Property!$A:$C,2,FALSE)</f>
        <v>Kansas City</v>
      </c>
      <c r="G3779" t="str">
        <f>VLOOKUP(E3779,Property!$A:$C,2,FALSE)</f>
        <v>Kansas City</v>
      </c>
      <c r="H3779">
        <v>2</v>
      </c>
      <c r="I3779" t="str">
        <f>VLOOKUP(H3779,Products!$A:$D,2,FALSE)</f>
        <v>Hand Towel</v>
      </c>
      <c r="J3779" t="str">
        <f>VLOOKUP(H3779,Products!$A:$D,3,FALSE)</f>
        <v>Housekeeping</v>
      </c>
      <c r="K3779">
        <f>VLOOKUP(H3779,Products!$A:$D,4,FALSE)</f>
        <v>5</v>
      </c>
      <c r="L3779">
        <v>3</v>
      </c>
      <c r="M3779">
        <f t="shared" ref="M3779:M3842" si="238">N3779-N3779*5%</f>
        <v>14.25</v>
      </c>
      <c r="N3779">
        <f t="shared" ref="N3779:N3842" si="239">K3779*L3779</f>
        <v>15</v>
      </c>
    </row>
    <row r="3780" spans="1:14" x14ac:dyDescent="0.3">
      <c r="A3780">
        <v>3779</v>
      </c>
      <c r="B3780" s="1">
        <v>42545</v>
      </c>
      <c r="C3780" s="5">
        <f t="shared" si="236"/>
        <v>2016</v>
      </c>
      <c r="D3780" s="5">
        <f t="shared" si="237"/>
        <v>6</v>
      </c>
      <c r="E3780">
        <v>16</v>
      </c>
      <c r="F3780" t="str">
        <f>VLOOKUP(E3780,Property!$A:$C,2,FALSE)</f>
        <v>Denver</v>
      </c>
      <c r="G3780" t="str">
        <f>VLOOKUP(E3780,Property!$A:$C,2,FALSE)</f>
        <v>Denver</v>
      </c>
      <c r="H3780">
        <v>2</v>
      </c>
      <c r="I3780" t="str">
        <f>VLOOKUP(H3780,Products!$A:$D,2,FALSE)</f>
        <v>Hand Towel</v>
      </c>
      <c r="J3780" t="str">
        <f>VLOOKUP(H3780,Products!$A:$D,3,FALSE)</f>
        <v>Housekeeping</v>
      </c>
      <c r="K3780">
        <f>VLOOKUP(H3780,Products!$A:$D,4,FALSE)</f>
        <v>5</v>
      </c>
      <c r="L3780">
        <v>2</v>
      </c>
      <c r="M3780">
        <f t="shared" si="238"/>
        <v>9.5</v>
      </c>
      <c r="N3780">
        <f t="shared" si="239"/>
        <v>10</v>
      </c>
    </row>
    <row r="3781" spans="1:14" x14ac:dyDescent="0.3">
      <c r="A3781">
        <v>3780</v>
      </c>
      <c r="B3781" s="1">
        <v>42545</v>
      </c>
      <c r="C3781" s="5">
        <f t="shared" si="236"/>
        <v>2016</v>
      </c>
      <c r="D3781" s="5">
        <f t="shared" si="237"/>
        <v>6</v>
      </c>
      <c r="E3781">
        <v>9</v>
      </c>
      <c r="F3781" t="str">
        <f>VLOOKUP(E3781,Property!$A:$C,2,FALSE)</f>
        <v>Richmond</v>
      </c>
      <c r="G3781" t="str">
        <f>VLOOKUP(E3781,Property!$A:$C,2,FALSE)</f>
        <v>Richmond</v>
      </c>
      <c r="H3781">
        <v>9</v>
      </c>
      <c r="I3781" t="str">
        <f>VLOOKUP(H3781,Products!$A:$D,2,FALSE)</f>
        <v>Tissues</v>
      </c>
      <c r="J3781" t="str">
        <f>VLOOKUP(H3781,Products!$A:$D,3,FALSE)</f>
        <v>Housekeeping</v>
      </c>
      <c r="K3781">
        <f>VLOOKUP(H3781,Products!$A:$D,4,FALSE)</f>
        <v>14</v>
      </c>
      <c r="L3781">
        <v>1</v>
      </c>
      <c r="M3781">
        <f t="shared" si="238"/>
        <v>13.3</v>
      </c>
      <c r="N3781">
        <f t="shared" si="239"/>
        <v>14</v>
      </c>
    </row>
    <row r="3782" spans="1:14" x14ac:dyDescent="0.3">
      <c r="A3782">
        <v>3781</v>
      </c>
      <c r="B3782" s="1">
        <v>42545</v>
      </c>
      <c r="C3782" s="5">
        <f t="shared" si="236"/>
        <v>2016</v>
      </c>
      <c r="D3782" s="5">
        <f t="shared" si="237"/>
        <v>6</v>
      </c>
      <c r="E3782">
        <v>20</v>
      </c>
      <c r="F3782" t="str">
        <f>VLOOKUP(E3782,Property!$A:$C,2,FALSE)</f>
        <v>San Francisco</v>
      </c>
      <c r="G3782" t="str">
        <f>VLOOKUP(E3782,Property!$A:$C,2,FALSE)</f>
        <v>San Francisco</v>
      </c>
      <c r="H3782">
        <v>65</v>
      </c>
      <c r="I3782" t="str">
        <f>VLOOKUP(H3782,Products!$A:$D,2,FALSE)</f>
        <v>Ladder</v>
      </c>
      <c r="J3782" t="str">
        <f>VLOOKUP(H3782,Products!$A:$D,3,FALSE)</f>
        <v>Maintenance</v>
      </c>
      <c r="K3782">
        <f>VLOOKUP(H3782,Products!$A:$D,4,FALSE)</f>
        <v>89</v>
      </c>
      <c r="L3782">
        <v>1</v>
      </c>
      <c r="M3782">
        <f t="shared" si="238"/>
        <v>84.55</v>
      </c>
      <c r="N3782">
        <f t="shared" si="239"/>
        <v>89</v>
      </c>
    </row>
    <row r="3783" spans="1:14" x14ac:dyDescent="0.3">
      <c r="A3783">
        <v>3782</v>
      </c>
      <c r="B3783" s="1">
        <v>42545</v>
      </c>
      <c r="C3783" s="5">
        <f t="shared" si="236"/>
        <v>2016</v>
      </c>
      <c r="D3783" s="5">
        <f t="shared" si="237"/>
        <v>6</v>
      </c>
      <c r="E3783">
        <v>7</v>
      </c>
      <c r="F3783" t="str">
        <f>VLOOKUP(E3783,Property!$A:$C,2,FALSE)</f>
        <v>Boston</v>
      </c>
      <c r="G3783" t="str">
        <f>VLOOKUP(E3783,Property!$A:$C,2,FALSE)</f>
        <v>Boston</v>
      </c>
      <c r="H3783">
        <v>58</v>
      </c>
      <c r="I3783" t="str">
        <f>VLOOKUP(H3783,Products!$A:$D,2,FALSE)</f>
        <v>Mirror</v>
      </c>
      <c r="J3783" t="str">
        <f>VLOOKUP(H3783,Products!$A:$D,3,FALSE)</f>
        <v>Furnishings</v>
      </c>
      <c r="K3783">
        <f>VLOOKUP(H3783,Products!$A:$D,4,FALSE)</f>
        <v>85</v>
      </c>
      <c r="L3783">
        <v>3</v>
      </c>
      <c r="M3783">
        <f t="shared" si="238"/>
        <v>242.25</v>
      </c>
      <c r="N3783">
        <f t="shared" si="239"/>
        <v>255</v>
      </c>
    </row>
    <row r="3784" spans="1:14" x14ac:dyDescent="0.3">
      <c r="A3784">
        <v>3783</v>
      </c>
      <c r="B3784" s="1">
        <v>42546</v>
      </c>
      <c r="C3784" s="5">
        <f t="shared" si="236"/>
        <v>2016</v>
      </c>
      <c r="D3784" s="5">
        <f t="shared" si="237"/>
        <v>6</v>
      </c>
      <c r="E3784">
        <v>8</v>
      </c>
      <c r="F3784" t="str">
        <f>VLOOKUP(E3784,Property!$A:$C,2,FALSE)</f>
        <v>Philadelphia</v>
      </c>
      <c r="G3784" t="str">
        <f>VLOOKUP(E3784,Property!$A:$C,2,FALSE)</f>
        <v>Philadelphia</v>
      </c>
      <c r="H3784">
        <v>61</v>
      </c>
      <c r="I3784" t="str">
        <f>VLOOKUP(H3784,Products!$A:$D,2,FALSE)</f>
        <v>Tape Measure</v>
      </c>
      <c r="J3784" t="str">
        <f>VLOOKUP(H3784,Products!$A:$D,3,FALSE)</f>
        <v>Maintenance</v>
      </c>
      <c r="K3784">
        <f>VLOOKUP(H3784,Products!$A:$D,4,FALSE)</f>
        <v>8</v>
      </c>
      <c r="L3784">
        <v>2</v>
      </c>
      <c r="M3784">
        <f t="shared" si="238"/>
        <v>15.2</v>
      </c>
      <c r="N3784">
        <f t="shared" si="239"/>
        <v>16</v>
      </c>
    </row>
    <row r="3785" spans="1:14" x14ac:dyDescent="0.3">
      <c r="A3785">
        <v>3784</v>
      </c>
      <c r="B3785" s="1">
        <v>42546</v>
      </c>
      <c r="C3785" s="5">
        <f t="shared" si="236"/>
        <v>2016</v>
      </c>
      <c r="D3785" s="5">
        <f t="shared" si="237"/>
        <v>6</v>
      </c>
      <c r="E3785">
        <v>3</v>
      </c>
      <c r="F3785" t="str">
        <f>VLOOKUP(E3785,Property!$A:$C,2,FALSE)</f>
        <v>Portland</v>
      </c>
      <c r="G3785" t="str">
        <f>VLOOKUP(E3785,Property!$A:$C,2,FALSE)</f>
        <v>Portland</v>
      </c>
      <c r="H3785">
        <v>10</v>
      </c>
      <c r="I3785" t="str">
        <f>VLOOKUP(H3785,Products!$A:$D,2,FALSE)</f>
        <v>Toilet Paper</v>
      </c>
      <c r="J3785" t="str">
        <f>VLOOKUP(H3785,Products!$A:$D,3,FALSE)</f>
        <v>Housekeeping</v>
      </c>
      <c r="K3785">
        <f>VLOOKUP(H3785,Products!$A:$D,4,FALSE)</f>
        <v>19</v>
      </c>
      <c r="L3785">
        <v>2</v>
      </c>
      <c r="M3785">
        <f t="shared" si="238"/>
        <v>36.1</v>
      </c>
      <c r="N3785">
        <f t="shared" si="239"/>
        <v>38</v>
      </c>
    </row>
    <row r="3786" spans="1:14" x14ac:dyDescent="0.3">
      <c r="A3786">
        <v>3785</v>
      </c>
      <c r="B3786" s="1">
        <v>42546</v>
      </c>
      <c r="C3786" s="5">
        <f t="shared" si="236"/>
        <v>2016</v>
      </c>
      <c r="D3786" s="5">
        <f t="shared" si="237"/>
        <v>6</v>
      </c>
      <c r="E3786">
        <v>17</v>
      </c>
      <c r="F3786" t="str">
        <f>VLOOKUP(E3786,Property!$A:$C,2,FALSE)</f>
        <v>Las Vegas</v>
      </c>
      <c r="G3786" t="str">
        <f>VLOOKUP(E3786,Property!$A:$C,2,FALSE)</f>
        <v>Las Vegas</v>
      </c>
      <c r="H3786">
        <v>44</v>
      </c>
      <c r="I3786" t="str">
        <f>VLOOKUP(H3786,Products!$A:$D,2,FALSE)</f>
        <v>Floor Lamp</v>
      </c>
      <c r="J3786" t="str">
        <f>VLOOKUP(H3786,Products!$A:$D,3,FALSE)</f>
        <v>Furnishings</v>
      </c>
      <c r="K3786">
        <f>VLOOKUP(H3786,Products!$A:$D,4,FALSE)</f>
        <v>55</v>
      </c>
      <c r="L3786">
        <v>3</v>
      </c>
      <c r="M3786">
        <f t="shared" si="238"/>
        <v>156.75</v>
      </c>
      <c r="N3786">
        <f t="shared" si="239"/>
        <v>165</v>
      </c>
    </row>
    <row r="3787" spans="1:14" x14ac:dyDescent="0.3">
      <c r="A3787">
        <v>3786</v>
      </c>
      <c r="B3787" s="1">
        <v>42546</v>
      </c>
      <c r="C3787" s="5">
        <f t="shared" si="236"/>
        <v>2016</v>
      </c>
      <c r="D3787" s="5">
        <f t="shared" si="237"/>
        <v>6</v>
      </c>
      <c r="E3787">
        <v>11</v>
      </c>
      <c r="F3787" t="str">
        <f>VLOOKUP(E3787,Property!$A:$C,2,FALSE)</f>
        <v>Atlanta</v>
      </c>
      <c r="G3787" t="str">
        <f>VLOOKUP(E3787,Property!$A:$C,2,FALSE)</f>
        <v>Atlanta</v>
      </c>
      <c r="H3787">
        <v>47</v>
      </c>
      <c r="I3787" t="str">
        <f>VLOOKUP(H3787,Products!$A:$D,2,FALSE)</f>
        <v>Swivel Chair</v>
      </c>
      <c r="J3787" t="str">
        <f>VLOOKUP(H3787,Products!$A:$D,3,FALSE)</f>
        <v>Furnishings</v>
      </c>
      <c r="K3787">
        <f>VLOOKUP(H3787,Products!$A:$D,4,FALSE)</f>
        <v>75</v>
      </c>
      <c r="L3787">
        <v>1</v>
      </c>
      <c r="M3787">
        <f t="shared" si="238"/>
        <v>71.25</v>
      </c>
      <c r="N3787">
        <f t="shared" si="239"/>
        <v>75</v>
      </c>
    </row>
    <row r="3788" spans="1:14" x14ac:dyDescent="0.3">
      <c r="A3788">
        <v>3787</v>
      </c>
      <c r="B3788" s="1">
        <v>42546</v>
      </c>
      <c r="C3788" s="5">
        <f t="shared" si="236"/>
        <v>2016</v>
      </c>
      <c r="D3788" s="5">
        <f t="shared" si="237"/>
        <v>6</v>
      </c>
      <c r="E3788">
        <v>15</v>
      </c>
      <c r="F3788" t="str">
        <f>VLOOKUP(E3788,Property!$A:$C,2,FALSE)</f>
        <v>Chicago</v>
      </c>
      <c r="G3788" t="str">
        <f>VLOOKUP(E3788,Property!$A:$C,2,FALSE)</f>
        <v>Chicago</v>
      </c>
      <c r="H3788">
        <v>20</v>
      </c>
      <c r="I3788" t="str">
        <f>VLOOKUP(H3788,Products!$A:$D,2,FALSE)</f>
        <v>Pens</v>
      </c>
      <c r="J3788" t="str">
        <f>VLOOKUP(H3788,Products!$A:$D,3,FALSE)</f>
        <v>Office Supplies</v>
      </c>
      <c r="K3788">
        <f>VLOOKUP(H3788,Products!$A:$D,4,FALSE)</f>
        <v>30</v>
      </c>
      <c r="L3788">
        <v>3</v>
      </c>
      <c r="M3788">
        <f t="shared" si="238"/>
        <v>85.5</v>
      </c>
      <c r="N3788">
        <f t="shared" si="239"/>
        <v>90</v>
      </c>
    </row>
    <row r="3789" spans="1:14" x14ac:dyDescent="0.3">
      <c r="A3789">
        <v>3788</v>
      </c>
      <c r="B3789" s="1">
        <v>42547</v>
      </c>
      <c r="C3789" s="5">
        <f t="shared" si="236"/>
        <v>2016</v>
      </c>
      <c r="D3789" s="5">
        <f t="shared" si="237"/>
        <v>6</v>
      </c>
      <c r="E3789">
        <v>11</v>
      </c>
      <c r="F3789" t="str">
        <f>VLOOKUP(E3789,Property!$A:$C,2,FALSE)</f>
        <v>Atlanta</v>
      </c>
      <c r="G3789" t="str">
        <f>VLOOKUP(E3789,Property!$A:$C,2,FALSE)</f>
        <v>Atlanta</v>
      </c>
      <c r="H3789">
        <v>69</v>
      </c>
      <c r="I3789" t="str">
        <f>VLOOKUP(H3789,Products!$A:$D,2,FALSE)</f>
        <v>Door Knob</v>
      </c>
      <c r="J3789" t="str">
        <f>VLOOKUP(H3789,Products!$A:$D,3,FALSE)</f>
        <v>Maintenance</v>
      </c>
      <c r="K3789">
        <f>VLOOKUP(H3789,Products!$A:$D,4,FALSE)</f>
        <v>41</v>
      </c>
      <c r="L3789">
        <v>1</v>
      </c>
      <c r="M3789">
        <f t="shared" si="238"/>
        <v>38.950000000000003</v>
      </c>
      <c r="N3789">
        <f t="shared" si="239"/>
        <v>41</v>
      </c>
    </row>
    <row r="3790" spans="1:14" x14ac:dyDescent="0.3">
      <c r="A3790">
        <v>3789</v>
      </c>
      <c r="B3790" s="1">
        <v>42547</v>
      </c>
      <c r="C3790" s="5">
        <f t="shared" si="236"/>
        <v>2016</v>
      </c>
      <c r="D3790" s="5">
        <f t="shared" si="237"/>
        <v>6</v>
      </c>
      <c r="E3790">
        <v>7</v>
      </c>
      <c r="F3790" t="str">
        <f>VLOOKUP(E3790,Property!$A:$C,2,FALSE)</f>
        <v>Boston</v>
      </c>
      <c r="G3790" t="str">
        <f>VLOOKUP(E3790,Property!$A:$C,2,FALSE)</f>
        <v>Boston</v>
      </c>
      <c r="H3790">
        <v>52</v>
      </c>
      <c r="I3790" t="str">
        <f>VLOOKUP(H3790,Products!$A:$D,2,FALSE)</f>
        <v>Ironing Board</v>
      </c>
      <c r="J3790" t="str">
        <f>VLOOKUP(H3790,Products!$A:$D,3,FALSE)</f>
        <v>Furnishings</v>
      </c>
      <c r="K3790">
        <f>VLOOKUP(H3790,Products!$A:$D,4,FALSE)</f>
        <v>18</v>
      </c>
      <c r="L3790">
        <v>1</v>
      </c>
      <c r="M3790">
        <f t="shared" si="238"/>
        <v>17.100000000000001</v>
      </c>
      <c r="N3790">
        <f t="shared" si="239"/>
        <v>18</v>
      </c>
    </row>
    <row r="3791" spans="1:14" x14ac:dyDescent="0.3">
      <c r="A3791">
        <v>3790</v>
      </c>
      <c r="B3791" s="1">
        <v>42547</v>
      </c>
      <c r="C3791" s="5">
        <f t="shared" si="236"/>
        <v>2016</v>
      </c>
      <c r="D3791" s="5">
        <f t="shared" si="237"/>
        <v>6</v>
      </c>
      <c r="E3791">
        <v>10</v>
      </c>
      <c r="F3791" t="str">
        <f>VLOOKUP(E3791,Property!$A:$C,2,FALSE)</f>
        <v>Arlington</v>
      </c>
      <c r="G3791" t="str">
        <f>VLOOKUP(E3791,Property!$A:$C,2,FALSE)</f>
        <v>Arlington</v>
      </c>
      <c r="H3791">
        <v>27</v>
      </c>
      <c r="I3791" t="str">
        <f>VLOOKUP(H3791,Products!$A:$D,2,FALSE)</f>
        <v>Invisible Tape</v>
      </c>
      <c r="J3791" t="str">
        <f>VLOOKUP(H3791,Products!$A:$D,3,FALSE)</f>
        <v>Office Supplies</v>
      </c>
      <c r="K3791">
        <f>VLOOKUP(H3791,Products!$A:$D,4,FALSE)</f>
        <v>8</v>
      </c>
      <c r="L3791">
        <v>3</v>
      </c>
      <c r="M3791">
        <f t="shared" si="238"/>
        <v>22.8</v>
      </c>
      <c r="N3791">
        <f t="shared" si="239"/>
        <v>24</v>
      </c>
    </row>
    <row r="3792" spans="1:14" x14ac:dyDescent="0.3">
      <c r="A3792">
        <v>3791</v>
      </c>
      <c r="B3792" s="1">
        <v>42547</v>
      </c>
      <c r="C3792" s="5">
        <f t="shared" si="236"/>
        <v>2016</v>
      </c>
      <c r="D3792" s="5">
        <f t="shared" si="237"/>
        <v>6</v>
      </c>
      <c r="E3792">
        <v>15</v>
      </c>
      <c r="F3792" t="str">
        <f>VLOOKUP(E3792,Property!$A:$C,2,FALSE)</f>
        <v>Chicago</v>
      </c>
      <c r="G3792" t="str">
        <f>VLOOKUP(E3792,Property!$A:$C,2,FALSE)</f>
        <v>Chicago</v>
      </c>
      <c r="H3792">
        <v>28</v>
      </c>
      <c r="I3792" t="str">
        <f>VLOOKUP(H3792,Products!$A:$D,2,FALSE)</f>
        <v>Staples</v>
      </c>
      <c r="J3792" t="str">
        <f>VLOOKUP(H3792,Products!$A:$D,3,FALSE)</f>
        <v>Office Supplies</v>
      </c>
      <c r="K3792">
        <f>VLOOKUP(H3792,Products!$A:$D,4,FALSE)</f>
        <v>8</v>
      </c>
      <c r="L3792">
        <v>1</v>
      </c>
      <c r="M3792">
        <f t="shared" si="238"/>
        <v>7.6</v>
      </c>
      <c r="N3792">
        <f t="shared" si="239"/>
        <v>8</v>
      </c>
    </row>
    <row r="3793" spans="1:14" x14ac:dyDescent="0.3">
      <c r="A3793">
        <v>3792</v>
      </c>
      <c r="B3793" s="1">
        <v>42547</v>
      </c>
      <c r="C3793" s="5">
        <f t="shared" si="236"/>
        <v>2016</v>
      </c>
      <c r="D3793" s="5">
        <f t="shared" si="237"/>
        <v>6</v>
      </c>
      <c r="E3793">
        <v>16</v>
      </c>
      <c r="F3793" t="str">
        <f>VLOOKUP(E3793,Property!$A:$C,2,FALSE)</f>
        <v>Denver</v>
      </c>
      <c r="G3793" t="str">
        <f>VLOOKUP(E3793,Property!$A:$C,2,FALSE)</f>
        <v>Denver</v>
      </c>
      <c r="H3793">
        <v>78</v>
      </c>
      <c r="I3793" t="str">
        <f>VLOOKUP(H3793,Products!$A:$D,2,FALSE)</f>
        <v>Small Area Rug</v>
      </c>
      <c r="J3793" t="str">
        <f>VLOOKUP(H3793,Products!$A:$D,3,FALSE)</f>
        <v>Public Areas</v>
      </c>
      <c r="K3793">
        <f>VLOOKUP(H3793,Products!$A:$D,4,FALSE)</f>
        <v>20</v>
      </c>
      <c r="L3793">
        <v>3</v>
      </c>
      <c r="M3793">
        <f t="shared" si="238"/>
        <v>57</v>
      </c>
      <c r="N3793">
        <f t="shared" si="239"/>
        <v>60</v>
      </c>
    </row>
    <row r="3794" spans="1:14" x14ac:dyDescent="0.3">
      <c r="A3794">
        <v>3793</v>
      </c>
      <c r="B3794" s="1">
        <v>42547</v>
      </c>
      <c r="C3794" s="5">
        <f t="shared" si="236"/>
        <v>2016</v>
      </c>
      <c r="D3794" s="5">
        <f t="shared" si="237"/>
        <v>6</v>
      </c>
      <c r="E3794">
        <v>3</v>
      </c>
      <c r="F3794" t="str">
        <f>VLOOKUP(E3794,Property!$A:$C,2,FALSE)</f>
        <v>Portland</v>
      </c>
      <c r="G3794" t="str">
        <f>VLOOKUP(E3794,Property!$A:$C,2,FALSE)</f>
        <v>Portland</v>
      </c>
      <c r="H3794">
        <v>9</v>
      </c>
      <c r="I3794" t="str">
        <f>VLOOKUP(H3794,Products!$A:$D,2,FALSE)</f>
        <v>Tissues</v>
      </c>
      <c r="J3794" t="str">
        <f>VLOOKUP(H3794,Products!$A:$D,3,FALSE)</f>
        <v>Housekeeping</v>
      </c>
      <c r="K3794">
        <f>VLOOKUP(H3794,Products!$A:$D,4,FALSE)</f>
        <v>14</v>
      </c>
      <c r="L3794">
        <v>1</v>
      </c>
      <c r="M3794">
        <f t="shared" si="238"/>
        <v>13.3</v>
      </c>
      <c r="N3794">
        <f t="shared" si="239"/>
        <v>14</v>
      </c>
    </row>
    <row r="3795" spans="1:14" x14ac:dyDescent="0.3">
      <c r="A3795">
        <v>3794</v>
      </c>
      <c r="B3795" s="1">
        <v>42547</v>
      </c>
      <c r="C3795" s="5">
        <f t="shared" si="236"/>
        <v>2016</v>
      </c>
      <c r="D3795" s="5">
        <f t="shared" si="237"/>
        <v>6</v>
      </c>
      <c r="E3795">
        <v>1</v>
      </c>
      <c r="F3795" t="str">
        <f>VLOOKUP(E3795,Property!$A:$C,2,FALSE)</f>
        <v>New York</v>
      </c>
      <c r="G3795" t="str">
        <f>VLOOKUP(E3795,Property!$A:$C,2,FALSE)</f>
        <v>New York</v>
      </c>
      <c r="H3795">
        <v>32</v>
      </c>
      <c r="I3795" t="str">
        <f>VLOOKUP(H3795,Products!$A:$D,2,FALSE)</f>
        <v>Note Pads</v>
      </c>
      <c r="J3795" t="str">
        <f>VLOOKUP(H3795,Products!$A:$D,3,FALSE)</f>
        <v>Office Supplies</v>
      </c>
      <c r="K3795">
        <f>VLOOKUP(H3795,Products!$A:$D,4,FALSE)</f>
        <v>14</v>
      </c>
      <c r="L3795">
        <v>2</v>
      </c>
      <c r="M3795">
        <f t="shared" si="238"/>
        <v>26.6</v>
      </c>
      <c r="N3795">
        <f t="shared" si="239"/>
        <v>28</v>
      </c>
    </row>
    <row r="3796" spans="1:14" x14ac:dyDescent="0.3">
      <c r="A3796">
        <v>3795</v>
      </c>
      <c r="B3796" s="1">
        <v>42547</v>
      </c>
      <c r="C3796" s="5">
        <f t="shared" si="236"/>
        <v>2016</v>
      </c>
      <c r="D3796" s="5">
        <f t="shared" si="237"/>
        <v>6</v>
      </c>
      <c r="E3796">
        <v>13</v>
      </c>
      <c r="F3796" t="str">
        <f>VLOOKUP(E3796,Property!$A:$C,2,FALSE)</f>
        <v>New Orleans</v>
      </c>
      <c r="G3796" t="str">
        <f>VLOOKUP(E3796,Property!$A:$C,2,FALSE)</f>
        <v>New Orleans</v>
      </c>
      <c r="H3796">
        <v>41</v>
      </c>
      <c r="I3796" t="str">
        <f>VLOOKUP(H3796,Products!$A:$D,2,FALSE)</f>
        <v>Office Chair</v>
      </c>
      <c r="J3796" t="str">
        <f>VLOOKUP(H3796,Products!$A:$D,3,FALSE)</f>
        <v>Furnishings</v>
      </c>
      <c r="K3796">
        <f>VLOOKUP(H3796,Products!$A:$D,4,FALSE)</f>
        <v>85</v>
      </c>
      <c r="L3796">
        <v>2</v>
      </c>
      <c r="M3796">
        <f t="shared" si="238"/>
        <v>161.5</v>
      </c>
      <c r="N3796">
        <f t="shared" si="239"/>
        <v>170</v>
      </c>
    </row>
    <row r="3797" spans="1:14" x14ac:dyDescent="0.3">
      <c r="A3797">
        <v>3796</v>
      </c>
      <c r="B3797" s="1">
        <v>42547</v>
      </c>
      <c r="C3797" s="5">
        <f t="shared" si="236"/>
        <v>2016</v>
      </c>
      <c r="D3797" s="5">
        <f t="shared" si="237"/>
        <v>6</v>
      </c>
      <c r="E3797">
        <v>2</v>
      </c>
      <c r="F3797" t="str">
        <f>VLOOKUP(E3797,Property!$A:$C,2,FALSE)</f>
        <v>Cincinnati</v>
      </c>
      <c r="G3797" t="str">
        <f>VLOOKUP(E3797,Property!$A:$C,2,FALSE)</f>
        <v>Cincinnati</v>
      </c>
      <c r="H3797">
        <v>90</v>
      </c>
      <c r="I3797" t="str">
        <f>VLOOKUP(H3797,Products!$A:$D,2,FALSE)</f>
        <v>Luggage Cart</v>
      </c>
      <c r="J3797" t="str">
        <f>VLOOKUP(H3797,Products!$A:$D,3,FALSE)</f>
        <v>Public Areas</v>
      </c>
      <c r="K3797">
        <f>VLOOKUP(H3797,Products!$A:$D,4,FALSE)</f>
        <v>138</v>
      </c>
      <c r="L3797">
        <v>3</v>
      </c>
      <c r="M3797">
        <f t="shared" si="238"/>
        <v>393.3</v>
      </c>
      <c r="N3797">
        <f t="shared" si="239"/>
        <v>414</v>
      </c>
    </row>
    <row r="3798" spans="1:14" x14ac:dyDescent="0.3">
      <c r="A3798">
        <v>3797</v>
      </c>
      <c r="B3798" s="1">
        <v>42548</v>
      </c>
      <c r="C3798" s="5">
        <f t="shared" si="236"/>
        <v>2016</v>
      </c>
      <c r="D3798" s="5">
        <f t="shared" si="237"/>
        <v>6</v>
      </c>
      <c r="E3798">
        <v>11</v>
      </c>
      <c r="F3798" t="str">
        <f>VLOOKUP(E3798,Property!$A:$C,2,FALSE)</f>
        <v>Atlanta</v>
      </c>
      <c r="G3798" t="str">
        <f>VLOOKUP(E3798,Property!$A:$C,2,FALSE)</f>
        <v>Atlanta</v>
      </c>
      <c r="H3798">
        <v>80</v>
      </c>
      <c r="I3798" t="str">
        <f>VLOOKUP(H3798,Products!$A:$D,2,FALSE)</f>
        <v>Poster Stand</v>
      </c>
      <c r="J3798" t="str">
        <f>VLOOKUP(H3798,Products!$A:$D,3,FALSE)</f>
        <v>Public Areas</v>
      </c>
      <c r="K3798">
        <f>VLOOKUP(H3798,Products!$A:$D,4,FALSE)</f>
        <v>27</v>
      </c>
      <c r="L3798">
        <v>1</v>
      </c>
      <c r="M3798">
        <f t="shared" si="238"/>
        <v>25.65</v>
      </c>
      <c r="N3798">
        <f t="shared" si="239"/>
        <v>27</v>
      </c>
    </row>
    <row r="3799" spans="1:14" x14ac:dyDescent="0.3">
      <c r="A3799">
        <v>3798</v>
      </c>
      <c r="B3799" s="1">
        <v>42548</v>
      </c>
      <c r="C3799" s="5">
        <f t="shared" si="236"/>
        <v>2016</v>
      </c>
      <c r="D3799" s="5">
        <f t="shared" si="237"/>
        <v>6</v>
      </c>
      <c r="E3799">
        <v>19</v>
      </c>
      <c r="F3799" t="str">
        <f>VLOOKUP(E3799,Property!$A:$C,2,FALSE)</f>
        <v>Los Angeles</v>
      </c>
      <c r="G3799" t="str">
        <f>VLOOKUP(E3799,Property!$A:$C,2,FALSE)</f>
        <v>Los Angeles</v>
      </c>
      <c r="H3799">
        <v>9</v>
      </c>
      <c r="I3799" t="str">
        <f>VLOOKUP(H3799,Products!$A:$D,2,FALSE)</f>
        <v>Tissues</v>
      </c>
      <c r="J3799" t="str">
        <f>VLOOKUP(H3799,Products!$A:$D,3,FALSE)</f>
        <v>Housekeeping</v>
      </c>
      <c r="K3799">
        <f>VLOOKUP(H3799,Products!$A:$D,4,FALSE)</f>
        <v>14</v>
      </c>
      <c r="L3799">
        <v>3</v>
      </c>
      <c r="M3799">
        <f t="shared" si="238"/>
        <v>39.9</v>
      </c>
      <c r="N3799">
        <f t="shared" si="239"/>
        <v>42</v>
      </c>
    </row>
    <row r="3800" spans="1:14" x14ac:dyDescent="0.3">
      <c r="A3800">
        <v>3799</v>
      </c>
      <c r="B3800" s="1">
        <v>42548</v>
      </c>
      <c r="C3800" s="5">
        <f t="shared" si="236"/>
        <v>2016</v>
      </c>
      <c r="D3800" s="5">
        <f t="shared" si="237"/>
        <v>6</v>
      </c>
      <c r="E3800">
        <v>20</v>
      </c>
      <c r="F3800" t="str">
        <f>VLOOKUP(E3800,Property!$A:$C,2,FALSE)</f>
        <v>San Francisco</v>
      </c>
      <c r="G3800" t="str">
        <f>VLOOKUP(E3800,Property!$A:$C,2,FALSE)</f>
        <v>San Francisco</v>
      </c>
      <c r="H3800">
        <v>2</v>
      </c>
      <c r="I3800" t="str">
        <f>VLOOKUP(H3800,Products!$A:$D,2,FALSE)</f>
        <v>Hand Towel</v>
      </c>
      <c r="J3800" t="str">
        <f>VLOOKUP(H3800,Products!$A:$D,3,FALSE)</f>
        <v>Housekeeping</v>
      </c>
      <c r="K3800">
        <f>VLOOKUP(H3800,Products!$A:$D,4,FALSE)</f>
        <v>5</v>
      </c>
      <c r="L3800">
        <v>3</v>
      </c>
      <c r="M3800">
        <f t="shared" si="238"/>
        <v>14.25</v>
      </c>
      <c r="N3800">
        <f t="shared" si="239"/>
        <v>15</v>
      </c>
    </row>
    <row r="3801" spans="1:14" x14ac:dyDescent="0.3">
      <c r="A3801">
        <v>3800</v>
      </c>
      <c r="B3801" s="1">
        <v>42548</v>
      </c>
      <c r="C3801" s="5">
        <f t="shared" si="236"/>
        <v>2016</v>
      </c>
      <c r="D3801" s="5">
        <f t="shared" si="237"/>
        <v>6</v>
      </c>
      <c r="E3801">
        <v>14</v>
      </c>
      <c r="F3801" t="str">
        <f>VLOOKUP(E3801,Property!$A:$C,2,FALSE)</f>
        <v>Nashville</v>
      </c>
      <c r="G3801" t="str">
        <f>VLOOKUP(E3801,Property!$A:$C,2,FALSE)</f>
        <v>Nashville</v>
      </c>
      <c r="H3801">
        <v>75</v>
      </c>
      <c r="I3801" t="str">
        <f>VLOOKUP(H3801,Products!$A:$D,2,FALSE)</f>
        <v>Small Plant</v>
      </c>
      <c r="J3801" t="str">
        <f>VLOOKUP(H3801,Products!$A:$D,3,FALSE)</f>
        <v>Public Areas</v>
      </c>
      <c r="K3801">
        <f>VLOOKUP(H3801,Products!$A:$D,4,FALSE)</f>
        <v>25</v>
      </c>
      <c r="L3801">
        <v>1</v>
      </c>
      <c r="M3801">
        <f t="shared" si="238"/>
        <v>23.75</v>
      </c>
      <c r="N3801">
        <f t="shared" si="239"/>
        <v>25</v>
      </c>
    </row>
    <row r="3802" spans="1:14" x14ac:dyDescent="0.3">
      <c r="A3802">
        <v>3801</v>
      </c>
      <c r="B3802" s="1">
        <v>42548</v>
      </c>
      <c r="C3802" s="5">
        <f t="shared" si="236"/>
        <v>2016</v>
      </c>
      <c r="D3802" s="5">
        <f t="shared" si="237"/>
        <v>6</v>
      </c>
      <c r="E3802">
        <v>12</v>
      </c>
      <c r="F3802" t="str">
        <f>VLOOKUP(E3802,Property!$A:$C,2,FALSE)</f>
        <v>Dallas</v>
      </c>
      <c r="G3802" t="str">
        <f>VLOOKUP(E3802,Property!$A:$C,2,FALSE)</f>
        <v>Dallas</v>
      </c>
      <c r="H3802">
        <v>12</v>
      </c>
      <c r="I3802" t="str">
        <f>VLOOKUP(H3802,Products!$A:$D,2,FALSE)</f>
        <v>Bed Sheet (King)</v>
      </c>
      <c r="J3802" t="str">
        <f>VLOOKUP(H3802,Products!$A:$D,3,FALSE)</f>
        <v>Housekeeping</v>
      </c>
      <c r="K3802">
        <f>VLOOKUP(H3802,Products!$A:$D,4,FALSE)</f>
        <v>29</v>
      </c>
      <c r="L3802">
        <v>1</v>
      </c>
      <c r="M3802">
        <f t="shared" si="238"/>
        <v>27.55</v>
      </c>
      <c r="N3802">
        <f t="shared" si="239"/>
        <v>29</v>
      </c>
    </row>
    <row r="3803" spans="1:14" x14ac:dyDescent="0.3">
      <c r="A3803">
        <v>3802</v>
      </c>
      <c r="B3803" s="1">
        <v>42549</v>
      </c>
      <c r="C3803" s="5">
        <f t="shared" si="236"/>
        <v>2016</v>
      </c>
      <c r="D3803" s="5">
        <f t="shared" si="237"/>
        <v>6</v>
      </c>
      <c r="E3803">
        <v>5</v>
      </c>
      <c r="F3803" t="str">
        <f>VLOOKUP(E3803,Property!$A:$C,2,FALSE)</f>
        <v>Kansas City</v>
      </c>
      <c r="G3803" t="str">
        <f>VLOOKUP(E3803,Property!$A:$C,2,FALSE)</f>
        <v>Kansas City</v>
      </c>
      <c r="H3803">
        <v>90</v>
      </c>
      <c r="I3803" t="str">
        <f>VLOOKUP(H3803,Products!$A:$D,2,FALSE)</f>
        <v>Luggage Cart</v>
      </c>
      <c r="J3803" t="str">
        <f>VLOOKUP(H3803,Products!$A:$D,3,FALSE)</f>
        <v>Public Areas</v>
      </c>
      <c r="K3803">
        <f>VLOOKUP(H3803,Products!$A:$D,4,FALSE)</f>
        <v>138</v>
      </c>
      <c r="L3803">
        <v>1</v>
      </c>
      <c r="M3803">
        <f t="shared" si="238"/>
        <v>131.1</v>
      </c>
      <c r="N3803">
        <f t="shared" si="239"/>
        <v>138</v>
      </c>
    </row>
    <row r="3804" spans="1:14" x14ac:dyDescent="0.3">
      <c r="A3804">
        <v>3803</v>
      </c>
      <c r="B3804" s="1">
        <v>42549</v>
      </c>
      <c r="C3804" s="5">
        <f t="shared" si="236"/>
        <v>2016</v>
      </c>
      <c r="D3804" s="5">
        <f t="shared" si="237"/>
        <v>6</v>
      </c>
      <c r="E3804">
        <v>9</v>
      </c>
      <c r="F3804" t="str">
        <f>VLOOKUP(E3804,Property!$A:$C,2,FALSE)</f>
        <v>Richmond</v>
      </c>
      <c r="G3804" t="str">
        <f>VLOOKUP(E3804,Property!$A:$C,2,FALSE)</f>
        <v>Richmond</v>
      </c>
      <c r="H3804">
        <v>25</v>
      </c>
      <c r="I3804" t="str">
        <f>VLOOKUP(H3804,Products!$A:$D,2,FALSE)</f>
        <v>Envelopes (Legal)</v>
      </c>
      <c r="J3804" t="str">
        <f>VLOOKUP(H3804,Products!$A:$D,3,FALSE)</f>
        <v>Office Supplies</v>
      </c>
      <c r="K3804">
        <f>VLOOKUP(H3804,Products!$A:$D,4,FALSE)</f>
        <v>28</v>
      </c>
      <c r="L3804">
        <v>1</v>
      </c>
      <c r="M3804">
        <f t="shared" si="238"/>
        <v>26.6</v>
      </c>
      <c r="N3804">
        <f t="shared" si="239"/>
        <v>28</v>
      </c>
    </row>
    <row r="3805" spans="1:14" x14ac:dyDescent="0.3">
      <c r="A3805">
        <v>3804</v>
      </c>
      <c r="B3805" s="1">
        <v>42549</v>
      </c>
      <c r="C3805" s="5">
        <f t="shared" si="236"/>
        <v>2016</v>
      </c>
      <c r="D3805" s="5">
        <f t="shared" si="237"/>
        <v>6</v>
      </c>
      <c r="E3805">
        <v>4</v>
      </c>
      <c r="F3805" t="str">
        <f>VLOOKUP(E3805,Property!$A:$C,2,FALSE)</f>
        <v>Seattle</v>
      </c>
      <c r="G3805" t="str">
        <f>VLOOKUP(E3805,Property!$A:$C,2,FALSE)</f>
        <v>Seattle</v>
      </c>
      <c r="H3805">
        <v>1</v>
      </c>
      <c r="I3805" t="str">
        <f>VLOOKUP(H3805,Products!$A:$D,2,FALSE)</f>
        <v>Large Towel</v>
      </c>
      <c r="J3805" t="str">
        <f>VLOOKUP(H3805,Products!$A:$D,3,FALSE)</f>
        <v>Housekeeping</v>
      </c>
      <c r="K3805">
        <f>VLOOKUP(H3805,Products!$A:$D,4,FALSE)</f>
        <v>9</v>
      </c>
      <c r="L3805">
        <v>3</v>
      </c>
      <c r="M3805">
        <f t="shared" si="238"/>
        <v>25.65</v>
      </c>
      <c r="N3805">
        <f t="shared" si="239"/>
        <v>27</v>
      </c>
    </row>
    <row r="3806" spans="1:14" x14ac:dyDescent="0.3">
      <c r="A3806">
        <v>3805</v>
      </c>
      <c r="B3806" s="1">
        <v>42549</v>
      </c>
      <c r="C3806" s="5">
        <f t="shared" si="236"/>
        <v>2016</v>
      </c>
      <c r="D3806" s="5">
        <f t="shared" si="237"/>
        <v>6</v>
      </c>
      <c r="E3806">
        <v>17</v>
      </c>
      <c r="F3806" t="str">
        <f>VLOOKUP(E3806,Property!$A:$C,2,FALSE)</f>
        <v>Las Vegas</v>
      </c>
      <c r="G3806" t="str">
        <f>VLOOKUP(E3806,Property!$A:$C,2,FALSE)</f>
        <v>Las Vegas</v>
      </c>
      <c r="H3806">
        <v>59</v>
      </c>
      <c r="I3806" t="str">
        <f>VLOOKUP(H3806,Products!$A:$D,2,FALSE)</f>
        <v>Screws</v>
      </c>
      <c r="J3806" t="str">
        <f>VLOOKUP(H3806,Products!$A:$D,3,FALSE)</f>
        <v>Maintenance</v>
      </c>
      <c r="K3806">
        <f>VLOOKUP(H3806,Products!$A:$D,4,FALSE)</f>
        <v>14</v>
      </c>
      <c r="L3806">
        <v>2</v>
      </c>
      <c r="M3806">
        <f t="shared" si="238"/>
        <v>26.6</v>
      </c>
      <c r="N3806">
        <f t="shared" si="239"/>
        <v>28</v>
      </c>
    </row>
    <row r="3807" spans="1:14" x14ac:dyDescent="0.3">
      <c r="A3807">
        <v>3806</v>
      </c>
      <c r="B3807" s="1">
        <v>42549</v>
      </c>
      <c r="C3807" s="5">
        <f t="shared" si="236"/>
        <v>2016</v>
      </c>
      <c r="D3807" s="5">
        <f t="shared" si="237"/>
        <v>6</v>
      </c>
      <c r="E3807">
        <v>12</v>
      </c>
      <c r="F3807" t="str">
        <f>VLOOKUP(E3807,Property!$A:$C,2,FALSE)</f>
        <v>Dallas</v>
      </c>
      <c r="G3807" t="str">
        <f>VLOOKUP(E3807,Property!$A:$C,2,FALSE)</f>
        <v>Dallas</v>
      </c>
      <c r="H3807">
        <v>83</v>
      </c>
      <c r="I3807" t="str">
        <f>VLOOKUP(H3807,Products!$A:$D,2,FALSE)</f>
        <v>Bar Stool</v>
      </c>
      <c r="J3807" t="str">
        <f>VLOOKUP(H3807,Products!$A:$D,3,FALSE)</f>
        <v>Public Areas</v>
      </c>
      <c r="K3807">
        <f>VLOOKUP(H3807,Products!$A:$D,4,FALSE)</f>
        <v>60</v>
      </c>
      <c r="L3807">
        <v>1</v>
      </c>
      <c r="M3807">
        <f t="shared" si="238"/>
        <v>57</v>
      </c>
      <c r="N3807">
        <f t="shared" si="239"/>
        <v>60</v>
      </c>
    </row>
    <row r="3808" spans="1:14" x14ac:dyDescent="0.3">
      <c r="A3808">
        <v>3807</v>
      </c>
      <c r="B3808" s="1">
        <v>42549</v>
      </c>
      <c r="C3808" s="5">
        <f t="shared" si="236"/>
        <v>2016</v>
      </c>
      <c r="D3808" s="5">
        <f t="shared" si="237"/>
        <v>6</v>
      </c>
      <c r="E3808">
        <v>5</v>
      </c>
      <c r="F3808" t="str">
        <f>VLOOKUP(E3808,Property!$A:$C,2,FALSE)</f>
        <v>Kansas City</v>
      </c>
      <c r="G3808" t="str">
        <f>VLOOKUP(E3808,Property!$A:$C,2,FALSE)</f>
        <v>Kansas City</v>
      </c>
      <c r="H3808">
        <v>28</v>
      </c>
      <c r="I3808" t="str">
        <f>VLOOKUP(H3808,Products!$A:$D,2,FALSE)</f>
        <v>Staples</v>
      </c>
      <c r="J3808" t="str">
        <f>VLOOKUP(H3808,Products!$A:$D,3,FALSE)</f>
        <v>Office Supplies</v>
      </c>
      <c r="K3808">
        <f>VLOOKUP(H3808,Products!$A:$D,4,FALSE)</f>
        <v>8</v>
      </c>
      <c r="L3808">
        <v>3</v>
      </c>
      <c r="M3808">
        <f t="shared" si="238"/>
        <v>22.8</v>
      </c>
      <c r="N3808">
        <f t="shared" si="239"/>
        <v>24</v>
      </c>
    </row>
    <row r="3809" spans="1:14" x14ac:dyDescent="0.3">
      <c r="A3809">
        <v>3808</v>
      </c>
      <c r="B3809" s="1">
        <v>42549</v>
      </c>
      <c r="C3809" s="5">
        <f t="shared" si="236"/>
        <v>2016</v>
      </c>
      <c r="D3809" s="5">
        <f t="shared" si="237"/>
        <v>6</v>
      </c>
      <c r="E3809">
        <v>7</v>
      </c>
      <c r="F3809" t="str">
        <f>VLOOKUP(E3809,Property!$A:$C,2,FALSE)</f>
        <v>Boston</v>
      </c>
      <c r="G3809" t="str">
        <f>VLOOKUP(E3809,Property!$A:$C,2,FALSE)</f>
        <v>Boston</v>
      </c>
      <c r="H3809">
        <v>62</v>
      </c>
      <c r="I3809" t="str">
        <f>VLOOKUP(H3809,Products!$A:$D,2,FALSE)</f>
        <v>Leaf Blower</v>
      </c>
      <c r="J3809" t="str">
        <f>VLOOKUP(H3809,Products!$A:$D,3,FALSE)</f>
        <v>Maintenance</v>
      </c>
      <c r="K3809">
        <f>VLOOKUP(H3809,Products!$A:$D,4,FALSE)</f>
        <v>202</v>
      </c>
      <c r="L3809">
        <v>2</v>
      </c>
      <c r="M3809">
        <f t="shared" si="238"/>
        <v>383.8</v>
      </c>
      <c r="N3809">
        <f t="shared" si="239"/>
        <v>404</v>
      </c>
    </row>
    <row r="3810" spans="1:14" x14ac:dyDescent="0.3">
      <c r="A3810">
        <v>3809</v>
      </c>
      <c r="B3810" s="1">
        <v>42549</v>
      </c>
      <c r="C3810" s="5">
        <f t="shared" si="236"/>
        <v>2016</v>
      </c>
      <c r="D3810" s="5">
        <f t="shared" si="237"/>
        <v>6</v>
      </c>
      <c r="E3810">
        <v>6</v>
      </c>
      <c r="F3810" t="str">
        <f>VLOOKUP(E3810,Property!$A:$C,2,FALSE)</f>
        <v>Orlando</v>
      </c>
      <c r="G3810" t="str">
        <f>VLOOKUP(E3810,Property!$A:$C,2,FALSE)</f>
        <v>Orlando</v>
      </c>
      <c r="H3810">
        <v>13</v>
      </c>
      <c r="I3810" t="str">
        <f>VLOOKUP(H3810,Products!$A:$D,2,FALSE)</f>
        <v>Bed Sheet (Double)</v>
      </c>
      <c r="J3810" t="str">
        <f>VLOOKUP(H3810,Products!$A:$D,3,FALSE)</f>
        <v>Housekeeping</v>
      </c>
      <c r="K3810">
        <f>VLOOKUP(H3810,Products!$A:$D,4,FALSE)</f>
        <v>20</v>
      </c>
      <c r="L3810">
        <v>3</v>
      </c>
      <c r="M3810">
        <f t="shared" si="238"/>
        <v>57</v>
      </c>
      <c r="N3810">
        <f t="shared" si="239"/>
        <v>60</v>
      </c>
    </row>
    <row r="3811" spans="1:14" x14ac:dyDescent="0.3">
      <c r="A3811">
        <v>3810</v>
      </c>
      <c r="B3811" s="1">
        <v>42550</v>
      </c>
      <c r="C3811" s="5">
        <f t="shared" si="236"/>
        <v>2016</v>
      </c>
      <c r="D3811" s="5">
        <f t="shared" si="237"/>
        <v>6</v>
      </c>
      <c r="E3811">
        <v>5</v>
      </c>
      <c r="F3811" t="str">
        <f>VLOOKUP(E3811,Property!$A:$C,2,FALSE)</f>
        <v>Kansas City</v>
      </c>
      <c r="G3811" t="str">
        <f>VLOOKUP(E3811,Property!$A:$C,2,FALSE)</f>
        <v>Kansas City</v>
      </c>
      <c r="H3811">
        <v>58</v>
      </c>
      <c r="I3811" t="str">
        <f>VLOOKUP(H3811,Products!$A:$D,2,FALSE)</f>
        <v>Mirror</v>
      </c>
      <c r="J3811" t="str">
        <f>VLOOKUP(H3811,Products!$A:$D,3,FALSE)</f>
        <v>Furnishings</v>
      </c>
      <c r="K3811">
        <f>VLOOKUP(H3811,Products!$A:$D,4,FALSE)</f>
        <v>85</v>
      </c>
      <c r="L3811">
        <v>2</v>
      </c>
      <c r="M3811">
        <f t="shared" si="238"/>
        <v>161.5</v>
      </c>
      <c r="N3811">
        <f t="shared" si="239"/>
        <v>170</v>
      </c>
    </row>
    <row r="3812" spans="1:14" x14ac:dyDescent="0.3">
      <c r="A3812">
        <v>3811</v>
      </c>
      <c r="B3812" s="1">
        <v>42550</v>
      </c>
      <c r="C3812" s="5">
        <f t="shared" si="236"/>
        <v>2016</v>
      </c>
      <c r="D3812" s="5">
        <f t="shared" si="237"/>
        <v>6</v>
      </c>
      <c r="E3812">
        <v>17</v>
      </c>
      <c r="F3812" t="str">
        <f>VLOOKUP(E3812,Property!$A:$C,2,FALSE)</f>
        <v>Las Vegas</v>
      </c>
      <c r="G3812" t="str">
        <f>VLOOKUP(E3812,Property!$A:$C,2,FALSE)</f>
        <v>Las Vegas</v>
      </c>
      <c r="H3812">
        <v>78</v>
      </c>
      <c r="I3812" t="str">
        <f>VLOOKUP(H3812,Products!$A:$D,2,FALSE)</f>
        <v>Small Area Rug</v>
      </c>
      <c r="J3812" t="str">
        <f>VLOOKUP(H3812,Products!$A:$D,3,FALSE)</f>
        <v>Public Areas</v>
      </c>
      <c r="K3812">
        <f>VLOOKUP(H3812,Products!$A:$D,4,FALSE)</f>
        <v>20</v>
      </c>
      <c r="L3812">
        <v>3</v>
      </c>
      <c r="M3812">
        <f t="shared" si="238"/>
        <v>57</v>
      </c>
      <c r="N3812">
        <f t="shared" si="239"/>
        <v>60</v>
      </c>
    </row>
    <row r="3813" spans="1:14" x14ac:dyDescent="0.3">
      <c r="A3813">
        <v>3812</v>
      </c>
      <c r="B3813" s="1">
        <v>42550</v>
      </c>
      <c r="C3813" s="5">
        <f t="shared" si="236"/>
        <v>2016</v>
      </c>
      <c r="D3813" s="5">
        <f t="shared" si="237"/>
        <v>6</v>
      </c>
      <c r="E3813">
        <v>8</v>
      </c>
      <c r="F3813" t="str">
        <f>VLOOKUP(E3813,Property!$A:$C,2,FALSE)</f>
        <v>Philadelphia</v>
      </c>
      <c r="G3813" t="str">
        <f>VLOOKUP(E3813,Property!$A:$C,2,FALSE)</f>
        <v>Philadelphia</v>
      </c>
      <c r="H3813">
        <v>91</v>
      </c>
      <c r="I3813" t="str">
        <f>VLOOKUP(H3813,Products!$A:$D,2,FALSE)</f>
        <v>Small Sign</v>
      </c>
      <c r="J3813" t="str">
        <f>VLOOKUP(H3813,Products!$A:$D,3,FALSE)</f>
        <v>Public Areas</v>
      </c>
      <c r="K3813">
        <f>VLOOKUP(H3813,Products!$A:$D,4,FALSE)</f>
        <v>14</v>
      </c>
      <c r="L3813">
        <v>3</v>
      </c>
      <c r="M3813">
        <f t="shared" si="238"/>
        <v>39.9</v>
      </c>
      <c r="N3813">
        <f t="shared" si="239"/>
        <v>42</v>
      </c>
    </row>
    <row r="3814" spans="1:14" x14ac:dyDescent="0.3">
      <c r="A3814">
        <v>3813</v>
      </c>
      <c r="B3814" s="1">
        <v>42550</v>
      </c>
      <c r="C3814" s="5">
        <f t="shared" si="236"/>
        <v>2016</v>
      </c>
      <c r="D3814" s="5">
        <f t="shared" si="237"/>
        <v>6</v>
      </c>
      <c r="E3814">
        <v>13</v>
      </c>
      <c r="F3814" t="str">
        <f>VLOOKUP(E3814,Property!$A:$C,2,FALSE)</f>
        <v>New Orleans</v>
      </c>
      <c r="G3814" t="str">
        <f>VLOOKUP(E3814,Property!$A:$C,2,FALSE)</f>
        <v>New Orleans</v>
      </c>
      <c r="H3814">
        <v>35</v>
      </c>
      <c r="I3814" t="str">
        <f>VLOOKUP(H3814,Products!$A:$D,2,FALSE)</f>
        <v>Tissue Box</v>
      </c>
      <c r="J3814" t="str">
        <f>VLOOKUP(H3814,Products!$A:$D,3,FALSE)</f>
        <v>Furnishings</v>
      </c>
      <c r="K3814">
        <f>VLOOKUP(H3814,Products!$A:$D,4,FALSE)</f>
        <v>25</v>
      </c>
      <c r="L3814">
        <v>2</v>
      </c>
      <c r="M3814">
        <f t="shared" si="238"/>
        <v>47.5</v>
      </c>
      <c r="N3814">
        <f t="shared" si="239"/>
        <v>50</v>
      </c>
    </row>
    <row r="3815" spans="1:14" x14ac:dyDescent="0.3">
      <c r="A3815">
        <v>3814</v>
      </c>
      <c r="B3815" s="1">
        <v>42550</v>
      </c>
      <c r="C3815" s="5">
        <f t="shared" si="236"/>
        <v>2016</v>
      </c>
      <c r="D3815" s="5">
        <f t="shared" si="237"/>
        <v>6</v>
      </c>
      <c r="E3815">
        <v>9</v>
      </c>
      <c r="F3815" t="str">
        <f>VLOOKUP(E3815,Property!$A:$C,2,FALSE)</f>
        <v>Richmond</v>
      </c>
      <c r="G3815" t="str">
        <f>VLOOKUP(E3815,Property!$A:$C,2,FALSE)</f>
        <v>Richmond</v>
      </c>
      <c r="H3815">
        <v>55</v>
      </c>
      <c r="I3815" t="str">
        <f>VLOOKUP(H3815,Products!$A:$D,2,FALSE)</f>
        <v>Television</v>
      </c>
      <c r="J3815" t="str">
        <f>VLOOKUP(H3815,Products!$A:$D,3,FALSE)</f>
        <v>Furnishings</v>
      </c>
      <c r="K3815">
        <f>VLOOKUP(H3815,Products!$A:$D,4,FALSE)</f>
        <v>200</v>
      </c>
      <c r="L3815">
        <v>1</v>
      </c>
      <c r="M3815">
        <f t="shared" si="238"/>
        <v>190</v>
      </c>
      <c r="N3815">
        <f t="shared" si="239"/>
        <v>200</v>
      </c>
    </row>
    <row r="3816" spans="1:14" x14ac:dyDescent="0.3">
      <c r="A3816">
        <v>3815</v>
      </c>
      <c r="B3816" s="1">
        <v>42550</v>
      </c>
      <c r="C3816" s="5">
        <f t="shared" si="236"/>
        <v>2016</v>
      </c>
      <c r="D3816" s="5">
        <f t="shared" si="237"/>
        <v>6</v>
      </c>
      <c r="E3816">
        <v>2</v>
      </c>
      <c r="F3816" t="str">
        <f>VLOOKUP(E3816,Property!$A:$C,2,FALSE)</f>
        <v>Cincinnati</v>
      </c>
      <c r="G3816" t="str">
        <f>VLOOKUP(E3816,Property!$A:$C,2,FALSE)</f>
        <v>Cincinnati</v>
      </c>
      <c r="H3816">
        <v>5</v>
      </c>
      <c r="I3816" t="str">
        <f>VLOOKUP(H3816,Products!$A:$D,2,FALSE)</f>
        <v>Moisturizer</v>
      </c>
      <c r="J3816" t="str">
        <f>VLOOKUP(H3816,Products!$A:$D,3,FALSE)</f>
        <v>Housekeeping</v>
      </c>
      <c r="K3816">
        <f>VLOOKUP(H3816,Products!$A:$D,4,FALSE)</f>
        <v>40</v>
      </c>
      <c r="L3816">
        <v>1</v>
      </c>
      <c r="M3816">
        <f t="shared" si="238"/>
        <v>38</v>
      </c>
      <c r="N3816">
        <f t="shared" si="239"/>
        <v>40</v>
      </c>
    </row>
    <row r="3817" spans="1:14" x14ac:dyDescent="0.3">
      <c r="A3817">
        <v>3816</v>
      </c>
      <c r="B3817" s="1">
        <v>42550</v>
      </c>
      <c r="C3817" s="5">
        <f t="shared" si="236"/>
        <v>2016</v>
      </c>
      <c r="D3817" s="5">
        <f t="shared" si="237"/>
        <v>6</v>
      </c>
      <c r="E3817">
        <v>6</v>
      </c>
      <c r="F3817" t="str">
        <f>VLOOKUP(E3817,Property!$A:$C,2,FALSE)</f>
        <v>Orlando</v>
      </c>
      <c r="G3817" t="str">
        <f>VLOOKUP(E3817,Property!$A:$C,2,FALSE)</f>
        <v>Orlando</v>
      </c>
      <c r="H3817">
        <v>68</v>
      </c>
      <c r="I3817" t="str">
        <f>VLOOKUP(H3817,Products!$A:$D,2,FALSE)</f>
        <v>Window Screen</v>
      </c>
      <c r="J3817" t="str">
        <f>VLOOKUP(H3817,Products!$A:$D,3,FALSE)</f>
        <v>Maintenance</v>
      </c>
      <c r="K3817">
        <f>VLOOKUP(H3817,Products!$A:$D,4,FALSE)</f>
        <v>30</v>
      </c>
      <c r="L3817">
        <v>2</v>
      </c>
      <c r="M3817">
        <f t="shared" si="238"/>
        <v>57</v>
      </c>
      <c r="N3817">
        <f t="shared" si="239"/>
        <v>60</v>
      </c>
    </row>
    <row r="3818" spans="1:14" x14ac:dyDescent="0.3">
      <c r="A3818">
        <v>3817</v>
      </c>
      <c r="B3818" s="1">
        <v>42550</v>
      </c>
      <c r="C3818" s="5">
        <f t="shared" si="236"/>
        <v>2016</v>
      </c>
      <c r="D3818" s="5">
        <f t="shared" si="237"/>
        <v>6</v>
      </c>
      <c r="E3818">
        <v>5</v>
      </c>
      <c r="F3818" t="str">
        <f>VLOOKUP(E3818,Property!$A:$C,2,FALSE)</f>
        <v>Kansas City</v>
      </c>
      <c r="G3818" t="str">
        <f>VLOOKUP(E3818,Property!$A:$C,2,FALSE)</f>
        <v>Kansas City</v>
      </c>
      <c r="H3818">
        <v>60</v>
      </c>
      <c r="I3818" t="str">
        <f>VLOOKUP(H3818,Products!$A:$D,2,FALSE)</f>
        <v>Portable Drill</v>
      </c>
      <c r="J3818" t="str">
        <f>VLOOKUP(H3818,Products!$A:$D,3,FALSE)</f>
        <v>Maintenance</v>
      </c>
      <c r="K3818">
        <f>VLOOKUP(H3818,Products!$A:$D,4,FALSE)</f>
        <v>195</v>
      </c>
      <c r="L3818">
        <v>3</v>
      </c>
      <c r="M3818">
        <f t="shared" si="238"/>
        <v>555.75</v>
      </c>
      <c r="N3818">
        <f t="shared" si="239"/>
        <v>585</v>
      </c>
    </row>
    <row r="3819" spans="1:14" x14ac:dyDescent="0.3">
      <c r="A3819">
        <v>3818</v>
      </c>
      <c r="B3819" s="1">
        <v>42551</v>
      </c>
      <c r="C3819" s="5">
        <f t="shared" si="236"/>
        <v>2016</v>
      </c>
      <c r="D3819" s="5">
        <f t="shared" si="237"/>
        <v>6</v>
      </c>
      <c r="E3819">
        <v>13</v>
      </c>
      <c r="F3819" t="str">
        <f>VLOOKUP(E3819,Property!$A:$C,2,FALSE)</f>
        <v>New Orleans</v>
      </c>
      <c r="G3819" t="str">
        <f>VLOOKUP(E3819,Property!$A:$C,2,FALSE)</f>
        <v>New Orleans</v>
      </c>
      <c r="H3819">
        <v>7</v>
      </c>
      <c r="I3819" t="str">
        <f>VLOOKUP(H3819,Products!$A:$D,2,FALSE)</f>
        <v>Hand Soap</v>
      </c>
      <c r="J3819" t="str">
        <f>VLOOKUP(H3819,Products!$A:$D,3,FALSE)</f>
        <v>Housekeeping</v>
      </c>
      <c r="K3819">
        <f>VLOOKUP(H3819,Products!$A:$D,4,FALSE)</f>
        <v>35</v>
      </c>
      <c r="L3819">
        <v>2</v>
      </c>
      <c r="M3819">
        <f t="shared" si="238"/>
        <v>66.5</v>
      </c>
      <c r="N3819">
        <f t="shared" si="239"/>
        <v>70</v>
      </c>
    </row>
    <row r="3820" spans="1:14" x14ac:dyDescent="0.3">
      <c r="A3820">
        <v>3819</v>
      </c>
      <c r="B3820" s="1">
        <v>42551</v>
      </c>
      <c r="C3820" s="5">
        <f t="shared" si="236"/>
        <v>2016</v>
      </c>
      <c r="D3820" s="5">
        <f t="shared" si="237"/>
        <v>6</v>
      </c>
      <c r="E3820">
        <v>8</v>
      </c>
      <c r="F3820" t="str">
        <f>VLOOKUP(E3820,Property!$A:$C,2,FALSE)</f>
        <v>Philadelphia</v>
      </c>
      <c r="G3820" t="str">
        <f>VLOOKUP(E3820,Property!$A:$C,2,FALSE)</f>
        <v>Philadelphia</v>
      </c>
      <c r="H3820">
        <v>28</v>
      </c>
      <c r="I3820" t="str">
        <f>VLOOKUP(H3820,Products!$A:$D,2,FALSE)</f>
        <v>Staples</v>
      </c>
      <c r="J3820" t="str">
        <f>VLOOKUP(H3820,Products!$A:$D,3,FALSE)</f>
        <v>Office Supplies</v>
      </c>
      <c r="K3820">
        <f>VLOOKUP(H3820,Products!$A:$D,4,FALSE)</f>
        <v>8</v>
      </c>
      <c r="L3820">
        <v>2</v>
      </c>
      <c r="M3820">
        <f t="shared" si="238"/>
        <v>15.2</v>
      </c>
      <c r="N3820">
        <f t="shared" si="239"/>
        <v>16</v>
      </c>
    </row>
    <row r="3821" spans="1:14" x14ac:dyDescent="0.3">
      <c r="A3821">
        <v>3820</v>
      </c>
      <c r="B3821" s="1">
        <v>42551</v>
      </c>
      <c r="C3821" s="5">
        <f t="shared" si="236"/>
        <v>2016</v>
      </c>
      <c r="D3821" s="5">
        <f t="shared" si="237"/>
        <v>6</v>
      </c>
      <c r="E3821">
        <v>15</v>
      </c>
      <c r="F3821" t="str">
        <f>VLOOKUP(E3821,Property!$A:$C,2,FALSE)</f>
        <v>Chicago</v>
      </c>
      <c r="G3821" t="str">
        <f>VLOOKUP(E3821,Property!$A:$C,2,FALSE)</f>
        <v>Chicago</v>
      </c>
      <c r="H3821">
        <v>55</v>
      </c>
      <c r="I3821" t="str">
        <f>VLOOKUP(H3821,Products!$A:$D,2,FALSE)</f>
        <v>Television</v>
      </c>
      <c r="J3821" t="str">
        <f>VLOOKUP(H3821,Products!$A:$D,3,FALSE)</f>
        <v>Furnishings</v>
      </c>
      <c r="K3821">
        <f>VLOOKUP(H3821,Products!$A:$D,4,FALSE)</f>
        <v>200</v>
      </c>
      <c r="L3821">
        <v>3</v>
      </c>
      <c r="M3821">
        <f t="shared" si="238"/>
        <v>570</v>
      </c>
      <c r="N3821">
        <f t="shared" si="239"/>
        <v>600</v>
      </c>
    </row>
    <row r="3822" spans="1:14" x14ac:dyDescent="0.3">
      <c r="A3822">
        <v>3821</v>
      </c>
      <c r="B3822" s="1">
        <v>42551</v>
      </c>
      <c r="C3822" s="5">
        <f t="shared" si="236"/>
        <v>2016</v>
      </c>
      <c r="D3822" s="5">
        <f t="shared" si="237"/>
        <v>6</v>
      </c>
      <c r="E3822">
        <v>11</v>
      </c>
      <c r="F3822" t="str">
        <f>VLOOKUP(E3822,Property!$A:$C,2,FALSE)</f>
        <v>Atlanta</v>
      </c>
      <c r="G3822" t="str">
        <f>VLOOKUP(E3822,Property!$A:$C,2,FALSE)</f>
        <v>Atlanta</v>
      </c>
      <c r="H3822">
        <v>65</v>
      </c>
      <c r="I3822" t="str">
        <f>VLOOKUP(H3822,Products!$A:$D,2,FALSE)</f>
        <v>Ladder</v>
      </c>
      <c r="J3822" t="str">
        <f>VLOOKUP(H3822,Products!$A:$D,3,FALSE)</f>
        <v>Maintenance</v>
      </c>
      <c r="K3822">
        <f>VLOOKUP(H3822,Products!$A:$D,4,FALSE)</f>
        <v>89</v>
      </c>
      <c r="L3822">
        <v>2</v>
      </c>
      <c r="M3822">
        <f t="shared" si="238"/>
        <v>169.1</v>
      </c>
      <c r="N3822">
        <f t="shared" si="239"/>
        <v>178</v>
      </c>
    </row>
    <row r="3823" spans="1:14" x14ac:dyDescent="0.3">
      <c r="A3823">
        <v>3822</v>
      </c>
      <c r="B3823" s="1">
        <v>42551</v>
      </c>
      <c r="C3823" s="5">
        <f t="shared" si="236"/>
        <v>2016</v>
      </c>
      <c r="D3823" s="5">
        <f t="shared" si="237"/>
        <v>6</v>
      </c>
      <c r="E3823">
        <v>18</v>
      </c>
      <c r="F3823" t="str">
        <f>VLOOKUP(E3823,Property!$A:$C,2,FALSE)</f>
        <v>Phoenix</v>
      </c>
      <c r="G3823" t="str">
        <f>VLOOKUP(E3823,Property!$A:$C,2,FALSE)</f>
        <v>Phoenix</v>
      </c>
      <c r="H3823">
        <v>9</v>
      </c>
      <c r="I3823" t="str">
        <f>VLOOKUP(H3823,Products!$A:$D,2,FALSE)</f>
        <v>Tissues</v>
      </c>
      <c r="J3823" t="str">
        <f>VLOOKUP(H3823,Products!$A:$D,3,FALSE)</f>
        <v>Housekeeping</v>
      </c>
      <c r="K3823">
        <f>VLOOKUP(H3823,Products!$A:$D,4,FALSE)</f>
        <v>14</v>
      </c>
      <c r="L3823">
        <v>1</v>
      </c>
      <c r="M3823">
        <f t="shared" si="238"/>
        <v>13.3</v>
      </c>
      <c r="N3823">
        <f t="shared" si="239"/>
        <v>14</v>
      </c>
    </row>
    <row r="3824" spans="1:14" x14ac:dyDescent="0.3">
      <c r="A3824">
        <v>3823</v>
      </c>
      <c r="B3824" s="1">
        <v>42551</v>
      </c>
      <c r="C3824" s="5">
        <f t="shared" si="236"/>
        <v>2016</v>
      </c>
      <c r="D3824" s="5">
        <f t="shared" si="237"/>
        <v>6</v>
      </c>
      <c r="E3824">
        <v>4</v>
      </c>
      <c r="F3824" t="str">
        <f>VLOOKUP(E3824,Property!$A:$C,2,FALSE)</f>
        <v>Seattle</v>
      </c>
      <c r="G3824" t="str">
        <f>VLOOKUP(E3824,Property!$A:$C,2,FALSE)</f>
        <v>Seattle</v>
      </c>
      <c r="H3824">
        <v>6</v>
      </c>
      <c r="I3824" t="str">
        <f>VLOOKUP(H3824,Products!$A:$D,2,FALSE)</f>
        <v>Conditioner</v>
      </c>
      <c r="J3824" t="str">
        <f>VLOOKUP(H3824,Products!$A:$D,3,FALSE)</f>
        <v>Housekeeping</v>
      </c>
      <c r="K3824">
        <f>VLOOKUP(H3824,Products!$A:$D,4,FALSE)</f>
        <v>40</v>
      </c>
      <c r="L3824">
        <v>3</v>
      </c>
      <c r="M3824">
        <f t="shared" si="238"/>
        <v>114</v>
      </c>
      <c r="N3824">
        <f t="shared" si="239"/>
        <v>120</v>
      </c>
    </row>
    <row r="3825" spans="1:14" x14ac:dyDescent="0.3">
      <c r="A3825">
        <v>3824</v>
      </c>
      <c r="B3825" s="1">
        <v>42552</v>
      </c>
      <c r="C3825" s="5">
        <f t="shared" si="236"/>
        <v>2016</v>
      </c>
      <c r="D3825" s="5">
        <f t="shared" si="237"/>
        <v>7</v>
      </c>
      <c r="E3825">
        <v>20</v>
      </c>
      <c r="F3825" t="str">
        <f>VLOOKUP(E3825,Property!$A:$C,2,FALSE)</f>
        <v>San Francisco</v>
      </c>
      <c r="G3825" t="str">
        <f>VLOOKUP(E3825,Property!$A:$C,2,FALSE)</f>
        <v>San Francisco</v>
      </c>
      <c r="H3825">
        <v>67</v>
      </c>
      <c r="I3825" t="str">
        <f>VLOOKUP(H3825,Products!$A:$D,2,FALSE)</f>
        <v>Adjustable Wrench</v>
      </c>
      <c r="J3825" t="str">
        <f>VLOOKUP(H3825,Products!$A:$D,3,FALSE)</f>
        <v>Maintenance</v>
      </c>
      <c r="K3825">
        <f>VLOOKUP(H3825,Products!$A:$D,4,FALSE)</f>
        <v>10</v>
      </c>
      <c r="L3825">
        <v>2</v>
      </c>
      <c r="M3825">
        <f t="shared" si="238"/>
        <v>19</v>
      </c>
      <c r="N3825">
        <f t="shared" si="239"/>
        <v>20</v>
      </c>
    </row>
    <row r="3826" spans="1:14" x14ac:dyDescent="0.3">
      <c r="A3826">
        <v>3825</v>
      </c>
      <c r="B3826" s="1">
        <v>42552</v>
      </c>
      <c r="C3826" s="5">
        <f t="shared" si="236"/>
        <v>2016</v>
      </c>
      <c r="D3826" s="5">
        <f t="shared" si="237"/>
        <v>7</v>
      </c>
      <c r="E3826">
        <v>4</v>
      </c>
      <c r="F3826" t="str">
        <f>VLOOKUP(E3826,Property!$A:$C,2,FALSE)</f>
        <v>Seattle</v>
      </c>
      <c r="G3826" t="str">
        <f>VLOOKUP(E3826,Property!$A:$C,2,FALSE)</f>
        <v>Seattle</v>
      </c>
      <c r="H3826">
        <v>31</v>
      </c>
      <c r="I3826" t="str">
        <f>VLOOKUP(H3826,Products!$A:$D,2,FALSE)</f>
        <v>Sticky Notes</v>
      </c>
      <c r="J3826" t="str">
        <f>VLOOKUP(H3826,Products!$A:$D,3,FALSE)</f>
        <v>Office Supplies</v>
      </c>
      <c r="K3826">
        <f>VLOOKUP(H3826,Products!$A:$D,4,FALSE)</f>
        <v>20</v>
      </c>
      <c r="L3826">
        <v>2</v>
      </c>
      <c r="M3826">
        <f t="shared" si="238"/>
        <v>38</v>
      </c>
      <c r="N3826">
        <f t="shared" si="239"/>
        <v>40</v>
      </c>
    </row>
    <row r="3827" spans="1:14" x14ac:dyDescent="0.3">
      <c r="A3827">
        <v>3826</v>
      </c>
      <c r="B3827" s="1">
        <v>42552</v>
      </c>
      <c r="C3827" s="5">
        <f t="shared" si="236"/>
        <v>2016</v>
      </c>
      <c r="D3827" s="5">
        <f t="shared" si="237"/>
        <v>7</v>
      </c>
      <c r="E3827">
        <v>11</v>
      </c>
      <c r="F3827" t="str">
        <f>VLOOKUP(E3827,Property!$A:$C,2,FALSE)</f>
        <v>Atlanta</v>
      </c>
      <c r="G3827" t="str">
        <f>VLOOKUP(E3827,Property!$A:$C,2,FALSE)</f>
        <v>Atlanta</v>
      </c>
      <c r="H3827">
        <v>17</v>
      </c>
      <c r="I3827" t="str">
        <f>VLOOKUP(H3827,Products!$A:$D,2,FALSE)</f>
        <v>Clothes Hanger</v>
      </c>
      <c r="J3827" t="str">
        <f>VLOOKUP(H3827,Products!$A:$D,3,FALSE)</f>
        <v>Housekeeping</v>
      </c>
      <c r="K3827">
        <f>VLOOKUP(H3827,Products!$A:$D,4,FALSE)</f>
        <v>18</v>
      </c>
      <c r="L3827">
        <v>2</v>
      </c>
      <c r="M3827">
        <f t="shared" si="238"/>
        <v>34.200000000000003</v>
      </c>
      <c r="N3827">
        <f t="shared" si="239"/>
        <v>36</v>
      </c>
    </row>
    <row r="3828" spans="1:14" x14ac:dyDescent="0.3">
      <c r="A3828">
        <v>3827</v>
      </c>
      <c r="B3828" s="1">
        <v>42553</v>
      </c>
      <c r="C3828" s="5">
        <f t="shared" si="236"/>
        <v>2016</v>
      </c>
      <c r="D3828" s="5">
        <f t="shared" si="237"/>
        <v>7</v>
      </c>
      <c r="E3828">
        <v>12</v>
      </c>
      <c r="F3828" t="str">
        <f>VLOOKUP(E3828,Property!$A:$C,2,FALSE)</f>
        <v>Dallas</v>
      </c>
      <c r="G3828" t="str">
        <f>VLOOKUP(E3828,Property!$A:$C,2,FALSE)</f>
        <v>Dallas</v>
      </c>
      <c r="H3828">
        <v>5</v>
      </c>
      <c r="I3828" t="str">
        <f>VLOOKUP(H3828,Products!$A:$D,2,FALSE)</f>
        <v>Moisturizer</v>
      </c>
      <c r="J3828" t="str">
        <f>VLOOKUP(H3828,Products!$A:$D,3,FALSE)</f>
        <v>Housekeeping</v>
      </c>
      <c r="K3828">
        <f>VLOOKUP(H3828,Products!$A:$D,4,FALSE)</f>
        <v>40</v>
      </c>
      <c r="L3828">
        <v>1</v>
      </c>
      <c r="M3828">
        <f t="shared" si="238"/>
        <v>38</v>
      </c>
      <c r="N3828">
        <f t="shared" si="239"/>
        <v>40</v>
      </c>
    </row>
    <row r="3829" spans="1:14" x14ac:dyDescent="0.3">
      <c r="A3829">
        <v>3828</v>
      </c>
      <c r="B3829" s="1">
        <v>42553</v>
      </c>
      <c r="C3829" s="5">
        <f t="shared" si="236"/>
        <v>2016</v>
      </c>
      <c r="D3829" s="5">
        <f t="shared" si="237"/>
        <v>7</v>
      </c>
      <c r="E3829">
        <v>17</v>
      </c>
      <c r="F3829" t="str">
        <f>VLOOKUP(E3829,Property!$A:$C,2,FALSE)</f>
        <v>Las Vegas</v>
      </c>
      <c r="G3829" t="str">
        <f>VLOOKUP(E3829,Property!$A:$C,2,FALSE)</f>
        <v>Las Vegas</v>
      </c>
      <c r="H3829">
        <v>45</v>
      </c>
      <c r="I3829" t="str">
        <f>VLOOKUP(H3829,Products!$A:$D,2,FALSE)</f>
        <v>Computer Desk</v>
      </c>
      <c r="J3829" t="str">
        <f>VLOOKUP(H3829,Products!$A:$D,3,FALSE)</f>
        <v>Furnishings</v>
      </c>
      <c r="K3829">
        <f>VLOOKUP(H3829,Products!$A:$D,4,FALSE)</f>
        <v>102</v>
      </c>
      <c r="L3829">
        <v>1</v>
      </c>
      <c r="M3829">
        <f t="shared" si="238"/>
        <v>96.9</v>
      </c>
      <c r="N3829">
        <f t="shared" si="239"/>
        <v>102</v>
      </c>
    </row>
    <row r="3830" spans="1:14" x14ac:dyDescent="0.3">
      <c r="A3830">
        <v>3829</v>
      </c>
      <c r="B3830" s="1">
        <v>42553</v>
      </c>
      <c r="C3830" s="5">
        <f t="shared" si="236"/>
        <v>2016</v>
      </c>
      <c r="D3830" s="5">
        <f t="shared" si="237"/>
        <v>7</v>
      </c>
      <c r="E3830">
        <v>7</v>
      </c>
      <c r="F3830" t="str">
        <f>VLOOKUP(E3830,Property!$A:$C,2,FALSE)</f>
        <v>Boston</v>
      </c>
      <c r="G3830" t="str">
        <f>VLOOKUP(E3830,Property!$A:$C,2,FALSE)</f>
        <v>Boston</v>
      </c>
      <c r="H3830">
        <v>8</v>
      </c>
      <c r="I3830" t="str">
        <f>VLOOKUP(H3830,Products!$A:$D,2,FALSE)</f>
        <v>Bath Soap</v>
      </c>
      <c r="J3830" t="str">
        <f>VLOOKUP(H3830,Products!$A:$D,3,FALSE)</f>
        <v>Housekeeping</v>
      </c>
      <c r="K3830">
        <f>VLOOKUP(H3830,Products!$A:$D,4,FALSE)</f>
        <v>35</v>
      </c>
      <c r="L3830">
        <v>3</v>
      </c>
      <c r="M3830">
        <f t="shared" si="238"/>
        <v>99.75</v>
      </c>
      <c r="N3830">
        <f t="shared" si="239"/>
        <v>105</v>
      </c>
    </row>
    <row r="3831" spans="1:14" x14ac:dyDescent="0.3">
      <c r="A3831">
        <v>3830</v>
      </c>
      <c r="B3831" s="1">
        <v>42553</v>
      </c>
      <c r="C3831" s="5">
        <f t="shared" si="236"/>
        <v>2016</v>
      </c>
      <c r="D3831" s="5">
        <f t="shared" si="237"/>
        <v>7</v>
      </c>
      <c r="E3831">
        <v>12</v>
      </c>
      <c r="F3831" t="str">
        <f>VLOOKUP(E3831,Property!$A:$C,2,FALSE)</f>
        <v>Dallas</v>
      </c>
      <c r="G3831" t="str">
        <f>VLOOKUP(E3831,Property!$A:$C,2,FALSE)</f>
        <v>Dallas</v>
      </c>
      <c r="H3831">
        <v>71</v>
      </c>
      <c r="I3831" t="str">
        <f>VLOOKUP(H3831,Products!$A:$D,2,FALSE)</f>
        <v>Hammer</v>
      </c>
      <c r="J3831" t="str">
        <f>VLOOKUP(H3831,Products!$A:$D,3,FALSE)</f>
        <v>Maintenance</v>
      </c>
      <c r="K3831">
        <f>VLOOKUP(H3831,Products!$A:$D,4,FALSE)</f>
        <v>17</v>
      </c>
      <c r="L3831">
        <v>2</v>
      </c>
      <c r="M3831">
        <f t="shared" si="238"/>
        <v>32.299999999999997</v>
      </c>
      <c r="N3831">
        <f t="shared" si="239"/>
        <v>34</v>
      </c>
    </row>
    <row r="3832" spans="1:14" x14ac:dyDescent="0.3">
      <c r="A3832">
        <v>3831</v>
      </c>
      <c r="B3832" s="1">
        <v>42553</v>
      </c>
      <c r="C3832" s="5">
        <f t="shared" si="236"/>
        <v>2016</v>
      </c>
      <c r="D3832" s="5">
        <f t="shared" si="237"/>
        <v>7</v>
      </c>
      <c r="E3832">
        <v>19</v>
      </c>
      <c r="F3832" t="str">
        <f>VLOOKUP(E3832,Property!$A:$C,2,FALSE)</f>
        <v>Los Angeles</v>
      </c>
      <c r="G3832" t="str">
        <f>VLOOKUP(E3832,Property!$A:$C,2,FALSE)</f>
        <v>Los Angeles</v>
      </c>
      <c r="H3832">
        <v>40</v>
      </c>
      <c r="I3832" t="str">
        <f>VLOOKUP(H3832,Products!$A:$D,2,FALSE)</f>
        <v>Coffee Maker</v>
      </c>
      <c r="J3832" t="str">
        <f>VLOOKUP(H3832,Products!$A:$D,3,FALSE)</f>
        <v>Furnishings</v>
      </c>
      <c r="K3832">
        <f>VLOOKUP(H3832,Products!$A:$D,4,FALSE)</f>
        <v>119</v>
      </c>
      <c r="L3832">
        <v>2</v>
      </c>
      <c r="M3832">
        <f t="shared" si="238"/>
        <v>226.1</v>
      </c>
      <c r="N3832">
        <f t="shared" si="239"/>
        <v>238</v>
      </c>
    </row>
    <row r="3833" spans="1:14" x14ac:dyDescent="0.3">
      <c r="A3833">
        <v>3832</v>
      </c>
      <c r="B3833" s="1">
        <v>42553</v>
      </c>
      <c r="C3833" s="5">
        <f t="shared" si="236"/>
        <v>2016</v>
      </c>
      <c r="D3833" s="5">
        <f t="shared" si="237"/>
        <v>7</v>
      </c>
      <c r="E3833">
        <v>18</v>
      </c>
      <c r="F3833" t="str">
        <f>VLOOKUP(E3833,Property!$A:$C,2,FALSE)</f>
        <v>Phoenix</v>
      </c>
      <c r="G3833" t="str">
        <f>VLOOKUP(E3833,Property!$A:$C,2,FALSE)</f>
        <v>Phoenix</v>
      </c>
      <c r="H3833">
        <v>33</v>
      </c>
      <c r="I3833" t="str">
        <f>VLOOKUP(H3833,Products!$A:$D,2,FALSE)</f>
        <v>Towel Rack</v>
      </c>
      <c r="J3833" t="str">
        <f>VLOOKUP(H3833,Products!$A:$D,3,FALSE)</f>
        <v>Furnishings</v>
      </c>
      <c r="K3833">
        <f>VLOOKUP(H3833,Products!$A:$D,4,FALSE)</f>
        <v>10</v>
      </c>
      <c r="L3833">
        <v>2</v>
      </c>
      <c r="M3833">
        <f t="shared" si="238"/>
        <v>19</v>
      </c>
      <c r="N3833">
        <f t="shared" si="239"/>
        <v>20</v>
      </c>
    </row>
    <row r="3834" spans="1:14" x14ac:dyDescent="0.3">
      <c r="A3834">
        <v>3833</v>
      </c>
      <c r="B3834" s="1">
        <v>42554</v>
      </c>
      <c r="C3834" s="5">
        <f t="shared" si="236"/>
        <v>2016</v>
      </c>
      <c r="D3834" s="5">
        <f t="shared" si="237"/>
        <v>7</v>
      </c>
      <c r="E3834">
        <v>12</v>
      </c>
      <c r="F3834" t="str">
        <f>VLOOKUP(E3834,Property!$A:$C,2,FALSE)</f>
        <v>Dallas</v>
      </c>
      <c r="G3834" t="str">
        <f>VLOOKUP(E3834,Property!$A:$C,2,FALSE)</f>
        <v>Dallas</v>
      </c>
      <c r="H3834">
        <v>70</v>
      </c>
      <c r="I3834" t="str">
        <f>VLOOKUP(H3834,Products!$A:$D,2,FALSE)</f>
        <v>Door Lock</v>
      </c>
      <c r="J3834" t="str">
        <f>VLOOKUP(H3834,Products!$A:$D,3,FALSE)</f>
        <v>Maintenance</v>
      </c>
      <c r="K3834">
        <f>VLOOKUP(H3834,Products!$A:$D,4,FALSE)</f>
        <v>117</v>
      </c>
      <c r="L3834">
        <v>2</v>
      </c>
      <c r="M3834">
        <f t="shared" si="238"/>
        <v>222.3</v>
      </c>
      <c r="N3834">
        <f t="shared" si="239"/>
        <v>234</v>
      </c>
    </row>
    <row r="3835" spans="1:14" x14ac:dyDescent="0.3">
      <c r="A3835">
        <v>3834</v>
      </c>
      <c r="B3835" s="1">
        <v>42554</v>
      </c>
      <c r="C3835" s="5">
        <f t="shared" si="236"/>
        <v>2016</v>
      </c>
      <c r="D3835" s="5">
        <f t="shared" si="237"/>
        <v>7</v>
      </c>
      <c r="E3835">
        <v>7</v>
      </c>
      <c r="F3835" t="str">
        <f>VLOOKUP(E3835,Property!$A:$C,2,FALSE)</f>
        <v>Boston</v>
      </c>
      <c r="G3835" t="str">
        <f>VLOOKUP(E3835,Property!$A:$C,2,FALSE)</f>
        <v>Boston</v>
      </c>
      <c r="H3835">
        <v>29</v>
      </c>
      <c r="I3835" t="str">
        <f>VLOOKUP(H3835,Products!$A:$D,2,FALSE)</f>
        <v>Erasable Markers</v>
      </c>
      <c r="J3835" t="str">
        <f>VLOOKUP(H3835,Products!$A:$D,3,FALSE)</f>
        <v>Office Supplies</v>
      </c>
      <c r="K3835">
        <f>VLOOKUP(H3835,Products!$A:$D,4,FALSE)</f>
        <v>6</v>
      </c>
      <c r="L3835">
        <v>2</v>
      </c>
      <c r="M3835">
        <f t="shared" si="238"/>
        <v>11.4</v>
      </c>
      <c r="N3835">
        <f t="shared" si="239"/>
        <v>12</v>
      </c>
    </row>
    <row r="3836" spans="1:14" x14ac:dyDescent="0.3">
      <c r="A3836">
        <v>3835</v>
      </c>
      <c r="B3836" s="1">
        <v>42554</v>
      </c>
      <c r="C3836" s="5">
        <f t="shared" si="236"/>
        <v>2016</v>
      </c>
      <c r="D3836" s="5">
        <f t="shared" si="237"/>
        <v>7</v>
      </c>
      <c r="E3836">
        <v>14</v>
      </c>
      <c r="F3836" t="str">
        <f>VLOOKUP(E3836,Property!$A:$C,2,FALSE)</f>
        <v>Nashville</v>
      </c>
      <c r="G3836" t="str">
        <f>VLOOKUP(E3836,Property!$A:$C,2,FALSE)</f>
        <v>Nashville</v>
      </c>
      <c r="H3836">
        <v>13</v>
      </c>
      <c r="I3836" t="str">
        <f>VLOOKUP(H3836,Products!$A:$D,2,FALSE)</f>
        <v>Bed Sheet (Double)</v>
      </c>
      <c r="J3836" t="str">
        <f>VLOOKUP(H3836,Products!$A:$D,3,FALSE)</f>
        <v>Housekeeping</v>
      </c>
      <c r="K3836">
        <f>VLOOKUP(H3836,Products!$A:$D,4,FALSE)</f>
        <v>20</v>
      </c>
      <c r="L3836">
        <v>3</v>
      </c>
      <c r="M3836">
        <f t="shared" si="238"/>
        <v>57</v>
      </c>
      <c r="N3836">
        <f t="shared" si="239"/>
        <v>60</v>
      </c>
    </row>
    <row r="3837" spans="1:14" x14ac:dyDescent="0.3">
      <c r="A3837">
        <v>3836</v>
      </c>
      <c r="B3837" s="1">
        <v>42554</v>
      </c>
      <c r="C3837" s="5">
        <f t="shared" si="236"/>
        <v>2016</v>
      </c>
      <c r="D3837" s="5">
        <f t="shared" si="237"/>
        <v>7</v>
      </c>
      <c r="E3837">
        <v>8</v>
      </c>
      <c r="F3837" t="str">
        <f>VLOOKUP(E3837,Property!$A:$C,2,FALSE)</f>
        <v>Philadelphia</v>
      </c>
      <c r="G3837" t="str">
        <f>VLOOKUP(E3837,Property!$A:$C,2,FALSE)</f>
        <v>Philadelphia</v>
      </c>
      <c r="H3837">
        <v>72</v>
      </c>
      <c r="I3837" t="str">
        <f>VLOOKUP(H3837,Products!$A:$D,2,FALSE)</f>
        <v>Nails</v>
      </c>
      <c r="J3837" t="str">
        <f>VLOOKUP(H3837,Products!$A:$D,3,FALSE)</f>
        <v>Maintenance</v>
      </c>
      <c r="K3837">
        <f>VLOOKUP(H3837,Products!$A:$D,4,FALSE)</f>
        <v>12</v>
      </c>
      <c r="L3837">
        <v>3</v>
      </c>
      <c r="M3837">
        <f t="shared" si="238"/>
        <v>34.200000000000003</v>
      </c>
      <c r="N3837">
        <f t="shared" si="239"/>
        <v>36</v>
      </c>
    </row>
    <row r="3838" spans="1:14" x14ac:dyDescent="0.3">
      <c r="A3838">
        <v>3837</v>
      </c>
      <c r="B3838" s="1">
        <v>42554</v>
      </c>
      <c r="C3838" s="5">
        <f t="shared" si="236"/>
        <v>2016</v>
      </c>
      <c r="D3838" s="5">
        <f t="shared" si="237"/>
        <v>7</v>
      </c>
      <c r="E3838">
        <v>1</v>
      </c>
      <c r="F3838" t="str">
        <f>VLOOKUP(E3838,Property!$A:$C,2,FALSE)</f>
        <v>New York</v>
      </c>
      <c r="G3838" t="str">
        <f>VLOOKUP(E3838,Property!$A:$C,2,FALSE)</f>
        <v>New York</v>
      </c>
      <c r="H3838">
        <v>82</v>
      </c>
      <c r="I3838" t="str">
        <f>VLOOKUP(H3838,Products!$A:$D,2,FALSE)</f>
        <v>Business Cards</v>
      </c>
      <c r="J3838" t="str">
        <f>VLOOKUP(H3838,Products!$A:$D,3,FALSE)</f>
        <v>Public Areas</v>
      </c>
      <c r="K3838">
        <f>VLOOKUP(H3838,Products!$A:$D,4,FALSE)</f>
        <v>60</v>
      </c>
      <c r="L3838">
        <v>1</v>
      </c>
      <c r="M3838">
        <f t="shared" si="238"/>
        <v>57</v>
      </c>
      <c r="N3838">
        <f t="shared" si="239"/>
        <v>60</v>
      </c>
    </row>
    <row r="3839" spans="1:14" x14ac:dyDescent="0.3">
      <c r="A3839">
        <v>3838</v>
      </c>
      <c r="B3839" s="1">
        <v>42554</v>
      </c>
      <c r="C3839" s="5">
        <f t="shared" si="236"/>
        <v>2016</v>
      </c>
      <c r="D3839" s="5">
        <f t="shared" si="237"/>
        <v>7</v>
      </c>
      <c r="E3839">
        <v>8</v>
      </c>
      <c r="F3839" t="str">
        <f>VLOOKUP(E3839,Property!$A:$C,2,FALSE)</f>
        <v>Philadelphia</v>
      </c>
      <c r="G3839" t="str">
        <f>VLOOKUP(E3839,Property!$A:$C,2,FALSE)</f>
        <v>Philadelphia</v>
      </c>
      <c r="H3839">
        <v>29</v>
      </c>
      <c r="I3839" t="str">
        <f>VLOOKUP(H3839,Products!$A:$D,2,FALSE)</f>
        <v>Erasable Markers</v>
      </c>
      <c r="J3839" t="str">
        <f>VLOOKUP(H3839,Products!$A:$D,3,FALSE)</f>
        <v>Office Supplies</v>
      </c>
      <c r="K3839">
        <f>VLOOKUP(H3839,Products!$A:$D,4,FALSE)</f>
        <v>6</v>
      </c>
      <c r="L3839">
        <v>2</v>
      </c>
      <c r="M3839">
        <f t="shared" si="238"/>
        <v>11.4</v>
      </c>
      <c r="N3839">
        <f t="shared" si="239"/>
        <v>12</v>
      </c>
    </row>
    <row r="3840" spans="1:14" x14ac:dyDescent="0.3">
      <c r="A3840">
        <v>3839</v>
      </c>
      <c r="B3840" s="1">
        <v>42555</v>
      </c>
      <c r="C3840" s="5">
        <f t="shared" si="236"/>
        <v>2016</v>
      </c>
      <c r="D3840" s="5">
        <f t="shared" si="237"/>
        <v>7</v>
      </c>
      <c r="E3840">
        <v>9</v>
      </c>
      <c r="F3840" t="str">
        <f>VLOOKUP(E3840,Property!$A:$C,2,FALSE)</f>
        <v>Richmond</v>
      </c>
      <c r="G3840" t="str">
        <f>VLOOKUP(E3840,Property!$A:$C,2,FALSE)</f>
        <v>Richmond</v>
      </c>
      <c r="H3840">
        <v>39</v>
      </c>
      <c r="I3840" t="str">
        <f>VLOOKUP(H3840,Products!$A:$D,2,FALSE)</f>
        <v>Alarm Clock</v>
      </c>
      <c r="J3840" t="str">
        <f>VLOOKUP(H3840,Products!$A:$D,3,FALSE)</f>
        <v>Furnishings</v>
      </c>
      <c r="K3840">
        <f>VLOOKUP(H3840,Products!$A:$D,4,FALSE)</f>
        <v>45</v>
      </c>
      <c r="L3840">
        <v>1</v>
      </c>
      <c r="M3840">
        <f t="shared" si="238"/>
        <v>42.75</v>
      </c>
      <c r="N3840">
        <f t="shared" si="239"/>
        <v>45</v>
      </c>
    </row>
    <row r="3841" spans="1:14" x14ac:dyDescent="0.3">
      <c r="A3841">
        <v>3840</v>
      </c>
      <c r="B3841" s="1">
        <v>42555</v>
      </c>
      <c r="C3841" s="5">
        <f t="shared" si="236"/>
        <v>2016</v>
      </c>
      <c r="D3841" s="5">
        <f t="shared" si="237"/>
        <v>7</v>
      </c>
      <c r="E3841">
        <v>13</v>
      </c>
      <c r="F3841" t="str">
        <f>VLOOKUP(E3841,Property!$A:$C,2,FALSE)</f>
        <v>New Orleans</v>
      </c>
      <c r="G3841" t="str">
        <f>VLOOKUP(E3841,Property!$A:$C,2,FALSE)</f>
        <v>New Orleans</v>
      </c>
      <c r="H3841">
        <v>83</v>
      </c>
      <c r="I3841" t="str">
        <f>VLOOKUP(H3841,Products!$A:$D,2,FALSE)</f>
        <v>Bar Stool</v>
      </c>
      <c r="J3841" t="str">
        <f>VLOOKUP(H3841,Products!$A:$D,3,FALSE)</f>
        <v>Public Areas</v>
      </c>
      <c r="K3841">
        <f>VLOOKUP(H3841,Products!$A:$D,4,FALSE)</f>
        <v>60</v>
      </c>
      <c r="L3841">
        <v>3</v>
      </c>
      <c r="M3841">
        <f t="shared" si="238"/>
        <v>171</v>
      </c>
      <c r="N3841">
        <f t="shared" si="239"/>
        <v>180</v>
      </c>
    </row>
    <row r="3842" spans="1:14" x14ac:dyDescent="0.3">
      <c r="A3842">
        <v>3841</v>
      </c>
      <c r="B3842" s="1">
        <v>42555</v>
      </c>
      <c r="C3842" s="5">
        <f t="shared" si="236"/>
        <v>2016</v>
      </c>
      <c r="D3842" s="5">
        <f t="shared" si="237"/>
        <v>7</v>
      </c>
      <c r="E3842">
        <v>15</v>
      </c>
      <c r="F3842" t="str">
        <f>VLOOKUP(E3842,Property!$A:$C,2,FALSE)</f>
        <v>Chicago</v>
      </c>
      <c r="G3842" t="str">
        <f>VLOOKUP(E3842,Property!$A:$C,2,FALSE)</f>
        <v>Chicago</v>
      </c>
      <c r="H3842">
        <v>56</v>
      </c>
      <c r="I3842" t="str">
        <f>VLOOKUP(H3842,Products!$A:$D,2,FALSE)</f>
        <v>Telephone</v>
      </c>
      <c r="J3842" t="str">
        <f>VLOOKUP(H3842,Products!$A:$D,3,FALSE)</f>
        <v>Furnishings</v>
      </c>
      <c r="K3842">
        <f>VLOOKUP(H3842,Products!$A:$D,4,FALSE)</f>
        <v>38</v>
      </c>
      <c r="L3842">
        <v>2</v>
      </c>
      <c r="M3842">
        <f t="shared" si="238"/>
        <v>72.2</v>
      </c>
      <c r="N3842">
        <f t="shared" si="239"/>
        <v>76</v>
      </c>
    </row>
    <row r="3843" spans="1:14" x14ac:dyDescent="0.3">
      <c r="A3843">
        <v>3842</v>
      </c>
      <c r="B3843" s="1">
        <v>42555</v>
      </c>
      <c r="C3843" s="5">
        <f t="shared" ref="C3843:C3906" si="240">YEAR(B3843)</f>
        <v>2016</v>
      </c>
      <c r="D3843" s="5">
        <f t="shared" ref="D3843:D3906" si="241">MONTH(B3843)</f>
        <v>7</v>
      </c>
      <c r="E3843">
        <v>20</v>
      </c>
      <c r="F3843" t="str">
        <f>VLOOKUP(E3843,Property!$A:$C,2,FALSE)</f>
        <v>San Francisco</v>
      </c>
      <c r="G3843" t="str">
        <f>VLOOKUP(E3843,Property!$A:$C,2,FALSE)</f>
        <v>San Francisco</v>
      </c>
      <c r="H3843">
        <v>87</v>
      </c>
      <c r="I3843" t="str">
        <f>VLOOKUP(H3843,Products!$A:$D,2,FALSE)</f>
        <v>End Table</v>
      </c>
      <c r="J3843" t="str">
        <f>VLOOKUP(H3843,Products!$A:$D,3,FALSE)</f>
        <v>Public Areas</v>
      </c>
      <c r="K3843">
        <f>VLOOKUP(H3843,Products!$A:$D,4,FALSE)</f>
        <v>30</v>
      </c>
      <c r="L3843">
        <v>1</v>
      </c>
      <c r="M3843">
        <f t="shared" ref="M3843:M3906" si="242">N3843-N3843*5%</f>
        <v>28.5</v>
      </c>
      <c r="N3843">
        <f t="shared" ref="N3843:N3906" si="243">K3843*L3843</f>
        <v>30</v>
      </c>
    </row>
    <row r="3844" spans="1:14" x14ac:dyDescent="0.3">
      <c r="A3844">
        <v>3843</v>
      </c>
      <c r="B3844" s="1">
        <v>42555</v>
      </c>
      <c r="C3844" s="5">
        <f t="shared" si="240"/>
        <v>2016</v>
      </c>
      <c r="D3844" s="5">
        <f t="shared" si="241"/>
        <v>7</v>
      </c>
      <c r="E3844">
        <v>1</v>
      </c>
      <c r="F3844" t="str">
        <f>VLOOKUP(E3844,Property!$A:$C,2,FALSE)</f>
        <v>New York</v>
      </c>
      <c r="G3844" t="str">
        <f>VLOOKUP(E3844,Property!$A:$C,2,FALSE)</f>
        <v>New York</v>
      </c>
      <c r="H3844">
        <v>68</v>
      </c>
      <c r="I3844" t="str">
        <f>VLOOKUP(H3844,Products!$A:$D,2,FALSE)</f>
        <v>Window Screen</v>
      </c>
      <c r="J3844" t="str">
        <f>VLOOKUP(H3844,Products!$A:$D,3,FALSE)</f>
        <v>Maintenance</v>
      </c>
      <c r="K3844">
        <f>VLOOKUP(H3844,Products!$A:$D,4,FALSE)</f>
        <v>30</v>
      </c>
      <c r="L3844">
        <v>2</v>
      </c>
      <c r="M3844">
        <f t="shared" si="242"/>
        <v>57</v>
      </c>
      <c r="N3844">
        <f t="shared" si="243"/>
        <v>60</v>
      </c>
    </row>
    <row r="3845" spans="1:14" x14ac:dyDescent="0.3">
      <c r="A3845">
        <v>3844</v>
      </c>
      <c r="B3845" s="1">
        <v>42555</v>
      </c>
      <c r="C3845" s="5">
        <f t="shared" si="240"/>
        <v>2016</v>
      </c>
      <c r="D3845" s="5">
        <f t="shared" si="241"/>
        <v>7</v>
      </c>
      <c r="E3845">
        <v>6</v>
      </c>
      <c r="F3845" t="str">
        <f>VLOOKUP(E3845,Property!$A:$C,2,FALSE)</f>
        <v>Orlando</v>
      </c>
      <c r="G3845" t="str">
        <f>VLOOKUP(E3845,Property!$A:$C,2,FALSE)</f>
        <v>Orlando</v>
      </c>
      <c r="H3845">
        <v>35</v>
      </c>
      <c r="I3845" t="str">
        <f>VLOOKUP(H3845,Products!$A:$D,2,FALSE)</f>
        <v>Tissue Box</v>
      </c>
      <c r="J3845" t="str">
        <f>VLOOKUP(H3845,Products!$A:$D,3,FALSE)</f>
        <v>Furnishings</v>
      </c>
      <c r="K3845">
        <f>VLOOKUP(H3845,Products!$A:$D,4,FALSE)</f>
        <v>25</v>
      </c>
      <c r="L3845">
        <v>1</v>
      </c>
      <c r="M3845">
        <f t="shared" si="242"/>
        <v>23.75</v>
      </c>
      <c r="N3845">
        <f t="shared" si="243"/>
        <v>25</v>
      </c>
    </row>
    <row r="3846" spans="1:14" x14ac:dyDescent="0.3">
      <c r="A3846">
        <v>3845</v>
      </c>
      <c r="B3846" s="1">
        <v>42555</v>
      </c>
      <c r="C3846" s="5">
        <f t="shared" si="240"/>
        <v>2016</v>
      </c>
      <c r="D3846" s="5">
        <f t="shared" si="241"/>
        <v>7</v>
      </c>
      <c r="E3846">
        <v>19</v>
      </c>
      <c r="F3846" t="str">
        <f>VLOOKUP(E3846,Property!$A:$C,2,FALSE)</f>
        <v>Los Angeles</v>
      </c>
      <c r="G3846" t="str">
        <f>VLOOKUP(E3846,Property!$A:$C,2,FALSE)</f>
        <v>Los Angeles</v>
      </c>
      <c r="H3846">
        <v>52</v>
      </c>
      <c r="I3846" t="str">
        <f>VLOOKUP(H3846,Products!$A:$D,2,FALSE)</f>
        <v>Ironing Board</v>
      </c>
      <c r="J3846" t="str">
        <f>VLOOKUP(H3846,Products!$A:$D,3,FALSE)</f>
        <v>Furnishings</v>
      </c>
      <c r="K3846">
        <f>VLOOKUP(H3846,Products!$A:$D,4,FALSE)</f>
        <v>18</v>
      </c>
      <c r="L3846">
        <v>1</v>
      </c>
      <c r="M3846">
        <f t="shared" si="242"/>
        <v>17.100000000000001</v>
      </c>
      <c r="N3846">
        <f t="shared" si="243"/>
        <v>18</v>
      </c>
    </row>
    <row r="3847" spans="1:14" x14ac:dyDescent="0.3">
      <c r="A3847">
        <v>3846</v>
      </c>
      <c r="B3847" s="1">
        <v>42556</v>
      </c>
      <c r="C3847" s="5">
        <f t="shared" si="240"/>
        <v>2016</v>
      </c>
      <c r="D3847" s="5">
        <f t="shared" si="241"/>
        <v>7</v>
      </c>
      <c r="E3847">
        <v>19</v>
      </c>
      <c r="F3847" t="str">
        <f>VLOOKUP(E3847,Property!$A:$C,2,FALSE)</f>
        <v>Los Angeles</v>
      </c>
      <c r="G3847" t="str">
        <f>VLOOKUP(E3847,Property!$A:$C,2,FALSE)</f>
        <v>Los Angeles</v>
      </c>
      <c r="H3847">
        <v>2</v>
      </c>
      <c r="I3847" t="str">
        <f>VLOOKUP(H3847,Products!$A:$D,2,FALSE)</f>
        <v>Hand Towel</v>
      </c>
      <c r="J3847" t="str">
        <f>VLOOKUP(H3847,Products!$A:$D,3,FALSE)</f>
        <v>Housekeeping</v>
      </c>
      <c r="K3847">
        <f>VLOOKUP(H3847,Products!$A:$D,4,FALSE)</f>
        <v>5</v>
      </c>
      <c r="L3847">
        <v>3</v>
      </c>
      <c r="M3847">
        <f t="shared" si="242"/>
        <v>14.25</v>
      </c>
      <c r="N3847">
        <f t="shared" si="243"/>
        <v>15</v>
      </c>
    </row>
    <row r="3848" spans="1:14" x14ac:dyDescent="0.3">
      <c r="A3848">
        <v>3847</v>
      </c>
      <c r="B3848" s="1">
        <v>42556</v>
      </c>
      <c r="C3848" s="5">
        <f t="shared" si="240"/>
        <v>2016</v>
      </c>
      <c r="D3848" s="5">
        <f t="shared" si="241"/>
        <v>7</v>
      </c>
      <c r="E3848">
        <v>17</v>
      </c>
      <c r="F3848" t="str">
        <f>VLOOKUP(E3848,Property!$A:$C,2,FALSE)</f>
        <v>Las Vegas</v>
      </c>
      <c r="G3848" t="str">
        <f>VLOOKUP(E3848,Property!$A:$C,2,FALSE)</f>
        <v>Las Vegas</v>
      </c>
      <c r="H3848">
        <v>78</v>
      </c>
      <c r="I3848" t="str">
        <f>VLOOKUP(H3848,Products!$A:$D,2,FALSE)</f>
        <v>Small Area Rug</v>
      </c>
      <c r="J3848" t="str">
        <f>VLOOKUP(H3848,Products!$A:$D,3,FALSE)</f>
        <v>Public Areas</v>
      </c>
      <c r="K3848">
        <f>VLOOKUP(H3848,Products!$A:$D,4,FALSE)</f>
        <v>20</v>
      </c>
      <c r="L3848">
        <v>2</v>
      </c>
      <c r="M3848">
        <f t="shared" si="242"/>
        <v>38</v>
      </c>
      <c r="N3848">
        <f t="shared" si="243"/>
        <v>40</v>
      </c>
    </row>
    <row r="3849" spans="1:14" x14ac:dyDescent="0.3">
      <c r="A3849">
        <v>3848</v>
      </c>
      <c r="B3849" s="1">
        <v>42556</v>
      </c>
      <c r="C3849" s="5">
        <f t="shared" si="240"/>
        <v>2016</v>
      </c>
      <c r="D3849" s="5">
        <f t="shared" si="241"/>
        <v>7</v>
      </c>
      <c r="E3849">
        <v>6</v>
      </c>
      <c r="F3849" t="str">
        <f>VLOOKUP(E3849,Property!$A:$C,2,FALSE)</f>
        <v>Orlando</v>
      </c>
      <c r="G3849" t="str">
        <f>VLOOKUP(E3849,Property!$A:$C,2,FALSE)</f>
        <v>Orlando</v>
      </c>
      <c r="H3849">
        <v>54</v>
      </c>
      <c r="I3849" t="str">
        <f>VLOOKUP(H3849,Products!$A:$D,2,FALSE)</f>
        <v>Chest of Drawers</v>
      </c>
      <c r="J3849" t="str">
        <f>VLOOKUP(H3849,Products!$A:$D,3,FALSE)</f>
        <v>Furnishings</v>
      </c>
      <c r="K3849">
        <f>VLOOKUP(H3849,Products!$A:$D,4,FALSE)</f>
        <v>150</v>
      </c>
      <c r="L3849">
        <v>1</v>
      </c>
      <c r="M3849">
        <f t="shared" si="242"/>
        <v>142.5</v>
      </c>
      <c r="N3849">
        <f t="shared" si="243"/>
        <v>150</v>
      </c>
    </row>
    <row r="3850" spans="1:14" x14ac:dyDescent="0.3">
      <c r="A3850">
        <v>3849</v>
      </c>
      <c r="B3850" s="1">
        <v>42556</v>
      </c>
      <c r="C3850" s="5">
        <f t="shared" si="240"/>
        <v>2016</v>
      </c>
      <c r="D3850" s="5">
        <f t="shared" si="241"/>
        <v>7</v>
      </c>
      <c r="E3850">
        <v>7</v>
      </c>
      <c r="F3850" t="str">
        <f>VLOOKUP(E3850,Property!$A:$C,2,FALSE)</f>
        <v>Boston</v>
      </c>
      <c r="G3850" t="str">
        <f>VLOOKUP(E3850,Property!$A:$C,2,FALSE)</f>
        <v>Boston</v>
      </c>
      <c r="H3850">
        <v>73</v>
      </c>
      <c r="I3850" t="str">
        <f>VLOOKUP(H3850,Products!$A:$D,2,FALSE)</f>
        <v>Mop</v>
      </c>
      <c r="J3850" t="str">
        <f>VLOOKUP(H3850,Products!$A:$D,3,FALSE)</f>
        <v>Maintenance</v>
      </c>
      <c r="K3850">
        <f>VLOOKUP(H3850,Products!$A:$D,4,FALSE)</f>
        <v>15</v>
      </c>
      <c r="L3850">
        <v>2</v>
      </c>
      <c r="M3850">
        <f t="shared" si="242"/>
        <v>28.5</v>
      </c>
      <c r="N3850">
        <f t="shared" si="243"/>
        <v>30</v>
      </c>
    </row>
    <row r="3851" spans="1:14" x14ac:dyDescent="0.3">
      <c r="A3851">
        <v>3850</v>
      </c>
      <c r="B3851" s="1">
        <v>42556</v>
      </c>
      <c r="C3851" s="5">
        <f t="shared" si="240"/>
        <v>2016</v>
      </c>
      <c r="D3851" s="5">
        <f t="shared" si="241"/>
        <v>7</v>
      </c>
      <c r="E3851">
        <v>3</v>
      </c>
      <c r="F3851" t="str">
        <f>VLOOKUP(E3851,Property!$A:$C,2,FALSE)</f>
        <v>Portland</v>
      </c>
      <c r="G3851" t="str">
        <f>VLOOKUP(E3851,Property!$A:$C,2,FALSE)</f>
        <v>Portland</v>
      </c>
      <c r="H3851">
        <v>56</v>
      </c>
      <c r="I3851" t="str">
        <f>VLOOKUP(H3851,Products!$A:$D,2,FALSE)</f>
        <v>Telephone</v>
      </c>
      <c r="J3851" t="str">
        <f>VLOOKUP(H3851,Products!$A:$D,3,FALSE)</f>
        <v>Furnishings</v>
      </c>
      <c r="K3851">
        <f>VLOOKUP(H3851,Products!$A:$D,4,FALSE)</f>
        <v>38</v>
      </c>
      <c r="L3851">
        <v>1</v>
      </c>
      <c r="M3851">
        <f t="shared" si="242"/>
        <v>36.1</v>
      </c>
      <c r="N3851">
        <f t="shared" si="243"/>
        <v>38</v>
      </c>
    </row>
    <row r="3852" spans="1:14" x14ac:dyDescent="0.3">
      <c r="A3852">
        <v>3851</v>
      </c>
      <c r="B3852" s="1">
        <v>42556</v>
      </c>
      <c r="C3852" s="5">
        <f t="shared" si="240"/>
        <v>2016</v>
      </c>
      <c r="D3852" s="5">
        <f t="shared" si="241"/>
        <v>7</v>
      </c>
      <c r="E3852">
        <v>18</v>
      </c>
      <c r="F3852" t="str">
        <f>VLOOKUP(E3852,Property!$A:$C,2,FALSE)</f>
        <v>Phoenix</v>
      </c>
      <c r="G3852" t="str">
        <f>VLOOKUP(E3852,Property!$A:$C,2,FALSE)</f>
        <v>Phoenix</v>
      </c>
      <c r="H3852">
        <v>51</v>
      </c>
      <c r="I3852" t="str">
        <f>VLOOKUP(H3852,Products!$A:$D,2,FALSE)</f>
        <v>Painting</v>
      </c>
      <c r="J3852" t="str">
        <f>VLOOKUP(H3852,Products!$A:$D,3,FALSE)</f>
        <v>Furnishings</v>
      </c>
      <c r="K3852">
        <f>VLOOKUP(H3852,Products!$A:$D,4,FALSE)</f>
        <v>85</v>
      </c>
      <c r="L3852">
        <v>2</v>
      </c>
      <c r="M3852">
        <f t="shared" si="242"/>
        <v>161.5</v>
      </c>
      <c r="N3852">
        <f t="shared" si="243"/>
        <v>170</v>
      </c>
    </row>
    <row r="3853" spans="1:14" x14ac:dyDescent="0.3">
      <c r="A3853">
        <v>3852</v>
      </c>
      <c r="B3853" s="1">
        <v>42557</v>
      </c>
      <c r="C3853" s="5">
        <f t="shared" si="240"/>
        <v>2016</v>
      </c>
      <c r="D3853" s="5">
        <f t="shared" si="241"/>
        <v>7</v>
      </c>
      <c r="E3853">
        <v>17</v>
      </c>
      <c r="F3853" t="str">
        <f>VLOOKUP(E3853,Property!$A:$C,2,FALSE)</f>
        <v>Las Vegas</v>
      </c>
      <c r="G3853" t="str">
        <f>VLOOKUP(E3853,Property!$A:$C,2,FALSE)</f>
        <v>Las Vegas</v>
      </c>
      <c r="H3853">
        <v>18</v>
      </c>
      <c r="I3853" t="str">
        <f>VLOOKUP(H3853,Products!$A:$D,2,FALSE)</f>
        <v>Coffee Cup</v>
      </c>
      <c r="J3853" t="str">
        <f>VLOOKUP(H3853,Products!$A:$D,3,FALSE)</f>
        <v>Housekeeping</v>
      </c>
      <c r="K3853">
        <f>VLOOKUP(H3853,Products!$A:$D,4,FALSE)</f>
        <v>24</v>
      </c>
      <c r="L3853">
        <v>3</v>
      </c>
      <c r="M3853">
        <f t="shared" si="242"/>
        <v>68.400000000000006</v>
      </c>
      <c r="N3853">
        <f t="shared" si="243"/>
        <v>72</v>
      </c>
    </row>
    <row r="3854" spans="1:14" x14ac:dyDescent="0.3">
      <c r="A3854">
        <v>3853</v>
      </c>
      <c r="B3854" s="1">
        <v>42557</v>
      </c>
      <c r="C3854" s="5">
        <f t="shared" si="240"/>
        <v>2016</v>
      </c>
      <c r="D3854" s="5">
        <f t="shared" si="241"/>
        <v>7</v>
      </c>
      <c r="E3854">
        <v>6</v>
      </c>
      <c r="F3854" t="str">
        <f>VLOOKUP(E3854,Property!$A:$C,2,FALSE)</f>
        <v>Orlando</v>
      </c>
      <c r="G3854" t="str">
        <f>VLOOKUP(E3854,Property!$A:$C,2,FALSE)</f>
        <v>Orlando</v>
      </c>
      <c r="H3854">
        <v>86</v>
      </c>
      <c r="I3854" t="str">
        <f>VLOOKUP(H3854,Products!$A:$D,2,FALSE)</f>
        <v>Sofa</v>
      </c>
      <c r="J3854" t="str">
        <f>VLOOKUP(H3854,Products!$A:$D,3,FALSE)</f>
        <v>Public Areas</v>
      </c>
      <c r="K3854">
        <f>VLOOKUP(H3854,Products!$A:$D,4,FALSE)</f>
        <v>215</v>
      </c>
      <c r="L3854">
        <v>1</v>
      </c>
      <c r="M3854">
        <f t="shared" si="242"/>
        <v>204.25</v>
      </c>
      <c r="N3854">
        <f t="shared" si="243"/>
        <v>215</v>
      </c>
    </row>
    <row r="3855" spans="1:14" x14ac:dyDescent="0.3">
      <c r="A3855">
        <v>3854</v>
      </c>
      <c r="B3855" s="1">
        <v>42557</v>
      </c>
      <c r="C3855" s="5">
        <f t="shared" si="240"/>
        <v>2016</v>
      </c>
      <c r="D3855" s="5">
        <f t="shared" si="241"/>
        <v>7</v>
      </c>
      <c r="E3855">
        <v>8</v>
      </c>
      <c r="F3855" t="str">
        <f>VLOOKUP(E3855,Property!$A:$C,2,FALSE)</f>
        <v>Philadelphia</v>
      </c>
      <c r="G3855" t="str">
        <f>VLOOKUP(E3855,Property!$A:$C,2,FALSE)</f>
        <v>Philadelphia</v>
      </c>
      <c r="H3855">
        <v>5</v>
      </c>
      <c r="I3855" t="str">
        <f>VLOOKUP(H3855,Products!$A:$D,2,FALSE)</f>
        <v>Moisturizer</v>
      </c>
      <c r="J3855" t="str">
        <f>VLOOKUP(H3855,Products!$A:$D,3,FALSE)</f>
        <v>Housekeeping</v>
      </c>
      <c r="K3855">
        <f>VLOOKUP(H3855,Products!$A:$D,4,FALSE)</f>
        <v>40</v>
      </c>
      <c r="L3855">
        <v>2</v>
      </c>
      <c r="M3855">
        <f t="shared" si="242"/>
        <v>76</v>
      </c>
      <c r="N3855">
        <f t="shared" si="243"/>
        <v>80</v>
      </c>
    </row>
    <row r="3856" spans="1:14" x14ac:dyDescent="0.3">
      <c r="A3856">
        <v>3855</v>
      </c>
      <c r="B3856" s="1">
        <v>42557</v>
      </c>
      <c r="C3856" s="5">
        <f t="shared" si="240"/>
        <v>2016</v>
      </c>
      <c r="D3856" s="5">
        <f t="shared" si="241"/>
        <v>7</v>
      </c>
      <c r="E3856">
        <v>5</v>
      </c>
      <c r="F3856" t="str">
        <f>VLOOKUP(E3856,Property!$A:$C,2,FALSE)</f>
        <v>Kansas City</v>
      </c>
      <c r="G3856" t="str">
        <f>VLOOKUP(E3856,Property!$A:$C,2,FALSE)</f>
        <v>Kansas City</v>
      </c>
      <c r="H3856">
        <v>78</v>
      </c>
      <c r="I3856" t="str">
        <f>VLOOKUP(H3856,Products!$A:$D,2,FALSE)</f>
        <v>Small Area Rug</v>
      </c>
      <c r="J3856" t="str">
        <f>VLOOKUP(H3856,Products!$A:$D,3,FALSE)</f>
        <v>Public Areas</v>
      </c>
      <c r="K3856">
        <f>VLOOKUP(H3856,Products!$A:$D,4,FALSE)</f>
        <v>20</v>
      </c>
      <c r="L3856">
        <v>3</v>
      </c>
      <c r="M3856">
        <f t="shared" si="242"/>
        <v>57</v>
      </c>
      <c r="N3856">
        <f t="shared" si="243"/>
        <v>60</v>
      </c>
    </row>
    <row r="3857" spans="1:14" x14ac:dyDescent="0.3">
      <c r="A3857">
        <v>3856</v>
      </c>
      <c r="B3857" s="1">
        <v>42557</v>
      </c>
      <c r="C3857" s="5">
        <f t="shared" si="240"/>
        <v>2016</v>
      </c>
      <c r="D3857" s="5">
        <f t="shared" si="241"/>
        <v>7</v>
      </c>
      <c r="E3857">
        <v>2</v>
      </c>
      <c r="F3857" t="str">
        <f>VLOOKUP(E3857,Property!$A:$C,2,FALSE)</f>
        <v>Cincinnati</v>
      </c>
      <c r="G3857" t="str">
        <f>VLOOKUP(E3857,Property!$A:$C,2,FALSE)</f>
        <v>Cincinnati</v>
      </c>
      <c r="H3857">
        <v>1</v>
      </c>
      <c r="I3857" t="str">
        <f>VLOOKUP(H3857,Products!$A:$D,2,FALSE)</f>
        <v>Large Towel</v>
      </c>
      <c r="J3857" t="str">
        <f>VLOOKUP(H3857,Products!$A:$D,3,FALSE)</f>
        <v>Housekeeping</v>
      </c>
      <c r="K3857">
        <f>VLOOKUP(H3857,Products!$A:$D,4,FALSE)</f>
        <v>9</v>
      </c>
      <c r="L3857">
        <v>2</v>
      </c>
      <c r="M3857">
        <f t="shared" si="242"/>
        <v>17.100000000000001</v>
      </c>
      <c r="N3857">
        <f t="shared" si="243"/>
        <v>18</v>
      </c>
    </row>
    <row r="3858" spans="1:14" x14ac:dyDescent="0.3">
      <c r="A3858">
        <v>3857</v>
      </c>
      <c r="B3858" s="1">
        <v>42557</v>
      </c>
      <c r="C3858" s="5">
        <f t="shared" si="240"/>
        <v>2016</v>
      </c>
      <c r="D3858" s="5">
        <f t="shared" si="241"/>
        <v>7</v>
      </c>
      <c r="E3858">
        <v>12</v>
      </c>
      <c r="F3858" t="str">
        <f>VLOOKUP(E3858,Property!$A:$C,2,FALSE)</f>
        <v>Dallas</v>
      </c>
      <c r="G3858" t="str">
        <f>VLOOKUP(E3858,Property!$A:$C,2,FALSE)</f>
        <v>Dallas</v>
      </c>
      <c r="H3858">
        <v>61</v>
      </c>
      <c r="I3858" t="str">
        <f>VLOOKUP(H3858,Products!$A:$D,2,FALSE)</f>
        <v>Tape Measure</v>
      </c>
      <c r="J3858" t="str">
        <f>VLOOKUP(H3858,Products!$A:$D,3,FALSE)</f>
        <v>Maintenance</v>
      </c>
      <c r="K3858">
        <f>VLOOKUP(H3858,Products!$A:$D,4,FALSE)</f>
        <v>8</v>
      </c>
      <c r="L3858">
        <v>2</v>
      </c>
      <c r="M3858">
        <f t="shared" si="242"/>
        <v>15.2</v>
      </c>
      <c r="N3858">
        <f t="shared" si="243"/>
        <v>16</v>
      </c>
    </row>
    <row r="3859" spans="1:14" x14ac:dyDescent="0.3">
      <c r="A3859">
        <v>3858</v>
      </c>
      <c r="B3859" s="1">
        <v>42557</v>
      </c>
      <c r="C3859" s="5">
        <f t="shared" si="240"/>
        <v>2016</v>
      </c>
      <c r="D3859" s="5">
        <f t="shared" si="241"/>
        <v>7</v>
      </c>
      <c r="E3859">
        <v>6</v>
      </c>
      <c r="F3859" t="str">
        <f>VLOOKUP(E3859,Property!$A:$C,2,FALSE)</f>
        <v>Orlando</v>
      </c>
      <c r="G3859" t="str">
        <f>VLOOKUP(E3859,Property!$A:$C,2,FALSE)</f>
        <v>Orlando</v>
      </c>
      <c r="H3859">
        <v>16</v>
      </c>
      <c r="I3859" t="str">
        <f>VLOOKUP(H3859,Products!$A:$D,2,FALSE)</f>
        <v>Mouthwash</v>
      </c>
      <c r="J3859" t="str">
        <f>VLOOKUP(H3859,Products!$A:$D,3,FALSE)</f>
        <v>Housekeeping</v>
      </c>
      <c r="K3859">
        <f>VLOOKUP(H3859,Products!$A:$D,4,FALSE)</f>
        <v>40</v>
      </c>
      <c r="L3859">
        <v>1</v>
      </c>
      <c r="M3859">
        <f t="shared" si="242"/>
        <v>38</v>
      </c>
      <c r="N3859">
        <f t="shared" si="243"/>
        <v>40</v>
      </c>
    </row>
    <row r="3860" spans="1:14" x14ac:dyDescent="0.3">
      <c r="A3860">
        <v>3859</v>
      </c>
      <c r="B3860" s="1">
        <v>42557</v>
      </c>
      <c r="C3860" s="5">
        <f t="shared" si="240"/>
        <v>2016</v>
      </c>
      <c r="D3860" s="5">
        <f t="shared" si="241"/>
        <v>7</v>
      </c>
      <c r="E3860">
        <v>18</v>
      </c>
      <c r="F3860" t="str">
        <f>VLOOKUP(E3860,Property!$A:$C,2,FALSE)</f>
        <v>Phoenix</v>
      </c>
      <c r="G3860" t="str">
        <f>VLOOKUP(E3860,Property!$A:$C,2,FALSE)</f>
        <v>Phoenix</v>
      </c>
      <c r="H3860">
        <v>38</v>
      </c>
      <c r="I3860" t="str">
        <f>VLOOKUP(H3860,Products!$A:$D,2,FALSE)</f>
        <v>Bed (Double)</v>
      </c>
      <c r="J3860" t="str">
        <f>VLOOKUP(H3860,Products!$A:$D,3,FALSE)</f>
        <v>Furnishings</v>
      </c>
      <c r="K3860">
        <f>VLOOKUP(H3860,Products!$A:$D,4,FALSE)</f>
        <v>250</v>
      </c>
      <c r="L3860">
        <v>3</v>
      </c>
      <c r="M3860">
        <f t="shared" si="242"/>
        <v>712.5</v>
      </c>
      <c r="N3860">
        <f t="shared" si="243"/>
        <v>750</v>
      </c>
    </row>
    <row r="3861" spans="1:14" x14ac:dyDescent="0.3">
      <c r="A3861">
        <v>3860</v>
      </c>
      <c r="B3861" s="1">
        <v>42557</v>
      </c>
      <c r="C3861" s="5">
        <f t="shared" si="240"/>
        <v>2016</v>
      </c>
      <c r="D3861" s="5">
        <f t="shared" si="241"/>
        <v>7</v>
      </c>
      <c r="E3861">
        <v>3</v>
      </c>
      <c r="F3861" t="str">
        <f>VLOOKUP(E3861,Property!$A:$C,2,FALSE)</f>
        <v>Portland</v>
      </c>
      <c r="G3861" t="str">
        <f>VLOOKUP(E3861,Property!$A:$C,2,FALSE)</f>
        <v>Portland</v>
      </c>
      <c r="H3861">
        <v>34</v>
      </c>
      <c r="I3861" t="str">
        <f>VLOOKUP(H3861,Products!$A:$D,2,FALSE)</f>
        <v>Shower Curtain</v>
      </c>
      <c r="J3861" t="str">
        <f>VLOOKUP(H3861,Products!$A:$D,3,FALSE)</f>
        <v>Furnishings</v>
      </c>
      <c r="K3861">
        <f>VLOOKUP(H3861,Products!$A:$D,4,FALSE)</f>
        <v>5</v>
      </c>
      <c r="L3861">
        <v>3</v>
      </c>
      <c r="M3861">
        <f t="shared" si="242"/>
        <v>14.25</v>
      </c>
      <c r="N3861">
        <f t="shared" si="243"/>
        <v>15</v>
      </c>
    </row>
    <row r="3862" spans="1:14" x14ac:dyDescent="0.3">
      <c r="A3862">
        <v>3861</v>
      </c>
      <c r="B3862" s="1">
        <v>42557</v>
      </c>
      <c r="C3862" s="5">
        <f t="shared" si="240"/>
        <v>2016</v>
      </c>
      <c r="D3862" s="5">
        <f t="shared" si="241"/>
        <v>7</v>
      </c>
      <c r="E3862">
        <v>13</v>
      </c>
      <c r="F3862" t="str">
        <f>VLOOKUP(E3862,Property!$A:$C,2,FALSE)</f>
        <v>New Orleans</v>
      </c>
      <c r="G3862" t="str">
        <f>VLOOKUP(E3862,Property!$A:$C,2,FALSE)</f>
        <v>New Orleans</v>
      </c>
      <c r="H3862">
        <v>21</v>
      </c>
      <c r="I3862" t="str">
        <f>VLOOKUP(H3862,Products!$A:$D,2,FALSE)</f>
        <v>Printer Paper</v>
      </c>
      <c r="J3862" t="str">
        <f>VLOOKUP(H3862,Products!$A:$D,3,FALSE)</f>
        <v>Office Supplies</v>
      </c>
      <c r="K3862">
        <f>VLOOKUP(H3862,Products!$A:$D,4,FALSE)</f>
        <v>50</v>
      </c>
      <c r="L3862">
        <v>3</v>
      </c>
      <c r="M3862">
        <f t="shared" si="242"/>
        <v>142.5</v>
      </c>
      <c r="N3862">
        <f t="shared" si="243"/>
        <v>150</v>
      </c>
    </row>
    <row r="3863" spans="1:14" x14ac:dyDescent="0.3">
      <c r="A3863">
        <v>3862</v>
      </c>
      <c r="B3863" s="1">
        <v>42558</v>
      </c>
      <c r="C3863" s="5">
        <f t="shared" si="240"/>
        <v>2016</v>
      </c>
      <c r="D3863" s="5">
        <f t="shared" si="241"/>
        <v>7</v>
      </c>
      <c r="E3863">
        <v>2</v>
      </c>
      <c r="F3863" t="str">
        <f>VLOOKUP(E3863,Property!$A:$C,2,FALSE)</f>
        <v>Cincinnati</v>
      </c>
      <c r="G3863" t="str">
        <f>VLOOKUP(E3863,Property!$A:$C,2,FALSE)</f>
        <v>Cincinnati</v>
      </c>
      <c r="H3863">
        <v>25</v>
      </c>
      <c r="I3863" t="str">
        <f>VLOOKUP(H3863,Products!$A:$D,2,FALSE)</f>
        <v>Envelopes (Legal)</v>
      </c>
      <c r="J3863" t="str">
        <f>VLOOKUP(H3863,Products!$A:$D,3,FALSE)</f>
        <v>Office Supplies</v>
      </c>
      <c r="K3863">
        <f>VLOOKUP(H3863,Products!$A:$D,4,FALSE)</f>
        <v>28</v>
      </c>
      <c r="L3863">
        <v>3</v>
      </c>
      <c r="M3863">
        <f t="shared" si="242"/>
        <v>79.8</v>
      </c>
      <c r="N3863">
        <f t="shared" si="243"/>
        <v>84</v>
      </c>
    </row>
    <row r="3864" spans="1:14" x14ac:dyDescent="0.3">
      <c r="A3864">
        <v>3863</v>
      </c>
      <c r="B3864" s="1">
        <v>42558</v>
      </c>
      <c r="C3864" s="5">
        <f t="shared" si="240"/>
        <v>2016</v>
      </c>
      <c r="D3864" s="5">
        <f t="shared" si="241"/>
        <v>7</v>
      </c>
      <c r="E3864">
        <v>10</v>
      </c>
      <c r="F3864" t="str">
        <f>VLOOKUP(E3864,Property!$A:$C,2,FALSE)</f>
        <v>Arlington</v>
      </c>
      <c r="G3864" t="str">
        <f>VLOOKUP(E3864,Property!$A:$C,2,FALSE)</f>
        <v>Arlington</v>
      </c>
      <c r="H3864">
        <v>19</v>
      </c>
      <c r="I3864" t="str">
        <f>VLOOKUP(H3864,Products!$A:$D,2,FALSE)</f>
        <v>Light Bulb</v>
      </c>
      <c r="J3864" t="str">
        <f>VLOOKUP(H3864,Products!$A:$D,3,FALSE)</f>
        <v>Housekeeping</v>
      </c>
      <c r="K3864">
        <f>VLOOKUP(H3864,Products!$A:$D,4,FALSE)</f>
        <v>17</v>
      </c>
      <c r="L3864">
        <v>1</v>
      </c>
      <c r="M3864">
        <f t="shared" si="242"/>
        <v>16.149999999999999</v>
      </c>
      <c r="N3864">
        <f t="shared" si="243"/>
        <v>17</v>
      </c>
    </row>
    <row r="3865" spans="1:14" x14ac:dyDescent="0.3">
      <c r="A3865">
        <v>3864</v>
      </c>
      <c r="B3865" s="1">
        <v>42559</v>
      </c>
      <c r="C3865" s="5">
        <f t="shared" si="240"/>
        <v>2016</v>
      </c>
      <c r="D3865" s="5">
        <f t="shared" si="241"/>
        <v>7</v>
      </c>
      <c r="E3865">
        <v>10</v>
      </c>
      <c r="F3865" t="str">
        <f>VLOOKUP(E3865,Property!$A:$C,2,FALSE)</f>
        <v>Arlington</v>
      </c>
      <c r="G3865" t="str">
        <f>VLOOKUP(E3865,Property!$A:$C,2,FALSE)</f>
        <v>Arlington</v>
      </c>
      <c r="H3865">
        <v>22</v>
      </c>
      <c r="I3865" t="str">
        <f>VLOOKUP(H3865,Products!$A:$D,2,FALSE)</f>
        <v>Paper Clips</v>
      </c>
      <c r="J3865" t="str">
        <f>VLOOKUP(H3865,Products!$A:$D,3,FALSE)</f>
        <v>Office Supplies</v>
      </c>
      <c r="K3865">
        <f>VLOOKUP(H3865,Products!$A:$D,4,FALSE)</f>
        <v>3</v>
      </c>
      <c r="L3865">
        <v>2</v>
      </c>
      <c r="M3865">
        <f t="shared" si="242"/>
        <v>5.7</v>
      </c>
      <c r="N3865">
        <f t="shared" si="243"/>
        <v>6</v>
      </c>
    </row>
    <row r="3866" spans="1:14" x14ac:dyDescent="0.3">
      <c r="A3866">
        <v>3865</v>
      </c>
      <c r="B3866" s="1">
        <v>42559</v>
      </c>
      <c r="C3866" s="5">
        <f t="shared" si="240"/>
        <v>2016</v>
      </c>
      <c r="D3866" s="5">
        <f t="shared" si="241"/>
        <v>7</v>
      </c>
      <c r="E3866">
        <v>13</v>
      </c>
      <c r="F3866" t="str">
        <f>VLOOKUP(E3866,Property!$A:$C,2,FALSE)</f>
        <v>New Orleans</v>
      </c>
      <c r="G3866" t="str">
        <f>VLOOKUP(E3866,Property!$A:$C,2,FALSE)</f>
        <v>New Orleans</v>
      </c>
      <c r="H3866">
        <v>49</v>
      </c>
      <c r="I3866" t="str">
        <f>VLOOKUP(H3866,Products!$A:$D,2,FALSE)</f>
        <v>Large Vase</v>
      </c>
      <c r="J3866" t="str">
        <f>VLOOKUP(H3866,Products!$A:$D,3,FALSE)</f>
        <v>Furnishings</v>
      </c>
      <c r="K3866">
        <f>VLOOKUP(H3866,Products!$A:$D,4,FALSE)</f>
        <v>27</v>
      </c>
      <c r="L3866">
        <v>3</v>
      </c>
      <c r="M3866">
        <f t="shared" si="242"/>
        <v>76.95</v>
      </c>
      <c r="N3866">
        <f t="shared" si="243"/>
        <v>81</v>
      </c>
    </row>
    <row r="3867" spans="1:14" x14ac:dyDescent="0.3">
      <c r="A3867">
        <v>3866</v>
      </c>
      <c r="B3867" s="1">
        <v>42559</v>
      </c>
      <c r="C3867" s="5">
        <f t="shared" si="240"/>
        <v>2016</v>
      </c>
      <c r="D3867" s="5">
        <f t="shared" si="241"/>
        <v>7</v>
      </c>
      <c r="E3867">
        <v>2</v>
      </c>
      <c r="F3867" t="str">
        <f>VLOOKUP(E3867,Property!$A:$C,2,FALSE)</f>
        <v>Cincinnati</v>
      </c>
      <c r="G3867" t="str">
        <f>VLOOKUP(E3867,Property!$A:$C,2,FALSE)</f>
        <v>Cincinnati</v>
      </c>
      <c r="H3867">
        <v>31</v>
      </c>
      <c r="I3867" t="str">
        <f>VLOOKUP(H3867,Products!$A:$D,2,FALSE)</f>
        <v>Sticky Notes</v>
      </c>
      <c r="J3867" t="str">
        <f>VLOOKUP(H3867,Products!$A:$D,3,FALSE)</f>
        <v>Office Supplies</v>
      </c>
      <c r="K3867">
        <f>VLOOKUP(H3867,Products!$A:$D,4,FALSE)</f>
        <v>20</v>
      </c>
      <c r="L3867">
        <v>2</v>
      </c>
      <c r="M3867">
        <f t="shared" si="242"/>
        <v>38</v>
      </c>
      <c r="N3867">
        <f t="shared" si="243"/>
        <v>40</v>
      </c>
    </row>
    <row r="3868" spans="1:14" x14ac:dyDescent="0.3">
      <c r="A3868">
        <v>3867</v>
      </c>
      <c r="B3868" s="1">
        <v>42559</v>
      </c>
      <c r="C3868" s="5">
        <f t="shared" si="240"/>
        <v>2016</v>
      </c>
      <c r="D3868" s="5">
        <f t="shared" si="241"/>
        <v>7</v>
      </c>
      <c r="E3868">
        <v>14</v>
      </c>
      <c r="F3868" t="str">
        <f>VLOOKUP(E3868,Property!$A:$C,2,FALSE)</f>
        <v>Nashville</v>
      </c>
      <c r="G3868" t="str">
        <f>VLOOKUP(E3868,Property!$A:$C,2,FALSE)</f>
        <v>Nashville</v>
      </c>
      <c r="H3868">
        <v>16</v>
      </c>
      <c r="I3868" t="str">
        <f>VLOOKUP(H3868,Products!$A:$D,2,FALSE)</f>
        <v>Mouthwash</v>
      </c>
      <c r="J3868" t="str">
        <f>VLOOKUP(H3868,Products!$A:$D,3,FALSE)</f>
        <v>Housekeeping</v>
      </c>
      <c r="K3868">
        <f>VLOOKUP(H3868,Products!$A:$D,4,FALSE)</f>
        <v>40</v>
      </c>
      <c r="L3868">
        <v>1</v>
      </c>
      <c r="M3868">
        <f t="shared" si="242"/>
        <v>38</v>
      </c>
      <c r="N3868">
        <f t="shared" si="243"/>
        <v>40</v>
      </c>
    </row>
    <row r="3869" spans="1:14" x14ac:dyDescent="0.3">
      <c r="A3869">
        <v>3868</v>
      </c>
      <c r="B3869" s="1">
        <v>42559</v>
      </c>
      <c r="C3869" s="5">
        <f t="shared" si="240"/>
        <v>2016</v>
      </c>
      <c r="D3869" s="5">
        <f t="shared" si="241"/>
        <v>7</v>
      </c>
      <c r="E3869">
        <v>19</v>
      </c>
      <c r="F3869" t="str">
        <f>VLOOKUP(E3869,Property!$A:$C,2,FALSE)</f>
        <v>Los Angeles</v>
      </c>
      <c r="G3869" t="str">
        <f>VLOOKUP(E3869,Property!$A:$C,2,FALSE)</f>
        <v>Los Angeles</v>
      </c>
      <c r="H3869">
        <v>45</v>
      </c>
      <c r="I3869" t="str">
        <f>VLOOKUP(H3869,Products!$A:$D,2,FALSE)</f>
        <v>Computer Desk</v>
      </c>
      <c r="J3869" t="str">
        <f>VLOOKUP(H3869,Products!$A:$D,3,FALSE)</f>
        <v>Furnishings</v>
      </c>
      <c r="K3869">
        <f>VLOOKUP(H3869,Products!$A:$D,4,FALSE)</f>
        <v>102</v>
      </c>
      <c r="L3869">
        <v>3</v>
      </c>
      <c r="M3869">
        <f t="shared" si="242"/>
        <v>290.7</v>
      </c>
      <c r="N3869">
        <f t="shared" si="243"/>
        <v>306</v>
      </c>
    </row>
    <row r="3870" spans="1:14" x14ac:dyDescent="0.3">
      <c r="A3870">
        <v>3869</v>
      </c>
      <c r="B3870" s="1">
        <v>42559</v>
      </c>
      <c r="C3870" s="5">
        <f t="shared" si="240"/>
        <v>2016</v>
      </c>
      <c r="D3870" s="5">
        <f t="shared" si="241"/>
        <v>7</v>
      </c>
      <c r="E3870">
        <v>17</v>
      </c>
      <c r="F3870" t="str">
        <f>VLOOKUP(E3870,Property!$A:$C,2,FALSE)</f>
        <v>Las Vegas</v>
      </c>
      <c r="G3870" t="str">
        <f>VLOOKUP(E3870,Property!$A:$C,2,FALSE)</f>
        <v>Las Vegas</v>
      </c>
      <c r="H3870">
        <v>57</v>
      </c>
      <c r="I3870" t="str">
        <f>VLOOKUP(H3870,Products!$A:$D,2,FALSE)</f>
        <v>Wireless Router</v>
      </c>
      <c r="J3870" t="str">
        <f>VLOOKUP(H3870,Products!$A:$D,3,FALSE)</f>
        <v>Furnishings</v>
      </c>
      <c r="K3870">
        <f>VLOOKUP(H3870,Products!$A:$D,4,FALSE)</f>
        <v>70</v>
      </c>
      <c r="L3870">
        <v>1</v>
      </c>
      <c r="M3870">
        <f t="shared" si="242"/>
        <v>66.5</v>
      </c>
      <c r="N3870">
        <f t="shared" si="243"/>
        <v>70</v>
      </c>
    </row>
    <row r="3871" spans="1:14" x14ac:dyDescent="0.3">
      <c r="A3871">
        <v>3870</v>
      </c>
      <c r="B3871" s="1">
        <v>42560</v>
      </c>
      <c r="C3871" s="5">
        <f t="shared" si="240"/>
        <v>2016</v>
      </c>
      <c r="D3871" s="5">
        <f t="shared" si="241"/>
        <v>7</v>
      </c>
      <c r="E3871">
        <v>18</v>
      </c>
      <c r="F3871" t="str">
        <f>VLOOKUP(E3871,Property!$A:$C,2,FALSE)</f>
        <v>Phoenix</v>
      </c>
      <c r="G3871" t="str">
        <f>VLOOKUP(E3871,Property!$A:$C,2,FALSE)</f>
        <v>Phoenix</v>
      </c>
      <c r="H3871">
        <v>52</v>
      </c>
      <c r="I3871" t="str">
        <f>VLOOKUP(H3871,Products!$A:$D,2,FALSE)</f>
        <v>Ironing Board</v>
      </c>
      <c r="J3871" t="str">
        <f>VLOOKUP(H3871,Products!$A:$D,3,FALSE)</f>
        <v>Furnishings</v>
      </c>
      <c r="K3871">
        <f>VLOOKUP(H3871,Products!$A:$D,4,FALSE)</f>
        <v>18</v>
      </c>
      <c r="L3871">
        <v>2</v>
      </c>
      <c r="M3871">
        <f t="shared" si="242"/>
        <v>34.200000000000003</v>
      </c>
      <c r="N3871">
        <f t="shared" si="243"/>
        <v>36</v>
      </c>
    </row>
    <row r="3872" spans="1:14" x14ac:dyDescent="0.3">
      <c r="A3872">
        <v>3871</v>
      </c>
      <c r="B3872" s="1">
        <v>42560</v>
      </c>
      <c r="C3872" s="5">
        <f t="shared" si="240"/>
        <v>2016</v>
      </c>
      <c r="D3872" s="5">
        <f t="shared" si="241"/>
        <v>7</v>
      </c>
      <c r="E3872">
        <v>14</v>
      </c>
      <c r="F3872" t="str">
        <f>VLOOKUP(E3872,Property!$A:$C,2,FALSE)</f>
        <v>Nashville</v>
      </c>
      <c r="G3872" t="str">
        <f>VLOOKUP(E3872,Property!$A:$C,2,FALSE)</f>
        <v>Nashville</v>
      </c>
      <c r="H3872">
        <v>7</v>
      </c>
      <c r="I3872" t="str">
        <f>VLOOKUP(H3872,Products!$A:$D,2,FALSE)</f>
        <v>Hand Soap</v>
      </c>
      <c r="J3872" t="str">
        <f>VLOOKUP(H3872,Products!$A:$D,3,FALSE)</f>
        <v>Housekeeping</v>
      </c>
      <c r="K3872">
        <f>VLOOKUP(H3872,Products!$A:$D,4,FALSE)</f>
        <v>35</v>
      </c>
      <c r="L3872">
        <v>1</v>
      </c>
      <c r="M3872">
        <f t="shared" si="242"/>
        <v>33.25</v>
      </c>
      <c r="N3872">
        <f t="shared" si="243"/>
        <v>35</v>
      </c>
    </row>
    <row r="3873" spans="1:14" x14ac:dyDescent="0.3">
      <c r="A3873">
        <v>3872</v>
      </c>
      <c r="B3873" s="1">
        <v>42560</v>
      </c>
      <c r="C3873" s="5">
        <f t="shared" si="240"/>
        <v>2016</v>
      </c>
      <c r="D3873" s="5">
        <f t="shared" si="241"/>
        <v>7</v>
      </c>
      <c r="E3873">
        <v>19</v>
      </c>
      <c r="F3873" t="str">
        <f>VLOOKUP(E3873,Property!$A:$C,2,FALSE)</f>
        <v>Los Angeles</v>
      </c>
      <c r="G3873" t="str">
        <f>VLOOKUP(E3873,Property!$A:$C,2,FALSE)</f>
        <v>Los Angeles</v>
      </c>
      <c r="H3873">
        <v>6</v>
      </c>
      <c r="I3873" t="str">
        <f>VLOOKUP(H3873,Products!$A:$D,2,FALSE)</f>
        <v>Conditioner</v>
      </c>
      <c r="J3873" t="str">
        <f>VLOOKUP(H3873,Products!$A:$D,3,FALSE)</f>
        <v>Housekeeping</v>
      </c>
      <c r="K3873">
        <f>VLOOKUP(H3873,Products!$A:$D,4,FALSE)</f>
        <v>40</v>
      </c>
      <c r="L3873">
        <v>1</v>
      </c>
      <c r="M3873">
        <f t="shared" si="242"/>
        <v>38</v>
      </c>
      <c r="N3873">
        <f t="shared" si="243"/>
        <v>40</v>
      </c>
    </row>
    <row r="3874" spans="1:14" x14ac:dyDescent="0.3">
      <c r="A3874">
        <v>3873</v>
      </c>
      <c r="B3874" s="1">
        <v>42560</v>
      </c>
      <c r="C3874" s="5">
        <f t="shared" si="240"/>
        <v>2016</v>
      </c>
      <c r="D3874" s="5">
        <f t="shared" si="241"/>
        <v>7</v>
      </c>
      <c r="E3874">
        <v>12</v>
      </c>
      <c r="F3874" t="str">
        <f>VLOOKUP(E3874,Property!$A:$C,2,FALSE)</f>
        <v>Dallas</v>
      </c>
      <c r="G3874" t="str">
        <f>VLOOKUP(E3874,Property!$A:$C,2,FALSE)</f>
        <v>Dallas</v>
      </c>
      <c r="H3874">
        <v>16</v>
      </c>
      <c r="I3874" t="str">
        <f>VLOOKUP(H3874,Products!$A:$D,2,FALSE)</f>
        <v>Mouthwash</v>
      </c>
      <c r="J3874" t="str">
        <f>VLOOKUP(H3874,Products!$A:$D,3,FALSE)</f>
        <v>Housekeeping</v>
      </c>
      <c r="K3874">
        <f>VLOOKUP(H3874,Products!$A:$D,4,FALSE)</f>
        <v>40</v>
      </c>
      <c r="L3874">
        <v>3</v>
      </c>
      <c r="M3874">
        <f t="shared" si="242"/>
        <v>114</v>
      </c>
      <c r="N3874">
        <f t="shared" si="243"/>
        <v>120</v>
      </c>
    </row>
    <row r="3875" spans="1:14" x14ac:dyDescent="0.3">
      <c r="A3875">
        <v>3874</v>
      </c>
      <c r="B3875" s="1">
        <v>42560</v>
      </c>
      <c r="C3875" s="5">
        <f t="shared" si="240"/>
        <v>2016</v>
      </c>
      <c r="D3875" s="5">
        <f t="shared" si="241"/>
        <v>7</v>
      </c>
      <c r="E3875">
        <v>13</v>
      </c>
      <c r="F3875" t="str">
        <f>VLOOKUP(E3875,Property!$A:$C,2,FALSE)</f>
        <v>New Orleans</v>
      </c>
      <c r="G3875" t="str">
        <f>VLOOKUP(E3875,Property!$A:$C,2,FALSE)</f>
        <v>New Orleans</v>
      </c>
      <c r="H3875">
        <v>12</v>
      </c>
      <c r="I3875" t="str">
        <f>VLOOKUP(H3875,Products!$A:$D,2,FALSE)</f>
        <v>Bed Sheet (King)</v>
      </c>
      <c r="J3875" t="str">
        <f>VLOOKUP(H3875,Products!$A:$D,3,FALSE)</f>
        <v>Housekeeping</v>
      </c>
      <c r="K3875">
        <f>VLOOKUP(H3875,Products!$A:$D,4,FALSE)</f>
        <v>29</v>
      </c>
      <c r="L3875">
        <v>2</v>
      </c>
      <c r="M3875">
        <f t="shared" si="242"/>
        <v>55.1</v>
      </c>
      <c r="N3875">
        <f t="shared" si="243"/>
        <v>58</v>
      </c>
    </row>
    <row r="3876" spans="1:14" x14ac:dyDescent="0.3">
      <c r="A3876">
        <v>3875</v>
      </c>
      <c r="B3876" s="1">
        <v>42560</v>
      </c>
      <c r="C3876" s="5">
        <f t="shared" si="240"/>
        <v>2016</v>
      </c>
      <c r="D3876" s="5">
        <f t="shared" si="241"/>
        <v>7</v>
      </c>
      <c r="E3876">
        <v>19</v>
      </c>
      <c r="F3876" t="str">
        <f>VLOOKUP(E3876,Property!$A:$C,2,FALSE)</f>
        <v>Los Angeles</v>
      </c>
      <c r="G3876" t="str">
        <f>VLOOKUP(E3876,Property!$A:$C,2,FALSE)</f>
        <v>Los Angeles</v>
      </c>
      <c r="H3876">
        <v>90</v>
      </c>
      <c r="I3876" t="str">
        <f>VLOOKUP(H3876,Products!$A:$D,2,FALSE)</f>
        <v>Luggage Cart</v>
      </c>
      <c r="J3876" t="str">
        <f>VLOOKUP(H3876,Products!$A:$D,3,FALSE)</f>
        <v>Public Areas</v>
      </c>
      <c r="K3876">
        <f>VLOOKUP(H3876,Products!$A:$D,4,FALSE)</f>
        <v>138</v>
      </c>
      <c r="L3876">
        <v>3</v>
      </c>
      <c r="M3876">
        <f t="shared" si="242"/>
        <v>393.3</v>
      </c>
      <c r="N3876">
        <f t="shared" si="243"/>
        <v>414</v>
      </c>
    </row>
    <row r="3877" spans="1:14" x14ac:dyDescent="0.3">
      <c r="A3877">
        <v>3876</v>
      </c>
      <c r="B3877" s="1">
        <v>42560</v>
      </c>
      <c r="C3877" s="5">
        <f t="shared" si="240"/>
        <v>2016</v>
      </c>
      <c r="D3877" s="5">
        <f t="shared" si="241"/>
        <v>7</v>
      </c>
      <c r="E3877">
        <v>16</v>
      </c>
      <c r="F3877" t="str">
        <f>VLOOKUP(E3877,Property!$A:$C,2,FALSE)</f>
        <v>Denver</v>
      </c>
      <c r="G3877" t="str">
        <f>VLOOKUP(E3877,Property!$A:$C,2,FALSE)</f>
        <v>Denver</v>
      </c>
      <c r="H3877">
        <v>68</v>
      </c>
      <c r="I3877" t="str">
        <f>VLOOKUP(H3877,Products!$A:$D,2,FALSE)</f>
        <v>Window Screen</v>
      </c>
      <c r="J3877" t="str">
        <f>VLOOKUP(H3877,Products!$A:$D,3,FALSE)</f>
        <v>Maintenance</v>
      </c>
      <c r="K3877">
        <f>VLOOKUP(H3877,Products!$A:$D,4,FALSE)</f>
        <v>30</v>
      </c>
      <c r="L3877">
        <v>2</v>
      </c>
      <c r="M3877">
        <f t="shared" si="242"/>
        <v>57</v>
      </c>
      <c r="N3877">
        <f t="shared" si="243"/>
        <v>60</v>
      </c>
    </row>
    <row r="3878" spans="1:14" x14ac:dyDescent="0.3">
      <c r="A3878">
        <v>3877</v>
      </c>
      <c r="B3878" s="1">
        <v>42560</v>
      </c>
      <c r="C3878" s="5">
        <f t="shared" si="240"/>
        <v>2016</v>
      </c>
      <c r="D3878" s="5">
        <f t="shared" si="241"/>
        <v>7</v>
      </c>
      <c r="E3878">
        <v>8</v>
      </c>
      <c r="F3878" t="str">
        <f>VLOOKUP(E3878,Property!$A:$C,2,FALSE)</f>
        <v>Philadelphia</v>
      </c>
      <c r="G3878" t="str">
        <f>VLOOKUP(E3878,Property!$A:$C,2,FALSE)</f>
        <v>Philadelphia</v>
      </c>
      <c r="H3878">
        <v>79</v>
      </c>
      <c r="I3878" t="str">
        <f>VLOOKUP(H3878,Products!$A:$D,2,FALSE)</f>
        <v>Coffee Table</v>
      </c>
      <c r="J3878" t="str">
        <f>VLOOKUP(H3878,Products!$A:$D,3,FALSE)</f>
        <v>Public Areas</v>
      </c>
      <c r="K3878">
        <f>VLOOKUP(H3878,Products!$A:$D,4,FALSE)</f>
        <v>103</v>
      </c>
      <c r="L3878">
        <v>3</v>
      </c>
      <c r="M3878">
        <f t="shared" si="242"/>
        <v>293.55</v>
      </c>
      <c r="N3878">
        <f t="shared" si="243"/>
        <v>309</v>
      </c>
    </row>
    <row r="3879" spans="1:14" x14ac:dyDescent="0.3">
      <c r="A3879">
        <v>3878</v>
      </c>
      <c r="B3879" s="1">
        <v>42560</v>
      </c>
      <c r="C3879" s="5">
        <f t="shared" si="240"/>
        <v>2016</v>
      </c>
      <c r="D3879" s="5">
        <f t="shared" si="241"/>
        <v>7</v>
      </c>
      <c r="E3879">
        <v>8</v>
      </c>
      <c r="F3879" t="str">
        <f>VLOOKUP(E3879,Property!$A:$C,2,FALSE)</f>
        <v>Philadelphia</v>
      </c>
      <c r="G3879" t="str">
        <f>VLOOKUP(E3879,Property!$A:$C,2,FALSE)</f>
        <v>Philadelphia</v>
      </c>
      <c r="H3879">
        <v>58</v>
      </c>
      <c r="I3879" t="str">
        <f>VLOOKUP(H3879,Products!$A:$D,2,FALSE)</f>
        <v>Mirror</v>
      </c>
      <c r="J3879" t="str">
        <f>VLOOKUP(H3879,Products!$A:$D,3,FALSE)</f>
        <v>Furnishings</v>
      </c>
      <c r="K3879">
        <f>VLOOKUP(H3879,Products!$A:$D,4,FALSE)</f>
        <v>85</v>
      </c>
      <c r="L3879">
        <v>1</v>
      </c>
      <c r="M3879">
        <f t="shared" si="242"/>
        <v>80.75</v>
      </c>
      <c r="N3879">
        <f t="shared" si="243"/>
        <v>85</v>
      </c>
    </row>
    <row r="3880" spans="1:14" x14ac:dyDescent="0.3">
      <c r="A3880">
        <v>3879</v>
      </c>
      <c r="B3880" s="1">
        <v>42561</v>
      </c>
      <c r="C3880" s="5">
        <f t="shared" si="240"/>
        <v>2016</v>
      </c>
      <c r="D3880" s="5">
        <f t="shared" si="241"/>
        <v>7</v>
      </c>
      <c r="E3880">
        <v>11</v>
      </c>
      <c r="F3880" t="str">
        <f>VLOOKUP(E3880,Property!$A:$C,2,FALSE)</f>
        <v>Atlanta</v>
      </c>
      <c r="G3880" t="str">
        <f>VLOOKUP(E3880,Property!$A:$C,2,FALSE)</f>
        <v>Atlanta</v>
      </c>
      <c r="H3880">
        <v>15</v>
      </c>
      <c r="I3880" t="str">
        <f>VLOOKUP(H3880,Products!$A:$D,2,FALSE)</f>
        <v>Drinking Glass</v>
      </c>
      <c r="J3880" t="str">
        <f>VLOOKUP(H3880,Products!$A:$D,3,FALSE)</f>
        <v>Housekeeping</v>
      </c>
      <c r="K3880">
        <f>VLOOKUP(H3880,Products!$A:$D,4,FALSE)</f>
        <v>24</v>
      </c>
      <c r="L3880">
        <v>3</v>
      </c>
      <c r="M3880">
        <f t="shared" si="242"/>
        <v>68.400000000000006</v>
      </c>
      <c r="N3880">
        <f t="shared" si="243"/>
        <v>72</v>
      </c>
    </row>
    <row r="3881" spans="1:14" x14ac:dyDescent="0.3">
      <c r="A3881">
        <v>3880</v>
      </c>
      <c r="B3881" s="1">
        <v>42561</v>
      </c>
      <c r="C3881" s="5">
        <f t="shared" si="240"/>
        <v>2016</v>
      </c>
      <c r="D3881" s="5">
        <f t="shared" si="241"/>
        <v>7</v>
      </c>
      <c r="E3881">
        <v>9</v>
      </c>
      <c r="F3881" t="str">
        <f>VLOOKUP(E3881,Property!$A:$C,2,FALSE)</f>
        <v>Richmond</v>
      </c>
      <c r="G3881" t="str">
        <f>VLOOKUP(E3881,Property!$A:$C,2,FALSE)</f>
        <v>Richmond</v>
      </c>
      <c r="H3881">
        <v>10</v>
      </c>
      <c r="I3881" t="str">
        <f>VLOOKUP(H3881,Products!$A:$D,2,FALSE)</f>
        <v>Toilet Paper</v>
      </c>
      <c r="J3881" t="str">
        <f>VLOOKUP(H3881,Products!$A:$D,3,FALSE)</f>
        <v>Housekeeping</v>
      </c>
      <c r="K3881">
        <f>VLOOKUP(H3881,Products!$A:$D,4,FALSE)</f>
        <v>19</v>
      </c>
      <c r="L3881">
        <v>3</v>
      </c>
      <c r="M3881">
        <f t="shared" si="242"/>
        <v>54.15</v>
      </c>
      <c r="N3881">
        <f t="shared" si="243"/>
        <v>57</v>
      </c>
    </row>
    <row r="3882" spans="1:14" x14ac:dyDescent="0.3">
      <c r="A3882">
        <v>3881</v>
      </c>
      <c r="B3882" s="1">
        <v>42561</v>
      </c>
      <c r="C3882" s="5">
        <f t="shared" si="240"/>
        <v>2016</v>
      </c>
      <c r="D3882" s="5">
        <f t="shared" si="241"/>
        <v>7</v>
      </c>
      <c r="E3882">
        <v>2</v>
      </c>
      <c r="F3882" t="str">
        <f>VLOOKUP(E3882,Property!$A:$C,2,FALSE)</f>
        <v>Cincinnati</v>
      </c>
      <c r="G3882" t="str">
        <f>VLOOKUP(E3882,Property!$A:$C,2,FALSE)</f>
        <v>Cincinnati</v>
      </c>
      <c r="H3882">
        <v>23</v>
      </c>
      <c r="I3882" t="str">
        <f>VLOOKUP(H3882,Products!$A:$D,2,FALSE)</f>
        <v>Printer Toner</v>
      </c>
      <c r="J3882" t="str">
        <f>VLOOKUP(H3882,Products!$A:$D,3,FALSE)</f>
        <v>Office Supplies</v>
      </c>
      <c r="K3882">
        <f>VLOOKUP(H3882,Products!$A:$D,4,FALSE)</f>
        <v>85</v>
      </c>
      <c r="L3882">
        <v>3</v>
      </c>
      <c r="M3882">
        <f t="shared" si="242"/>
        <v>242.25</v>
      </c>
      <c r="N3882">
        <f t="shared" si="243"/>
        <v>255</v>
      </c>
    </row>
    <row r="3883" spans="1:14" x14ac:dyDescent="0.3">
      <c r="A3883">
        <v>3882</v>
      </c>
      <c r="B3883" s="1">
        <v>42562</v>
      </c>
      <c r="C3883" s="5">
        <f t="shared" si="240"/>
        <v>2016</v>
      </c>
      <c r="D3883" s="5">
        <f t="shared" si="241"/>
        <v>7</v>
      </c>
      <c r="E3883">
        <v>2</v>
      </c>
      <c r="F3883" t="str">
        <f>VLOOKUP(E3883,Property!$A:$C,2,FALSE)</f>
        <v>Cincinnati</v>
      </c>
      <c r="G3883" t="str">
        <f>VLOOKUP(E3883,Property!$A:$C,2,FALSE)</f>
        <v>Cincinnati</v>
      </c>
      <c r="H3883">
        <v>67</v>
      </c>
      <c r="I3883" t="str">
        <f>VLOOKUP(H3883,Products!$A:$D,2,FALSE)</f>
        <v>Adjustable Wrench</v>
      </c>
      <c r="J3883" t="str">
        <f>VLOOKUP(H3883,Products!$A:$D,3,FALSE)</f>
        <v>Maintenance</v>
      </c>
      <c r="K3883">
        <f>VLOOKUP(H3883,Products!$A:$D,4,FALSE)</f>
        <v>10</v>
      </c>
      <c r="L3883">
        <v>1</v>
      </c>
      <c r="M3883">
        <f t="shared" si="242"/>
        <v>9.5</v>
      </c>
      <c r="N3883">
        <f t="shared" si="243"/>
        <v>10</v>
      </c>
    </row>
    <row r="3884" spans="1:14" x14ac:dyDescent="0.3">
      <c r="A3884">
        <v>3883</v>
      </c>
      <c r="B3884" s="1">
        <v>42562</v>
      </c>
      <c r="C3884" s="5">
        <f t="shared" si="240"/>
        <v>2016</v>
      </c>
      <c r="D3884" s="5">
        <f t="shared" si="241"/>
        <v>7</v>
      </c>
      <c r="E3884">
        <v>15</v>
      </c>
      <c r="F3884" t="str">
        <f>VLOOKUP(E3884,Property!$A:$C,2,FALSE)</f>
        <v>Chicago</v>
      </c>
      <c r="G3884" t="str">
        <f>VLOOKUP(E3884,Property!$A:$C,2,FALSE)</f>
        <v>Chicago</v>
      </c>
      <c r="H3884">
        <v>11</v>
      </c>
      <c r="I3884" t="str">
        <f>VLOOKUP(H3884,Products!$A:$D,2,FALSE)</f>
        <v>Shower Cap</v>
      </c>
      <c r="J3884" t="str">
        <f>VLOOKUP(H3884,Products!$A:$D,3,FALSE)</f>
        <v>Housekeeping</v>
      </c>
      <c r="K3884">
        <f>VLOOKUP(H3884,Products!$A:$D,4,FALSE)</f>
        <v>10</v>
      </c>
      <c r="L3884">
        <v>3</v>
      </c>
      <c r="M3884">
        <f t="shared" si="242"/>
        <v>28.5</v>
      </c>
      <c r="N3884">
        <f t="shared" si="243"/>
        <v>30</v>
      </c>
    </row>
    <row r="3885" spans="1:14" x14ac:dyDescent="0.3">
      <c r="A3885">
        <v>3884</v>
      </c>
      <c r="B3885" s="1">
        <v>42562</v>
      </c>
      <c r="C3885" s="5">
        <f t="shared" si="240"/>
        <v>2016</v>
      </c>
      <c r="D3885" s="5">
        <f t="shared" si="241"/>
        <v>7</v>
      </c>
      <c r="E3885">
        <v>1</v>
      </c>
      <c r="F3885" t="str">
        <f>VLOOKUP(E3885,Property!$A:$C,2,FALSE)</f>
        <v>New York</v>
      </c>
      <c r="G3885" t="str">
        <f>VLOOKUP(E3885,Property!$A:$C,2,FALSE)</f>
        <v>New York</v>
      </c>
      <c r="H3885">
        <v>49</v>
      </c>
      <c r="I3885" t="str">
        <f>VLOOKUP(H3885,Products!$A:$D,2,FALSE)</f>
        <v>Large Vase</v>
      </c>
      <c r="J3885" t="str">
        <f>VLOOKUP(H3885,Products!$A:$D,3,FALSE)</f>
        <v>Furnishings</v>
      </c>
      <c r="K3885">
        <f>VLOOKUP(H3885,Products!$A:$D,4,FALSE)</f>
        <v>27</v>
      </c>
      <c r="L3885">
        <v>1</v>
      </c>
      <c r="M3885">
        <f t="shared" si="242"/>
        <v>25.65</v>
      </c>
      <c r="N3885">
        <f t="shared" si="243"/>
        <v>27</v>
      </c>
    </row>
    <row r="3886" spans="1:14" x14ac:dyDescent="0.3">
      <c r="A3886">
        <v>3885</v>
      </c>
      <c r="B3886" s="1">
        <v>42562</v>
      </c>
      <c r="C3886" s="5">
        <f t="shared" si="240"/>
        <v>2016</v>
      </c>
      <c r="D3886" s="5">
        <f t="shared" si="241"/>
        <v>7</v>
      </c>
      <c r="E3886">
        <v>19</v>
      </c>
      <c r="F3886" t="str">
        <f>VLOOKUP(E3886,Property!$A:$C,2,FALSE)</f>
        <v>Los Angeles</v>
      </c>
      <c r="G3886" t="str">
        <f>VLOOKUP(E3886,Property!$A:$C,2,FALSE)</f>
        <v>Los Angeles</v>
      </c>
      <c r="H3886">
        <v>61</v>
      </c>
      <c r="I3886" t="str">
        <f>VLOOKUP(H3886,Products!$A:$D,2,FALSE)</f>
        <v>Tape Measure</v>
      </c>
      <c r="J3886" t="str">
        <f>VLOOKUP(H3886,Products!$A:$D,3,FALSE)</f>
        <v>Maintenance</v>
      </c>
      <c r="K3886">
        <f>VLOOKUP(H3886,Products!$A:$D,4,FALSE)</f>
        <v>8</v>
      </c>
      <c r="L3886">
        <v>3</v>
      </c>
      <c r="M3886">
        <f t="shared" si="242"/>
        <v>22.8</v>
      </c>
      <c r="N3886">
        <f t="shared" si="243"/>
        <v>24</v>
      </c>
    </row>
    <row r="3887" spans="1:14" x14ac:dyDescent="0.3">
      <c r="A3887">
        <v>3886</v>
      </c>
      <c r="B3887" s="1">
        <v>42562</v>
      </c>
      <c r="C3887" s="5">
        <f t="shared" si="240"/>
        <v>2016</v>
      </c>
      <c r="D3887" s="5">
        <f t="shared" si="241"/>
        <v>7</v>
      </c>
      <c r="E3887">
        <v>20</v>
      </c>
      <c r="F3887" t="str">
        <f>VLOOKUP(E3887,Property!$A:$C,2,FALSE)</f>
        <v>San Francisco</v>
      </c>
      <c r="G3887" t="str">
        <f>VLOOKUP(E3887,Property!$A:$C,2,FALSE)</f>
        <v>San Francisco</v>
      </c>
      <c r="H3887">
        <v>89</v>
      </c>
      <c r="I3887" t="str">
        <f>VLOOKUP(H3887,Products!$A:$D,2,FALSE)</f>
        <v>Photograph</v>
      </c>
      <c r="J3887" t="str">
        <f>VLOOKUP(H3887,Products!$A:$D,3,FALSE)</f>
        <v>Public Areas</v>
      </c>
      <c r="K3887">
        <f>VLOOKUP(H3887,Products!$A:$D,4,FALSE)</f>
        <v>45</v>
      </c>
      <c r="L3887">
        <v>1</v>
      </c>
      <c r="M3887">
        <f t="shared" si="242"/>
        <v>42.75</v>
      </c>
      <c r="N3887">
        <f t="shared" si="243"/>
        <v>45</v>
      </c>
    </row>
    <row r="3888" spans="1:14" x14ac:dyDescent="0.3">
      <c r="A3888">
        <v>3887</v>
      </c>
      <c r="B3888" s="1">
        <v>42562</v>
      </c>
      <c r="C3888" s="5">
        <f t="shared" si="240"/>
        <v>2016</v>
      </c>
      <c r="D3888" s="5">
        <f t="shared" si="241"/>
        <v>7</v>
      </c>
      <c r="E3888">
        <v>12</v>
      </c>
      <c r="F3888" t="str">
        <f>VLOOKUP(E3888,Property!$A:$C,2,FALSE)</f>
        <v>Dallas</v>
      </c>
      <c r="G3888" t="str">
        <f>VLOOKUP(E3888,Property!$A:$C,2,FALSE)</f>
        <v>Dallas</v>
      </c>
      <c r="H3888">
        <v>66</v>
      </c>
      <c r="I3888" t="str">
        <f>VLOOKUP(H3888,Products!$A:$D,2,FALSE)</f>
        <v>Wood Glue</v>
      </c>
      <c r="J3888" t="str">
        <f>VLOOKUP(H3888,Products!$A:$D,3,FALSE)</f>
        <v>Maintenance</v>
      </c>
      <c r="K3888">
        <f>VLOOKUP(H3888,Products!$A:$D,4,FALSE)</f>
        <v>21</v>
      </c>
      <c r="L3888">
        <v>2</v>
      </c>
      <c r="M3888">
        <f t="shared" si="242"/>
        <v>39.9</v>
      </c>
      <c r="N3888">
        <f t="shared" si="243"/>
        <v>42</v>
      </c>
    </row>
    <row r="3889" spans="1:14" x14ac:dyDescent="0.3">
      <c r="A3889">
        <v>3888</v>
      </c>
      <c r="B3889" s="1">
        <v>42563</v>
      </c>
      <c r="C3889" s="5">
        <f t="shared" si="240"/>
        <v>2016</v>
      </c>
      <c r="D3889" s="5">
        <f t="shared" si="241"/>
        <v>7</v>
      </c>
      <c r="E3889">
        <v>16</v>
      </c>
      <c r="F3889" t="str">
        <f>VLOOKUP(E3889,Property!$A:$C,2,FALSE)</f>
        <v>Denver</v>
      </c>
      <c r="G3889" t="str">
        <f>VLOOKUP(E3889,Property!$A:$C,2,FALSE)</f>
        <v>Denver</v>
      </c>
      <c r="H3889">
        <v>90</v>
      </c>
      <c r="I3889" t="str">
        <f>VLOOKUP(H3889,Products!$A:$D,2,FALSE)</f>
        <v>Luggage Cart</v>
      </c>
      <c r="J3889" t="str">
        <f>VLOOKUP(H3889,Products!$A:$D,3,FALSE)</f>
        <v>Public Areas</v>
      </c>
      <c r="K3889">
        <f>VLOOKUP(H3889,Products!$A:$D,4,FALSE)</f>
        <v>138</v>
      </c>
      <c r="L3889">
        <v>1</v>
      </c>
      <c r="M3889">
        <f t="shared" si="242"/>
        <v>131.1</v>
      </c>
      <c r="N3889">
        <f t="shared" si="243"/>
        <v>138</v>
      </c>
    </row>
    <row r="3890" spans="1:14" x14ac:dyDescent="0.3">
      <c r="A3890">
        <v>3889</v>
      </c>
      <c r="B3890" s="1">
        <v>42563</v>
      </c>
      <c r="C3890" s="5">
        <f t="shared" si="240"/>
        <v>2016</v>
      </c>
      <c r="D3890" s="5">
        <f t="shared" si="241"/>
        <v>7</v>
      </c>
      <c r="E3890">
        <v>15</v>
      </c>
      <c r="F3890" t="str">
        <f>VLOOKUP(E3890,Property!$A:$C,2,FALSE)</f>
        <v>Chicago</v>
      </c>
      <c r="G3890" t="str">
        <f>VLOOKUP(E3890,Property!$A:$C,2,FALSE)</f>
        <v>Chicago</v>
      </c>
      <c r="H3890">
        <v>7</v>
      </c>
      <c r="I3890" t="str">
        <f>VLOOKUP(H3890,Products!$A:$D,2,FALSE)</f>
        <v>Hand Soap</v>
      </c>
      <c r="J3890" t="str">
        <f>VLOOKUP(H3890,Products!$A:$D,3,FALSE)</f>
        <v>Housekeeping</v>
      </c>
      <c r="K3890">
        <f>VLOOKUP(H3890,Products!$A:$D,4,FALSE)</f>
        <v>35</v>
      </c>
      <c r="L3890">
        <v>1</v>
      </c>
      <c r="M3890">
        <f t="shared" si="242"/>
        <v>33.25</v>
      </c>
      <c r="N3890">
        <f t="shared" si="243"/>
        <v>35</v>
      </c>
    </row>
    <row r="3891" spans="1:14" x14ac:dyDescent="0.3">
      <c r="A3891">
        <v>3890</v>
      </c>
      <c r="B3891" s="1">
        <v>42563</v>
      </c>
      <c r="C3891" s="5">
        <f t="shared" si="240"/>
        <v>2016</v>
      </c>
      <c r="D3891" s="5">
        <f t="shared" si="241"/>
        <v>7</v>
      </c>
      <c r="E3891">
        <v>2</v>
      </c>
      <c r="F3891" t="str">
        <f>VLOOKUP(E3891,Property!$A:$C,2,FALSE)</f>
        <v>Cincinnati</v>
      </c>
      <c r="G3891" t="str">
        <f>VLOOKUP(E3891,Property!$A:$C,2,FALSE)</f>
        <v>Cincinnati</v>
      </c>
      <c r="H3891">
        <v>12</v>
      </c>
      <c r="I3891" t="str">
        <f>VLOOKUP(H3891,Products!$A:$D,2,FALSE)</f>
        <v>Bed Sheet (King)</v>
      </c>
      <c r="J3891" t="str">
        <f>VLOOKUP(H3891,Products!$A:$D,3,FALSE)</f>
        <v>Housekeeping</v>
      </c>
      <c r="K3891">
        <f>VLOOKUP(H3891,Products!$A:$D,4,FALSE)</f>
        <v>29</v>
      </c>
      <c r="L3891">
        <v>2</v>
      </c>
      <c r="M3891">
        <f t="shared" si="242"/>
        <v>55.1</v>
      </c>
      <c r="N3891">
        <f t="shared" si="243"/>
        <v>58</v>
      </c>
    </row>
    <row r="3892" spans="1:14" x14ac:dyDescent="0.3">
      <c r="A3892">
        <v>3891</v>
      </c>
      <c r="B3892" s="1">
        <v>42563</v>
      </c>
      <c r="C3892" s="5">
        <f t="shared" si="240"/>
        <v>2016</v>
      </c>
      <c r="D3892" s="5">
        <f t="shared" si="241"/>
        <v>7</v>
      </c>
      <c r="E3892">
        <v>4</v>
      </c>
      <c r="F3892" t="str">
        <f>VLOOKUP(E3892,Property!$A:$C,2,FALSE)</f>
        <v>Seattle</v>
      </c>
      <c r="G3892" t="str">
        <f>VLOOKUP(E3892,Property!$A:$C,2,FALSE)</f>
        <v>Seattle</v>
      </c>
      <c r="H3892">
        <v>39</v>
      </c>
      <c r="I3892" t="str">
        <f>VLOOKUP(H3892,Products!$A:$D,2,FALSE)</f>
        <v>Alarm Clock</v>
      </c>
      <c r="J3892" t="str">
        <f>VLOOKUP(H3892,Products!$A:$D,3,FALSE)</f>
        <v>Furnishings</v>
      </c>
      <c r="K3892">
        <f>VLOOKUP(H3892,Products!$A:$D,4,FALSE)</f>
        <v>45</v>
      </c>
      <c r="L3892">
        <v>2</v>
      </c>
      <c r="M3892">
        <f t="shared" si="242"/>
        <v>85.5</v>
      </c>
      <c r="N3892">
        <f t="shared" si="243"/>
        <v>90</v>
      </c>
    </row>
    <row r="3893" spans="1:14" x14ac:dyDescent="0.3">
      <c r="A3893">
        <v>3892</v>
      </c>
      <c r="B3893" s="1">
        <v>42563</v>
      </c>
      <c r="C3893" s="5">
        <f t="shared" si="240"/>
        <v>2016</v>
      </c>
      <c r="D3893" s="5">
        <f t="shared" si="241"/>
        <v>7</v>
      </c>
      <c r="E3893">
        <v>17</v>
      </c>
      <c r="F3893" t="str">
        <f>VLOOKUP(E3893,Property!$A:$C,2,FALSE)</f>
        <v>Las Vegas</v>
      </c>
      <c r="G3893" t="str">
        <f>VLOOKUP(E3893,Property!$A:$C,2,FALSE)</f>
        <v>Las Vegas</v>
      </c>
      <c r="H3893">
        <v>10</v>
      </c>
      <c r="I3893" t="str">
        <f>VLOOKUP(H3893,Products!$A:$D,2,FALSE)</f>
        <v>Toilet Paper</v>
      </c>
      <c r="J3893" t="str">
        <f>VLOOKUP(H3893,Products!$A:$D,3,FALSE)</f>
        <v>Housekeeping</v>
      </c>
      <c r="K3893">
        <f>VLOOKUP(H3893,Products!$A:$D,4,FALSE)</f>
        <v>19</v>
      </c>
      <c r="L3893">
        <v>3</v>
      </c>
      <c r="M3893">
        <f t="shared" si="242"/>
        <v>54.15</v>
      </c>
      <c r="N3893">
        <f t="shared" si="243"/>
        <v>57</v>
      </c>
    </row>
    <row r="3894" spans="1:14" x14ac:dyDescent="0.3">
      <c r="A3894">
        <v>3893</v>
      </c>
      <c r="B3894" s="1">
        <v>42564</v>
      </c>
      <c r="C3894" s="5">
        <f t="shared" si="240"/>
        <v>2016</v>
      </c>
      <c r="D3894" s="5">
        <f t="shared" si="241"/>
        <v>7</v>
      </c>
      <c r="E3894">
        <v>13</v>
      </c>
      <c r="F3894" t="str">
        <f>VLOOKUP(E3894,Property!$A:$C,2,FALSE)</f>
        <v>New Orleans</v>
      </c>
      <c r="G3894" t="str">
        <f>VLOOKUP(E3894,Property!$A:$C,2,FALSE)</f>
        <v>New Orleans</v>
      </c>
      <c r="H3894">
        <v>46</v>
      </c>
      <c r="I3894" t="str">
        <f>VLOOKUP(H3894,Products!$A:$D,2,FALSE)</f>
        <v>Safe</v>
      </c>
      <c r="J3894" t="str">
        <f>VLOOKUP(H3894,Products!$A:$D,3,FALSE)</f>
        <v>Furnishings</v>
      </c>
      <c r="K3894">
        <f>VLOOKUP(H3894,Products!$A:$D,4,FALSE)</f>
        <v>115</v>
      </c>
      <c r="L3894">
        <v>2</v>
      </c>
      <c r="M3894">
        <f t="shared" si="242"/>
        <v>218.5</v>
      </c>
      <c r="N3894">
        <f t="shared" si="243"/>
        <v>230</v>
      </c>
    </row>
    <row r="3895" spans="1:14" x14ac:dyDescent="0.3">
      <c r="A3895">
        <v>3894</v>
      </c>
      <c r="B3895" s="1">
        <v>42564</v>
      </c>
      <c r="C3895" s="5">
        <f t="shared" si="240"/>
        <v>2016</v>
      </c>
      <c r="D3895" s="5">
        <f t="shared" si="241"/>
        <v>7</v>
      </c>
      <c r="E3895">
        <v>11</v>
      </c>
      <c r="F3895" t="str">
        <f>VLOOKUP(E3895,Property!$A:$C,2,FALSE)</f>
        <v>Atlanta</v>
      </c>
      <c r="G3895" t="str">
        <f>VLOOKUP(E3895,Property!$A:$C,2,FALSE)</f>
        <v>Atlanta</v>
      </c>
      <c r="H3895">
        <v>27</v>
      </c>
      <c r="I3895" t="str">
        <f>VLOOKUP(H3895,Products!$A:$D,2,FALSE)</f>
        <v>Invisible Tape</v>
      </c>
      <c r="J3895" t="str">
        <f>VLOOKUP(H3895,Products!$A:$D,3,FALSE)</f>
        <v>Office Supplies</v>
      </c>
      <c r="K3895">
        <f>VLOOKUP(H3895,Products!$A:$D,4,FALSE)</f>
        <v>8</v>
      </c>
      <c r="L3895">
        <v>1</v>
      </c>
      <c r="M3895">
        <f t="shared" si="242"/>
        <v>7.6</v>
      </c>
      <c r="N3895">
        <f t="shared" si="243"/>
        <v>8</v>
      </c>
    </row>
    <row r="3896" spans="1:14" x14ac:dyDescent="0.3">
      <c r="A3896">
        <v>3895</v>
      </c>
      <c r="B3896" s="1">
        <v>42564</v>
      </c>
      <c r="C3896" s="5">
        <f t="shared" si="240"/>
        <v>2016</v>
      </c>
      <c r="D3896" s="5">
        <f t="shared" si="241"/>
        <v>7</v>
      </c>
      <c r="E3896">
        <v>16</v>
      </c>
      <c r="F3896" t="str">
        <f>VLOOKUP(E3896,Property!$A:$C,2,FALSE)</f>
        <v>Denver</v>
      </c>
      <c r="G3896" t="str">
        <f>VLOOKUP(E3896,Property!$A:$C,2,FALSE)</f>
        <v>Denver</v>
      </c>
      <c r="H3896">
        <v>85</v>
      </c>
      <c r="I3896" t="str">
        <f>VLOOKUP(H3896,Products!$A:$D,2,FALSE)</f>
        <v>Low Chair</v>
      </c>
      <c r="J3896" t="str">
        <f>VLOOKUP(H3896,Products!$A:$D,3,FALSE)</f>
        <v>Public Areas</v>
      </c>
      <c r="K3896">
        <f>VLOOKUP(H3896,Products!$A:$D,4,FALSE)</f>
        <v>80</v>
      </c>
      <c r="L3896">
        <v>3</v>
      </c>
      <c r="M3896">
        <f t="shared" si="242"/>
        <v>228</v>
      </c>
      <c r="N3896">
        <f t="shared" si="243"/>
        <v>240</v>
      </c>
    </row>
    <row r="3897" spans="1:14" x14ac:dyDescent="0.3">
      <c r="A3897">
        <v>3896</v>
      </c>
      <c r="B3897" s="1">
        <v>42564</v>
      </c>
      <c r="C3897" s="5">
        <f t="shared" si="240"/>
        <v>2016</v>
      </c>
      <c r="D3897" s="5">
        <f t="shared" si="241"/>
        <v>7</v>
      </c>
      <c r="E3897">
        <v>11</v>
      </c>
      <c r="F3897" t="str">
        <f>VLOOKUP(E3897,Property!$A:$C,2,FALSE)</f>
        <v>Atlanta</v>
      </c>
      <c r="G3897" t="str">
        <f>VLOOKUP(E3897,Property!$A:$C,2,FALSE)</f>
        <v>Atlanta</v>
      </c>
      <c r="H3897">
        <v>81</v>
      </c>
      <c r="I3897" t="str">
        <f>VLOOKUP(H3897,Products!$A:$D,2,FALSE)</f>
        <v>Flyer Holder</v>
      </c>
      <c r="J3897" t="str">
        <f>VLOOKUP(H3897,Products!$A:$D,3,FALSE)</f>
        <v>Public Areas</v>
      </c>
      <c r="K3897">
        <f>VLOOKUP(H3897,Products!$A:$D,4,FALSE)</f>
        <v>3</v>
      </c>
      <c r="L3897">
        <v>2</v>
      </c>
      <c r="M3897">
        <f t="shared" si="242"/>
        <v>5.7</v>
      </c>
      <c r="N3897">
        <f t="shared" si="243"/>
        <v>6</v>
      </c>
    </row>
    <row r="3898" spans="1:14" x14ac:dyDescent="0.3">
      <c r="A3898">
        <v>3897</v>
      </c>
      <c r="B3898" s="1">
        <v>42564</v>
      </c>
      <c r="C3898" s="5">
        <f t="shared" si="240"/>
        <v>2016</v>
      </c>
      <c r="D3898" s="5">
        <f t="shared" si="241"/>
        <v>7</v>
      </c>
      <c r="E3898">
        <v>15</v>
      </c>
      <c r="F3898" t="str">
        <f>VLOOKUP(E3898,Property!$A:$C,2,FALSE)</f>
        <v>Chicago</v>
      </c>
      <c r="G3898" t="str">
        <f>VLOOKUP(E3898,Property!$A:$C,2,FALSE)</f>
        <v>Chicago</v>
      </c>
      <c r="H3898">
        <v>48</v>
      </c>
      <c r="I3898" t="str">
        <f>VLOOKUP(H3898,Products!$A:$D,2,FALSE)</f>
        <v>Side Table</v>
      </c>
      <c r="J3898" t="str">
        <f>VLOOKUP(H3898,Products!$A:$D,3,FALSE)</f>
        <v>Furnishings</v>
      </c>
      <c r="K3898">
        <f>VLOOKUP(H3898,Products!$A:$D,4,FALSE)</f>
        <v>40</v>
      </c>
      <c r="L3898">
        <v>2</v>
      </c>
      <c r="M3898">
        <f t="shared" si="242"/>
        <v>76</v>
      </c>
      <c r="N3898">
        <f t="shared" si="243"/>
        <v>80</v>
      </c>
    </row>
    <row r="3899" spans="1:14" x14ac:dyDescent="0.3">
      <c r="A3899">
        <v>3898</v>
      </c>
      <c r="B3899" s="1">
        <v>42564</v>
      </c>
      <c r="C3899" s="5">
        <f t="shared" si="240"/>
        <v>2016</v>
      </c>
      <c r="D3899" s="5">
        <f t="shared" si="241"/>
        <v>7</v>
      </c>
      <c r="E3899">
        <v>6</v>
      </c>
      <c r="F3899" t="str">
        <f>VLOOKUP(E3899,Property!$A:$C,2,FALSE)</f>
        <v>Orlando</v>
      </c>
      <c r="G3899" t="str">
        <f>VLOOKUP(E3899,Property!$A:$C,2,FALSE)</f>
        <v>Orlando</v>
      </c>
      <c r="H3899">
        <v>75</v>
      </c>
      <c r="I3899" t="str">
        <f>VLOOKUP(H3899,Products!$A:$D,2,FALSE)</f>
        <v>Small Plant</v>
      </c>
      <c r="J3899" t="str">
        <f>VLOOKUP(H3899,Products!$A:$D,3,FALSE)</f>
        <v>Public Areas</v>
      </c>
      <c r="K3899">
        <f>VLOOKUP(H3899,Products!$A:$D,4,FALSE)</f>
        <v>25</v>
      </c>
      <c r="L3899">
        <v>1</v>
      </c>
      <c r="M3899">
        <f t="shared" si="242"/>
        <v>23.75</v>
      </c>
      <c r="N3899">
        <f t="shared" si="243"/>
        <v>25</v>
      </c>
    </row>
    <row r="3900" spans="1:14" x14ac:dyDescent="0.3">
      <c r="A3900">
        <v>3899</v>
      </c>
      <c r="B3900" s="1">
        <v>42565</v>
      </c>
      <c r="C3900" s="5">
        <f t="shared" si="240"/>
        <v>2016</v>
      </c>
      <c r="D3900" s="5">
        <f t="shared" si="241"/>
        <v>7</v>
      </c>
      <c r="E3900">
        <v>20</v>
      </c>
      <c r="F3900" t="str">
        <f>VLOOKUP(E3900,Property!$A:$C,2,FALSE)</f>
        <v>San Francisco</v>
      </c>
      <c r="G3900" t="str">
        <f>VLOOKUP(E3900,Property!$A:$C,2,FALSE)</f>
        <v>San Francisco</v>
      </c>
      <c r="H3900">
        <v>74</v>
      </c>
      <c r="I3900" t="str">
        <f>VLOOKUP(H3900,Products!$A:$D,2,FALSE)</f>
        <v>Large Plant</v>
      </c>
      <c r="J3900" t="str">
        <f>VLOOKUP(H3900,Products!$A:$D,3,FALSE)</f>
        <v>Public Areas</v>
      </c>
      <c r="K3900">
        <f>VLOOKUP(H3900,Products!$A:$D,4,FALSE)</f>
        <v>35</v>
      </c>
      <c r="L3900">
        <v>2</v>
      </c>
      <c r="M3900">
        <f t="shared" si="242"/>
        <v>66.5</v>
      </c>
      <c r="N3900">
        <f t="shared" si="243"/>
        <v>70</v>
      </c>
    </row>
    <row r="3901" spans="1:14" x14ac:dyDescent="0.3">
      <c r="A3901">
        <v>3900</v>
      </c>
      <c r="B3901" s="1">
        <v>42565</v>
      </c>
      <c r="C3901" s="5">
        <f t="shared" si="240"/>
        <v>2016</v>
      </c>
      <c r="D3901" s="5">
        <f t="shared" si="241"/>
        <v>7</v>
      </c>
      <c r="E3901">
        <v>3</v>
      </c>
      <c r="F3901" t="str">
        <f>VLOOKUP(E3901,Property!$A:$C,2,FALSE)</f>
        <v>Portland</v>
      </c>
      <c r="G3901" t="str">
        <f>VLOOKUP(E3901,Property!$A:$C,2,FALSE)</f>
        <v>Portland</v>
      </c>
      <c r="H3901">
        <v>61</v>
      </c>
      <c r="I3901" t="str">
        <f>VLOOKUP(H3901,Products!$A:$D,2,FALSE)</f>
        <v>Tape Measure</v>
      </c>
      <c r="J3901" t="str">
        <f>VLOOKUP(H3901,Products!$A:$D,3,FALSE)</f>
        <v>Maintenance</v>
      </c>
      <c r="K3901">
        <f>VLOOKUP(H3901,Products!$A:$D,4,FALSE)</f>
        <v>8</v>
      </c>
      <c r="L3901">
        <v>2</v>
      </c>
      <c r="M3901">
        <f t="shared" si="242"/>
        <v>15.2</v>
      </c>
      <c r="N3901">
        <f t="shared" si="243"/>
        <v>16</v>
      </c>
    </row>
    <row r="3902" spans="1:14" x14ac:dyDescent="0.3">
      <c r="A3902">
        <v>3901</v>
      </c>
      <c r="B3902" s="1">
        <v>42565</v>
      </c>
      <c r="C3902" s="5">
        <f t="shared" si="240"/>
        <v>2016</v>
      </c>
      <c r="D3902" s="5">
        <f t="shared" si="241"/>
        <v>7</v>
      </c>
      <c r="E3902">
        <v>7</v>
      </c>
      <c r="F3902" t="str">
        <f>VLOOKUP(E3902,Property!$A:$C,2,FALSE)</f>
        <v>Boston</v>
      </c>
      <c r="G3902" t="str">
        <f>VLOOKUP(E3902,Property!$A:$C,2,FALSE)</f>
        <v>Boston</v>
      </c>
      <c r="H3902">
        <v>32</v>
      </c>
      <c r="I3902" t="str">
        <f>VLOOKUP(H3902,Products!$A:$D,2,FALSE)</f>
        <v>Note Pads</v>
      </c>
      <c r="J3902" t="str">
        <f>VLOOKUP(H3902,Products!$A:$D,3,FALSE)</f>
        <v>Office Supplies</v>
      </c>
      <c r="K3902">
        <f>VLOOKUP(H3902,Products!$A:$D,4,FALSE)</f>
        <v>14</v>
      </c>
      <c r="L3902">
        <v>1</v>
      </c>
      <c r="M3902">
        <f t="shared" si="242"/>
        <v>13.3</v>
      </c>
      <c r="N3902">
        <f t="shared" si="243"/>
        <v>14</v>
      </c>
    </row>
    <row r="3903" spans="1:14" x14ac:dyDescent="0.3">
      <c r="A3903">
        <v>3902</v>
      </c>
      <c r="B3903" s="1">
        <v>42566</v>
      </c>
      <c r="C3903" s="5">
        <f t="shared" si="240"/>
        <v>2016</v>
      </c>
      <c r="D3903" s="5">
        <f t="shared" si="241"/>
        <v>7</v>
      </c>
      <c r="E3903">
        <v>16</v>
      </c>
      <c r="F3903" t="str">
        <f>VLOOKUP(E3903,Property!$A:$C,2,FALSE)</f>
        <v>Denver</v>
      </c>
      <c r="G3903" t="str">
        <f>VLOOKUP(E3903,Property!$A:$C,2,FALSE)</f>
        <v>Denver</v>
      </c>
      <c r="H3903">
        <v>2</v>
      </c>
      <c r="I3903" t="str">
        <f>VLOOKUP(H3903,Products!$A:$D,2,FALSE)</f>
        <v>Hand Towel</v>
      </c>
      <c r="J3903" t="str">
        <f>VLOOKUP(H3903,Products!$A:$D,3,FALSE)</f>
        <v>Housekeeping</v>
      </c>
      <c r="K3903">
        <f>VLOOKUP(H3903,Products!$A:$D,4,FALSE)</f>
        <v>5</v>
      </c>
      <c r="L3903">
        <v>2</v>
      </c>
      <c r="M3903">
        <f t="shared" si="242"/>
        <v>9.5</v>
      </c>
      <c r="N3903">
        <f t="shared" si="243"/>
        <v>10</v>
      </c>
    </row>
    <row r="3904" spans="1:14" x14ac:dyDescent="0.3">
      <c r="A3904">
        <v>3903</v>
      </c>
      <c r="B3904" s="1">
        <v>42566</v>
      </c>
      <c r="C3904" s="5">
        <f t="shared" si="240"/>
        <v>2016</v>
      </c>
      <c r="D3904" s="5">
        <f t="shared" si="241"/>
        <v>7</v>
      </c>
      <c r="E3904">
        <v>15</v>
      </c>
      <c r="F3904" t="str">
        <f>VLOOKUP(E3904,Property!$A:$C,2,FALSE)</f>
        <v>Chicago</v>
      </c>
      <c r="G3904" t="str">
        <f>VLOOKUP(E3904,Property!$A:$C,2,FALSE)</f>
        <v>Chicago</v>
      </c>
      <c r="H3904">
        <v>60</v>
      </c>
      <c r="I3904" t="str">
        <f>VLOOKUP(H3904,Products!$A:$D,2,FALSE)</f>
        <v>Portable Drill</v>
      </c>
      <c r="J3904" t="str">
        <f>VLOOKUP(H3904,Products!$A:$D,3,FALSE)</f>
        <v>Maintenance</v>
      </c>
      <c r="K3904">
        <f>VLOOKUP(H3904,Products!$A:$D,4,FALSE)</f>
        <v>195</v>
      </c>
      <c r="L3904">
        <v>3</v>
      </c>
      <c r="M3904">
        <f t="shared" si="242"/>
        <v>555.75</v>
      </c>
      <c r="N3904">
        <f t="shared" si="243"/>
        <v>585</v>
      </c>
    </row>
    <row r="3905" spans="1:14" x14ac:dyDescent="0.3">
      <c r="A3905">
        <v>3904</v>
      </c>
      <c r="B3905" s="1">
        <v>42566</v>
      </c>
      <c r="C3905" s="5">
        <f t="shared" si="240"/>
        <v>2016</v>
      </c>
      <c r="D3905" s="5">
        <f t="shared" si="241"/>
        <v>7</v>
      </c>
      <c r="E3905">
        <v>15</v>
      </c>
      <c r="F3905" t="str">
        <f>VLOOKUP(E3905,Property!$A:$C,2,FALSE)</f>
        <v>Chicago</v>
      </c>
      <c r="G3905" t="str">
        <f>VLOOKUP(E3905,Property!$A:$C,2,FALSE)</f>
        <v>Chicago</v>
      </c>
      <c r="H3905">
        <v>66</v>
      </c>
      <c r="I3905" t="str">
        <f>VLOOKUP(H3905,Products!$A:$D,2,FALSE)</f>
        <v>Wood Glue</v>
      </c>
      <c r="J3905" t="str">
        <f>VLOOKUP(H3905,Products!$A:$D,3,FALSE)</f>
        <v>Maintenance</v>
      </c>
      <c r="K3905">
        <f>VLOOKUP(H3905,Products!$A:$D,4,FALSE)</f>
        <v>21</v>
      </c>
      <c r="L3905">
        <v>1</v>
      </c>
      <c r="M3905">
        <f t="shared" si="242"/>
        <v>19.95</v>
      </c>
      <c r="N3905">
        <f t="shared" si="243"/>
        <v>21</v>
      </c>
    </row>
    <row r="3906" spans="1:14" x14ac:dyDescent="0.3">
      <c r="A3906">
        <v>3905</v>
      </c>
      <c r="B3906" s="1">
        <v>42566</v>
      </c>
      <c r="C3906" s="5">
        <f t="shared" si="240"/>
        <v>2016</v>
      </c>
      <c r="D3906" s="5">
        <f t="shared" si="241"/>
        <v>7</v>
      </c>
      <c r="E3906">
        <v>10</v>
      </c>
      <c r="F3906" t="str">
        <f>VLOOKUP(E3906,Property!$A:$C,2,FALSE)</f>
        <v>Arlington</v>
      </c>
      <c r="G3906" t="str">
        <f>VLOOKUP(E3906,Property!$A:$C,2,FALSE)</f>
        <v>Arlington</v>
      </c>
      <c r="H3906">
        <v>83</v>
      </c>
      <c r="I3906" t="str">
        <f>VLOOKUP(H3906,Products!$A:$D,2,FALSE)</f>
        <v>Bar Stool</v>
      </c>
      <c r="J3906" t="str">
        <f>VLOOKUP(H3906,Products!$A:$D,3,FALSE)</f>
        <v>Public Areas</v>
      </c>
      <c r="K3906">
        <f>VLOOKUP(H3906,Products!$A:$D,4,FALSE)</f>
        <v>60</v>
      </c>
      <c r="L3906">
        <v>2</v>
      </c>
      <c r="M3906">
        <f t="shared" si="242"/>
        <v>114</v>
      </c>
      <c r="N3906">
        <f t="shared" si="243"/>
        <v>120</v>
      </c>
    </row>
    <row r="3907" spans="1:14" x14ac:dyDescent="0.3">
      <c r="A3907">
        <v>3906</v>
      </c>
      <c r="B3907" s="1">
        <v>42566</v>
      </c>
      <c r="C3907" s="5">
        <f t="shared" ref="C3907:C3970" si="244">YEAR(B3907)</f>
        <v>2016</v>
      </c>
      <c r="D3907" s="5">
        <f t="shared" ref="D3907:D3970" si="245">MONTH(B3907)</f>
        <v>7</v>
      </c>
      <c r="E3907">
        <v>13</v>
      </c>
      <c r="F3907" t="str">
        <f>VLOOKUP(E3907,Property!$A:$C,2,FALSE)</f>
        <v>New Orleans</v>
      </c>
      <c r="G3907" t="str">
        <f>VLOOKUP(E3907,Property!$A:$C,2,FALSE)</f>
        <v>New Orleans</v>
      </c>
      <c r="H3907">
        <v>45</v>
      </c>
      <c r="I3907" t="str">
        <f>VLOOKUP(H3907,Products!$A:$D,2,FALSE)</f>
        <v>Computer Desk</v>
      </c>
      <c r="J3907" t="str">
        <f>VLOOKUP(H3907,Products!$A:$D,3,FALSE)</f>
        <v>Furnishings</v>
      </c>
      <c r="K3907">
        <f>VLOOKUP(H3907,Products!$A:$D,4,FALSE)</f>
        <v>102</v>
      </c>
      <c r="L3907">
        <v>1</v>
      </c>
      <c r="M3907">
        <f t="shared" ref="M3907:M3970" si="246">N3907-N3907*5%</f>
        <v>96.9</v>
      </c>
      <c r="N3907">
        <f t="shared" ref="N3907:N3970" si="247">K3907*L3907</f>
        <v>102</v>
      </c>
    </row>
    <row r="3908" spans="1:14" x14ac:dyDescent="0.3">
      <c r="A3908">
        <v>3907</v>
      </c>
      <c r="B3908" s="1">
        <v>42567</v>
      </c>
      <c r="C3908" s="5">
        <f t="shared" si="244"/>
        <v>2016</v>
      </c>
      <c r="D3908" s="5">
        <f t="shared" si="245"/>
        <v>7</v>
      </c>
      <c r="E3908">
        <v>15</v>
      </c>
      <c r="F3908" t="str">
        <f>VLOOKUP(E3908,Property!$A:$C,2,FALSE)</f>
        <v>Chicago</v>
      </c>
      <c r="G3908" t="str">
        <f>VLOOKUP(E3908,Property!$A:$C,2,FALSE)</f>
        <v>Chicago</v>
      </c>
      <c r="H3908">
        <v>57</v>
      </c>
      <c r="I3908" t="str">
        <f>VLOOKUP(H3908,Products!$A:$D,2,FALSE)</f>
        <v>Wireless Router</v>
      </c>
      <c r="J3908" t="str">
        <f>VLOOKUP(H3908,Products!$A:$D,3,FALSE)</f>
        <v>Furnishings</v>
      </c>
      <c r="K3908">
        <f>VLOOKUP(H3908,Products!$A:$D,4,FALSE)</f>
        <v>70</v>
      </c>
      <c r="L3908">
        <v>3</v>
      </c>
      <c r="M3908">
        <f t="shared" si="246"/>
        <v>199.5</v>
      </c>
      <c r="N3908">
        <f t="shared" si="247"/>
        <v>210</v>
      </c>
    </row>
    <row r="3909" spans="1:14" x14ac:dyDescent="0.3">
      <c r="A3909">
        <v>3908</v>
      </c>
      <c r="B3909" s="1">
        <v>42567</v>
      </c>
      <c r="C3909" s="5">
        <f t="shared" si="244"/>
        <v>2016</v>
      </c>
      <c r="D3909" s="5">
        <f t="shared" si="245"/>
        <v>7</v>
      </c>
      <c r="E3909">
        <v>3</v>
      </c>
      <c r="F3909" t="str">
        <f>VLOOKUP(E3909,Property!$A:$C,2,FALSE)</f>
        <v>Portland</v>
      </c>
      <c r="G3909" t="str">
        <f>VLOOKUP(E3909,Property!$A:$C,2,FALSE)</f>
        <v>Portland</v>
      </c>
      <c r="H3909">
        <v>38</v>
      </c>
      <c r="I3909" t="str">
        <f>VLOOKUP(H3909,Products!$A:$D,2,FALSE)</f>
        <v>Bed (Double)</v>
      </c>
      <c r="J3909" t="str">
        <f>VLOOKUP(H3909,Products!$A:$D,3,FALSE)</f>
        <v>Furnishings</v>
      </c>
      <c r="K3909">
        <f>VLOOKUP(H3909,Products!$A:$D,4,FALSE)</f>
        <v>250</v>
      </c>
      <c r="L3909">
        <v>2</v>
      </c>
      <c r="M3909">
        <f t="shared" si="246"/>
        <v>475</v>
      </c>
      <c r="N3909">
        <f t="shared" si="247"/>
        <v>500</v>
      </c>
    </row>
    <row r="3910" spans="1:14" x14ac:dyDescent="0.3">
      <c r="A3910">
        <v>3909</v>
      </c>
      <c r="B3910" s="1">
        <v>42567</v>
      </c>
      <c r="C3910" s="5">
        <f t="shared" si="244"/>
        <v>2016</v>
      </c>
      <c r="D3910" s="5">
        <f t="shared" si="245"/>
        <v>7</v>
      </c>
      <c r="E3910">
        <v>2</v>
      </c>
      <c r="F3910" t="str">
        <f>VLOOKUP(E3910,Property!$A:$C,2,FALSE)</f>
        <v>Cincinnati</v>
      </c>
      <c r="G3910" t="str">
        <f>VLOOKUP(E3910,Property!$A:$C,2,FALSE)</f>
        <v>Cincinnati</v>
      </c>
      <c r="H3910">
        <v>58</v>
      </c>
      <c r="I3910" t="str">
        <f>VLOOKUP(H3910,Products!$A:$D,2,FALSE)</f>
        <v>Mirror</v>
      </c>
      <c r="J3910" t="str">
        <f>VLOOKUP(H3910,Products!$A:$D,3,FALSE)</f>
        <v>Furnishings</v>
      </c>
      <c r="K3910">
        <f>VLOOKUP(H3910,Products!$A:$D,4,FALSE)</f>
        <v>85</v>
      </c>
      <c r="L3910">
        <v>3</v>
      </c>
      <c r="M3910">
        <f t="shared" si="246"/>
        <v>242.25</v>
      </c>
      <c r="N3910">
        <f t="shared" si="247"/>
        <v>255</v>
      </c>
    </row>
    <row r="3911" spans="1:14" x14ac:dyDescent="0.3">
      <c r="A3911">
        <v>3910</v>
      </c>
      <c r="B3911" s="1">
        <v>42567</v>
      </c>
      <c r="C3911" s="5">
        <f t="shared" si="244"/>
        <v>2016</v>
      </c>
      <c r="D3911" s="5">
        <f t="shared" si="245"/>
        <v>7</v>
      </c>
      <c r="E3911">
        <v>8</v>
      </c>
      <c r="F3911" t="str">
        <f>VLOOKUP(E3911,Property!$A:$C,2,FALSE)</f>
        <v>Philadelphia</v>
      </c>
      <c r="G3911" t="str">
        <f>VLOOKUP(E3911,Property!$A:$C,2,FALSE)</f>
        <v>Philadelphia</v>
      </c>
      <c r="H3911">
        <v>85</v>
      </c>
      <c r="I3911" t="str">
        <f>VLOOKUP(H3911,Products!$A:$D,2,FALSE)</f>
        <v>Low Chair</v>
      </c>
      <c r="J3911" t="str">
        <f>VLOOKUP(H3911,Products!$A:$D,3,FALSE)</f>
        <v>Public Areas</v>
      </c>
      <c r="K3911">
        <f>VLOOKUP(H3911,Products!$A:$D,4,FALSE)</f>
        <v>80</v>
      </c>
      <c r="L3911">
        <v>3</v>
      </c>
      <c r="M3911">
        <f t="shared" si="246"/>
        <v>228</v>
      </c>
      <c r="N3911">
        <f t="shared" si="247"/>
        <v>240</v>
      </c>
    </row>
    <row r="3912" spans="1:14" x14ac:dyDescent="0.3">
      <c r="A3912">
        <v>3911</v>
      </c>
      <c r="B3912" s="1">
        <v>42567</v>
      </c>
      <c r="C3912" s="5">
        <f t="shared" si="244"/>
        <v>2016</v>
      </c>
      <c r="D3912" s="5">
        <f t="shared" si="245"/>
        <v>7</v>
      </c>
      <c r="E3912">
        <v>8</v>
      </c>
      <c r="F3912" t="str">
        <f>VLOOKUP(E3912,Property!$A:$C,2,FALSE)</f>
        <v>Philadelphia</v>
      </c>
      <c r="G3912" t="str">
        <f>VLOOKUP(E3912,Property!$A:$C,2,FALSE)</f>
        <v>Philadelphia</v>
      </c>
      <c r="H3912">
        <v>6</v>
      </c>
      <c r="I3912" t="str">
        <f>VLOOKUP(H3912,Products!$A:$D,2,FALSE)</f>
        <v>Conditioner</v>
      </c>
      <c r="J3912" t="str">
        <f>VLOOKUP(H3912,Products!$A:$D,3,FALSE)</f>
        <v>Housekeeping</v>
      </c>
      <c r="K3912">
        <f>VLOOKUP(H3912,Products!$A:$D,4,FALSE)</f>
        <v>40</v>
      </c>
      <c r="L3912">
        <v>3</v>
      </c>
      <c r="M3912">
        <f t="shared" si="246"/>
        <v>114</v>
      </c>
      <c r="N3912">
        <f t="shared" si="247"/>
        <v>120</v>
      </c>
    </row>
    <row r="3913" spans="1:14" x14ac:dyDescent="0.3">
      <c r="A3913">
        <v>3912</v>
      </c>
      <c r="B3913" s="1">
        <v>42567</v>
      </c>
      <c r="C3913" s="5">
        <f t="shared" si="244"/>
        <v>2016</v>
      </c>
      <c r="D3913" s="5">
        <f t="shared" si="245"/>
        <v>7</v>
      </c>
      <c r="E3913">
        <v>7</v>
      </c>
      <c r="F3913" t="str">
        <f>VLOOKUP(E3913,Property!$A:$C,2,FALSE)</f>
        <v>Boston</v>
      </c>
      <c r="G3913" t="str">
        <f>VLOOKUP(E3913,Property!$A:$C,2,FALSE)</f>
        <v>Boston</v>
      </c>
      <c r="H3913">
        <v>72</v>
      </c>
      <c r="I3913" t="str">
        <f>VLOOKUP(H3913,Products!$A:$D,2,FALSE)</f>
        <v>Nails</v>
      </c>
      <c r="J3913" t="str">
        <f>VLOOKUP(H3913,Products!$A:$D,3,FALSE)</f>
        <v>Maintenance</v>
      </c>
      <c r="K3913">
        <f>VLOOKUP(H3913,Products!$A:$D,4,FALSE)</f>
        <v>12</v>
      </c>
      <c r="L3913">
        <v>3</v>
      </c>
      <c r="M3913">
        <f t="shared" si="246"/>
        <v>34.200000000000003</v>
      </c>
      <c r="N3913">
        <f t="shared" si="247"/>
        <v>36</v>
      </c>
    </row>
    <row r="3914" spans="1:14" x14ac:dyDescent="0.3">
      <c r="A3914">
        <v>3913</v>
      </c>
      <c r="B3914" s="1">
        <v>42567</v>
      </c>
      <c r="C3914" s="5">
        <f t="shared" si="244"/>
        <v>2016</v>
      </c>
      <c r="D3914" s="5">
        <f t="shared" si="245"/>
        <v>7</v>
      </c>
      <c r="E3914">
        <v>4</v>
      </c>
      <c r="F3914" t="str">
        <f>VLOOKUP(E3914,Property!$A:$C,2,FALSE)</f>
        <v>Seattle</v>
      </c>
      <c r="G3914" t="str">
        <f>VLOOKUP(E3914,Property!$A:$C,2,FALSE)</f>
        <v>Seattle</v>
      </c>
      <c r="H3914">
        <v>51</v>
      </c>
      <c r="I3914" t="str">
        <f>VLOOKUP(H3914,Products!$A:$D,2,FALSE)</f>
        <v>Painting</v>
      </c>
      <c r="J3914" t="str">
        <f>VLOOKUP(H3914,Products!$A:$D,3,FALSE)</f>
        <v>Furnishings</v>
      </c>
      <c r="K3914">
        <f>VLOOKUP(H3914,Products!$A:$D,4,FALSE)</f>
        <v>85</v>
      </c>
      <c r="L3914">
        <v>1</v>
      </c>
      <c r="M3914">
        <f t="shared" si="246"/>
        <v>80.75</v>
      </c>
      <c r="N3914">
        <f t="shared" si="247"/>
        <v>85</v>
      </c>
    </row>
    <row r="3915" spans="1:14" x14ac:dyDescent="0.3">
      <c r="A3915">
        <v>3914</v>
      </c>
      <c r="B3915" s="1">
        <v>42567</v>
      </c>
      <c r="C3915" s="5">
        <f t="shared" si="244"/>
        <v>2016</v>
      </c>
      <c r="D3915" s="5">
        <f t="shared" si="245"/>
        <v>7</v>
      </c>
      <c r="E3915">
        <v>13</v>
      </c>
      <c r="F3915" t="str">
        <f>VLOOKUP(E3915,Property!$A:$C,2,FALSE)</f>
        <v>New Orleans</v>
      </c>
      <c r="G3915" t="str">
        <f>VLOOKUP(E3915,Property!$A:$C,2,FALSE)</f>
        <v>New Orleans</v>
      </c>
      <c r="H3915">
        <v>89</v>
      </c>
      <c r="I3915" t="str">
        <f>VLOOKUP(H3915,Products!$A:$D,2,FALSE)</f>
        <v>Photograph</v>
      </c>
      <c r="J3915" t="str">
        <f>VLOOKUP(H3915,Products!$A:$D,3,FALSE)</f>
        <v>Public Areas</v>
      </c>
      <c r="K3915">
        <f>VLOOKUP(H3915,Products!$A:$D,4,FALSE)</f>
        <v>45</v>
      </c>
      <c r="L3915">
        <v>3</v>
      </c>
      <c r="M3915">
        <f t="shared" si="246"/>
        <v>128.25</v>
      </c>
      <c r="N3915">
        <f t="shared" si="247"/>
        <v>135</v>
      </c>
    </row>
    <row r="3916" spans="1:14" x14ac:dyDescent="0.3">
      <c r="A3916">
        <v>3915</v>
      </c>
      <c r="B3916" s="1">
        <v>42567</v>
      </c>
      <c r="C3916" s="5">
        <f t="shared" si="244"/>
        <v>2016</v>
      </c>
      <c r="D3916" s="5">
        <f t="shared" si="245"/>
        <v>7</v>
      </c>
      <c r="E3916">
        <v>15</v>
      </c>
      <c r="F3916" t="str">
        <f>VLOOKUP(E3916,Property!$A:$C,2,FALSE)</f>
        <v>Chicago</v>
      </c>
      <c r="G3916" t="str">
        <f>VLOOKUP(E3916,Property!$A:$C,2,FALSE)</f>
        <v>Chicago</v>
      </c>
      <c r="H3916">
        <v>51</v>
      </c>
      <c r="I3916" t="str">
        <f>VLOOKUP(H3916,Products!$A:$D,2,FALSE)</f>
        <v>Painting</v>
      </c>
      <c r="J3916" t="str">
        <f>VLOOKUP(H3916,Products!$A:$D,3,FALSE)</f>
        <v>Furnishings</v>
      </c>
      <c r="K3916">
        <f>VLOOKUP(H3916,Products!$A:$D,4,FALSE)</f>
        <v>85</v>
      </c>
      <c r="L3916">
        <v>1</v>
      </c>
      <c r="M3916">
        <f t="shared" si="246"/>
        <v>80.75</v>
      </c>
      <c r="N3916">
        <f t="shared" si="247"/>
        <v>85</v>
      </c>
    </row>
    <row r="3917" spans="1:14" x14ac:dyDescent="0.3">
      <c r="A3917">
        <v>3916</v>
      </c>
      <c r="B3917" s="1">
        <v>42568</v>
      </c>
      <c r="C3917" s="5">
        <f t="shared" si="244"/>
        <v>2016</v>
      </c>
      <c r="D3917" s="5">
        <f t="shared" si="245"/>
        <v>7</v>
      </c>
      <c r="E3917">
        <v>15</v>
      </c>
      <c r="F3917" t="str">
        <f>VLOOKUP(E3917,Property!$A:$C,2,FALSE)</f>
        <v>Chicago</v>
      </c>
      <c r="G3917" t="str">
        <f>VLOOKUP(E3917,Property!$A:$C,2,FALSE)</f>
        <v>Chicago</v>
      </c>
      <c r="H3917">
        <v>63</v>
      </c>
      <c r="I3917" t="str">
        <f>VLOOKUP(H3917,Products!$A:$D,2,FALSE)</f>
        <v>Duct Tape</v>
      </c>
      <c r="J3917" t="str">
        <f>VLOOKUP(H3917,Products!$A:$D,3,FALSE)</f>
        <v>Maintenance</v>
      </c>
      <c r="K3917">
        <f>VLOOKUP(H3917,Products!$A:$D,4,FALSE)</f>
        <v>27</v>
      </c>
      <c r="L3917">
        <v>2</v>
      </c>
      <c r="M3917">
        <f t="shared" si="246"/>
        <v>51.3</v>
      </c>
      <c r="N3917">
        <f t="shared" si="247"/>
        <v>54</v>
      </c>
    </row>
    <row r="3918" spans="1:14" x14ac:dyDescent="0.3">
      <c r="A3918">
        <v>3917</v>
      </c>
      <c r="B3918" s="1">
        <v>42568</v>
      </c>
      <c r="C3918" s="5">
        <f t="shared" si="244"/>
        <v>2016</v>
      </c>
      <c r="D3918" s="5">
        <f t="shared" si="245"/>
        <v>7</v>
      </c>
      <c r="E3918">
        <v>4</v>
      </c>
      <c r="F3918" t="str">
        <f>VLOOKUP(E3918,Property!$A:$C,2,FALSE)</f>
        <v>Seattle</v>
      </c>
      <c r="G3918" t="str">
        <f>VLOOKUP(E3918,Property!$A:$C,2,FALSE)</f>
        <v>Seattle</v>
      </c>
      <c r="H3918">
        <v>27</v>
      </c>
      <c r="I3918" t="str">
        <f>VLOOKUP(H3918,Products!$A:$D,2,FALSE)</f>
        <v>Invisible Tape</v>
      </c>
      <c r="J3918" t="str">
        <f>VLOOKUP(H3918,Products!$A:$D,3,FALSE)</f>
        <v>Office Supplies</v>
      </c>
      <c r="K3918">
        <f>VLOOKUP(H3918,Products!$A:$D,4,FALSE)</f>
        <v>8</v>
      </c>
      <c r="L3918">
        <v>3</v>
      </c>
      <c r="M3918">
        <f t="shared" si="246"/>
        <v>22.8</v>
      </c>
      <c r="N3918">
        <f t="shared" si="247"/>
        <v>24</v>
      </c>
    </row>
    <row r="3919" spans="1:14" x14ac:dyDescent="0.3">
      <c r="A3919">
        <v>3918</v>
      </c>
      <c r="B3919" s="1">
        <v>42568</v>
      </c>
      <c r="C3919" s="5">
        <f t="shared" si="244"/>
        <v>2016</v>
      </c>
      <c r="D3919" s="5">
        <f t="shared" si="245"/>
        <v>7</v>
      </c>
      <c r="E3919">
        <v>17</v>
      </c>
      <c r="F3919" t="str">
        <f>VLOOKUP(E3919,Property!$A:$C,2,FALSE)</f>
        <v>Las Vegas</v>
      </c>
      <c r="G3919" t="str">
        <f>VLOOKUP(E3919,Property!$A:$C,2,FALSE)</f>
        <v>Las Vegas</v>
      </c>
      <c r="H3919">
        <v>10</v>
      </c>
      <c r="I3919" t="str">
        <f>VLOOKUP(H3919,Products!$A:$D,2,FALSE)</f>
        <v>Toilet Paper</v>
      </c>
      <c r="J3919" t="str">
        <f>VLOOKUP(H3919,Products!$A:$D,3,FALSE)</f>
        <v>Housekeeping</v>
      </c>
      <c r="K3919">
        <f>VLOOKUP(H3919,Products!$A:$D,4,FALSE)</f>
        <v>19</v>
      </c>
      <c r="L3919">
        <v>1</v>
      </c>
      <c r="M3919">
        <f t="shared" si="246"/>
        <v>18.05</v>
      </c>
      <c r="N3919">
        <f t="shared" si="247"/>
        <v>19</v>
      </c>
    </row>
    <row r="3920" spans="1:14" x14ac:dyDescent="0.3">
      <c r="A3920">
        <v>3919</v>
      </c>
      <c r="B3920" s="1">
        <v>42568</v>
      </c>
      <c r="C3920" s="5">
        <f t="shared" si="244"/>
        <v>2016</v>
      </c>
      <c r="D3920" s="5">
        <f t="shared" si="245"/>
        <v>7</v>
      </c>
      <c r="E3920">
        <v>14</v>
      </c>
      <c r="F3920" t="str">
        <f>VLOOKUP(E3920,Property!$A:$C,2,FALSE)</f>
        <v>Nashville</v>
      </c>
      <c r="G3920" t="str">
        <f>VLOOKUP(E3920,Property!$A:$C,2,FALSE)</f>
        <v>Nashville</v>
      </c>
      <c r="H3920">
        <v>15</v>
      </c>
      <c r="I3920" t="str">
        <f>VLOOKUP(H3920,Products!$A:$D,2,FALSE)</f>
        <v>Drinking Glass</v>
      </c>
      <c r="J3920" t="str">
        <f>VLOOKUP(H3920,Products!$A:$D,3,FALSE)</f>
        <v>Housekeeping</v>
      </c>
      <c r="K3920">
        <f>VLOOKUP(H3920,Products!$A:$D,4,FALSE)</f>
        <v>24</v>
      </c>
      <c r="L3920">
        <v>2</v>
      </c>
      <c r="M3920">
        <f t="shared" si="246"/>
        <v>45.6</v>
      </c>
      <c r="N3920">
        <f t="shared" si="247"/>
        <v>48</v>
      </c>
    </row>
    <row r="3921" spans="1:14" x14ac:dyDescent="0.3">
      <c r="A3921">
        <v>3920</v>
      </c>
      <c r="B3921" s="1">
        <v>42568</v>
      </c>
      <c r="C3921" s="5">
        <f t="shared" si="244"/>
        <v>2016</v>
      </c>
      <c r="D3921" s="5">
        <f t="shared" si="245"/>
        <v>7</v>
      </c>
      <c r="E3921">
        <v>8</v>
      </c>
      <c r="F3921" t="str">
        <f>VLOOKUP(E3921,Property!$A:$C,2,FALSE)</f>
        <v>Philadelphia</v>
      </c>
      <c r="G3921" t="str">
        <f>VLOOKUP(E3921,Property!$A:$C,2,FALSE)</f>
        <v>Philadelphia</v>
      </c>
      <c r="H3921">
        <v>37</v>
      </c>
      <c r="I3921" t="str">
        <f>VLOOKUP(H3921,Products!$A:$D,2,FALSE)</f>
        <v>Bed (King)</v>
      </c>
      <c r="J3921" t="str">
        <f>VLOOKUP(H3921,Products!$A:$D,3,FALSE)</f>
        <v>Furnishings</v>
      </c>
      <c r="K3921">
        <f>VLOOKUP(H3921,Products!$A:$D,4,FALSE)</f>
        <v>300</v>
      </c>
      <c r="L3921">
        <v>3</v>
      </c>
      <c r="M3921">
        <f t="shared" si="246"/>
        <v>855</v>
      </c>
      <c r="N3921">
        <f t="shared" si="247"/>
        <v>900</v>
      </c>
    </row>
    <row r="3922" spans="1:14" x14ac:dyDescent="0.3">
      <c r="A3922">
        <v>3921</v>
      </c>
      <c r="B3922" s="1">
        <v>42568</v>
      </c>
      <c r="C3922" s="5">
        <f t="shared" si="244"/>
        <v>2016</v>
      </c>
      <c r="D3922" s="5">
        <f t="shared" si="245"/>
        <v>7</v>
      </c>
      <c r="E3922">
        <v>14</v>
      </c>
      <c r="F3922" t="str">
        <f>VLOOKUP(E3922,Property!$A:$C,2,FALSE)</f>
        <v>Nashville</v>
      </c>
      <c r="G3922" t="str">
        <f>VLOOKUP(E3922,Property!$A:$C,2,FALSE)</f>
        <v>Nashville</v>
      </c>
      <c r="H3922">
        <v>30</v>
      </c>
      <c r="I3922" t="str">
        <f>VLOOKUP(H3922,Products!$A:$D,2,FALSE)</f>
        <v>Permanent Markers</v>
      </c>
      <c r="J3922" t="str">
        <f>VLOOKUP(H3922,Products!$A:$D,3,FALSE)</f>
        <v>Office Supplies</v>
      </c>
      <c r="K3922">
        <f>VLOOKUP(H3922,Products!$A:$D,4,FALSE)</f>
        <v>6</v>
      </c>
      <c r="L3922">
        <v>1</v>
      </c>
      <c r="M3922">
        <f t="shared" si="246"/>
        <v>5.7</v>
      </c>
      <c r="N3922">
        <f t="shared" si="247"/>
        <v>6</v>
      </c>
    </row>
    <row r="3923" spans="1:14" x14ac:dyDescent="0.3">
      <c r="A3923">
        <v>3922</v>
      </c>
      <c r="B3923" s="1">
        <v>42568</v>
      </c>
      <c r="C3923" s="5">
        <f t="shared" si="244"/>
        <v>2016</v>
      </c>
      <c r="D3923" s="5">
        <f t="shared" si="245"/>
        <v>7</v>
      </c>
      <c r="E3923">
        <v>2</v>
      </c>
      <c r="F3923" t="str">
        <f>VLOOKUP(E3923,Property!$A:$C,2,FALSE)</f>
        <v>Cincinnati</v>
      </c>
      <c r="G3923" t="str">
        <f>VLOOKUP(E3923,Property!$A:$C,2,FALSE)</f>
        <v>Cincinnati</v>
      </c>
      <c r="H3923">
        <v>27</v>
      </c>
      <c r="I3923" t="str">
        <f>VLOOKUP(H3923,Products!$A:$D,2,FALSE)</f>
        <v>Invisible Tape</v>
      </c>
      <c r="J3923" t="str">
        <f>VLOOKUP(H3923,Products!$A:$D,3,FALSE)</f>
        <v>Office Supplies</v>
      </c>
      <c r="K3923">
        <f>VLOOKUP(H3923,Products!$A:$D,4,FALSE)</f>
        <v>8</v>
      </c>
      <c r="L3923">
        <v>3</v>
      </c>
      <c r="M3923">
        <f t="shared" si="246"/>
        <v>22.8</v>
      </c>
      <c r="N3923">
        <f t="shared" si="247"/>
        <v>24</v>
      </c>
    </row>
    <row r="3924" spans="1:14" x14ac:dyDescent="0.3">
      <c r="A3924">
        <v>3923</v>
      </c>
      <c r="B3924" s="1">
        <v>42568</v>
      </c>
      <c r="C3924" s="5">
        <f t="shared" si="244"/>
        <v>2016</v>
      </c>
      <c r="D3924" s="5">
        <f t="shared" si="245"/>
        <v>7</v>
      </c>
      <c r="E3924">
        <v>15</v>
      </c>
      <c r="F3924" t="str">
        <f>VLOOKUP(E3924,Property!$A:$C,2,FALSE)</f>
        <v>Chicago</v>
      </c>
      <c r="G3924" t="str">
        <f>VLOOKUP(E3924,Property!$A:$C,2,FALSE)</f>
        <v>Chicago</v>
      </c>
      <c r="H3924">
        <v>13</v>
      </c>
      <c r="I3924" t="str">
        <f>VLOOKUP(H3924,Products!$A:$D,2,FALSE)</f>
        <v>Bed Sheet (Double)</v>
      </c>
      <c r="J3924" t="str">
        <f>VLOOKUP(H3924,Products!$A:$D,3,FALSE)</f>
        <v>Housekeeping</v>
      </c>
      <c r="K3924">
        <f>VLOOKUP(H3924,Products!$A:$D,4,FALSE)</f>
        <v>20</v>
      </c>
      <c r="L3924">
        <v>2</v>
      </c>
      <c r="M3924">
        <f t="shared" si="246"/>
        <v>38</v>
      </c>
      <c r="N3924">
        <f t="shared" si="247"/>
        <v>40</v>
      </c>
    </row>
    <row r="3925" spans="1:14" x14ac:dyDescent="0.3">
      <c r="A3925">
        <v>3924</v>
      </c>
      <c r="B3925" s="1">
        <v>42569</v>
      </c>
      <c r="C3925" s="5">
        <f t="shared" si="244"/>
        <v>2016</v>
      </c>
      <c r="D3925" s="5">
        <f t="shared" si="245"/>
        <v>7</v>
      </c>
      <c r="E3925">
        <v>10</v>
      </c>
      <c r="F3925" t="str">
        <f>VLOOKUP(E3925,Property!$A:$C,2,FALSE)</f>
        <v>Arlington</v>
      </c>
      <c r="G3925" t="str">
        <f>VLOOKUP(E3925,Property!$A:$C,2,FALSE)</f>
        <v>Arlington</v>
      </c>
      <c r="H3925">
        <v>80</v>
      </c>
      <c r="I3925" t="str">
        <f>VLOOKUP(H3925,Products!$A:$D,2,FALSE)</f>
        <v>Poster Stand</v>
      </c>
      <c r="J3925" t="str">
        <f>VLOOKUP(H3925,Products!$A:$D,3,FALSE)</f>
        <v>Public Areas</v>
      </c>
      <c r="K3925">
        <f>VLOOKUP(H3925,Products!$A:$D,4,FALSE)</f>
        <v>27</v>
      </c>
      <c r="L3925">
        <v>3</v>
      </c>
      <c r="M3925">
        <f t="shared" si="246"/>
        <v>76.95</v>
      </c>
      <c r="N3925">
        <f t="shared" si="247"/>
        <v>81</v>
      </c>
    </row>
    <row r="3926" spans="1:14" x14ac:dyDescent="0.3">
      <c r="A3926">
        <v>3925</v>
      </c>
      <c r="B3926" s="1">
        <v>42569</v>
      </c>
      <c r="C3926" s="5">
        <f t="shared" si="244"/>
        <v>2016</v>
      </c>
      <c r="D3926" s="5">
        <f t="shared" si="245"/>
        <v>7</v>
      </c>
      <c r="E3926">
        <v>14</v>
      </c>
      <c r="F3926" t="str">
        <f>VLOOKUP(E3926,Property!$A:$C,2,FALSE)</f>
        <v>Nashville</v>
      </c>
      <c r="G3926" t="str">
        <f>VLOOKUP(E3926,Property!$A:$C,2,FALSE)</f>
        <v>Nashville</v>
      </c>
      <c r="H3926">
        <v>30</v>
      </c>
      <c r="I3926" t="str">
        <f>VLOOKUP(H3926,Products!$A:$D,2,FALSE)</f>
        <v>Permanent Markers</v>
      </c>
      <c r="J3926" t="str">
        <f>VLOOKUP(H3926,Products!$A:$D,3,FALSE)</f>
        <v>Office Supplies</v>
      </c>
      <c r="K3926">
        <f>VLOOKUP(H3926,Products!$A:$D,4,FALSE)</f>
        <v>6</v>
      </c>
      <c r="L3926">
        <v>3</v>
      </c>
      <c r="M3926">
        <f t="shared" si="246"/>
        <v>17.100000000000001</v>
      </c>
      <c r="N3926">
        <f t="shared" si="247"/>
        <v>18</v>
      </c>
    </row>
    <row r="3927" spans="1:14" x14ac:dyDescent="0.3">
      <c r="A3927">
        <v>3926</v>
      </c>
      <c r="B3927" s="1">
        <v>42569</v>
      </c>
      <c r="C3927" s="5">
        <f t="shared" si="244"/>
        <v>2016</v>
      </c>
      <c r="D3927" s="5">
        <f t="shared" si="245"/>
        <v>7</v>
      </c>
      <c r="E3927">
        <v>9</v>
      </c>
      <c r="F3927" t="str">
        <f>VLOOKUP(E3927,Property!$A:$C,2,FALSE)</f>
        <v>Richmond</v>
      </c>
      <c r="G3927" t="str">
        <f>VLOOKUP(E3927,Property!$A:$C,2,FALSE)</f>
        <v>Richmond</v>
      </c>
      <c r="H3927">
        <v>70</v>
      </c>
      <c r="I3927" t="str">
        <f>VLOOKUP(H3927,Products!$A:$D,2,FALSE)</f>
        <v>Door Lock</v>
      </c>
      <c r="J3927" t="str">
        <f>VLOOKUP(H3927,Products!$A:$D,3,FALSE)</f>
        <v>Maintenance</v>
      </c>
      <c r="K3927">
        <f>VLOOKUP(H3927,Products!$A:$D,4,FALSE)</f>
        <v>117</v>
      </c>
      <c r="L3927">
        <v>3</v>
      </c>
      <c r="M3927">
        <f t="shared" si="246"/>
        <v>333.45</v>
      </c>
      <c r="N3927">
        <f t="shared" si="247"/>
        <v>351</v>
      </c>
    </row>
    <row r="3928" spans="1:14" x14ac:dyDescent="0.3">
      <c r="A3928">
        <v>3927</v>
      </c>
      <c r="B3928" s="1">
        <v>42569</v>
      </c>
      <c r="C3928" s="5">
        <f t="shared" si="244"/>
        <v>2016</v>
      </c>
      <c r="D3928" s="5">
        <f t="shared" si="245"/>
        <v>7</v>
      </c>
      <c r="E3928">
        <v>18</v>
      </c>
      <c r="F3928" t="str">
        <f>VLOOKUP(E3928,Property!$A:$C,2,FALSE)</f>
        <v>Phoenix</v>
      </c>
      <c r="G3928" t="str">
        <f>VLOOKUP(E3928,Property!$A:$C,2,FALSE)</f>
        <v>Phoenix</v>
      </c>
      <c r="H3928">
        <v>65</v>
      </c>
      <c r="I3928" t="str">
        <f>VLOOKUP(H3928,Products!$A:$D,2,FALSE)</f>
        <v>Ladder</v>
      </c>
      <c r="J3928" t="str">
        <f>VLOOKUP(H3928,Products!$A:$D,3,FALSE)</f>
        <v>Maintenance</v>
      </c>
      <c r="K3928">
        <f>VLOOKUP(H3928,Products!$A:$D,4,FALSE)</f>
        <v>89</v>
      </c>
      <c r="L3928">
        <v>1</v>
      </c>
      <c r="M3928">
        <f t="shared" si="246"/>
        <v>84.55</v>
      </c>
      <c r="N3928">
        <f t="shared" si="247"/>
        <v>89</v>
      </c>
    </row>
    <row r="3929" spans="1:14" x14ac:dyDescent="0.3">
      <c r="A3929">
        <v>3928</v>
      </c>
      <c r="B3929" s="1">
        <v>42569</v>
      </c>
      <c r="C3929" s="5">
        <f t="shared" si="244"/>
        <v>2016</v>
      </c>
      <c r="D3929" s="5">
        <f t="shared" si="245"/>
        <v>7</v>
      </c>
      <c r="E3929">
        <v>17</v>
      </c>
      <c r="F3929" t="str">
        <f>VLOOKUP(E3929,Property!$A:$C,2,FALSE)</f>
        <v>Las Vegas</v>
      </c>
      <c r="G3929" t="str">
        <f>VLOOKUP(E3929,Property!$A:$C,2,FALSE)</f>
        <v>Las Vegas</v>
      </c>
      <c r="H3929">
        <v>13</v>
      </c>
      <c r="I3929" t="str">
        <f>VLOOKUP(H3929,Products!$A:$D,2,FALSE)</f>
        <v>Bed Sheet (Double)</v>
      </c>
      <c r="J3929" t="str">
        <f>VLOOKUP(H3929,Products!$A:$D,3,FALSE)</f>
        <v>Housekeeping</v>
      </c>
      <c r="K3929">
        <f>VLOOKUP(H3929,Products!$A:$D,4,FALSE)</f>
        <v>20</v>
      </c>
      <c r="L3929">
        <v>1</v>
      </c>
      <c r="M3929">
        <f t="shared" si="246"/>
        <v>19</v>
      </c>
      <c r="N3929">
        <f t="shared" si="247"/>
        <v>20</v>
      </c>
    </row>
    <row r="3930" spans="1:14" x14ac:dyDescent="0.3">
      <c r="A3930">
        <v>3929</v>
      </c>
      <c r="B3930" s="1">
        <v>42569</v>
      </c>
      <c r="C3930" s="5">
        <f t="shared" si="244"/>
        <v>2016</v>
      </c>
      <c r="D3930" s="5">
        <f t="shared" si="245"/>
        <v>7</v>
      </c>
      <c r="E3930">
        <v>7</v>
      </c>
      <c r="F3930" t="str">
        <f>VLOOKUP(E3930,Property!$A:$C,2,FALSE)</f>
        <v>Boston</v>
      </c>
      <c r="G3930" t="str">
        <f>VLOOKUP(E3930,Property!$A:$C,2,FALSE)</f>
        <v>Boston</v>
      </c>
      <c r="H3930">
        <v>20</v>
      </c>
      <c r="I3930" t="str">
        <f>VLOOKUP(H3930,Products!$A:$D,2,FALSE)</f>
        <v>Pens</v>
      </c>
      <c r="J3930" t="str">
        <f>VLOOKUP(H3930,Products!$A:$D,3,FALSE)</f>
        <v>Office Supplies</v>
      </c>
      <c r="K3930">
        <f>VLOOKUP(H3930,Products!$A:$D,4,FALSE)</f>
        <v>30</v>
      </c>
      <c r="L3930">
        <v>1</v>
      </c>
      <c r="M3930">
        <f t="shared" si="246"/>
        <v>28.5</v>
      </c>
      <c r="N3930">
        <f t="shared" si="247"/>
        <v>30</v>
      </c>
    </row>
    <row r="3931" spans="1:14" x14ac:dyDescent="0.3">
      <c r="A3931">
        <v>3930</v>
      </c>
      <c r="B3931" s="1">
        <v>42569</v>
      </c>
      <c r="C3931" s="5">
        <f t="shared" si="244"/>
        <v>2016</v>
      </c>
      <c r="D3931" s="5">
        <f t="shared" si="245"/>
        <v>7</v>
      </c>
      <c r="E3931">
        <v>4</v>
      </c>
      <c r="F3931" t="str">
        <f>VLOOKUP(E3931,Property!$A:$C,2,FALSE)</f>
        <v>Seattle</v>
      </c>
      <c r="G3931" t="str">
        <f>VLOOKUP(E3931,Property!$A:$C,2,FALSE)</f>
        <v>Seattle</v>
      </c>
      <c r="H3931">
        <v>48</v>
      </c>
      <c r="I3931" t="str">
        <f>VLOOKUP(H3931,Products!$A:$D,2,FALSE)</f>
        <v>Side Table</v>
      </c>
      <c r="J3931" t="str">
        <f>VLOOKUP(H3931,Products!$A:$D,3,FALSE)</f>
        <v>Furnishings</v>
      </c>
      <c r="K3931">
        <f>VLOOKUP(H3931,Products!$A:$D,4,FALSE)</f>
        <v>40</v>
      </c>
      <c r="L3931">
        <v>3</v>
      </c>
      <c r="M3931">
        <f t="shared" si="246"/>
        <v>114</v>
      </c>
      <c r="N3931">
        <f t="shared" si="247"/>
        <v>120</v>
      </c>
    </row>
    <row r="3932" spans="1:14" x14ac:dyDescent="0.3">
      <c r="A3932">
        <v>3931</v>
      </c>
      <c r="B3932" s="1">
        <v>42569</v>
      </c>
      <c r="C3932" s="5">
        <f t="shared" si="244"/>
        <v>2016</v>
      </c>
      <c r="D3932" s="5">
        <f t="shared" si="245"/>
        <v>7</v>
      </c>
      <c r="E3932">
        <v>4</v>
      </c>
      <c r="F3932" t="str">
        <f>VLOOKUP(E3932,Property!$A:$C,2,FALSE)</f>
        <v>Seattle</v>
      </c>
      <c r="G3932" t="str">
        <f>VLOOKUP(E3932,Property!$A:$C,2,FALSE)</f>
        <v>Seattle</v>
      </c>
      <c r="H3932">
        <v>1</v>
      </c>
      <c r="I3932" t="str">
        <f>VLOOKUP(H3932,Products!$A:$D,2,FALSE)</f>
        <v>Large Towel</v>
      </c>
      <c r="J3932" t="str">
        <f>VLOOKUP(H3932,Products!$A:$D,3,FALSE)</f>
        <v>Housekeeping</v>
      </c>
      <c r="K3932">
        <f>VLOOKUP(H3932,Products!$A:$D,4,FALSE)</f>
        <v>9</v>
      </c>
      <c r="L3932">
        <v>1</v>
      </c>
      <c r="M3932">
        <f t="shared" si="246"/>
        <v>8.5500000000000007</v>
      </c>
      <c r="N3932">
        <f t="shared" si="247"/>
        <v>9</v>
      </c>
    </row>
    <row r="3933" spans="1:14" x14ac:dyDescent="0.3">
      <c r="A3933">
        <v>3932</v>
      </c>
      <c r="B3933" s="1">
        <v>42569</v>
      </c>
      <c r="C3933" s="5">
        <f t="shared" si="244"/>
        <v>2016</v>
      </c>
      <c r="D3933" s="5">
        <f t="shared" si="245"/>
        <v>7</v>
      </c>
      <c r="E3933">
        <v>7</v>
      </c>
      <c r="F3933" t="str">
        <f>VLOOKUP(E3933,Property!$A:$C,2,FALSE)</f>
        <v>Boston</v>
      </c>
      <c r="G3933" t="str">
        <f>VLOOKUP(E3933,Property!$A:$C,2,FALSE)</f>
        <v>Boston</v>
      </c>
      <c r="H3933">
        <v>30</v>
      </c>
      <c r="I3933" t="str">
        <f>VLOOKUP(H3933,Products!$A:$D,2,FALSE)</f>
        <v>Permanent Markers</v>
      </c>
      <c r="J3933" t="str">
        <f>VLOOKUP(H3933,Products!$A:$D,3,FALSE)</f>
        <v>Office Supplies</v>
      </c>
      <c r="K3933">
        <f>VLOOKUP(H3933,Products!$A:$D,4,FALSE)</f>
        <v>6</v>
      </c>
      <c r="L3933">
        <v>3</v>
      </c>
      <c r="M3933">
        <f t="shared" si="246"/>
        <v>17.100000000000001</v>
      </c>
      <c r="N3933">
        <f t="shared" si="247"/>
        <v>18</v>
      </c>
    </row>
    <row r="3934" spans="1:14" x14ac:dyDescent="0.3">
      <c r="A3934">
        <v>3933</v>
      </c>
      <c r="B3934" s="1">
        <v>42569</v>
      </c>
      <c r="C3934" s="5">
        <f t="shared" si="244"/>
        <v>2016</v>
      </c>
      <c r="D3934" s="5">
        <f t="shared" si="245"/>
        <v>7</v>
      </c>
      <c r="E3934">
        <v>11</v>
      </c>
      <c r="F3934" t="str">
        <f>VLOOKUP(E3934,Property!$A:$C,2,FALSE)</f>
        <v>Atlanta</v>
      </c>
      <c r="G3934" t="str">
        <f>VLOOKUP(E3934,Property!$A:$C,2,FALSE)</f>
        <v>Atlanta</v>
      </c>
      <c r="H3934">
        <v>37</v>
      </c>
      <c r="I3934" t="str">
        <f>VLOOKUP(H3934,Products!$A:$D,2,FALSE)</f>
        <v>Bed (King)</v>
      </c>
      <c r="J3934" t="str">
        <f>VLOOKUP(H3934,Products!$A:$D,3,FALSE)</f>
        <v>Furnishings</v>
      </c>
      <c r="K3934">
        <f>VLOOKUP(H3934,Products!$A:$D,4,FALSE)</f>
        <v>300</v>
      </c>
      <c r="L3934">
        <v>1</v>
      </c>
      <c r="M3934">
        <f t="shared" si="246"/>
        <v>285</v>
      </c>
      <c r="N3934">
        <f t="shared" si="247"/>
        <v>300</v>
      </c>
    </row>
    <row r="3935" spans="1:14" x14ac:dyDescent="0.3">
      <c r="A3935">
        <v>3934</v>
      </c>
      <c r="B3935" s="1">
        <v>42569</v>
      </c>
      <c r="C3935" s="5">
        <f t="shared" si="244"/>
        <v>2016</v>
      </c>
      <c r="D3935" s="5">
        <f t="shared" si="245"/>
        <v>7</v>
      </c>
      <c r="E3935">
        <v>11</v>
      </c>
      <c r="F3935" t="str">
        <f>VLOOKUP(E3935,Property!$A:$C,2,FALSE)</f>
        <v>Atlanta</v>
      </c>
      <c r="G3935" t="str">
        <f>VLOOKUP(E3935,Property!$A:$C,2,FALSE)</f>
        <v>Atlanta</v>
      </c>
      <c r="H3935">
        <v>73</v>
      </c>
      <c r="I3935" t="str">
        <f>VLOOKUP(H3935,Products!$A:$D,2,FALSE)</f>
        <v>Mop</v>
      </c>
      <c r="J3935" t="str">
        <f>VLOOKUP(H3935,Products!$A:$D,3,FALSE)</f>
        <v>Maintenance</v>
      </c>
      <c r="K3935">
        <f>VLOOKUP(H3935,Products!$A:$D,4,FALSE)</f>
        <v>15</v>
      </c>
      <c r="L3935">
        <v>3</v>
      </c>
      <c r="M3935">
        <f t="shared" si="246"/>
        <v>42.75</v>
      </c>
      <c r="N3935">
        <f t="shared" si="247"/>
        <v>45</v>
      </c>
    </row>
    <row r="3936" spans="1:14" x14ac:dyDescent="0.3">
      <c r="A3936">
        <v>3935</v>
      </c>
      <c r="B3936" s="1">
        <v>42569</v>
      </c>
      <c r="C3936" s="5">
        <f t="shared" si="244"/>
        <v>2016</v>
      </c>
      <c r="D3936" s="5">
        <f t="shared" si="245"/>
        <v>7</v>
      </c>
      <c r="E3936">
        <v>17</v>
      </c>
      <c r="F3936" t="str">
        <f>VLOOKUP(E3936,Property!$A:$C,2,FALSE)</f>
        <v>Las Vegas</v>
      </c>
      <c r="G3936" t="str">
        <f>VLOOKUP(E3936,Property!$A:$C,2,FALSE)</f>
        <v>Las Vegas</v>
      </c>
      <c r="H3936">
        <v>26</v>
      </c>
      <c r="I3936" t="str">
        <f>VLOOKUP(H3936,Products!$A:$D,2,FALSE)</f>
        <v>Envelopes (Catalog)</v>
      </c>
      <c r="J3936" t="str">
        <f>VLOOKUP(H3936,Products!$A:$D,3,FALSE)</f>
        <v>Office Supplies</v>
      </c>
      <c r="K3936">
        <f>VLOOKUP(H3936,Products!$A:$D,4,FALSE)</f>
        <v>13</v>
      </c>
      <c r="L3936">
        <v>2</v>
      </c>
      <c r="M3936">
        <f t="shared" si="246"/>
        <v>24.7</v>
      </c>
      <c r="N3936">
        <f t="shared" si="247"/>
        <v>26</v>
      </c>
    </row>
    <row r="3937" spans="1:14" x14ac:dyDescent="0.3">
      <c r="A3937">
        <v>3936</v>
      </c>
      <c r="B3937" s="1">
        <v>42570</v>
      </c>
      <c r="C3937" s="5">
        <f t="shared" si="244"/>
        <v>2016</v>
      </c>
      <c r="D3937" s="5">
        <f t="shared" si="245"/>
        <v>7</v>
      </c>
      <c r="E3937">
        <v>16</v>
      </c>
      <c r="F3937" t="str">
        <f>VLOOKUP(E3937,Property!$A:$C,2,FALSE)</f>
        <v>Denver</v>
      </c>
      <c r="G3937" t="str">
        <f>VLOOKUP(E3937,Property!$A:$C,2,FALSE)</f>
        <v>Denver</v>
      </c>
      <c r="H3937">
        <v>17</v>
      </c>
      <c r="I3937" t="str">
        <f>VLOOKUP(H3937,Products!$A:$D,2,FALSE)</f>
        <v>Clothes Hanger</v>
      </c>
      <c r="J3937" t="str">
        <f>VLOOKUP(H3937,Products!$A:$D,3,FALSE)</f>
        <v>Housekeeping</v>
      </c>
      <c r="K3937">
        <f>VLOOKUP(H3937,Products!$A:$D,4,FALSE)</f>
        <v>18</v>
      </c>
      <c r="L3937">
        <v>1</v>
      </c>
      <c r="M3937">
        <f t="shared" si="246"/>
        <v>17.100000000000001</v>
      </c>
      <c r="N3937">
        <f t="shared" si="247"/>
        <v>18</v>
      </c>
    </row>
    <row r="3938" spans="1:14" x14ac:dyDescent="0.3">
      <c r="A3938">
        <v>3937</v>
      </c>
      <c r="B3938" s="1">
        <v>42570</v>
      </c>
      <c r="C3938" s="5">
        <f t="shared" si="244"/>
        <v>2016</v>
      </c>
      <c r="D3938" s="5">
        <f t="shared" si="245"/>
        <v>7</v>
      </c>
      <c r="E3938">
        <v>13</v>
      </c>
      <c r="F3938" t="str">
        <f>VLOOKUP(E3938,Property!$A:$C,2,FALSE)</f>
        <v>New Orleans</v>
      </c>
      <c r="G3938" t="str">
        <f>VLOOKUP(E3938,Property!$A:$C,2,FALSE)</f>
        <v>New Orleans</v>
      </c>
      <c r="H3938">
        <v>72</v>
      </c>
      <c r="I3938" t="str">
        <f>VLOOKUP(H3938,Products!$A:$D,2,FALSE)</f>
        <v>Nails</v>
      </c>
      <c r="J3938" t="str">
        <f>VLOOKUP(H3938,Products!$A:$D,3,FALSE)</f>
        <v>Maintenance</v>
      </c>
      <c r="K3938">
        <f>VLOOKUP(H3938,Products!$A:$D,4,FALSE)</f>
        <v>12</v>
      </c>
      <c r="L3938">
        <v>2</v>
      </c>
      <c r="M3938">
        <f t="shared" si="246"/>
        <v>22.8</v>
      </c>
      <c r="N3938">
        <f t="shared" si="247"/>
        <v>24</v>
      </c>
    </row>
    <row r="3939" spans="1:14" x14ac:dyDescent="0.3">
      <c r="A3939">
        <v>3938</v>
      </c>
      <c r="B3939" s="1">
        <v>42570</v>
      </c>
      <c r="C3939" s="5">
        <f t="shared" si="244"/>
        <v>2016</v>
      </c>
      <c r="D3939" s="5">
        <f t="shared" si="245"/>
        <v>7</v>
      </c>
      <c r="E3939">
        <v>12</v>
      </c>
      <c r="F3939" t="str">
        <f>VLOOKUP(E3939,Property!$A:$C,2,FALSE)</f>
        <v>Dallas</v>
      </c>
      <c r="G3939" t="str">
        <f>VLOOKUP(E3939,Property!$A:$C,2,FALSE)</f>
        <v>Dallas</v>
      </c>
      <c r="H3939">
        <v>15</v>
      </c>
      <c r="I3939" t="str">
        <f>VLOOKUP(H3939,Products!$A:$D,2,FALSE)</f>
        <v>Drinking Glass</v>
      </c>
      <c r="J3939" t="str">
        <f>VLOOKUP(H3939,Products!$A:$D,3,FALSE)</f>
        <v>Housekeeping</v>
      </c>
      <c r="K3939">
        <f>VLOOKUP(H3939,Products!$A:$D,4,FALSE)</f>
        <v>24</v>
      </c>
      <c r="L3939">
        <v>3</v>
      </c>
      <c r="M3939">
        <f t="shared" si="246"/>
        <v>68.400000000000006</v>
      </c>
      <c r="N3939">
        <f t="shared" si="247"/>
        <v>72</v>
      </c>
    </row>
    <row r="3940" spans="1:14" x14ac:dyDescent="0.3">
      <c r="A3940">
        <v>3939</v>
      </c>
      <c r="B3940" s="1">
        <v>42570</v>
      </c>
      <c r="C3940" s="5">
        <f t="shared" si="244"/>
        <v>2016</v>
      </c>
      <c r="D3940" s="5">
        <f t="shared" si="245"/>
        <v>7</v>
      </c>
      <c r="E3940">
        <v>11</v>
      </c>
      <c r="F3940" t="str">
        <f>VLOOKUP(E3940,Property!$A:$C,2,FALSE)</f>
        <v>Atlanta</v>
      </c>
      <c r="G3940" t="str">
        <f>VLOOKUP(E3940,Property!$A:$C,2,FALSE)</f>
        <v>Atlanta</v>
      </c>
      <c r="H3940">
        <v>35</v>
      </c>
      <c r="I3940" t="str">
        <f>VLOOKUP(H3940,Products!$A:$D,2,FALSE)</f>
        <v>Tissue Box</v>
      </c>
      <c r="J3940" t="str">
        <f>VLOOKUP(H3940,Products!$A:$D,3,FALSE)</f>
        <v>Furnishings</v>
      </c>
      <c r="K3940">
        <f>VLOOKUP(H3940,Products!$A:$D,4,FALSE)</f>
        <v>25</v>
      </c>
      <c r="L3940">
        <v>1</v>
      </c>
      <c r="M3940">
        <f t="shared" si="246"/>
        <v>23.75</v>
      </c>
      <c r="N3940">
        <f t="shared" si="247"/>
        <v>25</v>
      </c>
    </row>
    <row r="3941" spans="1:14" x14ac:dyDescent="0.3">
      <c r="A3941">
        <v>3940</v>
      </c>
      <c r="B3941" s="1">
        <v>42570</v>
      </c>
      <c r="C3941" s="5">
        <f t="shared" si="244"/>
        <v>2016</v>
      </c>
      <c r="D3941" s="5">
        <f t="shared" si="245"/>
        <v>7</v>
      </c>
      <c r="E3941">
        <v>5</v>
      </c>
      <c r="F3941" t="str">
        <f>VLOOKUP(E3941,Property!$A:$C,2,FALSE)</f>
        <v>Kansas City</v>
      </c>
      <c r="G3941" t="str">
        <f>VLOOKUP(E3941,Property!$A:$C,2,FALSE)</f>
        <v>Kansas City</v>
      </c>
      <c r="H3941">
        <v>30</v>
      </c>
      <c r="I3941" t="str">
        <f>VLOOKUP(H3941,Products!$A:$D,2,FALSE)</f>
        <v>Permanent Markers</v>
      </c>
      <c r="J3941" t="str">
        <f>VLOOKUP(H3941,Products!$A:$D,3,FALSE)</f>
        <v>Office Supplies</v>
      </c>
      <c r="K3941">
        <f>VLOOKUP(H3941,Products!$A:$D,4,FALSE)</f>
        <v>6</v>
      </c>
      <c r="L3941">
        <v>1</v>
      </c>
      <c r="M3941">
        <f t="shared" si="246"/>
        <v>5.7</v>
      </c>
      <c r="N3941">
        <f t="shared" si="247"/>
        <v>6</v>
      </c>
    </row>
    <row r="3942" spans="1:14" x14ac:dyDescent="0.3">
      <c r="A3942">
        <v>3941</v>
      </c>
      <c r="B3942" s="1">
        <v>42570</v>
      </c>
      <c r="C3942" s="5">
        <f t="shared" si="244"/>
        <v>2016</v>
      </c>
      <c r="D3942" s="5">
        <f t="shared" si="245"/>
        <v>7</v>
      </c>
      <c r="E3942">
        <v>11</v>
      </c>
      <c r="F3942" t="str">
        <f>VLOOKUP(E3942,Property!$A:$C,2,FALSE)</f>
        <v>Atlanta</v>
      </c>
      <c r="G3942" t="str">
        <f>VLOOKUP(E3942,Property!$A:$C,2,FALSE)</f>
        <v>Atlanta</v>
      </c>
      <c r="H3942">
        <v>94</v>
      </c>
      <c r="I3942" t="str">
        <f>VLOOKUP(H3942,Products!$A:$D,2,FALSE)</f>
        <v>Monitor</v>
      </c>
      <c r="J3942" t="str">
        <f>VLOOKUP(H3942,Products!$A:$D,3,FALSE)</f>
        <v>Public Areas</v>
      </c>
      <c r="K3942">
        <f>VLOOKUP(H3942,Products!$A:$D,4,FALSE)</f>
        <v>70</v>
      </c>
      <c r="L3942">
        <v>2</v>
      </c>
      <c r="M3942">
        <f t="shared" si="246"/>
        <v>133</v>
      </c>
      <c r="N3942">
        <f t="shared" si="247"/>
        <v>140</v>
      </c>
    </row>
    <row r="3943" spans="1:14" x14ac:dyDescent="0.3">
      <c r="A3943">
        <v>3942</v>
      </c>
      <c r="B3943" s="1">
        <v>42570</v>
      </c>
      <c r="C3943" s="5">
        <f t="shared" si="244"/>
        <v>2016</v>
      </c>
      <c r="D3943" s="5">
        <f t="shared" si="245"/>
        <v>7</v>
      </c>
      <c r="E3943">
        <v>5</v>
      </c>
      <c r="F3943" t="str">
        <f>VLOOKUP(E3943,Property!$A:$C,2,FALSE)</f>
        <v>Kansas City</v>
      </c>
      <c r="G3943" t="str">
        <f>VLOOKUP(E3943,Property!$A:$C,2,FALSE)</f>
        <v>Kansas City</v>
      </c>
      <c r="H3943">
        <v>10</v>
      </c>
      <c r="I3943" t="str">
        <f>VLOOKUP(H3943,Products!$A:$D,2,FALSE)</f>
        <v>Toilet Paper</v>
      </c>
      <c r="J3943" t="str">
        <f>VLOOKUP(H3943,Products!$A:$D,3,FALSE)</f>
        <v>Housekeeping</v>
      </c>
      <c r="K3943">
        <f>VLOOKUP(H3943,Products!$A:$D,4,FALSE)</f>
        <v>19</v>
      </c>
      <c r="L3943">
        <v>2</v>
      </c>
      <c r="M3943">
        <f t="shared" si="246"/>
        <v>36.1</v>
      </c>
      <c r="N3943">
        <f t="shared" si="247"/>
        <v>38</v>
      </c>
    </row>
    <row r="3944" spans="1:14" x14ac:dyDescent="0.3">
      <c r="A3944">
        <v>3943</v>
      </c>
      <c r="B3944" s="1">
        <v>42570</v>
      </c>
      <c r="C3944" s="5">
        <f t="shared" si="244"/>
        <v>2016</v>
      </c>
      <c r="D3944" s="5">
        <f t="shared" si="245"/>
        <v>7</v>
      </c>
      <c r="E3944">
        <v>4</v>
      </c>
      <c r="F3944" t="str">
        <f>VLOOKUP(E3944,Property!$A:$C,2,FALSE)</f>
        <v>Seattle</v>
      </c>
      <c r="G3944" t="str">
        <f>VLOOKUP(E3944,Property!$A:$C,2,FALSE)</f>
        <v>Seattle</v>
      </c>
      <c r="H3944">
        <v>75</v>
      </c>
      <c r="I3944" t="str">
        <f>VLOOKUP(H3944,Products!$A:$D,2,FALSE)</f>
        <v>Small Plant</v>
      </c>
      <c r="J3944" t="str">
        <f>VLOOKUP(H3944,Products!$A:$D,3,FALSE)</f>
        <v>Public Areas</v>
      </c>
      <c r="K3944">
        <f>VLOOKUP(H3944,Products!$A:$D,4,FALSE)</f>
        <v>25</v>
      </c>
      <c r="L3944">
        <v>3</v>
      </c>
      <c r="M3944">
        <f t="shared" si="246"/>
        <v>71.25</v>
      </c>
      <c r="N3944">
        <f t="shared" si="247"/>
        <v>75</v>
      </c>
    </row>
    <row r="3945" spans="1:14" x14ac:dyDescent="0.3">
      <c r="A3945">
        <v>3944</v>
      </c>
      <c r="B3945" s="1">
        <v>42571</v>
      </c>
      <c r="C3945" s="5">
        <f t="shared" si="244"/>
        <v>2016</v>
      </c>
      <c r="D3945" s="5">
        <f t="shared" si="245"/>
        <v>7</v>
      </c>
      <c r="E3945">
        <v>16</v>
      </c>
      <c r="F3945" t="str">
        <f>VLOOKUP(E3945,Property!$A:$C,2,FALSE)</f>
        <v>Denver</v>
      </c>
      <c r="G3945" t="str">
        <f>VLOOKUP(E3945,Property!$A:$C,2,FALSE)</f>
        <v>Denver</v>
      </c>
      <c r="H3945">
        <v>33</v>
      </c>
      <c r="I3945" t="str">
        <f>VLOOKUP(H3945,Products!$A:$D,2,FALSE)</f>
        <v>Towel Rack</v>
      </c>
      <c r="J3945" t="str">
        <f>VLOOKUP(H3945,Products!$A:$D,3,FALSE)</f>
        <v>Furnishings</v>
      </c>
      <c r="K3945">
        <f>VLOOKUP(H3945,Products!$A:$D,4,FALSE)</f>
        <v>10</v>
      </c>
      <c r="L3945">
        <v>3</v>
      </c>
      <c r="M3945">
        <f t="shared" si="246"/>
        <v>28.5</v>
      </c>
      <c r="N3945">
        <f t="shared" si="247"/>
        <v>30</v>
      </c>
    </row>
    <row r="3946" spans="1:14" x14ac:dyDescent="0.3">
      <c r="A3946">
        <v>3945</v>
      </c>
      <c r="B3946" s="1">
        <v>42571</v>
      </c>
      <c r="C3946" s="5">
        <f t="shared" si="244"/>
        <v>2016</v>
      </c>
      <c r="D3946" s="5">
        <f t="shared" si="245"/>
        <v>7</v>
      </c>
      <c r="E3946">
        <v>13</v>
      </c>
      <c r="F3946" t="str">
        <f>VLOOKUP(E3946,Property!$A:$C,2,FALSE)</f>
        <v>New Orleans</v>
      </c>
      <c r="G3946" t="str">
        <f>VLOOKUP(E3946,Property!$A:$C,2,FALSE)</f>
        <v>New Orleans</v>
      </c>
      <c r="H3946">
        <v>50</v>
      </c>
      <c r="I3946" t="str">
        <f>VLOOKUP(H3946,Products!$A:$D,2,FALSE)</f>
        <v>Small Vase</v>
      </c>
      <c r="J3946" t="str">
        <f>VLOOKUP(H3946,Products!$A:$D,3,FALSE)</f>
        <v>Furnishings</v>
      </c>
      <c r="K3946">
        <f>VLOOKUP(H3946,Products!$A:$D,4,FALSE)</f>
        <v>33</v>
      </c>
      <c r="L3946">
        <v>1</v>
      </c>
      <c r="M3946">
        <f t="shared" si="246"/>
        <v>31.35</v>
      </c>
      <c r="N3946">
        <f t="shared" si="247"/>
        <v>33</v>
      </c>
    </row>
    <row r="3947" spans="1:14" x14ac:dyDescent="0.3">
      <c r="A3947">
        <v>3946</v>
      </c>
      <c r="B3947" s="1">
        <v>42571</v>
      </c>
      <c r="C3947" s="5">
        <f t="shared" si="244"/>
        <v>2016</v>
      </c>
      <c r="D3947" s="5">
        <f t="shared" si="245"/>
        <v>7</v>
      </c>
      <c r="E3947">
        <v>17</v>
      </c>
      <c r="F3947" t="str">
        <f>VLOOKUP(E3947,Property!$A:$C,2,FALSE)</f>
        <v>Las Vegas</v>
      </c>
      <c r="G3947" t="str">
        <f>VLOOKUP(E3947,Property!$A:$C,2,FALSE)</f>
        <v>Las Vegas</v>
      </c>
      <c r="H3947">
        <v>26</v>
      </c>
      <c r="I3947" t="str">
        <f>VLOOKUP(H3947,Products!$A:$D,2,FALSE)</f>
        <v>Envelopes (Catalog)</v>
      </c>
      <c r="J3947" t="str">
        <f>VLOOKUP(H3947,Products!$A:$D,3,FALSE)</f>
        <v>Office Supplies</v>
      </c>
      <c r="K3947">
        <f>VLOOKUP(H3947,Products!$A:$D,4,FALSE)</f>
        <v>13</v>
      </c>
      <c r="L3947">
        <v>1</v>
      </c>
      <c r="M3947">
        <f t="shared" si="246"/>
        <v>12.35</v>
      </c>
      <c r="N3947">
        <f t="shared" si="247"/>
        <v>13</v>
      </c>
    </row>
    <row r="3948" spans="1:14" x14ac:dyDescent="0.3">
      <c r="A3948">
        <v>3947</v>
      </c>
      <c r="B3948" s="1">
        <v>42571</v>
      </c>
      <c r="C3948" s="5">
        <f t="shared" si="244"/>
        <v>2016</v>
      </c>
      <c r="D3948" s="5">
        <f t="shared" si="245"/>
        <v>7</v>
      </c>
      <c r="E3948">
        <v>6</v>
      </c>
      <c r="F3948" t="str">
        <f>VLOOKUP(E3948,Property!$A:$C,2,FALSE)</f>
        <v>Orlando</v>
      </c>
      <c r="G3948" t="str">
        <f>VLOOKUP(E3948,Property!$A:$C,2,FALSE)</f>
        <v>Orlando</v>
      </c>
      <c r="H3948">
        <v>73</v>
      </c>
      <c r="I3948" t="str">
        <f>VLOOKUP(H3948,Products!$A:$D,2,FALSE)</f>
        <v>Mop</v>
      </c>
      <c r="J3948" t="str">
        <f>VLOOKUP(H3948,Products!$A:$D,3,FALSE)</f>
        <v>Maintenance</v>
      </c>
      <c r="K3948">
        <f>VLOOKUP(H3948,Products!$A:$D,4,FALSE)</f>
        <v>15</v>
      </c>
      <c r="L3948">
        <v>1</v>
      </c>
      <c r="M3948">
        <f t="shared" si="246"/>
        <v>14.25</v>
      </c>
      <c r="N3948">
        <f t="shared" si="247"/>
        <v>15</v>
      </c>
    </row>
    <row r="3949" spans="1:14" x14ac:dyDescent="0.3">
      <c r="A3949">
        <v>3948</v>
      </c>
      <c r="B3949" s="1">
        <v>42571</v>
      </c>
      <c r="C3949" s="5">
        <f t="shared" si="244"/>
        <v>2016</v>
      </c>
      <c r="D3949" s="5">
        <f t="shared" si="245"/>
        <v>7</v>
      </c>
      <c r="E3949">
        <v>7</v>
      </c>
      <c r="F3949" t="str">
        <f>VLOOKUP(E3949,Property!$A:$C,2,FALSE)</f>
        <v>Boston</v>
      </c>
      <c r="G3949" t="str">
        <f>VLOOKUP(E3949,Property!$A:$C,2,FALSE)</f>
        <v>Boston</v>
      </c>
      <c r="H3949">
        <v>90</v>
      </c>
      <c r="I3949" t="str">
        <f>VLOOKUP(H3949,Products!$A:$D,2,FALSE)</f>
        <v>Luggage Cart</v>
      </c>
      <c r="J3949" t="str">
        <f>VLOOKUP(H3949,Products!$A:$D,3,FALSE)</f>
        <v>Public Areas</v>
      </c>
      <c r="K3949">
        <f>VLOOKUP(H3949,Products!$A:$D,4,FALSE)</f>
        <v>138</v>
      </c>
      <c r="L3949">
        <v>1</v>
      </c>
      <c r="M3949">
        <f t="shared" si="246"/>
        <v>131.1</v>
      </c>
      <c r="N3949">
        <f t="shared" si="247"/>
        <v>138</v>
      </c>
    </row>
    <row r="3950" spans="1:14" x14ac:dyDescent="0.3">
      <c r="A3950">
        <v>3949</v>
      </c>
      <c r="B3950" s="1">
        <v>42571</v>
      </c>
      <c r="C3950" s="5">
        <f t="shared" si="244"/>
        <v>2016</v>
      </c>
      <c r="D3950" s="5">
        <f t="shared" si="245"/>
        <v>7</v>
      </c>
      <c r="E3950">
        <v>3</v>
      </c>
      <c r="F3950" t="str">
        <f>VLOOKUP(E3950,Property!$A:$C,2,FALSE)</f>
        <v>Portland</v>
      </c>
      <c r="G3950" t="str">
        <f>VLOOKUP(E3950,Property!$A:$C,2,FALSE)</f>
        <v>Portland</v>
      </c>
      <c r="H3950">
        <v>28</v>
      </c>
      <c r="I3950" t="str">
        <f>VLOOKUP(H3950,Products!$A:$D,2,FALSE)</f>
        <v>Staples</v>
      </c>
      <c r="J3950" t="str">
        <f>VLOOKUP(H3950,Products!$A:$D,3,FALSE)</f>
        <v>Office Supplies</v>
      </c>
      <c r="K3950">
        <f>VLOOKUP(H3950,Products!$A:$D,4,FALSE)</f>
        <v>8</v>
      </c>
      <c r="L3950">
        <v>2</v>
      </c>
      <c r="M3950">
        <f t="shared" si="246"/>
        <v>15.2</v>
      </c>
      <c r="N3950">
        <f t="shared" si="247"/>
        <v>16</v>
      </c>
    </row>
    <row r="3951" spans="1:14" x14ac:dyDescent="0.3">
      <c r="A3951">
        <v>3950</v>
      </c>
      <c r="B3951" s="1">
        <v>42571</v>
      </c>
      <c r="C3951" s="5">
        <f t="shared" si="244"/>
        <v>2016</v>
      </c>
      <c r="D3951" s="5">
        <f t="shared" si="245"/>
        <v>7</v>
      </c>
      <c r="E3951">
        <v>2</v>
      </c>
      <c r="F3951" t="str">
        <f>VLOOKUP(E3951,Property!$A:$C,2,FALSE)</f>
        <v>Cincinnati</v>
      </c>
      <c r="G3951" t="str">
        <f>VLOOKUP(E3951,Property!$A:$C,2,FALSE)</f>
        <v>Cincinnati</v>
      </c>
      <c r="H3951">
        <v>22</v>
      </c>
      <c r="I3951" t="str">
        <f>VLOOKUP(H3951,Products!$A:$D,2,FALSE)</f>
        <v>Paper Clips</v>
      </c>
      <c r="J3951" t="str">
        <f>VLOOKUP(H3951,Products!$A:$D,3,FALSE)</f>
        <v>Office Supplies</v>
      </c>
      <c r="K3951">
        <f>VLOOKUP(H3951,Products!$A:$D,4,FALSE)</f>
        <v>3</v>
      </c>
      <c r="L3951">
        <v>1</v>
      </c>
      <c r="M3951">
        <f t="shared" si="246"/>
        <v>2.85</v>
      </c>
      <c r="N3951">
        <f t="shared" si="247"/>
        <v>3</v>
      </c>
    </row>
    <row r="3952" spans="1:14" x14ac:dyDescent="0.3">
      <c r="A3952">
        <v>3951</v>
      </c>
      <c r="B3952" s="1">
        <v>42571</v>
      </c>
      <c r="C3952" s="5">
        <f t="shared" si="244"/>
        <v>2016</v>
      </c>
      <c r="D3952" s="5">
        <f t="shared" si="245"/>
        <v>7</v>
      </c>
      <c r="E3952">
        <v>15</v>
      </c>
      <c r="F3952" t="str">
        <f>VLOOKUP(E3952,Property!$A:$C,2,FALSE)</f>
        <v>Chicago</v>
      </c>
      <c r="G3952" t="str">
        <f>VLOOKUP(E3952,Property!$A:$C,2,FALSE)</f>
        <v>Chicago</v>
      </c>
      <c r="H3952">
        <v>55</v>
      </c>
      <c r="I3952" t="str">
        <f>VLOOKUP(H3952,Products!$A:$D,2,FALSE)</f>
        <v>Television</v>
      </c>
      <c r="J3952" t="str">
        <f>VLOOKUP(H3952,Products!$A:$D,3,FALSE)</f>
        <v>Furnishings</v>
      </c>
      <c r="K3952">
        <f>VLOOKUP(H3952,Products!$A:$D,4,FALSE)</f>
        <v>200</v>
      </c>
      <c r="L3952">
        <v>2</v>
      </c>
      <c r="M3952">
        <f t="shared" si="246"/>
        <v>380</v>
      </c>
      <c r="N3952">
        <f t="shared" si="247"/>
        <v>400</v>
      </c>
    </row>
    <row r="3953" spans="1:14" x14ac:dyDescent="0.3">
      <c r="A3953">
        <v>3952</v>
      </c>
      <c r="B3953" s="1">
        <v>42571</v>
      </c>
      <c r="C3953" s="5">
        <f t="shared" si="244"/>
        <v>2016</v>
      </c>
      <c r="D3953" s="5">
        <f t="shared" si="245"/>
        <v>7</v>
      </c>
      <c r="E3953">
        <v>13</v>
      </c>
      <c r="F3953" t="str">
        <f>VLOOKUP(E3953,Property!$A:$C,2,FALSE)</f>
        <v>New Orleans</v>
      </c>
      <c r="G3953" t="str">
        <f>VLOOKUP(E3953,Property!$A:$C,2,FALSE)</f>
        <v>New Orleans</v>
      </c>
      <c r="H3953">
        <v>62</v>
      </c>
      <c r="I3953" t="str">
        <f>VLOOKUP(H3953,Products!$A:$D,2,FALSE)</f>
        <v>Leaf Blower</v>
      </c>
      <c r="J3953" t="str">
        <f>VLOOKUP(H3953,Products!$A:$D,3,FALSE)</f>
        <v>Maintenance</v>
      </c>
      <c r="K3953">
        <f>VLOOKUP(H3953,Products!$A:$D,4,FALSE)</f>
        <v>202</v>
      </c>
      <c r="L3953">
        <v>2</v>
      </c>
      <c r="M3953">
        <f t="shared" si="246"/>
        <v>383.8</v>
      </c>
      <c r="N3953">
        <f t="shared" si="247"/>
        <v>404</v>
      </c>
    </row>
    <row r="3954" spans="1:14" x14ac:dyDescent="0.3">
      <c r="A3954">
        <v>3953</v>
      </c>
      <c r="B3954" s="1">
        <v>42572</v>
      </c>
      <c r="C3954" s="5">
        <f t="shared" si="244"/>
        <v>2016</v>
      </c>
      <c r="D3954" s="5">
        <f t="shared" si="245"/>
        <v>7</v>
      </c>
      <c r="E3954">
        <v>15</v>
      </c>
      <c r="F3954" t="str">
        <f>VLOOKUP(E3954,Property!$A:$C,2,FALSE)</f>
        <v>Chicago</v>
      </c>
      <c r="G3954" t="str">
        <f>VLOOKUP(E3954,Property!$A:$C,2,FALSE)</f>
        <v>Chicago</v>
      </c>
      <c r="H3954">
        <v>67</v>
      </c>
      <c r="I3954" t="str">
        <f>VLOOKUP(H3954,Products!$A:$D,2,FALSE)</f>
        <v>Adjustable Wrench</v>
      </c>
      <c r="J3954" t="str">
        <f>VLOOKUP(H3954,Products!$A:$D,3,FALSE)</f>
        <v>Maintenance</v>
      </c>
      <c r="K3954">
        <f>VLOOKUP(H3954,Products!$A:$D,4,FALSE)</f>
        <v>10</v>
      </c>
      <c r="L3954">
        <v>1</v>
      </c>
      <c r="M3954">
        <f t="shared" si="246"/>
        <v>9.5</v>
      </c>
      <c r="N3954">
        <f t="shared" si="247"/>
        <v>10</v>
      </c>
    </row>
    <row r="3955" spans="1:14" x14ac:dyDescent="0.3">
      <c r="A3955">
        <v>3954</v>
      </c>
      <c r="B3955" s="1">
        <v>42572</v>
      </c>
      <c r="C3955" s="5">
        <f t="shared" si="244"/>
        <v>2016</v>
      </c>
      <c r="D3955" s="5">
        <f t="shared" si="245"/>
        <v>7</v>
      </c>
      <c r="E3955">
        <v>8</v>
      </c>
      <c r="F3955" t="str">
        <f>VLOOKUP(E3955,Property!$A:$C,2,FALSE)</f>
        <v>Philadelphia</v>
      </c>
      <c r="G3955" t="str">
        <f>VLOOKUP(E3955,Property!$A:$C,2,FALSE)</f>
        <v>Philadelphia</v>
      </c>
      <c r="H3955">
        <v>7</v>
      </c>
      <c r="I3955" t="str">
        <f>VLOOKUP(H3955,Products!$A:$D,2,FALSE)</f>
        <v>Hand Soap</v>
      </c>
      <c r="J3955" t="str">
        <f>VLOOKUP(H3955,Products!$A:$D,3,FALSE)</f>
        <v>Housekeeping</v>
      </c>
      <c r="K3955">
        <f>VLOOKUP(H3955,Products!$A:$D,4,FALSE)</f>
        <v>35</v>
      </c>
      <c r="L3955">
        <v>2</v>
      </c>
      <c r="M3955">
        <f t="shared" si="246"/>
        <v>66.5</v>
      </c>
      <c r="N3955">
        <f t="shared" si="247"/>
        <v>70</v>
      </c>
    </row>
    <row r="3956" spans="1:14" x14ac:dyDescent="0.3">
      <c r="A3956">
        <v>3955</v>
      </c>
      <c r="B3956" s="1">
        <v>42572</v>
      </c>
      <c r="C3956" s="5">
        <f t="shared" si="244"/>
        <v>2016</v>
      </c>
      <c r="D3956" s="5">
        <f t="shared" si="245"/>
        <v>7</v>
      </c>
      <c r="E3956">
        <v>11</v>
      </c>
      <c r="F3956" t="str">
        <f>VLOOKUP(E3956,Property!$A:$C,2,FALSE)</f>
        <v>Atlanta</v>
      </c>
      <c r="G3956" t="str">
        <f>VLOOKUP(E3956,Property!$A:$C,2,FALSE)</f>
        <v>Atlanta</v>
      </c>
      <c r="H3956">
        <v>31</v>
      </c>
      <c r="I3956" t="str">
        <f>VLOOKUP(H3956,Products!$A:$D,2,FALSE)</f>
        <v>Sticky Notes</v>
      </c>
      <c r="J3956" t="str">
        <f>VLOOKUP(H3956,Products!$A:$D,3,FALSE)</f>
        <v>Office Supplies</v>
      </c>
      <c r="K3956">
        <f>VLOOKUP(H3956,Products!$A:$D,4,FALSE)</f>
        <v>20</v>
      </c>
      <c r="L3956">
        <v>1</v>
      </c>
      <c r="M3956">
        <f t="shared" si="246"/>
        <v>19</v>
      </c>
      <c r="N3956">
        <f t="shared" si="247"/>
        <v>20</v>
      </c>
    </row>
    <row r="3957" spans="1:14" x14ac:dyDescent="0.3">
      <c r="A3957">
        <v>3956</v>
      </c>
      <c r="B3957" s="1">
        <v>42572</v>
      </c>
      <c r="C3957" s="5">
        <f t="shared" si="244"/>
        <v>2016</v>
      </c>
      <c r="D3957" s="5">
        <f t="shared" si="245"/>
        <v>7</v>
      </c>
      <c r="E3957">
        <v>1</v>
      </c>
      <c r="F3957" t="str">
        <f>VLOOKUP(E3957,Property!$A:$C,2,FALSE)</f>
        <v>New York</v>
      </c>
      <c r="G3957" t="str">
        <f>VLOOKUP(E3957,Property!$A:$C,2,FALSE)</f>
        <v>New York</v>
      </c>
      <c r="H3957">
        <v>16</v>
      </c>
      <c r="I3957" t="str">
        <f>VLOOKUP(H3957,Products!$A:$D,2,FALSE)</f>
        <v>Mouthwash</v>
      </c>
      <c r="J3957" t="str">
        <f>VLOOKUP(H3957,Products!$A:$D,3,FALSE)</f>
        <v>Housekeeping</v>
      </c>
      <c r="K3957">
        <f>VLOOKUP(H3957,Products!$A:$D,4,FALSE)</f>
        <v>40</v>
      </c>
      <c r="L3957">
        <v>2</v>
      </c>
      <c r="M3957">
        <f t="shared" si="246"/>
        <v>76</v>
      </c>
      <c r="N3957">
        <f t="shared" si="247"/>
        <v>80</v>
      </c>
    </row>
    <row r="3958" spans="1:14" x14ac:dyDescent="0.3">
      <c r="A3958">
        <v>3957</v>
      </c>
      <c r="B3958" s="1">
        <v>42572</v>
      </c>
      <c r="C3958" s="5">
        <f t="shared" si="244"/>
        <v>2016</v>
      </c>
      <c r="D3958" s="5">
        <f t="shared" si="245"/>
        <v>7</v>
      </c>
      <c r="E3958">
        <v>4</v>
      </c>
      <c r="F3958" t="str">
        <f>VLOOKUP(E3958,Property!$A:$C,2,FALSE)</f>
        <v>Seattle</v>
      </c>
      <c r="G3958" t="str">
        <f>VLOOKUP(E3958,Property!$A:$C,2,FALSE)</f>
        <v>Seattle</v>
      </c>
      <c r="H3958">
        <v>92</v>
      </c>
      <c r="I3958" t="str">
        <f>VLOOKUP(H3958,Products!$A:$D,2,FALSE)</f>
        <v>Large Sign</v>
      </c>
      <c r="J3958" t="str">
        <f>VLOOKUP(H3958,Products!$A:$D,3,FALSE)</f>
        <v>Public Areas</v>
      </c>
      <c r="K3958">
        <f>VLOOKUP(H3958,Products!$A:$D,4,FALSE)</f>
        <v>20</v>
      </c>
      <c r="L3958">
        <v>1</v>
      </c>
      <c r="M3958">
        <f t="shared" si="246"/>
        <v>19</v>
      </c>
      <c r="N3958">
        <f t="shared" si="247"/>
        <v>20</v>
      </c>
    </row>
    <row r="3959" spans="1:14" x14ac:dyDescent="0.3">
      <c r="A3959">
        <v>3958</v>
      </c>
      <c r="B3959" s="1">
        <v>42572</v>
      </c>
      <c r="C3959" s="5">
        <f t="shared" si="244"/>
        <v>2016</v>
      </c>
      <c r="D3959" s="5">
        <f t="shared" si="245"/>
        <v>7</v>
      </c>
      <c r="E3959">
        <v>6</v>
      </c>
      <c r="F3959" t="str">
        <f>VLOOKUP(E3959,Property!$A:$C,2,FALSE)</f>
        <v>Orlando</v>
      </c>
      <c r="G3959" t="str">
        <f>VLOOKUP(E3959,Property!$A:$C,2,FALSE)</f>
        <v>Orlando</v>
      </c>
      <c r="H3959">
        <v>1</v>
      </c>
      <c r="I3959" t="str">
        <f>VLOOKUP(H3959,Products!$A:$D,2,FALSE)</f>
        <v>Large Towel</v>
      </c>
      <c r="J3959" t="str">
        <f>VLOOKUP(H3959,Products!$A:$D,3,FALSE)</f>
        <v>Housekeeping</v>
      </c>
      <c r="K3959">
        <f>VLOOKUP(H3959,Products!$A:$D,4,FALSE)</f>
        <v>9</v>
      </c>
      <c r="L3959">
        <v>1</v>
      </c>
      <c r="M3959">
        <f t="shared" si="246"/>
        <v>8.5500000000000007</v>
      </c>
      <c r="N3959">
        <f t="shared" si="247"/>
        <v>9</v>
      </c>
    </row>
    <row r="3960" spans="1:14" x14ac:dyDescent="0.3">
      <c r="A3960">
        <v>3959</v>
      </c>
      <c r="B3960" s="1">
        <v>42573</v>
      </c>
      <c r="C3960" s="5">
        <f t="shared" si="244"/>
        <v>2016</v>
      </c>
      <c r="D3960" s="5">
        <f t="shared" si="245"/>
        <v>7</v>
      </c>
      <c r="E3960">
        <v>3</v>
      </c>
      <c r="F3960" t="str">
        <f>VLOOKUP(E3960,Property!$A:$C,2,FALSE)</f>
        <v>Portland</v>
      </c>
      <c r="G3960" t="str">
        <f>VLOOKUP(E3960,Property!$A:$C,2,FALSE)</f>
        <v>Portland</v>
      </c>
      <c r="H3960">
        <v>4</v>
      </c>
      <c r="I3960" t="str">
        <f>VLOOKUP(H3960,Products!$A:$D,2,FALSE)</f>
        <v>Shampoo</v>
      </c>
      <c r="J3960" t="str">
        <f>VLOOKUP(H3960,Products!$A:$D,3,FALSE)</f>
        <v>Housekeeping</v>
      </c>
      <c r="K3960">
        <f>VLOOKUP(H3960,Products!$A:$D,4,FALSE)</f>
        <v>40</v>
      </c>
      <c r="L3960">
        <v>2</v>
      </c>
      <c r="M3960">
        <f t="shared" si="246"/>
        <v>76</v>
      </c>
      <c r="N3960">
        <f t="shared" si="247"/>
        <v>80</v>
      </c>
    </row>
    <row r="3961" spans="1:14" x14ac:dyDescent="0.3">
      <c r="A3961">
        <v>3960</v>
      </c>
      <c r="B3961" s="1">
        <v>42573</v>
      </c>
      <c r="C3961" s="5">
        <f t="shared" si="244"/>
        <v>2016</v>
      </c>
      <c r="D3961" s="5">
        <f t="shared" si="245"/>
        <v>7</v>
      </c>
      <c r="E3961">
        <v>4</v>
      </c>
      <c r="F3961" t="str">
        <f>VLOOKUP(E3961,Property!$A:$C,2,FALSE)</f>
        <v>Seattle</v>
      </c>
      <c r="G3961" t="str">
        <f>VLOOKUP(E3961,Property!$A:$C,2,FALSE)</f>
        <v>Seattle</v>
      </c>
      <c r="H3961">
        <v>46</v>
      </c>
      <c r="I3961" t="str">
        <f>VLOOKUP(H3961,Products!$A:$D,2,FALSE)</f>
        <v>Safe</v>
      </c>
      <c r="J3961" t="str">
        <f>VLOOKUP(H3961,Products!$A:$D,3,FALSE)</f>
        <v>Furnishings</v>
      </c>
      <c r="K3961">
        <f>VLOOKUP(H3961,Products!$A:$D,4,FALSE)</f>
        <v>115</v>
      </c>
      <c r="L3961">
        <v>3</v>
      </c>
      <c r="M3961">
        <f t="shared" si="246"/>
        <v>327.75</v>
      </c>
      <c r="N3961">
        <f t="shared" si="247"/>
        <v>345</v>
      </c>
    </row>
    <row r="3962" spans="1:14" x14ac:dyDescent="0.3">
      <c r="A3962">
        <v>3961</v>
      </c>
      <c r="B3962" s="1">
        <v>42573</v>
      </c>
      <c r="C3962" s="5">
        <f t="shared" si="244"/>
        <v>2016</v>
      </c>
      <c r="D3962" s="5">
        <f t="shared" si="245"/>
        <v>7</v>
      </c>
      <c r="E3962">
        <v>1</v>
      </c>
      <c r="F3962" t="str">
        <f>VLOOKUP(E3962,Property!$A:$C,2,FALSE)</f>
        <v>New York</v>
      </c>
      <c r="G3962" t="str">
        <f>VLOOKUP(E3962,Property!$A:$C,2,FALSE)</f>
        <v>New York</v>
      </c>
      <c r="H3962">
        <v>75</v>
      </c>
      <c r="I3962" t="str">
        <f>VLOOKUP(H3962,Products!$A:$D,2,FALSE)</f>
        <v>Small Plant</v>
      </c>
      <c r="J3962" t="str">
        <f>VLOOKUP(H3962,Products!$A:$D,3,FALSE)</f>
        <v>Public Areas</v>
      </c>
      <c r="K3962">
        <f>VLOOKUP(H3962,Products!$A:$D,4,FALSE)</f>
        <v>25</v>
      </c>
      <c r="L3962">
        <v>2</v>
      </c>
      <c r="M3962">
        <f t="shared" si="246"/>
        <v>47.5</v>
      </c>
      <c r="N3962">
        <f t="shared" si="247"/>
        <v>50</v>
      </c>
    </row>
    <row r="3963" spans="1:14" x14ac:dyDescent="0.3">
      <c r="A3963">
        <v>3962</v>
      </c>
      <c r="B3963" s="1">
        <v>42573</v>
      </c>
      <c r="C3963" s="5">
        <f t="shared" si="244"/>
        <v>2016</v>
      </c>
      <c r="D3963" s="5">
        <f t="shared" si="245"/>
        <v>7</v>
      </c>
      <c r="E3963">
        <v>13</v>
      </c>
      <c r="F3963" t="str">
        <f>VLOOKUP(E3963,Property!$A:$C,2,FALSE)</f>
        <v>New Orleans</v>
      </c>
      <c r="G3963" t="str">
        <f>VLOOKUP(E3963,Property!$A:$C,2,FALSE)</f>
        <v>New Orleans</v>
      </c>
      <c r="H3963">
        <v>24</v>
      </c>
      <c r="I3963" t="str">
        <f>VLOOKUP(H3963,Products!$A:$D,2,FALSE)</f>
        <v>Envelopes (Letter)</v>
      </c>
      <c r="J3963" t="str">
        <f>VLOOKUP(H3963,Products!$A:$D,3,FALSE)</f>
        <v>Office Supplies</v>
      </c>
      <c r="K3963">
        <f>VLOOKUP(H3963,Products!$A:$D,4,FALSE)</f>
        <v>24</v>
      </c>
      <c r="L3963">
        <v>2</v>
      </c>
      <c r="M3963">
        <f t="shared" si="246"/>
        <v>45.6</v>
      </c>
      <c r="N3963">
        <f t="shared" si="247"/>
        <v>48</v>
      </c>
    </row>
    <row r="3964" spans="1:14" x14ac:dyDescent="0.3">
      <c r="A3964">
        <v>3963</v>
      </c>
      <c r="B3964" s="1">
        <v>42573</v>
      </c>
      <c r="C3964" s="5">
        <f t="shared" si="244"/>
        <v>2016</v>
      </c>
      <c r="D3964" s="5">
        <f t="shared" si="245"/>
        <v>7</v>
      </c>
      <c r="E3964">
        <v>16</v>
      </c>
      <c r="F3964" t="str">
        <f>VLOOKUP(E3964,Property!$A:$C,2,FALSE)</f>
        <v>Denver</v>
      </c>
      <c r="G3964" t="str">
        <f>VLOOKUP(E3964,Property!$A:$C,2,FALSE)</f>
        <v>Denver</v>
      </c>
      <c r="H3964">
        <v>92</v>
      </c>
      <c r="I3964" t="str">
        <f>VLOOKUP(H3964,Products!$A:$D,2,FALSE)</f>
        <v>Large Sign</v>
      </c>
      <c r="J3964" t="str">
        <f>VLOOKUP(H3964,Products!$A:$D,3,FALSE)</f>
        <v>Public Areas</v>
      </c>
      <c r="K3964">
        <f>VLOOKUP(H3964,Products!$A:$D,4,FALSE)</f>
        <v>20</v>
      </c>
      <c r="L3964">
        <v>2</v>
      </c>
      <c r="M3964">
        <f t="shared" si="246"/>
        <v>38</v>
      </c>
      <c r="N3964">
        <f t="shared" si="247"/>
        <v>40</v>
      </c>
    </row>
    <row r="3965" spans="1:14" x14ac:dyDescent="0.3">
      <c r="A3965">
        <v>3964</v>
      </c>
      <c r="B3965" s="1">
        <v>42573</v>
      </c>
      <c r="C3965" s="5">
        <f t="shared" si="244"/>
        <v>2016</v>
      </c>
      <c r="D3965" s="5">
        <f t="shared" si="245"/>
        <v>7</v>
      </c>
      <c r="E3965">
        <v>20</v>
      </c>
      <c r="F3965" t="str">
        <f>VLOOKUP(E3965,Property!$A:$C,2,FALSE)</f>
        <v>San Francisco</v>
      </c>
      <c r="G3965" t="str">
        <f>VLOOKUP(E3965,Property!$A:$C,2,FALSE)</f>
        <v>San Francisco</v>
      </c>
      <c r="H3965">
        <v>58</v>
      </c>
      <c r="I3965" t="str">
        <f>VLOOKUP(H3965,Products!$A:$D,2,FALSE)</f>
        <v>Mirror</v>
      </c>
      <c r="J3965" t="str">
        <f>VLOOKUP(H3965,Products!$A:$D,3,FALSE)</f>
        <v>Furnishings</v>
      </c>
      <c r="K3965">
        <f>VLOOKUP(H3965,Products!$A:$D,4,FALSE)</f>
        <v>85</v>
      </c>
      <c r="L3965">
        <v>3</v>
      </c>
      <c r="M3965">
        <f t="shared" si="246"/>
        <v>242.25</v>
      </c>
      <c r="N3965">
        <f t="shared" si="247"/>
        <v>255</v>
      </c>
    </row>
    <row r="3966" spans="1:14" x14ac:dyDescent="0.3">
      <c r="A3966">
        <v>3965</v>
      </c>
      <c r="B3966" s="1">
        <v>42573</v>
      </c>
      <c r="C3966" s="5">
        <f t="shared" si="244"/>
        <v>2016</v>
      </c>
      <c r="D3966" s="5">
        <f t="shared" si="245"/>
        <v>7</v>
      </c>
      <c r="E3966">
        <v>15</v>
      </c>
      <c r="F3966" t="str">
        <f>VLOOKUP(E3966,Property!$A:$C,2,FALSE)</f>
        <v>Chicago</v>
      </c>
      <c r="G3966" t="str">
        <f>VLOOKUP(E3966,Property!$A:$C,2,FALSE)</f>
        <v>Chicago</v>
      </c>
      <c r="H3966">
        <v>58</v>
      </c>
      <c r="I3966" t="str">
        <f>VLOOKUP(H3966,Products!$A:$D,2,FALSE)</f>
        <v>Mirror</v>
      </c>
      <c r="J3966" t="str">
        <f>VLOOKUP(H3966,Products!$A:$D,3,FALSE)</f>
        <v>Furnishings</v>
      </c>
      <c r="K3966">
        <f>VLOOKUP(H3966,Products!$A:$D,4,FALSE)</f>
        <v>85</v>
      </c>
      <c r="L3966">
        <v>1</v>
      </c>
      <c r="M3966">
        <f t="shared" si="246"/>
        <v>80.75</v>
      </c>
      <c r="N3966">
        <f t="shared" si="247"/>
        <v>85</v>
      </c>
    </row>
    <row r="3967" spans="1:14" x14ac:dyDescent="0.3">
      <c r="A3967">
        <v>3966</v>
      </c>
      <c r="B3967" s="1">
        <v>42574</v>
      </c>
      <c r="C3967" s="5">
        <f t="shared" si="244"/>
        <v>2016</v>
      </c>
      <c r="D3967" s="5">
        <f t="shared" si="245"/>
        <v>7</v>
      </c>
      <c r="E3967">
        <v>8</v>
      </c>
      <c r="F3967" t="str">
        <f>VLOOKUP(E3967,Property!$A:$C,2,FALSE)</f>
        <v>Philadelphia</v>
      </c>
      <c r="G3967" t="str">
        <f>VLOOKUP(E3967,Property!$A:$C,2,FALSE)</f>
        <v>Philadelphia</v>
      </c>
      <c r="H3967">
        <v>74</v>
      </c>
      <c r="I3967" t="str">
        <f>VLOOKUP(H3967,Products!$A:$D,2,FALSE)</f>
        <v>Large Plant</v>
      </c>
      <c r="J3967" t="str">
        <f>VLOOKUP(H3967,Products!$A:$D,3,FALSE)</f>
        <v>Public Areas</v>
      </c>
      <c r="K3967">
        <f>VLOOKUP(H3967,Products!$A:$D,4,FALSE)</f>
        <v>35</v>
      </c>
      <c r="L3967">
        <v>3</v>
      </c>
      <c r="M3967">
        <f t="shared" si="246"/>
        <v>99.75</v>
      </c>
      <c r="N3967">
        <f t="shared" si="247"/>
        <v>105</v>
      </c>
    </row>
    <row r="3968" spans="1:14" x14ac:dyDescent="0.3">
      <c r="A3968">
        <v>3967</v>
      </c>
      <c r="B3968" s="1">
        <v>42574</v>
      </c>
      <c r="C3968" s="5">
        <f t="shared" si="244"/>
        <v>2016</v>
      </c>
      <c r="D3968" s="5">
        <f t="shared" si="245"/>
        <v>7</v>
      </c>
      <c r="E3968">
        <v>8</v>
      </c>
      <c r="F3968" t="str">
        <f>VLOOKUP(E3968,Property!$A:$C,2,FALSE)</f>
        <v>Philadelphia</v>
      </c>
      <c r="G3968" t="str">
        <f>VLOOKUP(E3968,Property!$A:$C,2,FALSE)</f>
        <v>Philadelphia</v>
      </c>
      <c r="H3968">
        <v>26</v>
      </c>
      <c r="I3968" t="str">
        <f>VLOOKUP(H3968,Products!$A:$D,2,FALSE)</f>
        <v>Envelopes (Catalog)</v>
      </c>
      <c r="J3968" t="str">
        <f>VLOOKUP(H3968,Products!$A:$D,3,FALSE)</f>
        <v>Office Supplies</v>
      </c>
      <c r="K3968">
        <f>VLOOKUP(H3968,Products!$A:$D,4,FALSE)</f>
        <v>13</v>
      </c>
      <c r="L3968">
        <v>3</v>
      </c>
      <c r="M3968">
        <f t="shared" si="246"/>
        <v>37.049999999999997</v>
      </c>
      <c r="N3968">
        <f t="shared" si="247"/>
        <v>39</v>
      </c>
    </row>
    <row r="3969" spans="1:14" x14ac:dyDescent="0.3">
      <c r="A3969">
        <v>3968</v>
      </c>
      <c r="B3969" s="1">
        <v>42574</v>
      </c>
      <c r="C3969" s="5">
        <f t="shared" si="244"/>
        <v>2016</v>
      </c>
      <c r="D3969" s="5">
        <f t="shared" si="245"/>
        <v>7</v>
      </c>
      <c r="E3969">
        <v>12</v>
      </c>
      <c r="F3969" t="str">
        <f>VLOOKUP(E3969,Property!$A:$C,2,FALSE)</f>
        <v>Dallas</v>
      </c>
      <c r="G3969" t="str">
        <f>VLOOKUP(E3969,Property!$A:$C,2,FALSE)</f>
        <v>Dallas</v>
      </c>
      <c r="H3969">
        <v>53</v>
      </c>
      <c r="I3969" t="str">
        <f>VLOOKUP(H3969,Products!$A:$D,2,FALSE)</f>
        <v>Iron</v>
      </c>
      <c r="J3969" t="str">
        <f>VLOOKUP(H3969,Products!$A:$D,3,FALSE)</f>
        <v>Furnishings</v>
      </c>
      <c r="K3969">
        <f>VLOOKUP(H3969,Products!$A:$D,4,FALSE)</f>
        <v>20</v>
      </c>
      <c r="L3969">
        <v>3</v>
      </c>
      <c r="M3969">
        <f t="shared" si="246"/>
        <v>57</v>
      </c>
      <c r="N3969">
        <f t="shared" si="247"/>
        <v>60</v>
      </c>
    </row>
    <row r="3970" spans="1:14" x14ac:dyDescent="0.3">
      <c r="A3970">
        <v>3969</v>
      </c>
      <c r="B3970" s="1">
        <v>42574</v>
      </c>
      <c r="C3970" s="5">
        <f t="shared" si="244"/>
        <v>2016</v>
      </c>
      <c r="D3970" s="5">
        <f t="shared" si="245"/>
        <v>7</v>
      </c>
      <c r="E3970">
        <v>12</v>
      </c>
      <c r="F3970" t="str">
        <f>VLOOKUP(E3970,Property!$A:$C,2,FALSE)</f>
        <v>Dallas</v>
      </c>
      <c r="G3970" t="str">
        <f>VLOOKUP(E3970,Property!$A:$C,2,FALSE)</f>
        <v>Dallas</v>
      </c>
      <c r="H3970">
        <v>74</v>
      </c>
      <c r="I3970" t="str">
        <f>VLOOKUP(H3970,Products!$A:$D,2,FALSE)</f>
        <v>Large Plant</v>
      </c>
      <c r="J3970" t="str">
        <f>VLOOKUP(H3970,Products!$A:$D,3,FALSE)</f>
        <v>Public Areas</v>
      </c>
      <c r="K3970">
        <f>VLOOKUP(H3970,Products!$A:$D,4,FALSE)</f>
        <v>35</v>
      </c>
      <c r="L3970">
        <v>3</v>
      </c>
      <c r="M3970">
        <f t="shared" si="246"/>
        <v>99.75</v>
      </c>
      <c r="N3970">
        <f t="shared" si="247"/>
        <v>105</v>
      </c>
    </row>
    <row r="3971" spans="1:14" x14ac:dyDescent="0.3">
      <c r="A3971">
        <v>3970</v>
      </c>
      <c r="B3971" s="1">
        <v>42574</v>
      </c>
      <c r="C3971" s="5">
        <f t="shared" ref="C3971:C4034" si="248">YEAR(B3971)</f>
        <v>2016</v>
      </c>
      <c r="D3971" s="5">
        <f t="shared" ref="D3971:D4034" si="249">MONTH(B3971)</f>
        <v>7</v>
      </c>
      <c r="E3971">
        <v>2</v>
      </c>
      <c r="F3971" t="str">
        <f>VLOOKUP(E3971,Property!$A:$C,2,FALSE)</f>
        <v>Cincinnati</v>
      </c>
      <c r="G3971" t="str">
        <f>VLOOKUP(E3971,Property!$A:$C,2,FALSE)</f>
        <v>Cincinnati</v>
      </c>
      <c r="H3971">
        <v>20</v>
      </c>
      <c r="I3971" t="str">
        <f>VLOOKUP(H3971,Products!$A:$D,2,FALSE)</f>
        <v>Pens</v>
      </c>
      <c r="J3971" t="str">
        <f>VLOOKUP(H3971,Products!$A:$D,3,FALSE)</f>
        <v>Office Supplies</v>
      </c>
      <c r="K3971">
        <f>VLOOKUP(H3971,Products!$A:$D,4,FALSE)</f>
        <v>30</v>
      </c>
      <c r="L3971">
        <v>1</v>
      </c>
      <c r="M3971">
        <f t="shared" ref="M3971:M4034" si="250">N3971-N3971*5%</f>
        <v>28.5</v>
      </c>
      <c r="N3971">
        <f t="shared" ref="N3971:N4034" si="251">K3971*L3971</f>
        <v>30</v>
      </c>
    </row>
    <row r="3972" spans="1:14" x14ac:dyDescent="0.3">
      <c r="A3972">
        <v>3971</v>
      </c>
      <c r="B3972" s="1">
        <v>42574</v>
      </c>
      <c r="C3972" s="5">
        <f t="shared" si="248"/>
        <v>2016</v>
      </c>
      <c r="D3972" s="5">
        <f t="shared" si="249"/>
        <v>7</v>
      </c>
      <c r="E3972">
        <v>11</v>
      </c>
      <c r="F3972" t="str">
        <f>VLOOKUP(E3972,Property!$A:$C,2,FALSE)</f>
        <v>Atlanta</v>
      </c>
      <c r="G3972" t="str">
        <f>VLOOKUP(E3972,Property!$A:$C,2,FALSE)</f>
        <v>Atlanta</v>
      </c>
      <c r="H3972">
        <v>6</v>
      </c>
      <c r="I3972" t="str">
        <f>VLOOKUP(H3972,Products!$A:$D,2,FALSE)</f>
        <v>Conditioner</v>
      </c>
      <c r="J3972" t="str">
        <f>VLOOKUP(H3972,Products!$A:$D,3,FALSE)</f>
        <v>Housekeeping</v>
      </c>
      <c r="K3972">
        <f>VLOOKUP(H3972,Products!$A:$D,4,FALSE)</f>
        <v>40</v>
      </c>
      <c r="L3972">
        <v>2</v>
      </c>
      <c r="M3972">
        <f t="shared" si="250"/>
        <v>76</v>
      </c>
      <c r="N3972">
        <f t="shared" si="251"/>
        <v>80</v>
      </c>
    </row>
    <row r="3973" spans="1:14" x14ac:dyDescent="0.3">
      <c r="A3973">
        <v>3972</v>
      </c>
      <c r="B3973" s="1">
        <v>42574</v>
      </c>
      <c r="C3973" s="5">
        <f t="shared" si="248"/>
        <v>2016</v>
      </c>
      <c r="D3973" s="5">
        <f t="shared" si="249"/>
        <v>7</v>
      </c>
      <c r="E3973">
        <v>20</v>
      </c>
      <c r="F3973" t="str">
        <f>VLOOKUP(E3973,Property!$A:$C,2,FALSE)</f>
        <v>San Francisco</v>
      </c>
      <c r="G3973" t="str">
        <f>VLOOKUP(E3973,Property!$A:$C,2,FALSE)</f>
        <v>San Francisco</v>
      </c>
      <c r="H3973">
        <v>87</v>
      </c>
      <c r="I3973" t="str">
        <f>VLOOKUP(H3973,Products!$A:$D,2,FALSE)</f>
        <v>End Table</v>
      </c>
      <c r="J3973" t="str">
        <f>VLOOKUP(H3973,Products!$A:$D,3,FALSE)</f>
        <v>Public Areas</v>
      </c>
      <c r="K3973">
        <f>VLOOKUP(H3973,Products!$A:$D,4,FALSE)</f>
        <v>30</v>
      </c>
      <c r="L3973">
        <v>2</v>
      </c>
      <c r="M3973">
        <f t="shared" si="250"/>
        <v>57</v>
      </c>
      <c r="N3973">
        <f t="shared" si="251"/>
        <v>60</v>
      </c>
    </row>
    <row r="3974" spans="1:14" x14ac:dyDescent="0.3">
      <c r="A3974">
        <v>3973</v>
      </c>
      <c r="B3974" s="1">
        <v>42574</v>
      </c>
      <c r="C3974" s="5">
        <f t="shared" si="248"/>
        <v>2016</v>
      </c>
      <c r="D3974" s="5">
        <f t="shared" si="249"/>
        <v>7</v>
      </c>
      <c r="E3974">
        <v>2</v>
      </c>
      <c r="F3974" t="str">
        <f>VLOOKUP(E3974,Property!$A:$C,2,FALSE)</f>
        <v>Cincinnati</v>
      </c>
      <c r="G3974" t="str">
        <f>VLOOKUP(E3974,Property!$A:$C,2,FALSE)</f>
        <v>Cincinnati</v>
      </c>
      <c r="H3974">
        <v>2</v>
      </c>
      <c r="I3974" t="str">
        <f>VLOOKUP(H3974,Products!$A:$D,2,FALSE)</f>
        <v>Hand Towel</v>
      </c>
      <c r="J3974" t="str">
        <f>VLOOKUP(H3974,Products!$A:$D,3,FALSE)</f>
        <v>Housekeeping</v>
      </c>
      <c r="K3974">
        <f>VLOOKUP(H3974,Products!$A:$D,4,FALSE)</f>
        <v>5</v>
      </c>
      <c r="L3974">
        <v>1</v>
      </c>
      <c r="M3974">
        <f t="shared" si="250"/>
        <v>4.75</v>
      </c>
      <c r="N3974">
        <f t="shared" si="251"/>
        <v>5</v>
      </c>
    </row>
    <row r="3975" spans="1:14" x14ac:dyDescent="0.3">
      <c r="A3975">
        <v>3974</v>
      </c>
      <c r="B3975" s="1">
        <v>42574</v>
      </c>
      <c r="C3975" s="5">
        <f t="shared" si="248"/>
        <v>2016</v>
      </c>
      <c r="D3975" s="5">
        <f t="shared" si="249"/>
        <v>7</v>
      </c>
      <c r="E3975">
        <v>10</v>
      </c>
      <c r="F3975" t="str">
        <f>VLOOKUP(E3975,Property!$A:$C,2,FALSE)</f>
        <v>Arlington</v>
      </c>
      <c r="G3975" t="str">
        <f>VLOOKUP(E3975,Property!$A:$C,2,FALSE)</f>
        <v>Arlington</v>
      </c>
      <c r="H3975">
        <v>89</v>
      </c>
      <c r="I3975" t="str">
        <f>VLOOKUP(H3975,Products!$A:$D,2,FALSE)</f>
        <v>Photograph</v>
      </c>
      <c r="J3975" t="str">
        <f>VLOOKUP(H3975,Products!$A:$D,3,FALSE)</f>
        <v>Public Areas</v>
      </c>
      <c r="K3975">
        <f>VLOOKUP(H3975,Products!$A:$D,4,FALSE)</f>
        <v>45</v>
      </c>
      <c r="L3975">
        <v>2</v>
      </c>
      <c r="M3975">
        <f t="shared" si="250"/>
        <v>85.5</v>
      </c>
      <c r="N3975">
        <f t="shared" si="251"/>
        <v>90</v>
      </c>
    </row>
    <row r="3976" spans="1:14" x14ac:dyDescent="0.3">
      <c r="A3976">
        <v>3975</v>
      </c>
      <c r="B3976" s="1">
        <v>42575</v>
      </c>
      <c r="C3976" s="5">
        <f t="shared" si="248"/>
        <v>2016</v>
      </c>
      <c r="D3976" s="5">
        <f t="shared" si="249"/>
        <v>7</v>
      </c>
      <c r="E3976">
        <v>5</v>
      </c>
      <c r="F3976" t="str">
        <f>VLOOKUP(E3976,Property!$A:$C,2,FALSE)</f>
        <v>Kansas City</v>
      </c>
      <c r="G3976" t="str">
        <f>VLOOKUP(E3976,Property!$A:$C,2,FALSE)</f>
        <v>Kansas City</v>
      </c>
      <c r="H3976">
        <v>38</v>
      </c>
      <c r="I3976" t="str">
        <f>VLOOKUP(H3976,Products!$A:$D,2,FALSE)</f>
        <v>Bed (Double)</v>
      </c>
      <c r="J3976" t="str">
        <f>VLOOKUP(H3976,Products!$A:$D,3,FALSE)</f>
        <v>Furnishings</v>
      </c>
      <c r="K3976">
        <f>VLOOKUP(H3976,Products!$A:$D,4,FALSE)</f>
        <v>250</v>
      </c>
      <c r="L3976">
        <v>1</v>
      </c>
      <c r="M3976">
        <f t="shared" si="250"/>
        <v>237.5</v>
      </c>
      <c r="N3976">
        <f t="shared" si="251"/>
        <v>250</v>
      </c>
    </row>
    <row r="3977" spans="1:14" x14ac:dyDescent="0.3">
      <c r="A3977">
        <v>3976</v>
      </c>
      <c r="B3977" s="1">
        <v>42575</v>
      </c>
      <c r="C3977" s="5">
        <f t="shared" si="248"/>
        <v>2016</v>
      </c>
      <c r="D3977" s="5">
        <f t="shared" si="249"/>
        <v>7</v>
      </c>
      <c r="E3977">
        <v>7</v>
      </c>
      <c r="F3977" t="str">
        <f>VLOOKUP(E3977,Property!$A:$C,2,FALSE)</f>
        <v>Boston</v>
      </c>
      <c r="G3977" t="str">
        <f>VLOOKUP(E3977,Property!$A:$C,2,FALSE)</f>
        <v>Boston</v>
      </c>
      <c r="H3977">
        <v>45</v>
      </c>
      <c r="I3977" t="str">
        <f>VLOOKUP(H3977,Products!$A:$D,2,FALSE)</f>
        <v>Computer Desk</v>
      </c>
      <c r="J3977" t="str">
        <f>VLOOKUP(H3977,Products!$A:$D,3,FALSE)</f>
        <v>Furnishings</v>
      </c>
      <c r="K3977">
        <f>VLOOKUP(H3977,Products!$A:$D,4,FALSE)</f>
        <v>102</v>
      </c>
      <c r="L3977">
        <v>1</v>
      </c>
      <c r="M3977">
        <f t="shared" si="250"/>
        <v>96.9</v>
      </c>
      <c r="N3977">
        <f t="shared" si="251"/>
        <v>102</v>
      </c>
    </row>
    <row r="3978" spans="1:14" x14ac:dyDescent="0.3">
      <c r="A3978">
        <v>3977</v>
      </c>
      <c r="B3978" s="1">
        <v>42575</v>
      </c>
      <c r="C3978" s="5">
        <f t="shared" si="248"/>
        <v>2016</v>
      </c>
      <c r="D3978" s="5">
        <f t="shared" si="249"/>
        <v>7</v>
      </c>
      <c r="E3978">
        <v>16</v>
      </c>
      <c r="F3978" t="str">
        <f>VLOOKUP(E3978,Property!$A:$C,2,FALSE)</f>
        <v>Denver</v>
      </c>
      <c r="G3978" t="str">
        <f>VLOOKUP(E3978,Property!$A:$C,2,FALSE)</f>
        <v>Denver</v>
      </c>
      <c r="H3978">
        <v>14</v>
      </c>
      <c r="I3978" t="str">
        <f>VLOOKUP(H3978,Products!$A:$D,2,FALSE)</f>
        <v>Pillowcase</v>
      </c>
      <c r="J3978" t="str">
        <f>VLOOKUP(H3978,Products!$A:$D,3,FALSE)</f>
        <v>Housekeeping</v>
      </c>
      <c r="K3978">
        <f>VLOOKUP(H3978,Products!$A:$D,4,FALSE)</f>
        <v>15</v>
      </c>
      <c r="L3978">
        <v>3</v>
      </c>
      <c r="M3978">
        <f t="shared" si="250"/>
        <v>42.75</v>
      </c>
      <c r="N3978">
        <f t="shared" si="251"/>
        <v>45</v>
      </c>
    </row>
    <row r="3979" spans="1:14" x14ac:dyDescent="0.3">
      <c r="A3979">
        <v>3978</v>
      </c>
      <c r="B3979" s="1">
        <v>42575</v>
      </c>
      <c r="C3979" s="5">
        <f t="shared" si="248"/>
        <v>2016</v>
      </c>
      <c r="D3979" s="5">
        <f t="shared" si="249"/>
        <v>7</v>
      </c>
      <c r="E3979">
        <v>18</v>
      </c>
      <c r="F3979" t="str">
        <f>VLOOKUP(E3979,Property!$A:$C,2,FALSE)</f>
        <v>Phoenix</v>
      </c>
      <c r="G3979" t="str">
        <f>VLOOKUP(E3979,Property!$A:$C,2,FALSE)</f>
        <v>Phoenix</v>
      </c>
      <c r="H3979">
        <v>93</v>
      </c>
      <c r="I3979" t="str">
        <f>VLOOKUP(H3979,Products!$A:$D,2,FALSE)</f>
        <v>Terminal</v>
      </c>
      <c r="J3979" t="str">
        <f>VLOOKUP(H3979,Products!$A:$D,3,FALSE)</f>
        <v>Public Areas</v>
      </c>
      <c r="K3979">
        <f>VLOOKUP(H3979,Products!$A:$D,4,FALSE)</f>
        <v>85</v>
      </c>
      <c r="L3979">
        <v>1</v>
      </c>
      <c r="M3979">
        <f t="shared" si="250"/>
        <v>80.75</v>
      </c>
      <c r="N3979">
        <f t="shared" si="251"/>
        <v>85</v>
      </c>
    </row>
    <row r="3980" spans="1:14" x14ac:dyDescent="0.3">
      <c r="A3980">
        <v>3979</v>
      </c>
      <c r="B3980" s="1">
        <v>42575</v>
      </c>
      <c r="C3980" s="5">
        <f t="shared" si="248"/>
        <v>2016</v>
      </c>
      <c r="D3980" s="5">
        <f t="shared" si="249"/>
        <v>7</v>
      </c>
      <c r="E3980">
        <v>5</v>
      </c>
      <c r="F3980" t="str">
        <f>VLOOKUP(E3980,Property!$A:$C,2,FALSE)</f>
        <v>Kansas City</v>
      </c>
      <c r="G3980" t="str">
        <f>VLOOKUP(E3980,Property!$A:$C,2,FALSE)</f>
        <v>Kansas City</v>
      </c>
      <c r="H3980">
        <v>4</v>
      </c>
      <c r="I3980" t="str">
        <f>VLOOKUP(H3980,Products!$A:$D,2,FALSE)</f>
        <v>Shampoo</v>
      </c>
      <c r="J3980" t="str">
        <f>VLOOKUP(H3980,Products!$A:$D,3,FALSE)</f>
        <v>Housekeeping</v>
      </c>
      <c r="K3980">
        <f>VLOOKUP(H3980,Products!$A:$D,4,FALSE)</f>
        <v>40</v>
      </c>
      <c r="L3980">
        <v>3</v>
      </c>
      <c r="M3980">
        <f t="shared" si="250"/>
        <v>114</v>
      </c>
      <c r="N3980">
        <f t="shared" si="251"/>
        <v>120</v>
      </c>
    </row>
    <row r="3981" spans="1:14" x14ac:dyDescent="0.3">
      <c r="A3981">
        <v>3980</v>
      </c>
      <c r="B3981" s="1">
        <v>42575</v>
      </c>
      <c r="C3981" s="5">
        <f t="shared" si="248"/>
        <v>2016</v>
      </c>
      <c r="D3981" s="5">
        <f t="shared" si="249"/>
        <v>7</v>
      </c>
      <c r="E3981">
        <v>20</v>
      </c>
      <c r="F3981" t="str">
        <f>VLOOKUP(E3981,Property!$A:$C,2,FALSE)</f>
        <v>San Francisco</v>
      </c>
      <c r="G3981" t="str">
        <f>VLOOKUP(E3981,Property!$A:$C,2,FALSE)</f>
        <v>San Francisco</v>
      </c>
      <c r="H3981">
        <v>61</v>
      </c>
      <c r="I3981" t="str">
        <f>VLOOKUP(H3981,Products!$A:$D,2,FALSE)</f>
        <v>Tape Measure</v>
      </c>
      <c r="J3981" t="str">
        <f>VLOOKUP(H3981,Products!$A:$D,3,FALSE)</f>
        <v>Maintenance</v>
      </c>
      <c r="K3981">
        <f>VLOOKUP(H3981,Products!$A:$D,4,FALSE)</f>
        <v>8</v>
      </c>
      <c r="L3981">
        <v>1</v>
      </c>
      <c r="M3981">
        <f t="shared" si="250"/>
        <v>7.6</v>
      </c>
      <c r="N3981">
        <f t="shared" si="251"/>
        <v>8</v>
      </c>
    </row>
    <row r="3982" spans="1:14" x14ac:dyDescent="0.3">
      <c r="A3982">
        <v>3981</v>
      </c>
      <c r="B3982" s="1">
        <v>42575</v>
      </c>
      <c r="C3982" s="5">
        <f t="shared" si="248"/>
        <v>2016</v>
      </c>
      <c r="D3982" s="5">
        <f t="shared" si="249"/>
        <v>7</v>
      </c>
      <c r="E3982">
        <v>15</v>
      </c>
      <c r="F3982" t="str">
        <f>VLOOKUP(E3982,Property!$A:$C,2,FALSE)</f>
        <v>Chicago</v>
      </c>
      <c r="G3982" t="str">
        <f>VLOOKUP(E3982,Property!$A:$C,2,FALSE)</f>
        <v>Chicago</v>
      </c>
      <c r="H3982">
        <v>4</v>
      </c>
      <c r="I3982" t="str">
        <f>VLOOKUP(H3982,Products!$A:$D,2,FALSE)</f>
        <v>Shampoo</v>
      </c>
      <c r="J3982" t="str">
        <f>VLOOKUP(H3982,Products!$A:$D,3,FALSE)</f>
        <v>Housekeeping</v>
      </c>
      <c r="K3982">
        <f>VLOOKUP(H3982,Products!$A:$D,4,FALSE)</f>
        <v>40</v>
      </c>
      <c r="L3982">
        <v>2</v>
      </c>
      <c r="M3982">
        <f t="shared" si="250"/>
        <v>76</v>
      </c>
      <c r="N3982">
        <f t="shared" si="251"/>
        <v>80</v>
      </c>
    </row>
    <row r="3983" spans="1:14" x14ac:dyDescent="0.3">
      <c r="A3983">
        <v>3982</v>
      </c>
      <c r="B3983" s="1">
        <v>42576</v>
      </c>
      <c r="C3983" s="5">
        <f t="shared" si="248"/>
        <v>2016</v>
      </c>
      <c r="D3983" s="5">
        <f t="shared" si="249"/>
        <v>7</v>
      </c>
      <c r="E3983">
        <v>2</v>
      </c>
      <c r="F3983" t="str">
        <f>VLOOKUP(E3983,Property!$A:$C,2,FALSE)</f>
        <v>Cincinnati</v>
      </c>
      <c r="G3983" t="str">
        <f>VLOOKUP(E3983,Property!$A:$C,2,FALSE)</f>
        <v>Cincinnati</v>
      </c>
      <c r="H3983">
        <v>58</v>
      </c>
      <c r="I3983" t="str">
        <f>VLOOKUP(H3983,Products!$A:$D,2,FALSE)</f>
        <v>Mirror</v>
      </c>
      <c r="J3983" t="str">
        <f>VLOOKUP(H3983,Products!$A:$D,3,FALSE)</f>
        <v>Furnishings</v>
      </c>
      <c r="K3983">
        <f>VLOOKUP(H3983,Products!$A:$D,4,FALSE)</f>
        <v>85</v>
      </c>
      <c r="L3983">
        <v>2</v>
      </c>
      <c r="M3983">
        <f t="shared" si="250"/>
        <v>161.5</v>
      </c>
      <c r="N3983">
        <f t="shared" si="251"/>
        <v>170</v>
      </c>
    </row>
    <row r="3984" spans="1:14" x14ac:dyDescent="0.3">
      <c r="A3984">
        <v>3983</v>
      </c>
      <c r="B3984" s="1">
        <v>42576</v>
      </c>
      <c r="C3984" s="5">
        <f t="shared" si="248"/>
        <v>2016</v>
      </c>
      <c r="D3984" s="5">
        <f t="shared" si="249"/>
        <v>7</v>
      </c>
      <c r="E3984">
        <v>6</v>
      </c>
      <c r="F3984" t="str">
        <f>VLOOKUP(E3984,Property!$A:$C,2,FALSE)</f>
        <v>Orlando</v>
      </c>
      <c r="G3984" t="str">
        <f>VLOOKUP(E3984,Property!$A:$C,2,FALSE)</f>
        <v>Orlando</v>
      </c>
      <c r="H3984">
        <v>44</v>
      </c>
      <c r="I3984" t="str">
        <f>VLOOKUP(H3984,Products!$A:$D,2,FALSE)</f>
        <v>Floor Lamp</v>
      </c>
      <c r="J3984" t="str">
        <f>VLOOKUP(H3984,Products!$A:$D,3,FALSE)</f>
        <v>Furnishings</v>
      </c>
      <c r="K3984">
        <f>VLOOKUP(H3984,Products!$A:$D,4,FALSE)</f>
        <v>55</v>
      </c>
      <c r="L3984">
        <v>1</v>
      </c>
      <c r="M3984">
        <f t="shared" si="250"/>
        <v>52.25</v>
      </c>
      <c r="N3984">
        <f t="shared" si="251"/>
        <v>55</v>
      </c>
    </row>
    <row r="3985" spans="1:14" x14ac:dyDescent="0.3">
      <c r="A3985">
        <v>3984</v>
      </c>
      <c r="B3985" s="1">
        <v>42576</v>
      </c>
      <c r="C3985" s="5">
        <f t="shared" si="248"/>
        <v>2016</v>
      </c>
      <c r="D3985" s="5">
        <f t="shared" si="249"/>
        <v>7</v>
      </c>
      <c r="E3985">
        <v>9</v>
      </c>
      <c r="F3985" t="str">
        <f>VLOOKUP(E3985,Property!$A:$C,2,FALSE)</f>
        <v>Richmond</v>
      </c>
      <c r="G3985" t="str">
        <f>VLOOKUP(E3985,Property!$A:$C,2,FALSE)</f>
        <v>Richmond</v>
      </c>
      <c r="H3985">
        <v>36</v>
      </c>
      <c r="I3985" t="str">
        <f>VLOOKUP(H3985,Products!$A:$D,2,FALSE)</f>
        <v>Armoire</v>
      </c>
      <c r="J3985" t="str">
        <f>VLOOKUP(H3985,Products!$A:$D,3,FALSE)</f>
        <v>Furnishings</v>
      </c>
      <c r="K3985">
        <f>VLOOKUP(H3985,Products!$A:$D,4,FALSE)</f>
        <v>115</v>
      </c>
      <c r="L3985">
        <v>1</v>
      </c>
      <c r="M3985">
        <f t="shared" si="250"/>
        <v>109.25</v>
      </c>
      <c r="N3985">
        <f t="shared" si="251"/>
        <v>115</v>
      </c>
    </row>
    <row r="3986" spans="1:14" x14ac:dyDescent="0.3">
      <c r="A3986">
        <v>3985</v>
      </c>
      <c r="B3986" s="1">
        <v>42576</v>
      </c>
      <c r="C3986" s="5">
        <f t="shared" si="248"/>
        <v>2016</v>
      </c>
      <c r="D3986" s="5">
        <f t="shared" si="249"/>
        <v>7</v>
      </c>
      <c r="E3986">
        <v>17</v>
      </c>
      <c r="F3986" t="str">
        <f>VLOOKUP(E3986,Property!$A:$C,2,FALSE)</f>
        <v>Las Vegas</v>
      </c>
      <c r="G3986" t="str">
        <f>VLOOKUP(E3986,Property!$A:$C,2,FALSE)</f>
        <v>Las Vegas</v>
      </c>
      <c r="H3986">
        <v>23</v>
      </c>
      <c r="I3986" t="str">
        <f>VLOOKUP(H3986,Products!$A:$D,2,FALSE)</f>
        <v>Printer Toner</v>
      </c>
      <c r="J3986" t="str">
        <f>VLOOKUP(H3986,Products!$A:$D,3,FALSE)</f>
        <v>Office Supplies</v>
      </c>
      <c r="K3986">
        <f>VLOOKUP(H3986,Products!$A:$D,4,FALSE)</f>
        <v>85</v>
      </c>
      <c r="L3986">
        <v>2</v>
      </c>
      <c r="M3986">
        <f t="shared" si="250"/>
        <v>161.5</v>
      </c>
      <c r="N3986">
        <f t="shared" si="251"/>
        <v>170</v>
      </c>
    </row>
    <row r="3987" spans="1:14" x14ac:dyDescent="0.3">
      <c r="A3987">
        <v>3986</v>
      </c>
      <c r="B3987" s="1">
        <v>42576</v>
      </c>
      <c r="C3987" s="5">
        <f t="shared" si="248"/>
        <v>2016</v>
      </c>
      <c r="D3987" s="5">
        <f t="shared" si="249"/>
        <v>7</v>
      </c>
      <c r="E3987">
        <v>8</v>
      </c>
      <c r="F3987" t="str">
        <f>VLOOKUP(E3987,Property!$A:$C,2,FALSE)</f>
        <v>Philadelphia</v>
      </c>
      <c r="G3987" t="str">
        <f>VLOOKUP(E3987,Property!$A:$C,2,FALSE)</f>
        <v>Philadelphia</v>
      </c>
      <c r="H3987">
        <v>20</v>
      </c>
      <c r="I3987" t="str">
        <f>VLOOKUP(H3987,Products!$A:$D,2,FALSE)</f>
        <v>Pens</v>
      </c>
      <c r="J3987" t="str">
        <f>VLOOKUP(H3987,Products!$A:$D,3,FALSE)</f>
        <v>Office Supplies</v>
      </c>
      <c r="K3987">
        <f>VLOOKUP(H3987,Products!$A:$D,4,FALSE)</f>
        <v>30</v>
      </c>
      <c r="L3987">
        <v>2</v>
      </c>
      <c r="M3987">
        <f t="shared" si="250"/>
        <v>57</v>
      </c>
      <c r="N3987">
        <f t="shared" si="251"/>
        <v>60</v>
      </c>
    </row>
    <row r="3988" spans="1:14" x14ac:dyDescent="0.3">
      <c r="A3988">
        <v>3987</v>
      </c>
      <c r="B3988" s="1">
        <v>42576</v>
      </c>
      <c r="C3988" s="5">
        <f t="shared" si="248"/>
        <v>2016</v>
      </c>
      <c r="D3988" s="5">
        <f t="shared" si="249"/>
        <v>7</v>
      </c>
      <c r="E3988">
        <v>4</v>
      </c>
      <c r="F3988" t="str">
        <f>VLOOKUP(E3988,Property!$A:$C,2,FALSE)</f>
        <v>Seattle</v>
      </c>
      <c r="G3988" t="str">
        <f>VLOOKUP(E3988,Property!$A:$C,2,FALSE)</f>
        <v>Seattle</v>
      </c>
      <c r="H3988">
        <v>79</v>
      </c>
      <c r="I3988" t="str">
        <f>VLOOKUP(H3988,Products!$A:$D,2,FALSE)</f>
        <v>Coffee Table</v>
      </c>
      <c r="J3988" t="str">
        <f>VLOOKUP(H3988,Products!$A:$D,3,FALSE)</f>
        <v>Public Areas</v>
      </c>
      <c r="K3988">
        <f>VLOOKUP(H3988,Products!$A:$D,4,FALSE)</f>
        <v>103</v>
      </c>
      <c r="L3988">
        <v>1</v>
      </c>
      <c r="M3988">
        <f t="shared" si="250"/>
        <v>97.85</v>
      </c>
      <c r="N3988">
        <f t="shared" si="251"/>
        <v>103</v>
      </c>
    </row>
    <row r="3989" spans="1:14" x14ac:dyDescent="0.3">
      <c r="A3989">
        <v>3988</v>
      </c>
      <c r="B3989" s="1">
        <v>42577</v>
      </c>
      <c r="C3989" s="5">
        <f t="shared" si="248"/>
        <v>2016</v>
      </c>
      <c r="D3989" s="5">
        <f t="shared" si="249"/>
        <v>7</v>
      </c>
      <c r="E3989">
        <v>2</v>
      </c>
      <c r="F3989" t="str">
        <f>VLOOKUP(E3989,Property!$A:$C,2,FALSE)</f>
        <v>Cincinnati</v>
      </c>
      <c r="G3989" t="str">
        <f>VLOOKUP(E3989,Property!$A:$C,2,FALSE)</f>
        <v>Cincinnati</v>
      </c>
      <c r="H3989">
        <v>3</v>
      </c>
      <c r="I3989" t="str">
        <f>VLOOKUP(H3989,Products!$A:$D,2,FALSE)</f>
        <v>Washcloth</v>
      </c>
      <c r="J3989" t="str">
        <f>VLOOKUP(H3989,Products!$A:$D,3,FALSE)</f>
        <v>Housekeeping</v>
      </c>
      <c r="K3989">
        <f>VLOOKUP(H3989,Products!$A:$D,4,FALSE)</f>
        <v>3</v>
      </c>
      <c r="L3989">
        <v>2</v>
      </c>
      <c r="M3989">
        <f t="shared" si="250"/>
        <v>5.7</v>
      </c>
      <c r="N3989">
        <f t="shared" si="251"/>
        <v>6</v>
      </c>
    </row>
    <row r="3990" spans="1:14" x14ac:dyDescent="0.3">
      <c r="A3990">
        <v>3989</v>
      </c>
      <c r="B3990" s="1">
        <v>42577</v>
      </c>
      <c r="C3990" s="5">
        <f t="shared" si="248"/>
        <v>2016</v>
      </c>
      <c r="D3990" s="5">
        <f t="shared" si="249"/>
        <v>7</v>
      </c>
      <c r="E3990">
        <v>14</v>
      </c>
      <c r="F3990" t="str">
        <f>VLOOKUP(E3990,Property!$A:$C,2,FALSE)</f>
        <v>Nashville</v>
      </c>
      <c r="G3990" t="str">
        <f>VLOOKUP(E3990,Property!$A:$C,2,FALSE)</f>
        <v>Nashville</v>
      </c>
      <c r="H3990">
        <v>82</v>
      </c>
      <c r="I3990" t="str">
        <f>VLOOKUP(H3990,Products!$A:$D,2,FALSE)</f>
        <v>Business Cards</v>
      </c>
      <c r="J3990" t="str">
        <f>VLOOKUP(H3990,Products!$A:$D,3,FALSE)</f>
        <v>Public Areas</v>
      </c>
      <c r="K3990">
        <f>VLOOKUP(H3990,Products!$A:$D,4,FALSE)</f>
        <v>60</v>
      </c>
      <c r="L3990">
        <v>2</v>
      </c>
      <c r="M3990">
        <f t="shared" si="250"/>
        <v>114</v>
      </c>
      <c r="N3990">
        <f t="shared" si="251"/>
        <v>120</v>
      </c>
    </row>
    <row r="3991" spans="1:14" x14ac:dyDescent="0.3">
      <c r="A3991">
        <v>3990</v>
      </c>
      <c r="B3991" s="1">
        <v>42577</v>
      </c>
      <c r="C3991" s="5">
        <f t="shared" si="248"/>
        <v>2016</v>
      </c>
      <c r="D3991" s="5">
        <f t="shared" si="249"/>
        <v>7</v>
      </c>
      <c r="E3991">
        <v>16</v>
      </c>
      <c r="F3991" t="str">
        <f>VLOOKUP(E3991,Property!$A:$C,2,FALSE)</f>
        <v>Denver</v>
      </c>
      <c r="G3991" t="str">
        <f>VLOOKUP(E3991,Property!$A:$C,2,FALSE)</f>
        <v>Denver</v>
      </c>
      <c r="H3991">
        <v>18</v>
      </c>
      <c r="I3991" t="str">
        <f>VLOOKUP(H3991,Products!$A:$D,2,FALSE)</f>
        <v>Coffee Cup</v>
      </c>
      <c r="J3991" t="str">
        <f>VLOOKUP(H3991,Products!$A:$D,3,FALSE)</f>
        <v>Housekeeping</v>
      </c>
      <c r="K3991">
        <f>VLOOKUP(H3991,Products!$A:$D,4,FALSE)</f>
        <v>24</v>
      </c>
      <c r="L3991">
        <v>3</v>
      </c>
      <c r="M3991">
        <f t="shared" si="250"/>
        <v>68.400000000000006</v>
      </c>
      <c r="N3991">
        <f t="shared" si="251"/>
        <v>72</v>
      </c>
    </row>
    <row r="3992" spans="1:14" x14ac:dyDescent="0.3">
      <c r="A3992">
        <v>3991</v>
      </c>
      <c r="B3992" s="1">
        <v>42577</v>
      </c>
      <c r="C3992" s="5">
        <f t="shared" si="248"/>
        <v>2016</v>
      </c>
      <c r="D3992" s="5">
        <f t="shared" si="249"/>
        <v>7</v>
      </c>
      <c r="E3992">
        <v>15</v>
      </c>
      <c r="F3992" t="str">
        <f>VLOOKUP(E3992,Property!$A:$C,2,FALSE)</f>
        <v>Chicago</v>
      </c>
      <c r="G3992" t="str">
        <f>VLOOKUP(E3992,Property!$A:$C,2,FALSE)</f>
        <v>Chicago</v>
      </c>
      <c r="H3992">
        <v>90</v>
      </c>
      <c r="I3992" t="str">
        <f>VLOOKUP(H3992,Products!$A:$D,2,FALSE)</f>
        <v>Luggage Cart</v>
      </c>
      <c r="J3992" t="str">
        <f>VLOOKUP(H3992,Products!$A:$D,3,FALSE)</f>
        <v>Public Areas</v>
      </c>
      <c r="K3992">
        <f>VLOOKUP(H3992,Products!$A:$D,4,FALSE)</f>
        <v>138</v>
      </c>
      <c r="L3992">
        <v>3</v>
      </c>
      <c r="M3992">
        <f t="shared" si="250"/>
        <v>393.3</v>
      </c>
      <c r="N3992">
        <f t="shared" si="251"/>
        <v>414</v>
      </c>
    </row>
    <row r="3993" spans="1:14" x14ac:dyDescent="0.3">
      <c r="A3993">
        <v>3992</v>
      </c>
      <c r="B3993" s="1">
        <v>42577</v>
      </c>
      <c r="C3993" s="5">
        <f t="shared" si="248"/>
        <v>2016</v>
      </c>
      <c r="D3993" s="5">
        <f t="shared" si="249"/>
        <v>7</v>
      </c>
      <c r="E3993">
        <v>4</v>
      </c>
      <c r="F3993" t="str">
        <f>VLOOKUP(E3993,Property!$A:$C,2,FALSE)</f>
        <v>Seattle</v>
      </c>
      <c r="G3993" t="str">
        <f>VLOOKUP(E3993,Property!$A:$C,2,FALSE)</f>
        <v>Seattle</v>
      </c>
      <c r="H3993">
        <v>50</v>
      </c>
      <c r="I3993" t="str">
        <f>VLOOKUP(H3993,Products!$A:$D,2,FALSE)</f>
        <v>Small Vase</v>
      </c>
      <c r="J3993" t="str">
        <f>VLOOKUP(H3993,Products!$A:$D,3,FALSE)</f>
        <v>Furnishings</v>
      </c>
      <c r="K3993">
        <f>VLOOKUP(H3993,Products!$A:$D,4,FALSE)</f>
        <v>33</v>
      </c>
      <c r="L3993">
        <v>1</v>
      </c>
      <c r="M3993">
        <f t="shared" si="250"/>
        <v>31.35</v>
      </c>
      <c r="N3993">
        <f t="shared" si="251"/>
        <v>33</v>
      </c>
    </row>
    <row r="3994" spans="1:14" x14ac:dyDescent="0.3">
      <c r="A3994">
        <v>3993</v>
      </c>
      <c r="B3994" s="1">
        <v>42577</v>
      </c>
      <c r="C3994" s="5">
        <f t="shared" si="248"/>
        <v>2016</v>
      </c>
      <c r="D3994" s="5">
        <f t="shared" si="249"/>
        <v>7</v>
      </c>
      <c r="E3994">
        <v>1</v>
      </c>
      <c r="F3994" t="str">
        <f>VLOOKUP(E3994,Property!$A:$C,2,FALSE)</f>
        <v>New York</v>
      </c>
      <c r="G3994" t="str">
        <f>VLOOKUP(E3994,Property!$A:$C,2,FALSE)</f>
        <v>New York</v>
      </c>
      <c r="H3994">
        <v>57</v>
      </c>
      <c r="I3994" t="str">
        <f>VLOOKUP(H3994,Products!$A:$D,2,FALSE)</f>
        <v>Wireless Router</v>
      </c>
      <c r="J3994" t="str">
        <f>VLOOKUP(H3994,Products!$A:$D,3,FALSE)</f>
        <v>Furnishings</v>
      </c>
      <c r="K3994">
        <f>VLOOKUP(H3994,Products!$A:$D,4,FALSE)</f>
        <v>70</v>
      </c>
      <c r="L3994">
        <v>2</v>
      </c>
      <c r="M3994">
        <f t="shared" si="250"/>
        <v>133</v>
      </c>
      <c r="N3994">
        <f t="shared" si="251"/>
        <v>140</v>
      </c>
    </row>
    <row r="3995" spans="1:14" x14ac:dyDescent="0.3">
      <c r="A3995">
        <v>3994</v>
      </c>
      <c r="B3995" s="1">
        <v>42577</v>
      </c>
      <c r="C3995" s="5">
        <f t="shared" si="248"/>
        <v>2016</v>
      </c>
      <c r="D3995" s="5">
        <f t="shared" si="249"/>
        <v>7</v>
      </c>
      <c r="E3995">
        <v>13</v>
      </c>
      <c r="F3995" t="str">
        <f>VLOOKUP(E3995,Property!$A:$C,2,FALSE)</f>
        <v>New Orleans</v>
      </c>
      <c r="G3995" t="str">
        <f>VLOOKUP(E3995,Property!$A:$C,2,FALSE)</f>
        <v>New Orleans</v>
      </c>
      <c r="H3995">
        <v>86</v>
      </c>
      <c r="I3995" t="str">
        <f>VLOOKUP(H3995,Products!$A:$D,2,FALSE)</f>
        <v>Sofa</v>
      </c>
      <c r="J3995" t="str">
        <f>VLOOKUP(H3995,Products!$A:$D,3,FALSE)</f>
        <v>Public Areas</v>
      </c>
      <c r="K3995">
        <f>VLOOKUP(H3995,Products!$A:$D,4,FALSE)</f>
        <v>215</v>
      </c>
      <c r="L3995">
        <v>3</v>
      </c>
      <c r="M3995">
        <f t="shared" si="250"/>
        <v>612.75</v>
      </c>
      <c r="N3995">
        <f t="shared" si="251"/>
        <v>645</v>
      </c>
    </row>
    <row r="3996" spans="1:14" x14ac:dyDescent="0.3">
      <c r="A3996">
        <v>3995</v>
      </c>
      <c r="B3996" s="1">
        <v>42577</v>
      </c>
      <c r="C3996" s="5">
        <f t="shared" si="248"/>
        <v>2016</v>
      </c>
      <c r="D3996" s="5">
        <f t="shared" si="249"/>
        <v>7</v>
      </c>
      <c r="E3996">
        <v>5</v>
      </c>
      <c r="F3996" t="str">
        <f>VLOOKUP(E3996,Property!$A:$C,2,FALSE)</f>
        <v>Kansas City</v>
      </c>
      <c r="G3996" t="str">
        <f>VLOOKUP(E3996,Property!$A:$C,2,FALSE)</f>
        <v>Kansas City</v>
      </c>
      <c r="H3996">
        <v>67</v>
      </c>
      <c r="I3996" t="str">
        <f>VLOOKUP(H3996,Products!$A:$D,2,FALSE)</f>
        <v>Adjustable Wrench</v>
      </c>
      <c r="J3996" t="str">
        <f>VLOOKUP(H3996,Products!$A:$D,3,FALSE)</f>
        <v>Maintenance</v>
      </c>
      <c r="K3996">
        <f>VLOOKUP(H3996,Products!$A:$D,4,FALSE)</f>
        <v>10</v>
      </c>
      <c r="L3996">
        <v>1</v>
      </c>
      <c r="M3996">
        <f t="shared" si="250"/>
        <v>9.5</v>
      </c>
      <c r="N3996">
        <f t="shared" si="251"/>
        <v>10</v>
      </c>
    </row>
    <row r="3997" spans="1:14" x14ac:dyDescent="0.3">
      <c r="A3997">
        <v>3996</v>
      </c>
      <c r="B3997" s="1">
        <v>42577</v>
      </c>
      <c r="C3997" s="5">
        <f t="shared" si="248"/>
        <v>2016</v>
      </c>
      <c r="D3997" s="5">
        <f t="shared" si="249"/>
        <v>7</v>
      </c>
      <c r="E3997">
        <v>6</v>
      </c>
      <c r="F3997" t="str">
        <f>VLOOKUP(E3997,Property!$A:$C,2,FALSE)</f>
        <v>Orlando</v>
      </c>
      <c r="G3997" t="str">
        <f>VLOOKUP(E3997,Property!$A:$C,2,FALSE)</f>
        <v>Orlando</v>
      </c>
      <c r="H3997">
        <v>82</v>
      </c>
      <c r="I3997" t="str">
        <f>VLOOKUP(H3997,Products!$A:$D,2,FALSE)</f>
        <v>Business Cards</v>
      </c>
      <c r="J3997" t="str">
        <f>VLOOKUP(H3997,Products!$A:$D,3,FALSE)</f>
        <v>Public Areas</v>
      </c>
      <c r="K3997">
        <f>VLOOKUP(H3997,Products!$A:$D,4,FALSE)</f>
        <v>60</v>
      </c>
      <c r="L3997">
        <v>3</v>
      </c>
      <c r="M3997">
        <f t="shared" si="250"/>
        <v>171</v>
      </c>
      <c r="N3997">
        <f t="shared" si="251"/>
        <v>180</v>
      </c>
    </row>
    <row r="3998" spans="1:14" x14ac:dyDescent="0.3">
      <c r="A3998">
        <v>3997</v>
      </c>
      <c r="B3998" s="1">
        <v>42577</v>
      </c>
      <c r="C3998" s="5">
        <f t="shared" si="248"/>
        <v>2016</v>
      </c>
      <c r="D3998" s="5">
        <f t="shared" si="249"/>
        <v>7</v>
      </c>
      <c r="E3998">
        <v>9</v>
      </c>
      <c r="F3998" t="str">
        <f>VLOOKUP(E3998,Property!$A:$C,2,FALSE)</f>
        <v>Richmond</v>
      </c>
      <c r="G3998" t="str">
        <f>VLOOKUP(E3998,Property!$A:$C,2,FALSE)</f>
        <v>Richmond</v>
      </c>
      <c r="H3998">
        <v>94</v>
      </c>
      <c r="I3998" t="str">
        <f>VLOOKUP(H3998,Products!$A:$D,2,FALSE)</f>
        <v>Monitor</v>
      </c>
      <c r="J3998" t="str">
        <f>VLOOKUP(H3998,Products!$A:$D,3,FALSE)</f>
        <v>Public Areas</v>
      </c>
      <c r="K3998">
        <f>VLOOKUP(H3998,Products!$A:$D,4,FALSE)</f>
        <v>70</v>
      </c>
      <c r="L3998">
        <v>2</v>
      </c>
      <c r="M3998">
        <f t="shared" si="250"/>
        <v>133</v>
      </c>
      <c r="N3998">
        <f t="shared" si="251"/>
        <v>140</v>
      </c>
    </row>
    <row r="3999" spans="1:14" x14ac:dyDescent="0.3">
      <c r="A3999">
        <v>3998</v>
      </c>
      <c r="B3999" s="1">
        <v>42577</v>
      </c>
      <c r="C3999" s="5">
        <f t="shared" si="248"/>
        <v>2016</v>
      </c>
      <c r="D3999" s="5">
        <f t="shared" si="249"/>
        <v>7</v>
      </c>
      <c r="E3999">
        <v>1</v>
      </c>
      <c r="F3999" t="str">
        <f>VLOOKUP(E3999,Property!$A:$C,2,FALSE)</f>
        <v>New York</v>
      </c>
      <c r="G3999" t="str">
        <f>VLOOKUP(E3999,Property!$A:$C,2,FALSE)</f>
        <v>New York</v>
      </c>
      <c r="H3999">
        <v>37</v>
      </c>
      <c r="I3999" t="str">
        <f>VLOOKUP(H3999,Products!$A:$D,2,FALSE)</f>
        <v>Bed (King)</v>
      </c>
      <c r="J3999" t="str">
        <f>VLOOKUP(H3999,Products!$A:$D,3,FALSE)</f>
        <v>Furnishings</v>
      </c>
      <c r="K3999">
        <f>VLOOKUP(H3999,Products!$A:$D,4,FALSE)</f>
        <v>300</v>
      </c>
      <c r="L3999">
        <v>1</v>
      </c>
      <c r="M3999">
        <f t="shared" si="250"/>
        <v>285</v>
      </c>
      <c r="N3999">
        <f t="shared" si="251"/>
        <v>300</v>
      </c>
    </row>
    <row r="4000" spans="1:14" x14ac:dyDescent="0.3">
      <c r="A4000">
        <v>3999</v>
      </c>
      <c r="B4000" s="1">
        <v>42577</v>
      </c>
      <c r="C4000" s="5">
        <f t="shared" si="248"/>
        <v>2016</v>
      </c>
      <c r="D4000" s="5">
        <f t="shared" si="249"/>
        <v>7</v>
      </c>
      <c r="E4000">
        <v>3</v>
      </c>
      <c r="F4000" t="str">
        <f>VLOOKUP(E4000,Property!$A:$C,2,FALSE)</f>
        <v>Portland</v>
      </c>
      <c r="G4000" t="str">
        <f>VLOOKUP(E4000,Property!$A:$C,2,FALSE)</f>
        <v>Portland</v>
      </c>
      <c r="H4000">
        <v>92</v>
      </c>
      <c r="I4000" t="str">
        <f>VLOOKUP(H4000,Products!$A:$D,2,FALSE)</f>
        <v>Large Sign</v>
      </c>
      <c r="J4000" t="str">
        <f>VLOOKUP(H4000,Products!$A:$D,3,FALSE)</f>
        <v>Public Areas</v>
      </c>
      <c r="K4000">
        <f>VLOOKUP(H4000,Products!$A:$D,4,FALSE)</f>
        <v>20</v>
      </c>
      <c r="L4000">
        <v>2</v>
      </c>
      <c r="M4000">
        <f t="shared" si="250"/>
        <v>38</v>
      </c>
      <c r="N4000">
        <f t="shared" si="251"/>
        <v>40</v>
      </c>
    </row>
    <row r="4001" spans="1:14" x14ac:dyDescent="0.3">
      <c r="A4001">
        <v>4000</v>
      </c>
      <c r="B4001" s="1">
        <v>42578</v>
      </c>
      <c r="C4001" s="5">
        <f t="shared" si="248"/>
        <v>2016</v>
      </c>
      <c r="D4001" s="5">
        <f t="shared" si="249"/>
        <v>7</v>
      </c>
      <c r="E4001">
        <v>11</v>
      </c>
      <c r="F4001" t="str">
        <f>VLOOKUP(E4001,Property!$A:$C,2,FALSE)</f>
        <v>Atlanta</v>
      </c>
      <c r="G4001" t="str">
        <f>VLOOKUP(E4001,Property!$A:$C,2,FALSE)</f>
        <v>Atlanta</v>
      </c>
      <c r="H4001">
        <v>68</v>
      </c>
      <c r="I4001" t="str">
        <f>VLOOKUP(H4001,Products!$A:$D,2,FALSE)</f>
        <v>Window Screen</v>
      </c>
      <c r="J4001" t="str">
        <f>VLOOKUP(H4001,Products!$A:$D,3,FALSE)</f>
        <v>Maintenance</v>
      </c>
      <c r="K4001">
        <f>VLOOKUP(H4001,Products!$A:$D,4,FALSE)</f>
        <v>30</v>
      </c>
      <c r="L4001">
        <v>2</v>
      </c>
      <c r="M4001">
        <f t="shared" si="250"/>
        <v>57</v>
      </c>
      <c r="N4001">
        <f t="shared" si="251"/>
        <v>60</v>
      </c>
    </row>
    <row r="4002" spans="1:14" x14ac:dyDescent="0.3">
      <c r="A4002">
        <v>4001</v>
      </c>
      <c r="B4002" s="1">
        <v>42578</v>
      </c>
      <c r="C4002" s="5">
        <f t="shared" si="248"/>
        <v>2016</v>
      </c>
      <c r="D4002" s="5">
        <f t="shared" si="249"/>
        <v>7</v>
      </c>
      <c r="E4002">
        <v>4</v>
      </c>
      <c r="F4002" t="str">
        <f>VLOOKUP(E4002,Property!$A:$C,2,FALSE)</f>
        <v>Seattle</v>
      </c>
      <c r="G4002" t="str">
        <f>VLOOKUP(E4002,Property!$A:$C,2,FALSE)</f>
        <v>Seattle</v>
      </c>
      <c r="H4002">
        <v>92</v>
      </c>
      <c r="I4002" t="str">
        <f>VLOOKUP(H4002,Products!$A:$D,2,FALSE)</f>
        <v>Large Sign</v>
      </c>
      <c r="J4002" t="str">
        <f>VLOOKUP(H4002,Products!$A:$D,3,FALSE)</f>
        <v>Public Areas</v>
      </c>
      <c r="K4002">
        <f>VLOOKUP(H4002,Products!$A:$D,4,FALSE)</f>
        <v>20</v>
      </c>
      <c r="L4002">
        <v>2</v>
      </c>
      <c r="M4002">
        <f t="shared" si="250"/>
        <v>38</v>
      </c>
      <c r="N4002">
        <f t="shared" si="251"/>
        <v>40</v>
      </c>
    </row>
    <row r="4003" spans="1:14" x14ac:dyDescent="0.3">
      <c r="A4003">
        <v>4002</v>
      </c>
      <c r="B4003" s="1">
        <v>42578</v>
      </c>
      <c r="C4003" s="5">
        <f t="shared" si="248"/>
        <v>2016</v>
      </c>
      <c r="D4003" s="5">
        <f t="shared" si="249"/>
        <v>7</v>
      </c>
      <c r="E4003">
        <v>2</v>
      </c>
      <c r="F4003" t="str">
        <f>VLOOKUP(E4003,Property!$A:$C,2,FALSE)</f>
        <v>Cincinnati</v>
      </c>
      <c r="G4003" t="str">
        <f>VLOOKUP(E4003,Property!$A:$C,2,FALSE)</f>
        <v>Cincinnati</v>
      </c>
      <c r="H4003">
        <v>48</v>
      </c>
      <c r="I4003" t="str">
        <f>VLOOKUP(H4003,Products!$A:$D,2,FALSE)</f>
        <v>Side Table</v>
      </c>
      <c r="J4003" t="str">
        <f>VLOOKUP(H4003,Products!$A:$D,3,FALSE)</f>
        <v>Furnishings</v>
      </c>
      <c r="K4003">
        <f>VLOOKUP(H4003,Products!$A:$D,4,FALSE)</f>
        <v>40</v>
      </c>
      <c r="L4003">
        <v>1</v>
      </c>
      <c r="M4003">
        <f t="shared" si="250"/>
        <v>38</v>
      </c>
      <c r="N4003">
        <f t="shared" si="251"/>
        <v>40</v>
      </c>
    </row>
    <row r="4004" spans="1:14" x14ac:dyDescent="0.3">
      <c r="A4004">
        <v>4003</v>
      </c>
      <c r="B4004" s="1">
        <v>42578</v>
      </c>
      <c r="C4004" s="5">
        <f t="shared" si="248"/>
        <v>2016</v>
      </c>
      <c r="D4004" s="5">
        <f t="shared" si="249"/>
        <v>7</v>
      </c>
      <c r="E4004">
        <v>7</v>
      </c>
      <c r="F4004" t="str">
        <f>VLOOKUP(E4004,Property!$A:$C,2,FALSE)</f>
        <v>Boston</v>
      </c>
      <c r="G4004" t="str">
        <f>VLOOKUP(E4004,Property!$A:$C,2,FALSE)</f>
        <v>Boston</v>
      </c>
      <c r="H4004">
        <v>79</v>
      </c>
      <c r="I4004" t="str">
        <f>VLOOKUP(H4004,Products!$A:$D,2,FALSE)</f>
        <v>Coffee Table</v>
      </c>
      <c r="J4004" t="str">
        <f>VLOOKUP(H4004,Products!$A:$D,3,FALSE)</f>
        <v>Public Areas</v>
      </c>
      <c r="K4004">
        <f>VLOOKUP(H4004,Products!$A:$D,4,FALSE)</f>
        <v>103</v>
      </c>
      <c r="L4004">
        <v>1</v>
      </c>
      <c r="M4004">
        <f t="shared" si="250"/>
        <v>97.85</v>
      </c>
      <c r="N4004">
        <f t="shared" si="251"/>
        <v>103</v>
      </c>
    </row>
    <row r="4005" spans="1:14" x14ac:dyDescent="0.3">
      <c r="A4005">
        <v>4004</v>
      </c>
      <c r="B4005" s="1">
        <v>42578</v>
      </c>
      <c r="C4005" s="5">
        <f t="shared" si="248"/>
        <v>2016</v>
      </c>
      <c r="D4005" s="5">
        <f t="shared" si="249"/>
        <v>7</v>
      </c>
      <c r="E4005">
        <v>19</v>
      </c>
      <c r="F4005" t="str">
        <f>VLOOKUP(E4005,Property!$A:$C,2,FALSE)</f>
        <v>Los Angeles</v>
      </c>
      <c r="G4005" t="str">
        <f>VLOOKUP(E4005,Property!$A:$C,2,FALSE)</f>
        <v>Los Angeles</v>
      </c>
      <c r="H4005">
        <v>62</v>
      </c>
      <c r="I4005" t="str">
        <f>VLOOKUP(H4005,Products!$A:$D,2,FALSE)</f>
        <v>Leaf Blower</v>
      </c>
      <c r="J4005" t="str">
        <f>VLOOKUP(H4005,Products!$A:$D,3,FALSE)</f>
        <v>Maintenance</v>
      </c>
      <c r="K4005">
        <f>VLOOKUP(H4005,Products!$A:$D,4,FALSE)</f>
        <v>202</v>
      </c>
      <c r="L4005">
        <v>1</v>
      </c>
      <c r="M4005">
        <f t="shared" si="250"/>
        <v>191.9</v>
      </c>
      <c r="N4005">
        <f t="shared" si="251"/>
        <v>202</v>
      </c>
    </row>
    <row r="4006" spans="1:14" x14ac:dyDescent="0.3">
      <c r="A4006">
        <v>4005</v>
      </c>
      <c r="B4006" s="1">
        <v>42578</v>
      </c>
      <c r="C4006" s="5">
        <f t="shared" si="248"/>
        <v>2016</v>
      </c>
      <c r="D4006" s="5">
        <f t="shared" si="249"/>
        <v>7</v>
      </c>
      <c r="E4006">
        <v>1</v>
      </c>
      <c r="F4006" t="str">
        <f>VLOOKUP(E4006,Property!$A:$C,2,FALSE)</f>
        <v>New York</v>
      </c>
      <c r="G4006" t="str">
        <f>VLOOKUP(E4006,Property!$A:$C,2,FALSE)</f>
        <v>New York</v>
      </c>
      <c r="H4006">
        <v>48</v>
      </c>
      <c r="I4006" t="str">
        <f>VLOOKUP(H4006,Products!$A:$D,2,FALSE)</f>
        <v>Side Table</v>
      </c>
      <c r="J4006" t="str">
        <f>VLOOKUP(H4006,Products!$A:$D,3,FALSE)</f>
        <v>Furnishings</v>
      </c>
      <c r="K4006">
        <f>VLOOKUP(H4006,Products!$A:$D,4,FALSE)</f>
        <v>40</v>
      </c>
      <c r="L4006">
        <v>2</v>
      </c>
      <c r="M4006">
        <f t="shared" si="250"/>
        <v>76</v>
      </c>
      <c r="N4006">
        <f t="shared" si="251"/>
        <v>80</v>
      </c>
    </row>
    <row r="4007" spans="1:14" x14ac:dyDescent="0.3">
      <c r="A4007">
        <v>4006</v>
      </c>
      <c r="B4007" s="1">
        <v>42578</v>
      </c>
      <c r="C4007" s="5">
        <f t="shared" si="248"/>
        <v>2016</v>
      </c>
      <c r="D4007" s="5">
        <f t="shared" si="249"/>
        <v>7</v>
      </c>
      <c r="E4007">
        <v>1</v>
      </c>
      <c r="F4007" t="str">
        <f>VLOOKUP(E4007,Property!$A:$C,2,FALSE)</f>
        <v>New York</v>
      </c>
      <c r="G4007" t="str">
        <f>VLOOKUP(E4007,Property!$A:$C,2,FALSE)</f>
        <v>New York</v>
      </c>
      <c r="H4007">
        <v>3</v>
      </c>
      <c r="I4007" t="str">
        <f>VLOOKUP(H4007,Products!$A:$D,2,FALSE)</f>
        <v>Washcloth</v>
      </c>
      <c r="J4007" t="str">
        <f>VLOOKUP(H4007,Products!$A:$D,3,FALSE)</f>
        <v>Housekeeping</v>
      </c>
      <c r="K4007">
        <f>VLOOKUP(H4007,Products!$A:$D,4,FALSE)</f>
        <v>3</v>
      </c>
      <c r="L4007">
        <v>2</v>
      </c>
      <c r="M4007">
        <f t="shared" si="250"/>
        <v>5.7</v>
      </c>
      <c r="N4007">
        <f t="shared" si="251"/>
        <v>6</v>
      </c>
    </row>
    <row r="4008" spans="1:14" x14ac:dyDescent="0.3">
      <c r="A4008">
        <v>4007</v>
      </c>
      <c r="B4008" s="1">
        <v>42578</v>
      </c>
      <c r="C4008" s="5">
        <f t="shared" si="248"/>
        <v>2016</v>
      </c>
      <c r="D4008" s="5">
        <f t="shared" si="249"/>
        <v>7</v>
      </c>
      <c r="E4008">
        <v>4</v>
      </c>
      <c r="F4008" t="str">
        <f>VLOOKUP(E4008,Property!$A:$C,2,FALSE)</f>
        <v>Seattle</v>
      </c>
      <c r="G4008" t="str">
        <f>VLOOKUP(E4008,Property!$A:$C,2,FALSE)</f>
        <v>Seattle</v>
      </c>
      <c r="H4008">
        <v>12</v>
      </c>
      <c r="I4008" t="str">
        <f>VLOOKUP(H4008,Products!$A:$D,2,FALSE)</f>
        <v>Bed Sheet (King)</v>
      </c>
      <c r="J4008" t="str">
        <f>VLOOKUP(H4008,Products!$A:$D,3,FALSE)</f>
        <v>Housekeeping</v>
      </c>
      <c r="K4008">
        <f>VLOOKUP(H4008,Products!$A:$D,4,FALSE)</f>
        <v>29</v>
      </c>
      <c r="L4008">
        <v>2</v>
      </c>
      <c r="M4008">
        <f t="shared" si="250"/>
        <v>55.1</v>
      </c>
      <c r="N4008">
        <f t="shared" si="251"/>
        <v>58</v>
      </c>
    </row>
    <row r="4009" spans="1:14" x14ac:dyDescent="0.3">
      <c r="A4009">
        <v>4008</v>
      </c>
      <c r="B4009" s="1">
        <v>42578</v>
      </c>
      <c r="C4009" s="5">
        <f t="shared" si="248"/>
        <v>2016</v>
      </c>
      <c r="D4009" s="5">
        <f t="shared" si="249"/>
        <v>7</v>
      </c>
      <c r="E4009">
        <v>12</v>
      </c>
      <c r="F4009" t="str">
        <f>VLOOKUP(E4009,Property!$A:$C,2,FALSE)</f>
        <v>Dallas</v>
      </c>
      <c r="G4009" t="str">
        <f>VLOOKUP(E4009,Property!$A:$C,2,FALSE)</f>
        <v>Dallas</v>
      </c>
      <c r="H4009">
        <v>18</v>
      </c>
      <c r="I4009" t="str">
        <f>VLOOKUP(H4009,Products!$A:$D,2,FALSE)</f>
        <v>Coffee Cup</v>
      </c>
      <c r="J4009" t="str">
        <f>VLOOKUP(H4009,Products!$A:$D,3,FALSE)</f>
        <v>Housekeeping</v>
      </c>
      <c r="K4009">
        <f>VLOOKUP(H4009,Products!$A:$D,4,FALSE)</f>
        <v>24</v>
      </c>
      <c r="L4009">
        <v>1</v>
      </c>
      <c r="M4009">
        <f t="shared" si="250"/>
        <v>22.8</v>
      </c>
      <c r="N4009">
        <f t="shared" si="251"/>
        <v>24</v>
      </c>
    </row>
    <row r="4010" spans="1:14" x14ac:dyDescent="0.3">
      <c r="A4010">
        <v>4009</v>
      </c>
      <c r="B4010" s="1">
        <v>42578</v>
      </c>
      <c r="C4010" s="5">
        <f t="shared" si="248"/>
        <v>2016</v>
      </c>
      <c r="D4010" s="5">
        <f t="shared" si="249"/>
        <v>7</v>
      </c>
      <c r="E4010">
        <v>2</v>
      </c>
      <c r="F4010" t="str">
        <f>VLOOKUP(E4010,Property!$A:$C,2,FALSE)</f>
        <v>Cincinnati</v>
      </c>
      <c r="G4010" t="str">
        <f>VLOOKUP(E4010,Property!$A:$C,2,FALSE)</f>
        <v>Cincinnati</v>
      </c>
      <c r="H4010">
        <v>82</v>
      </c>
      <c r="I4010" t="str">
        <f>VLOOKUP(H4010,Products!$A:$D,2,FALSE)</f>
        <v>Business Cards</v>
      </c>
      <c r="J4010" t="str">
        <f>VLOOKUP(H4010,Products!$A:$D,3,FALSE)</f>
        <v>Public Areas</v>
      </c>
      <c r="K4010">
        <f>VLOOKUP(H4010,Products!$A:$D,4,FALSE)</f>
        <v>60</v>
      </c>
      <c r="L4010">
        <v>1</v>
      </c>
      <c r="M4010">
        <f t="shared" si="250"/>
        <v>57</v>
      </c>
      <c r="N4010">
        <f t="shared" si="251"/>
        <v>60</v>
      </c>
    </row>
    <row r="4011" spans="1:14" x14ac:dyDescent="0.3">
      <c r="A4011">
        <v>4010</v>
      </c>
      <c r="B4011" s="1">
        <v>42579</v>
      </c>
      <c r="C4011" s="5">
        <f t="shared" si="248"/>
        <v>2016</v>
      </c>
      <c r="D4011" s="5">
        <f t="shared" si="249"/>
        <v>7</v>
      </c>
      <c r="E4011">
        <v>16</v>
      </c>
      <c r="F4011" t="str">
        <f>VLOOKUP(E4011,Property!$A:$C,2,FALSE)</f>
        <v>Denver</v>
      </c>
      <c r="G4011" t="str">
        <f>VLOOKUP(E4011,Property!$A:$C,2,FALSE)</f>
        <v>Denver</v>
      </c>
      <c r="H4011">
        <v>20</v>
      </c>
      <c r="I4011" t="str">
        <f>VLOOKUP(H4011,Products!$A:$D,2,FALSE)</f>
        <v>Pens</v>
      </c>
      <c r="J4011" t="str">
        <f>VLOOKUP(H4011,Products!$A:$D,3,FALSE)</f>
        <v>Office Supplies</v>
      </c>
      <c r="K4011">
        <f>VLOOKUP(H4011,Products!$A:$D,4,FALSE)</f>
        <v>30</v>
      </c>
      <c r="L4011">
        <v>2</v>
      </c>
      <c r="M4011">
        <f t="shared" si="250"/>
        <v>57</v>
      </c>
      <c r="N4011">
        <f t="shared" si="251"/>
        <v>60</v>
      </c>
    </row>
    <row r="4012" spans="1:14" x14ac:dyDescent="0.3">
      <c r="A4012">
        <v>4011</v>
      </c>
      <c r="B4012" s="1">
        <v>42579</v>
      </c>
      <c r="C4012" s="5">
        <f t="shared" si="248"/>
        <v>2016</v>
      </c>
      <c r="D4012" s="5">
        <f t="shared" si="249"/>
        <v>7</v>
      </c>
      <c r="E4012">
        <v>15</v>
      </c>
      <c r="F4012" t="str">
        <f>VLOOKUP(E4012,Property!$A:$C,2,FALSE)</f>
        <v>Chicago</v>
      </c>
      <c r="G4012" t="str">
        <f>VLOOKUP(E4012,Property!$A:$C,2,FALSE)</f>
        <v>Chicago</v>
      </c>
      <c r="H4012">
        <v>15</v>
      </c>
      <c r="I4012" t="str">
        <f>VLOOKUP(H4012,Products!$A:$D,2,FALSE)</f>
        <v>Drinking Glass</v>
      </c>
      <c r="J4012" t="str">
        <f>VLOOKUP(H4012,Products!$A:$D,3,FALSE)</f>
        <v>Housekeeping</v>
      </c>
      <c r="K4012">
        <f>VLOOKUP(H4012,Products!$A:$D,4,FALSE)</f>
        <v>24</v>
      </c>
      <c r="L4012">
        <v>1</v>
      </c>
      <c r="M4012">
        <f t="shared" si="250"/>
        <v>22.8</v>
      </c>
      <c r="N4012">
        <f t="shared" si="251"/>
        <v>24</v>
      </c>
    </row>
    <row r="4013" spans="1:14" x14ac:dyDescent="0.3">
      <c r="A4013">
        <v>4012</v>
      </c>
      <c r="B4013" s="1">
        <v>42579</v>
      </c>
      <c r="C4013" s="5">
        <f t="shared" si="248"/>
        <v>2016</v>
      </c>
      <c r="D4013" s="5">
        <f t="shared" si="249"/>
        <v>7</v>
      </c>
      <c r="E4013">
        <v>2</v>
      </c>
      <c r="F4013" t="str">
        <f>VLOOKUP(E4013,Property!$A:$C,2,FALSE)</f>
        <v>Cincinnati</v>
      </c>
      <c r="G4013" t="str">
        <f>VLOOKUP(E4013,Property!$A:$C,2,FALSE)</f>
        <v>Cincinnati</v>
      </c>
      <c r="H4013">
        <v>12</v>
      </c>
      <c r="I4013" t="str">
        <f>VLOOKUP(H4013,Products!$A:$D,2,FALSE)</f>
        <v>Bed Sheet (King)</v>
      </c>
      <c r="J4013" t="str">
        <f>VLOOKUP(H4013,Products!$A:$D,3,FALSE)</f>
        <v>Housekeeping</v>
      </c>
      <c r="K4013">
        <f>VLOOKUP(H4013,Products!$A:$D,4,FALSE)</f>
        <v>29</v>
      </c>
      <c r="L4013">
        <v>1</v>
      </c>
      <c r="M4013">
        <f t="shared" si="250"/>
        <v>27.55</v>
      </c>
      <c r="N4013">
        <f t="shared" si="251"/>
        <v>29</v>
      </c>
    </row>
    <row r="4014" spans="1:14" x14ac:dyDescent="0.3">
      <c r="A4014">
        <v>4013</v>
      </c>
      <c r="B4014" s="1">
        <v>42579</v>
      </c>
      <c r="C4014" s="5">
        <f t="shared" si="248"/>
        <v>2016</v>
      </c>
      <c r="D4014" s="5">
        <f t="shared" si="249"/>
        <v>7</v>
      </c>
      <c r="E4014">
        <v>15</v>
      </c>
      <c r="F4014" t="str">
        <f>VLOOKUP(E4014,Property!$A:$C,2,FALSE)</f>
        <v>Chicago</v>
      </c>
      <c r="G4014" t="str">
        <f>VLOOKUP(E4014,Property!$A:$C,2,FALSE)</f>
        <v>Chicago</v>
      </c>
      <c r="H4014">
        <v>49</v>
      </c>
      <c r="I4014" t="str">
        <f>VLOOKUP(H4014,Products!$A:$D,2,FALSE)</f>
        <v>Large Vase</v>
      </c>
      <c r="J4014" t="str">
        <f>VLOOKUP(H4014,Products!$A:$D,3,FALSE)</f>
        <v>Furnishings</v>
      </c>
      <c r="K4014">
        <f>VLOOKUP(H4014,Products!$A:$D,4,FALSE)</f>
        <v>27</v>
      </c>
      <c r="L4014">
        <v>2</v>
      </c>
      <c r="M4014">
        <f t="shared" si="250"/>
        <v>51.3</v>
      </c>
      <c r="N4014">
        <f t="shared" si="251"/>
        <v>54</v>
      </c>
    </row>
    <row r="4015" spans="1:14" x14ac:dyDescent="0.3">
      <c r="A4015">
        <v>4014</v>
      </c>
      <c r="B4015" s="1">
        <v>42579</v>
      </c>
      <c r="C4015" s="5">
        <f t="shared" si="248"/>
        <v>2016</v>
      </c>
      <c r="D4015" s="5">
        <f t="shared" si="249"/>
        <v>7</v>
      </c>
      <c r="E4015">
        <v>5</v>
      </c>
      <c r="F4015" t="str">
        <f>VLOOKUP(E4015,Property!$A:$C,2,FALSE)</f>
        <v>Kansas City</v>
      </c>
      <c r="G4015" t="str">
        <f>VLOOKUP(E4015,Property!$A:$C,2,FALSE)</f>
        <v>Kansas City</v>
      </c>
      <c r="H4015">
        <v>8</v>
      </c>
      <c r="I4015" t="str">
        <f>VLOOKUP(H4015,Products!$A:$D,2,FALSE)</f>
        <v>Bath Soap</v>
      </c>
      <c r="J4015" t="str">
        <f>VLOOKUP(H4015,Products!$A:$D,3,FALSE)</f>
        <v>Housekeeping</v>
      </c>
      <c r="K4015">
        <f>VLOOKUP(H4015,Products!$A:$D,4,FALSE)</f>
        <v>35</v>
      </c>
      <c r="L4015">
        <v>2</v>
      </c>
      <c r="M4015">
        <f t="shared" si="250"/>
        <v>66.5</v>
      </c>
      <c r="N4015">
        <f t="shared" si="251"/>
        <v>70</v>
      </c>
    </row>
    <row r="4016" spans="1:14" x14ac:dyDescent="0.3">
      <c r="A4016">
        <v>4015</v>
      </c>
      <c r="B4016" s="1">
        <v>42579</v>
      </c>
      <c r="C4016" s="5">
        <f t="shared" si="248"/>
        <v>2016</v>
      </c>
      <c r="D4016" s="5">
        <f t="shared" si="249"/>
        <v>7</v>
      </c>
      <c r="E4016">
        <v>20</v>
      </c>
      <c r="F4016" t="str">
        <f>VLOOKUP(E4016,Property!$A:$C,2,FALSE)</f>
        <v>San Francisco</v>
      </c>
      <c r="G4016" t="str">
        <f>VLOOKUP(E4016,Property!$A:$C,2,FALSE)</f>
        <v>San Francisco</v>
      </c>
      <c r="H4016">
        <v>35</v>
      </c>
      <c r="I4016" t="str">
        <f>VLOOKUP(H4016,Products!$A:$D,2,FALSE)</f>
        <v>Tissue Box</v>
      </c>
      <c r="J4016" t="str">
        <f>VLOOKUP(H4016,Products!$A:$D,3,FALSE)</f>
        <v>Furnishings</v>
      </c>
      <c r="K4016">
        <f>VLOOKUP(H4016,Products!$A:$D,4,FALSE)</f>
        <v>25</v>
      </c>
      <c r="L4016">
        <v>1</v>
      </c>
      <c r="M4016">
        <f t="shared" si="250"/>
        <v>23.75</v>
      </c>
      <c r="N4016">
        <f t="shared" si="251"/>
        <v>25</v>
      </c>
    </row>
    <row r="4017" spans="1:14" x14ac:dyDescent="0.3">
      <c r="A4017">
        <v>4016</v>
      </c>
      <c r="B4017" s="1">
        <v>42580</v>
      </c>
      <c r="C4017" s="5">
        <f t="shared" si="248"/>
        <v>2016</v>
      </c>
      <c r="D4017" s="5">
        <f t="shared" si="249"/>
        <v>7</v>
      </c>
      <c r="E4017">
        <v>12</v>
      </c>
      <c r="F4017" t="str">
        <f>VLOOKUP(E4017,Property!$A:$C,2,FALSE)</f>
        <v>Dallas</v>
      </c>
      <c r="G4017" t="str">
        <f>VLOOKUP(E4017,Property!$A:$C,2,FALSE)</f>
        <v>Dallas</v>
      </c>
      <c r="H4017">
        <v>13</v>
      </c>
      <c r="I4017" t="str">
        <f>VLOOKUP(H4017,Products!$A:$D,2,FALSE)</f>
        <v>Bed Sheet (Double)</v>
      </c>
      <c r="J4017" t="str">
        <f>VLOOKUP(H4017,Products!$A:$D,3,FALSE)</f>
        <v>Housekeeping</v>
      </c>
      <c r="K4017">
        <f>VLOOKUP(H4017,Products!$A:$D,4,FALSE)</f>
        <v>20</v>
      </c>
      <c r="L4017">
        <v>2</v>
      </c>
      <c r="M4017">
        <f t="shared" si="250"/>
        <v>38</v>
      </c>
      <c r="N4017">
        <f t="shared" si="251"/>
        <v>40</v>
      </c>
    </row>
    <row r="4018" spans="1:14" x14ac:dyDescent="0.3">
      <c r="A4018">
        <v>4017</v>
      </c>
      <c r="B4018" s="1">
        <v>42580</v>
      </c>
      <c r="C4018" s="5">
        <f t="shared" si="248"/>
        <v>2016</v>
      </c>
      <c r="D4018" s="5">
        <f t="shared" si="249"/>
        <v>7</v>
      </c>
      <c r="E4018">
        <v>15</v>
      </c>
      <c r="F4018" t="str">
        <f>VLOOKUP(E4018,Property!$A:$C,2,FALSE)</f>
        <v>Chicago</v>
      </c>
      <c r="G4018" t="str">
        <f>VLOOKUP(E4018,Property!$A:$C,2,FALSE)</f>
        <v>Chicago</v>
      </c>
      <c r="H4018">
        <v>4</v>
      </c>
      <c r="I4018" t="str">
        <f>VLOOKUP(H4018,Products!$A:$D,2,FALSE)</f>
        <v>Shampoo</v>
      </c>
      <c r="J4018" t="str">
        <f>VLOOKUP(H4018,Products!$A:$D,3,FALSE)</f>
        <v>Housekeeping</v>
      </c>
      <c r="K4018">
        <f>VLOOKUP(H4018,Products!$A:$D,4,FALSE)</f>
        <v>40</v>
      </c>
      <c r="L4018">
        <v>1</v>
      </c>
      <c r="M4018">
        <f t="shared" si="250"/>
        <v>38</v>
      </c>
      <c r="N4018">
        <f t="shared" si="251"/>
        <v>40</v>
      </c>
    </row>
    <row r="4019" spans="1:14" x14ac:dyDescent="0.3">
      <c r="A4019">
        <v>4018</v>
      </c>
      <c r="B4019" s="1">
        <v>42580</v>
      </c>
      <c r="C4019" s="5">
        <f t="shared" si="248"/>
        <v>2016</v>
      </c>
      <c r="D4019" s="5">
        <f t="shared" si="249"/>
        <v>7</v>
      </c>
      <c r="E4019">
        <v>2</v>
      </c>
      <c r="F4019" t="str">
        <f>VLOOKUP(E4019,Property!$A:$C,2,FALSE)</f>
        <v>Cincinnati</v>
      </c>
      <c r="G4019" t="str">
        <f>VLOOKUP(E4019,Property!$A:$C,2,FALSE)</f>
        <v>Cincinnati</v>
      </c>
      <c r="H4019">
        <v>6</v>
      </c>
      <c r="I4019" t="str">
        <f>VLOOKUP(H4019,Products!$A:$D,2,FALSE)</f>
        <v>Conditioner</v>
      </c>
      <c r="J4019" t="str">
        <f>VLOOKUP(H4019,Products!$A:$D,3,FALSE)</f>
        <v>Housekeeping</v>
      </c>
      <c r="K4019">
        <f>VLOOKUP(H4019,Products!$A:$D,4,FALSE)</f>
        <v>40</v>
      </c>
      <c r="L4019">
        <v>1</v>
      </c>
      <c r="M4019">
        <f t="shared" si="250"/>
        <v>38</v>
      </c>
      <c r="N4019">
        <f t="shared" si="251"/>
        <v>40</v>
      </c>
    </row>
    <row r="4020" spans="1:14" x14ac:dyDescent="0.3">
      <c r="A4020">
        <v>4019</v>
      </c>
      <c r="B4020" s="1">
        <v>42580</v>
      </c>
      <c r="C4020" s="5">
        <f t="shared" si="248"/>
        <v>2016</v>
      </c>
      <c r="D4020" s="5">
        <f t="shared" si="249"/>
        <v>7</v>
      </c>
      <c r="E4020">
        <v>12</v>
      </c>
      <c r="F4020" t="str">
        <f>VLOOKUP(E4020,Property!$A:$C,2,FALSE)</f>
        <v>Dallas</v>
      </c>
      <c r="G4020" t="str">
        <f>VLOOKUP(E4020,Property!$A:$C,2,FALSE)</f>
        <v>Dallas</v>
      </c>
      <c r="H4020">
        <v>56</v>
      </c>
      <c r="I4020" t="str">
        <f>VLOOKUP(H4020,Products!$A:$D,2,FALSE)</f>
        <v>Telephone</v>
      </c>
      <c r="J4020" t="str">
        <f>VLOOKUP(H4020,Products!$A:$D,3,FALSE)</f>
        <v>Furnishings</v>
      </c>
      <c r="K4020">
        <f>VLOOKUP(H4020,Products!$A:$D,4,FALSE)</f>
        <v>38</v>
      </c>
      <c r="L4020">
        <v>1</v>
      </c>
      <c r="M4020">
        <f t="shared" si="250"/>
        <v>36.1</v>
      </c>
      <c r="N4020">
        <f t="shared" si="251"/>
        <v>38</v>
      </c>
    </row>
    <row r="4021" spans="1:14" x14ac:dyDescent="0.3">
      <c r="A4021">
        <v>4020</v>
      </c>
      <c r="B4021" s="1">
        <v>42580</v>
      </c>
      <c r="C4021" s="5">
        <f t="shared" si="248"/>
        <v>2016</v>
      </c>
      <c r="D4021" s="5">
        <f t="shared" si="249"/>
        <v>7</v>
      </c>
      <c r="E4021">
        <v>1</v>
      </c>
      <c r="F4021" t="str">
        <f>VLOOKUP(E4021,Property!$A:$C,2,FALSE)</f>
        <v>New York</v>
      </c>
      <c r="G4021" t="str">
        <f>VLOOKUP(E4021,Property!$A:$C,2,FALSE)</f>
        <v>New York</v>
      </c>
      <c r="H4021">
        <v>91</v>
      </c>
      <c r="I4021" t="str">
        <f>VLOOKUP(H4021,Products!$A:$D,2,FALSE)</f>
        <v>Small Sign</v>
      </c>
      <c r="J4021" t="str">
        <f>VLOOKUP(H4021,Products!$A:$D,3,FALSE)</f>
        <v>Public Areas</v>
      </c>
      <c r="K4021">
        <f>VLOOKUP(H4021,Products!$A:$D,4,FALSE)</f>
        <v>14</v>
      </c>
      <c r="L4021">
        <v>2</v>
      </c>
      <c r="M4021">
        <f t="shared" si="250"/>
        <v>26.6</v>
      </c>
      <c r="N4021">
        <f t="shared" si="251"/>
        <v>28</v>
      </c>
    </row>
    <row r="4022" spans="1:14" x14ac:dyDescent="0.3">
      <c r="A4022">
        <v>4021</v>
      </c>
      <c r="B4022" s="1">
        <v>42580</v>
      </c>
      <c r="C4022" s="5">
        <f t="shared" si="248"/>
        <v>2016</v>
      </c>
      <c r="D4022" s="5">
        <f t="shared" si="249"/>
        <v>7</v>
      </c>
      <c r="E4022">
        <v>12</v>
      </c>
      <c r="F4022" t="str">
        <f>VLOOKUP(E4022,Property!$A:$C,2,FALSE)</f>
        <v>Dallas</v>
      </c>
      <c r="G4022" t="str">
        <f>VLOOKUP(E4022,Property!$A:$C,2,FALSE)</f>
        <v>Dallas</v>
      </c>
      <c r="H4022">
        <v>52</v>
      </c>
      <c r="I4022" t="str">
        <f>VLOOKUP(H4022,Products!$A:$D,2,FALSE)</f>
        <v>Ironing Board</v>
      </c>
      <c r="J4022" t="str">
        <f>VLOOKUP(H4022,Products!$A:$D,3,FALSE)</f>
        <v>Furnishings</v>
      </c>
      <c r="K4022">
        <f>VLOOKUP(H4022,Products!$A:$D,4,FALSE)</f>
        <v>18</v>
      </c>
      <c r="L4022">
        <v>3</v>
      </c>
      <c r="M4022">
        <f t="shared" si="250"/>
        <v>51.3</v>
      </c>
      <c r="N4022">
        <f t="shared" si="251"/>
        <v>54</v>
      </c>
    </row>
    <row r="4023" spans="1:14" x14ac:dyDescent="0.3">
      <c r="A4023">
        <v>4022</v>
      </c>
      <c r="B4023" s="1">
        <v>42580</v>
      </c>
      <c r="C4023" s="5">
        <f t="shared" si="248"/>
        <v>2016</v>
      </c>
      <c r="D4023" s="5">
        <f t="shared" si="249"/>
        <v>7</v>
      </c>
      <c r="E4023">
        <v>8</v>
      </c>
      <c r="F4023" t="str">
        <f>VLOOKUP(E4023,Property!$A:$C,2,FALSE)</f>
        <v>Philadelphia</v>
      </c>
      <c r="G4023" t="str">
        <f>VLOOKUP(E4023,Property!$A:$C,2,FALSE)</f>
        <v>Philadelphia</v>
      </c>
      <c r="H4023">
        <v>70</v>
      </c>
      <c r="I4023" t="str">
        <f>VLOOKUP(H4023,Products!$A:$D,2,FALSE)</f>
        <v>Door Lock</v>
      </c>
      <c r="J4023" t="str">
        <f>VLOOKUP(H4023,Products!$A:$D,3,FALSE)</f>
        <v>Maintenance</v>
      </c>
      <c r="K4023">
        <f>VLOOKUP(H4023,Products!$A:$D,4,FALSE)</f>
        <v>117</v>
      </c>
      <c r="L4023">
        <v>2</v>
      </c>
      <c r="M4023">
        <f t="shared" si="250"/>
        <v>222.3</v>
      </c>
      <c r="N4023">
        <f t="shared" si="251"/>
        <v>234</v>
      </c>
    </row>
    <row r="4024" spans="1:14" x14ac:dyDescent="0.3">
      <c r="A4024">
        <v>4023</v>
      </c>
      <c r="B4024" s="1">
        <v>42581</v>
      </c>
      <c r="C4024" s="5">
        <f t="shared" si="248"/>
        <v>2016</v>
      </c>
      <c r="D4024" s="5">
        <f t="shared" si="249"/>
        <v>7</v>
      </c>
      <c r="E4024">
        <v>6</v>
      </c>
      <c r="F4024" t="str">
        <f>VLOOKUP(E4024,Property!$A:$C,2,FALSE)</f>
        <v>Orlando</v>
      </c>
      <c r="G4024" t="str">
        <f>VLOOKUP(E4024,Property!$A:$C,2,FALSE)</f>
        <v>Orlando</v>
      </c>
      <c r="H4024">
        <v>42</v>
      </c>
      <c r="I4024" t="str">
        <f>VLOOKUP(H4024,Products!$A:$D,2,FALSE)</f>
        <v>Reading Chair</v>
      </c>
      <c r="J4024" t="str">
        <f>VLOOKUP(H4024,Products!$A:$D,3,FALSE)</f>
        <v>Furnishings</v>
      </c>
      <c r="K4024">
        <f>VLOOKUP(H4024,Products!$A:$D,4,FALSE)</f>
        <v>70</v>
      </c>
      <c r="L4024">
        <v>1</v>
      </c>
      <c r="M4024">
        <f t="shared" si="250"/>
        <v>66.5</v>
      </c>
      <c r="N4024">
        <f t="shared" si="251"/>
        <v>70</v>
      </c>
    </row>
    <row r="4025" spans="1:14" x14ac:dyDescent="0.3">
      <c r="A4025">
        <v>4024</v>
      </c>
      <c r="B4025" s="1">
        <v>42581</v>
      </c>
      <c r="C4025" s="5">
        <f t="shared" si="248"/>
        <v>2016</v>
      </c>
      <c r="D4025" s="5">
        <f t="shared" si="249"/>
        <v>7</v>
      </c>
      <c r="E4025">
        <v>20</v>
      </c>
      <c r="F4025" t="str">
        <f>VLOOKUP(E4025,Property!$A:$C,2,FALSE)</f>
        <v>San Francisco</v>
      </c>
      <c r="G4025" t="str">
        <f>VLOOKUP(E4025,Property!$A:$C,2,FALSE)</f>
        <v>San Francisco</v>
      </c>
      <c r="H4025">
        <v>62</v>
      </c>
      <c r="I4025" t="str">
        <f>VLOOKUP(H4025,Products!$A:$D,2,FALSE)</f>
        <v>Leaf Blower</v>
      </c>
      <c r="J4025" t="str">
        <f>VLOOKUP(H4025,Products!$A:$D,3,FALSE)</f>
        <v>Maintenance</v>
      </c>
      <c r="K4025">
        <f>VLOOKUP(H4025,Products!$A:$D,4,FALSE)</f>
        <v>202</v>
      </c>
      <c r="L4025">
        <v>3</v>
      </c>
      <c r="M4025">
        <f t="shared" si="250"/>
        <v>575.70000000000005</v>
      </c>
      <c r="N4025">
        <f t="shared" si="251"/>
        <v>606</v>
      </c>
    </row>
    <row r="4026" spans="1:14" x14ac:dyDescent="0.3">
      <c r="A4026">
        <v>4025</v>
      </c>
      <c r="B4026" s="1">
        <v>42581</v>
      </c>
      <c r="C4026" s="5">
        <f t="shared" si="248"/>
        <v>2016</v>
      </c>
      <c r="D4026" s="5">
        <f t="shared" si="249"/>
        <v>7</v>
      </c>
      <c r="E4026">
        <v>4</v>
      </c>
      <c r="F4026" t="str">
        <f>VLOOKUP(E4026,Property!$A:$C,2,FALSE)</f>
        <v>Seattle</v>
      </c>
      <c r="G4026" t="str">
        <f>VLOOKUP(E4026,Property!$A:$C,2,FALSE)</f>
        <v>Seattle</v>
      </c>
      <c r="H4026">
        <v>83</v>
      </c>
      <c r="I4026" t="str">
        <f>VLOOKUP(H4026,Products!$A:$D,2,FALSE)</f>
        <v>Bar Stool</v>
      </c>
      <c r="J4026" t="str">
        <f>VLOOKUP(H4026,Products!$A:$D,3,FALSE)</f>
        <v>Public Areas</v>
      </c>
      <c r="K4026">
        <f>VLOOKUP(H4026,Products!$A:$D,4,FALSE)</f>
        <v>60</v>
      </c>
      <c r="L4026">
        <v>3</v>
      </c>
      <c r="M4026">
        <f t="shared" si="250"/>
        <v>171</v>
      </c>
      <c r="N4026">
        <f t="shared" si="251"/>
        <v>180</v>
      </c>
    </row>
    <row r="4027" spans="1:14" x14ac:dyDescent="0.3">
      <c r="A4027">
        <v>4026</v>
      </c>
      <c r="B4027" s="1">
        <v>42581</v>
      </c>
      <c r="C4027" s="5">
        <f t="shared" si="248"/>
        <v>2016</v>
      </c>
      <c r="D4027" s="5">
        <f t="shared" si="249"/>
        <v>7</v>
      </c>
      <c r="E4027">
        <v>20</v>
      </c>
      <c r="F4027" t="str">
        <f>VLOOKUP(E4027,Property!$A:$C,2,FALSE)</f>
        <v>San Francisco</v>
      </c>
      <c r="G4027" t="str">
        <f>VLOOKUP(E4027,Property!$A:$C,2,FALSE)</f>
        <v>San Francisco</v>
      </c>
      <c r="H4027">
        <v>43</v>
      </c>
      <c r="I4027" t="str">
        <f>VLOOKUP(H4027,Products!$A:$D,2,FALSE)</f>
        <v>Table Lamp</v>
      </c>
      <c r="J4027" t="str">
        <f>VLOOKUP(H4027,Products!$A:$D,3,FALSE)</f>
        <v>Furnishings</v>
      </c>
      <c r="K4027">
        <f>VLOOKUP(H4027,Products!$A:$D,4,FALSE)</f>
        <v>38</v>
      </c>
      <c r="L4027">
        <v>1</v>
      </c>
      <c r="M4027">
        <f t="shared" si="250"/>
        <v>36.1</v>
      </c>
      <c r="N4027">
        <f t="shared" si="251"/>
        <v>38</v>
      </c>
    </row>
    <row r="4028" spans="1:14" x14ac:dyDescent="0.3">
      <c r="A4028">
        <v>4027</v>
      </c>
      <c r="B4028" s="1">
        <v>42581</v>
      </c>
      <c r="C4028" s="5">
        <f t="shared" si="248"/>
        <v>2016</v>
      </c>
      <c r="D4028" s="5">
        <f t="shared" si="249"/>
        <v>7</v>
      </c>
      <c r="E4028">
        <v>4</v>
      </c>
      <c r="F4028" t="str">
        <f>VLOOKUP(E4028,Property!$A:$C,2,FALSE)</f>
        <v>Seattle</v>
      </c>
      <c r="G4028" t="str">
        <f>VLOOKUP(E4028,Property!$A:$C,2,FALSE)</f>
        <v>Seattle</v>
      </c>
      <c r="H4028">
        <v>3</v>
      </c>
      <c r="I4028" t="str">
        <f>VLOOKUP(H4028,Products!$A:$D,2,FALSE)</f>
        <v>Washcloth</v>
      </c>
      <c r="J4028" t="str">
        <f>VLOOKUP(H4028,Products!$A:$D,3,FALSE)</f>
        <v>Housekeeping</v>
      </c>
      <c r="K4028">
        <f>VLOOKUP(H4028,Products!$A:$D,4,FALSE)</f>
        <v>3</v>
      </c>
      <c r="L4028">
        <v>1</v>
      </c>
      <c r="M4028">
        <f t="shared" si="250"/>
        <v>2.85</v>
      </c>
      <c r="N4028">
        <f t="shared" si="251"/>
        <v>3</v>
      </c>
    </row>
    <row r="4029" spans="1:14" x14ac:dyDescent="0.3">
      <c r="A4029">
        <v>4028</v>
      </c>
      <c r="B4029" s="1">
        <v>42581</v>
      </c>
      <c r="C4029" s="5">
        <f t="shared" si="248"/>
        <v>2016</v>
      </c>
      <c r="D4029" s="5">
        <f t="shared" si="249"/>
        <v>7</v>
      </c>
      <c r="E4029">
        <v>6</v>
      </c>
      <c r="F4029" t="str">
        <f>VLOOKUP(E4029,Property!$A:$C,2,FALSE)</f>
        <v>Orlando</v>
      </c>
      <c r="G4029" t="str">
        <f>VLOOKUP(E4029,Property!$A:$C,2,FALSE)</f>
        <v>Orlando</v>
      </c>
      <c r="H4029">
        <v>33</v>
      </c>
      <c r="I4029" t="str">
        <f>VLOOKUP(H4029,Products!$A:$D,2,FALSE)</f>
        <v>Towel Rack</v>
      </c>
      <c r="J4029" t="str">
        <f>VLOOKUP(H4029,Products!$A:$D,3,FALSE)</f>
        <v>Furnishings</v>
      </c>
      <c r="K4029">
        <f>VLOOKUP(H4029,Products!$A:$D,4,FALSE)</f>
        <v>10</v>
      </c>
      <c r="L4029">
        <v>3</v>
      </c>
      <c r="M4029">
        <f t="shared" si="250"/>
        <v>28.5</v>
      </c>
      <c r="N4029">
        <f t="shared" si="251"/>
        <v>30</v>
      </c>
    </row>
    <row r="4030" spans="1:14" x14ac:dyDescent="0.3">
      <c r="A4030">
        <v>4029</v>
      </c>
      <c r="B4030" s="1">
        <v>42581</v>
      </c>
      <c r="C4030" s="5">
        <f t="shared" si="248"/>
        <v>2016</v>
      </c>
      <c r="D4030" s="5">
        <f t="shared" si="249"/>
        <v>7</v>
      </c>
      <c r="E4030">
        <v>16</v>
      </c>
      <c r="F4030" t="str">
        <f>VLOOKUP(E4030,Property!$A:$C,2,FALSE)</f>
        <v>Denver</v>
      </c>
      <c r="G4030" t="str">
        <f>VLOOKUP(E4030,Property!$A:$C,2,FALSE)</f>
        <v>Denver</v>
      </c>
      <c r="H4030">
        <v>23</v>
      </c>
      <c r="I4030" t="str">
        <f>VLOOKUP(H4030,Products!$A:$D,2,FALSE)</f>
        <v>Printer Toner</v>
      </c>
      <c r="J4030" t="str">
        <f>VLOOKUP(H4030,Products!$A:$D,3,FALSE)</f>
        <v>Office Supplies</v>
      </c>
      <c r="K4030">
        <f>VLOOKUP(H4030,Products!$A:$D,4,FALSE)</f>
        <v>85</v>
      </c>
      <c r="L4030">
        <v>1</v>
      </c>
      <c r="M4030">
        <f t="shared" si="250"/>
        <v>80.75</v>
      </c>
      <c r="N4030">
        <f t="shared" si="251"/>
        <v>85</v>
      </c>
    </row>
    <row r="4031" spans="1:14" x14ac:dyDescent="0.3">
      <c r="A4031">
        <v>4030</v>
      </c>
      <c r="B4031" s="1">
        <v>42581</v>
      </c>
      <c r="C4031" s="5">
        <f t="shared" si="248"/>
        <v>2016</v>
      </c>
      <c r="D4031" s="5">
        <f t="shared" si="249"/>
        <v>7</v>
      </c>
      <c r="E4031">
        <v>16</v>
      </c>
      <c r="F4031" t="str">
        <f>VLOOKUP(E4031,Property!$A:$C,2,FALSE)</f>
        <v>Denver</v>
      </c>
      <c r="G4031" t="str">
        <f>VLOOKUP(E4031,Property!$A:$C,2,FALSE)</f>
        <v>Denver</v>
      </c>
      <c r="H4031">
        <v>56</v>
      </c>
      <c r="I4031" t="str">
        <f>VLOOKUP(H4031,Products!$A:$D,2,FALSE)</f>
        <v>Telephone</v>
      </c>
      <c r="J4031" t="str">
        <f>VLOOKUP(H4031,Products!$A:$D,3,FALSE)</f>
        <v>Furnishings</v>
      </c>
      <c r="K4031">
        <f>VLOOKUP(H4031,Products!$A:$D,4,FALSE)</f>
        <v>38</v>
      </c>
      <c r="L4031">
        <v>1</v>
      </c>
      <c r="M4031">
        <f t="shared" si="250"/>
        <v>36.1</v>
      </c>
      <c r="N4031">
        <f t="shared" si="251"/>
        <v>38</v>
      </c>
    </row>
    <row r="4032" spans="1:14" x14ac:dyDescent="0.3">
      <c r="A4032">
        <v>4031</v>
      </c>
      <c r="B4032" s="1">
        <v>42581</v>
      </c>
      <c r="C4032" s="5">
        <f t="shared" si="248"/>
        <v>2016</v>
      </c>
      <c r="D4032" s="5">
        <f t="shared" si="249"/>
        <v>7</v>
      </c>
      <c r="E4032">
        <v>17</v>
      </c>
      <c r="F4032" t="str">
        <f>VLOOKUP(E4032,Property!$A:$C,2,FALSE)</f>
        <v>Las Vegas</v>
      </c>
      <c r="G4032" t="str">
        <f>VLOOKUP(E4032,Property!$A:$C,2,FALSE)</f>
        <v>Las Vegas</v>
      </c>
      <c r="H4032">
        <v>1</v>
      </c>
      <c r="I4032" t="str">
        <f>VLOOKUP(H4032,Products!$A:$D,2,FALSE)</f>
        <v>Large Towel</v>
      </c>
      <c r="J4032" t="str">
        <f>VLOOKUP(H4032,Products!$A:$D,3,FALSE)</f>
        <v>Housekeeping</v>
      </c>
      <c r="K4032">
        <f>VLOOKUP(H4032,Products!$A:$D,4,FALSE)</f>
        <v>9</v>
      </c>
      <c r="L4032">
        <v>2</v>
      </c>
      <c r="M4032">
        <f t="shared" si="250"/>
        <v>17.100000000000001</v>
      </c>
      <c r="N4032">
        <f t="shared" si="251"/>
        <v>18</v>
      </c>
    </row>
    <row r="4033" spans="1:14" x14ac:dyDescent="0.3">
      <c r="A4033">
        <v>4032</v>
      </c>
      <c r="B4033" s="1">
        <v>42581</v>
      </c>
      <c r="C4033" s="5">
        <f t="shared" si="248"/>
        <v>2016</v>
      </c>
      <c r="D4033" s="5">
        <f t="shared" si="249"/>
        <v>7</v>
      </c>
      <c r="E4033">
        <v>1</v>
      </c>
      <c r="F4033" t="str">
        <f>VLOOKUP(E4033,Property!$A:$C,2,FALSE)</f>
        <v>New York</v>
      </c>
      <c r="G4033" t="str">
        <f>VLOOKUP(E4033,Property!$A:$C,2,FALSE)</f>
        <v>New York</v>
      </c>
      <c r="H4033">
        <v>17</v>
      </c>
      <c r="I4033" t="str">
        <f>VLOOKUP(H4033,Products!$A:$D,2,FALSE)</f>
        <v>Clothes Hanger</v>
      </c>
      <c r="J4033" t="str">
        <f>VLOOKUP(H4033,Products!$A:$D,3,FALSE)</f>
        <v>Housekeeping</v>
      </c>
      <c r="K4033">
        <f>VLOOKUP(H4033,Products!$A:$D,4,FALSE)</f>
        <v>18</v>
      </c>
      <c r="L4033">
        <v>1</v>
      </c>
      <c r="M4033">
        <f t="shared" si="250"/>
        <v>17.100000000000001</v>
      </c>
      <c r="N4033">
        <f t="shared" si="251"/>
        <v>18</v>
      </c>
    </row>
    <row r="4034" spans="1:14" x14ac:dyDescent="0.3">
      <c r="A4034">
        <v>4033</v>
      </c>
      <c r="B4034" s="1">
        <v>42582</v>
      </c>
      <c r="C4034" s="5">
        <f t="shared" si="248"/>
        <v>2016</v>
      </c>
      <c r="D4034" s="5">
        <f t="shared" si="249"/>
        <v>7</v>
      </c>
      <c r="E4034">
        <v>18</v>
      </c>
      <c r="F4034" t="str">
        <f>VLOOKUP(E4034,Property!$A:$C,2,FALSE)</f>
        <v>Phoenix</v>
      </c>
      <c r="G4034" t="str">
        <f>VLOOKUP(E4034,Property!$A:$C,2,FALSE)</f>
        <v>Phoenix</v>
      </c>
      <c r="H4034">
        <v>70</v>
      </c>
      <c r="I4034" t="str">
        <f>VLOOKUP(H4034,Products!$A:$D,2,FALSE)</f>
        <v>Door Lock</v>
      </c>
      <c r="J4034" t="str">
        <f>VLOOKUP(H4034,Products!$A:$D,3,FALSE)</f>
        <v>Maintenance</v>
      </c>
      <c r="K4034">
        <f>VLOOKUP(H4034,Products!$A:$D,4,FALSE)</f>
        <v>117</v>
      </c>
      <c r="L4034">
        <v>3</v>
      </c>
      <c r="M4034">
        <f t="shared" si="250"/>
        <v>333.45</v>
      </c>
      <c r="N4034">
        <f t="shared" si="251"/>
        <v>351</v>
      </c>
    </row>
    <row r="4035" spans="1:14" x14ac:dyDescent="0.3">
      <c r="A4035">
        <v>4034</v>
      </c>
      <c r="B4035" s="1">
        <v>42582</v>
      </c>
      <c r="C4035" s="5">
        <f t="shared" ref="C4035:C4098" si="252">YEAR(B4035)</f>
        <v>2016</v>
      </c>
      <c r="D4035" s="5">
        <f t="shared" ref="D4035:D4098" si="253">MONTH(B4035)</f>
        <v>7</v>
      </c>
      <c r="E4035">
        <v>6</v>
      </c>
      <c r="F4035" t="str">
        <f>VLOOKUP(E4035,Property!$A:$C,2,FALSE)</f>
        <v>Orlando</v>
      </c>
      <c r="G4035" t="str">
        <f>VLOOKUP(E4035,Property!$A:$C,2,FALSE)</f>
        <v>Orlando</v>
      </c>
      <c r="H4035">
        <v>86</v>
      </c>
      <c r="I4035" t="str">
        <f>VLOOKUP(H4035,Products!$A:$D,2,FALSE)</f>
        <v>Sofa</v>
      </c>
      <c r="J4035" t="str">
        <f>VLOOKUP(H4035,Products!$A:$D,3,FALSE)</f>
        <v>Public Areas</v>
      </c>
      <c r="K4035">
        <f>VLOOKUP(H4035,Products!$A:$D,4,FALSE)</f>
        <v>215</v>
      </c>
      <c r="L4035">
        <v>1</v>
      </c>
      <c r="M4035">
        <f t="shared" ref="M4035:M4098" si="254">N4035-N4035*5%</f>
        <v>204.25</v>
      </c>
      <c r="N4035">
        <f t="shared" ref="N4035:N4098" si="255">K4035*L4035</f>
        <v>215</v>
      </c>
    </row>
    <row r="4036" spans="1:14" x14ac:dyDescent="0.3">
      <c r="A4036">
        <v>4035</v>
      </c>
      <c r="B4036" s="1">
        <v>42582</v>
      </c>
      <c r="C4036" s="5">
        <f t="shared" si="252"/>
        <v>2016</v>
      </c>
      <c r="D4036" s="5">
        <f t="shared" si="253"/>
        <v>7</v>
      </c>
      <c r="E4036">
        <v>19</v>
      </c>
      <c r="F4036" t="str">
        <f>VLOOKUP(E4036,Property!$A:$C,2,FALSE)</f>
        <v>Los Angeles</v>
      </c>
      <c r="G4036" t="str">
        <f>VLOOKUP(E4036,Property!$A:$C,2,FALSE)</f>
        <v>Los Angeles</v>
      </c>
      <c r="H4036">
        <v>65</v>
      </c>
      <c r="I4036" t="str">
        <f>VLOOKUP(H4036,Products!$A:$D,2,FALSE)</f>
        <v>Ladder</v>
      </c>
      <c r="J4036" t="str">
        <f>VLOOKUP(H4036,Products!$A:$D,3,FALSE)</f>
        <v>Maintenance</v>
      </c>
      <c r="K4036">
        <f>VLOOKUP(H4036,Products!$A:$D,4,FALSE)</f>
        <v>89</v>
      </c>
      <c r="L4036">
        <v>1</v>
      </c>
      <c r="M4036">
        <f t="shared" si="254"/>
        <v>84.55</v>
      </c>
      <c r="N4036">
        <f t="shared" si="255"/>
        <v>89</v>
      </c>
    </row>
    <row r="4037" spans="1:14" x14ac:dyDescent="0.3">
      <c r="A4037">
        <v>4036</v>
      </c>
      <c r="B4037" s="1">
        <v>42582</v>
      </c>
      <c r="C4037" s="5">
        <f t="shared" si="252"/>
        <v>2016</v>
      </c>
      <c r="D4037" s="5">
        <f t="shared" si="253"/>
        <v>7</v>
      </c>
      <c r="E4037">
        <v>2</v>
      </c>
      <c r="F4037" t="str">
        <f>VLOOKUP(E4037,Property!$A:$C,2,FALSE)</f>
        <v>Cincinnati</v>
      </c>
      <c r="G4037" t="str">
        <f>VLOOKUP(E4037,Property!$A:$C,2,FALSE)</f>
        <v>Cincinnati</v>
      </c>
      <c r="H4037">
        <v>7</v>
      </c>
      <c r="I4037" t="str">
        <f>VLOOKUP(H4037,Products!$A:$D,2,FALSE)</f>
        <v>Hand Soap</v>
      </c>
      <c r="J4037" t="str">
        <f>VLOOKUP(H4037,Products!$A:$D,3,FALSE)</f>
        <v>Housekeeping</v>
      </c>
      <c r="K4037">
        <f>VLOOKUP(H4037,Products!$A:$D,4,FALSE)</f>
        <v>35</v>
      </c>
      <c r="L4037">
        <v>2</v>
      </c>
      <c r="M4037">
        <f t="shared" si="254"/>
        <v>66.5</v>
      </c>
      <c r="N4037">
        <f t="shared" si="255"/>
        <v>70</v>
      </c>
    </row>
    <row r="4038" spans="1:14" x14ac:dyDescent="0.3">
      <c r="A4038">
        <v>4037</v>
      </c>
      <c r="B4038" s="1">
        <v>42583</v>
      </c>
      <c r="C4038" s="5">
        <f t="shared" si="252"/>
        <v>2016</v>
      </c>
      <c r="D4038" s="5">
        <f t="shared" si="253"/>
        <v>8</v>
      </c>
      <c r="E4038">
        <v>4</v>
      </c>
      <c r="F4038" t="str">
        <f>VLOOKUP(E4038,Property!$A:$C,2,FALSE)</f>
        <v>Seattle</v>
      </c>
      <c r="G4038" t="str">
        <f>VLOOKUP(E4038,Property!$A:$C,2,FALSE)</f>
        <v>Seattle</v>
      </c>
      <c r="H4038">
        <v>62</v>
      </c>
      <c r="I4038" t="str">
        <f>VLOOKUP(H4038,Products!$A:$D,2,FALSE)</f>
        <v>Leaf Blower</v>
      </c>
      <c r="J4038" t="str">
        <f>VLOOKUP(H4038,Products!$A:$D,3,FALSE)</f>
        <v>Maintenance</v>
      </c>
      <c r="K4038">
        <f>VLOOKUP(H4038,Products!$A:$D,4,FALSE)</f>
        <v>202</v>
      </c>
      <c r="L4038">
        <v>2</v>
      </c>
      <c r="M4038">
        <f t="shared" si="254"/>
        <v>383.8</v>
      </c>
      <c r="N4038">
        <f t="shared" si="255"/>
        <v>404</v>
      </c>
    </row>
    <row r="4039" spans="1:14" x14ac:dyDescent="0.3">
      <c r="A4039">
        <v>4038</v>
      </c>
      <c r="B4039" s="1">
        <v>42583</v>
      </c>
      <c r="C4039" s="5">
        <f t="shared" si="252"/>
        <v>2016</v>
      </c>
      <c r="D4039" s="5">
        <f t="shared" si="253"/>
        <v>8</v>
      </c>
      <c r="E4039">
        <v>18</v>
      </c>
      <c r="F4039" t="str">
        <f>VLOOKUP(E4039,Property!$A:$C,2,FALSE)</f>
        <v>Phoenix</v>
      </c>
      <c r="G4039" t="str">
        <f>VLOOKUP(E4039,Property!$A:$C,2,FALSE)</f>
        <v>Phoenix</v>
      </c>
      <c r="H4039">
        <v>35</v>
      </c>
      <c r="I4039" t="str">
        <f>VLOOKUP(H4039,Products!$A:$D,2,FALSE)</f>
        <v>Tissue Box</v>
      </c>
      <c r="J4039" t="str">
        <f>VLOOKUP(H4039,Products!$A:$D,3,FALSE)</f>
        <v>Furnishings</v>
      </c>
      <c r="K4039">
        <f>VLOOKUP(H4039,Products!$A:$D,4,FALSE)</f>
        <v>25</v>
      </c>
      <c r="L4039">
        <v>3</v>
      </c>
      <c r="M4039">
        <f t="shared" si="254"/>
        <v>71.25</v>
      </c>
      <c r="N4039">
        <f t="shared" si="255"/>
        <v>75</v>
      </c>
    </row>
    <row r="4040" spans="1:14" x14ac:dyDescent="0.3">
      <c r="A4040">
        <v>4039</v>
      </c>
      <c r="B4040" s="1">
        <v>42583</v>
      </c>
      <c r="C4040" s="5">
        <f t="shared" si="252"/>
        <v>2016</v>
      </c>
      <c r="D4040" s="5">
        <f t="shared" si="253"/>
        <v>8</v>
      </c>
      <c r="E4040">
        <v>15</v>
      </c>
      <c r="F4040" t="str">
        <f>VLOOKUP(E4040,Property!$A:$C,2,FALSE)</f>
        <v>Chicago</v>
      </c>
      <c r="G4040" t="str">
        <f>VLOOKUP(E4040,Property!$A:$C,2,FALSE)</f>
        <v>Chicago</v>
      </c>
      <c r="H4040">
        <v>61</v>
      </c>
      <c r="I4040" t="str">
        <f>VLOOKUP(H4040,Products!$A:$D,2,FALSE)</f>
        <v>Tape Measure</v>
      </c>
      <c r="J4040" t="str">
        <f>VLOOKUP(H4040,Products!$A:$D,3,FALSE)</f>
        <v>Maintenance</v>
      </c>
      <c r="K4040">
        <f>VLOOKUP(H4040,Products!$A:$D,4,FALSE)</f>
        <v>8</v>
      </c>
      <c r="L4040">
        <v>3</v>
      </c>
      <c r="M4040">
        <f t="shared" si="254"/>
        <v>22.8</v>
      </c>
      <c r="N4040">
        <f t="shared" si="255"/>
        <v>24</v>
      </c>
    </row>
    <row r="4041" spans="1:14" x14ac:dyDescent="0.3">
      <c r="A4041">
        <v>4040</v>
      </c>
      <c r="B4041" s="1">
        <v>42583</v>
      </c>
      <c r="C4041" s="5">
        <f t="shared" si="252"/>
        <v>2016</v>
      </c>
      <c r="D4041" s="5">
        <f t="shared" si="253"/>
        <v>8</v>
      </c>
      <c r="E4041">
        <v>5</v>
      </c>
      <c r="F4041" t="str">
        <f>VLOOKUP(E4041,Property!$A:$C,2,FALSE)</f>
        <v>Kansas City</v>
      </c>
      <c r="G4041" t="str">
        <f>VLOOKUP(E4041,Property!$A:$C,2,FALSE)</f>
        <v>Kansas City</v>
      </c>
      <c r="H4041">
        <v>15</v>
      </c>
      <c r="I4041" t="str">
        <f>VLOOKUP(H4041,Products!$A:$D,2,FALSE)</f>
        <v>Drinking Glass</v>
      </c>
      <c r="J4041" t="str">
        <f>VLOOKUP(H4041,Products!$A:$D,3,FALSE)</f>
        <v>Housekeeping</v>
      </c>
      <c r="K4041">
        <f>VLOOKUP(H4041,Products!$A:$D,4,FALSE)</f>
        <v>24</v>
      </c>
      <c r="L4041">
        <v>2</v>
      </c>
      <c r="M4041">
        <f t="shared" si="254"/>
        <v>45.6</v>
      </c>
      <c r="N4041">
        <f t="shared" si="255"/>
        <v>48</v>
      </c>
    </row>
    <row r="4042" spans="1:14" x14ac:dyDescent="0.3">
      <c r="A4042">
        <v>4041</v>
      </c>
      <c r="B4042" s="1">
        <v>42584</v>
      </c>
      <c r="C4042" s="5">
        <f t="shared" si="252"/>
        <v>2016</v>
      </c>
      <c r="D4042" s="5">
        <f t="shared" si="253"/>
        <v>8</v>
      </c>
      <c r="E4042">
        <v>20</v>
      </c>
      <c r="F4042" t="str">
        <f>VLOOKUP(E4042,Property!$A:$C,2,FALSE)</f>
        <v>San Francisco</v>
      </c>
      <c r="G4042" t="str">
        <f>VLOOKUP(E4042,Property!$A:$C,2,FALSE)</f>
        <v>San Francisco</v>
      </c>
      <c r="H4042">
        <v>37</v>
      </c>
      <c r="I4042" t="str">
        <f>VLOOKUP(H4042,Products!$A:$D,2,FALSE)</f>
        <v>Bed (King)</v>
      </c>
      <c r="J4042" t="str">
        <f>VLOOKUP(H4042,Products!$A:$D,3,FALSE)</f>
        <v>Furnishings</v>
      </c>
      <c r="K4042">
        <f>VLOOKUP(H4042,Products!$A:$D,4,FALSE)</f>
        <v>300</v>
      </c>
      <c r="L4042">
        <v>2</v>
      </c>
      <c r="M4042">
        <f t="shared" si="254"/>
        <v>570</v>
      </c>
      <c r="N4042">
        <f t="shared" si="255"/>
        <v>600</v>
      </c>
    </row>
    <row r="4043" spans="1:14" x14ac:dyDescent="0.3">
      <c r="A4043">
        <v>4042</v>
      </c>
      <c r="B4043" s="1">
        <v>42584</v>
      </c>
      <c r="C4043" s="5">
        <f t="shared" si="252"/>
        <v>2016</v>
      </c>
      <c r="D4043" s="5">
        <f t="shared" si="253"/>
        <v>8</v>
      </c>
      <c r="E4043">
        <v>14</v>
      </c>
      <c r="F4043" t="str">
        <f>VLOOKUP(E4043,Property!$A:$C,2,FALSE)</f>
        <v>Nashville</v>
      </c>
      <c r="G4043" t="str">
        <f>VLOOKUP(E4043,Property!$A:$C,2,FALSE)</f>
        <v>Nashville</v>
      </c>
      <c r="H4043">
        <v>53</v>
      </c>
      <c r="I4043" t="str">
        <f>VLOOKUP(H4043,Products!$A:$D,2,FALSE)</f>
        <v>Iron</v>
      </c>
      <c r="J4043" t="str">
        <f>VLOOKUP(H4043,Products!$A:$D,3,FALSE)</f>
        <v>Furnishings</v>
      </c>
      <c r="K4043">
        <f>VLOOKUP(H4043,Products!$A:$D,4,FALSE)</f>
        <v>20</v>
      </c>
      <c r="L4043">
        <v>2</v>
      </c>
      <c r="M4043">
        <f t="shared" si="254"/>
        <v>38</v>
      </c>
      <c r="N4043">
        <f t="shared" si="255"/>
        <v>40</v>
      </c>
    </row>
    <row r="4044" spans="1:14" x14ac:dyDescent="0.3">
      <c r="A4044">
        <v>4043</v>
      </c>
      <c r="B4044" s="1">
        <v>42584</v>
      </c>
      <c r="C4044" s="5">
        <f t="shared" si="252"/>
        <v>2016</v>
      </c>
      <c r="D4044" s="5">
        <f t="shared" si="253"/>
        <v>8</v>
      </c>
      <c r="E4044">
        <v>20</v>
      </c>
      <c r="F4044" t="str">
        <f>VLOOKUP(E4044,Property!$A:$C,2,FALSE)</f>
        <v>San Francisco</v>
      </c>
      <c r="G4044" t="str">
        <f>VLOOKUP(E4044,Property!$A:$C,2,FALSE)</f>
        <v>San Francisco</v>
      </c>
      <c r="H4044">
        <v>7</v>
      </c>
      <c r="I4044" t="str">
        <f>VLOOKUP(H4044,Products!$A:$D,2,FALSE)</f>
        <v>Hand Soap</v>
      </c>
      <c r="J4044" t="str">
        <f>VLOOKUP(H4044,Products!$A:$D,3,FALSE)</f>
        <v>Housekeeping</v>
      </c>
      <c r="K4044">
        <f>VLOOKUP(H4044,Products!$A:$D,4,FALSE)</f>
        <v>35</v>
      </c>
      <c r="L4044">
        <v>1</v>
      </c>
      <c r="M4044">
        <f t="shared" si="254"/>
        <v>33.25</v>
      </c>
      <c r="N4044">
        <f t="shared" si="255"/>
        <v>35</v>
      </c>
    </row>
    <row r="4045" spans="1:14" x14ac:dyDescent="0.3">
      <c r="A4045">
        <v>4044</v>
      </c>
      <c r="B4045" s="1">
        <v>42585</v>
      </c>
      <c r="C4045" s="5">
        <f t="shared" si="252"/>
        <v>2016</v>
      </c>
      <c r="D4045" s="5">
        <f t="shared" si="253"/>
        <v>8</v>
      </c>
      <c r="E4045">
        <v>2</v>
      </c>
      <c r="F4045" t="str">
        <f>VLOOKUP(E4045,Property!$A:$C,2,FALSE)</f>
        <v>Cincinnati</v>
      </c>
      <c r="G4045" t="str">
        <f>VLOOKUP(E4045,Property!$A:$C,2,FALSE)</f>
        <v>Cincinnati</v>
      </c>
      <c r="H4045">
        <v>32</v>
      </c>
      <c r="I4045" t="str">
        <f>VLOOKUP(H4045,Products!$A:$D,2,FALSE)</f>
        <v>Note Pads</v>
      </c>
      <c r="J4045" t="str">
        <f>VLOOKUP(H4045,Products!$A:$D,3,FALSE)</f>
        <v>Office Supplies</v>
      </c>
      <c r="K4045">
        <f>VLOOKUP(H4045,Products!$A:$D,4,FALSE)</f>
        <v>14</v>
      </c>
      <c r="L4045">
        <v>1</v>
      </c>
      <c r="M4045">
        <f t="shared" si="254"/>
        <v>13.3</v>
      </c>
      <c r="N4045">
        <f t="shared" si="255"/>
        <v>14</v>
      </c>
    </row>
    <row r="4046" spans="1:14" x14ac:dyDescent="0.3">
      <c r="A4046">
        <v>4045</v>
      </c>
      <c r="B4046" s="1">
        <v>42585</v>
      </c>
      <c r="C4046" s="5">
        <f t="shared" si="252"/>
        <v>2016</v>
      </c>
      <c r="D4046" s="5">
        <f t="shared" si="253"/>
        <v>8</v>
      </c>
      <c r="E4046">
        <v>1</v>
      </c>
      <c r="F4046" t="str">
        <f>VLOOKUP(E4046,Property!$A:$C,2,FALSE)</f>
        <v>New York</v>
      </c>
      <c r="G4046" t="str">
        <f>VLOOKUP(E4046,Property!$A:$C,2,FALSE)</f>
        <v>New York</v>
      </c>
      <c r="H4046">
        <v>84</v>
      </c>
      <c r="I4046" t="str">
        <f>VLOOKUP(H4046,Products!$A:$D,2,FALSE)</f>
        <v>Tall Chair</v>
      </c>
      <c r="J4046" t="str">
        <f>VLOOKUP(H4046,Products!$A:$D,3,FALSE)</f>
        <v>Public Areas</v>
      </c>
      <c r="K4046">
        <f>VLOOKUP(H4046,Products!$A:$D,4,FALSE)</f>
        <v>75</v>
      </c>
      <c r="L4046">
        <v>1</v>
      </c>
      <c r="M4046">
        <f t="shared" si="254"/>
        <v>71.25</v>
      </c>
      <c r="N4046">
        <f t="shared" si="255"/>
        <v>75</v>
      </c>
    </row>
    <row r="4047" spans="1:14" x14ac:dyDescent="0.3">
      <c r="A4047">
        <v>4046</v>
      </c>
      <c r="B4047" s="1">
        <v>42585</v>
      </c>
      <c r="C4047" s="5">
        <f t="shared" si="252"/>
        <v>2016</v>
      </c>
      <c r="D4047" s="5">
        <f t="shared" si="253"/>
        <v>8</v>
      </c>
      <c r="E4047">
        <v>11</v>
      </c>
      <c r="F4047" t="str">
        <f>VLOOKUP(E4047,Property!$A:$C,2,FALSE)</f>
        <v>Atlanta</v>
      </c>
      <c r="G4047" t="str">
        <f>VLOOKUP(E4047,Property!$A:$C,2,FALSE)</f>
        <v>Atlanta</v>
      </c>
      <c r="H4047">
        <v>22</v>
      </c>
      <c r="I4047" t="str">
        <f>VLOOKUP(H4047,Products!$A:$D,2,FALSE)</f>
        <v>Paper Clips</v>
      </c>
      <c r="J4047" t="str">
        <f>VLOOKUP(H4047,Products!$A:$D,3,FALSE)</f>
        <v>Office Supplies</v>
      </c>
      <c r="K4047">
        <f>VLOOKUP(H4047,Products!$A:$D,4,FALSE)</f>
        <v>3</v>
      </c>
      <c r="L4047">
        <v>2</v>
      </c>
      <c r="M4047">
        <f t="shared" si="254"/>
        <v>5.7</v>
      </c>
      <c r="N4047">
        <f t="shared" si="255"/>
        <v>6</v>
      </c>
    </row>
    <row r="4048" spans="1:14" x14ac:dyDescent="0.3">
      <c r="A4048">
        <v>4047</v>
      </c>
      <c r="B4048" s="1">
        <v>42585</v>
      </c>
      <c r="C4048" s="5">
        <f t="shared" si="252"/>
        <v>2016</v>
      </c>
      <c r="D4048" s="5">
        <f t="shared" si="253"/>
        <v>8</v>
      </c>
      <c r="E4048">
        <v>8</v>
      </c>
      <c r="F4048" t="str">
        <f>VLOOKUP(E4048,Property!$A:$C,2,FALSE)</f>
        <v>Philadelphia</v>
      </c>
      <c r="G4048" t="str">
        <f>VLOOKUP(E4048,Property!$A:$C,2,FALSE)</f>
        <v>Philadelphia</v>
      </c>
      <c r="H4048">
        <v>12</v>
      </c>
      <c r="I4048" t="str">
        <f>VLOOKUP(H4048,Products!$A:$D,2,FALSE)</f>
        <v>Bed Sheet (King)</v>
      </c>
      <c r="J4048" t="str">
        <f>VLOOKUP(H4048,Products!$A:$D,3,FALSE)</f>
        <v>Housekeeping</v>
      </c>
      <c r="K4048">
        <f>VLOOKUP(H4048,Products!$A:$D,4,FALSE)</f>
        <v>29</v>
      </c>
      <c r="L4048">
        <v>1</v>
      </c>
      <c r="M4048">
        <f t="shared" si="254"/>
        <v>27.55</v>
      </c>
      <c r="N4048">
        <f t="shared" si="255"/>
        <v>29</v>
      </c>
    </row>
    <row r="4049" spans="1:14" x14ac:dyDescent="0.3">
      <c r="A4049">
        <v>4048</v>
      </c>
      <c r="B4049" s="1">
        <v>42586</v>
      </c>
      <c r="C4049" s="5">
        <f t="shared" si="252"/>
        <v>2016</v>
      </c>
      <c r="D4049" s="5">
        <f t="shared" si="253"/>
        <v>8</v>
      </c>
      <c r="E4049">
        <v>4</v>
      </c>
      <c r="F4049" t="str">
        <f>VLOOKUP(E4049,Property!$A:$C,2,FALSE)</f>
        <v>Seattle</v>
      </c>
      <c r="G4049" t="str">
        <f>VLOOKUP(E4049,Property!$A:$C,2,FALSE)</f>
        <v>Seattle</v>
      </c>
      <c r="H4049">
        <v>64</v>
      </c>
      <c r="I4049" t="str">
        <f>VLOOKUP(H4049,Products!$A:$D,2,FALSE)</f>
        <v>Gaffer's Tape</v>
      </c>
      <c r="J4049" t="str">
        <f>VLOOKUP(H4049,Products!$A:$D,3,FALSE)</f>
        <v>Maintenance</v>
      </c>
      <c r="K4049">
        <f>VLOOKUP(H4049,Products!$A:$D,4,FALSE)</f>
        <v>27</v>
      </c>
      <c r="L4049">
        <v>2</v>
      </c>
      <c r="M4049">
        <f t="shared" si="254"/>
        <v>51.3</v>
      </c>
      <c r="N4049">
        <f t="shared" si="255"/>
        <v>54</v>
      </c>
    </row>
    <row r="4050" spans="1:14" x14ac:dyDescent="0.3">
      <c r="A4050">
        <v>4049</v>
      </c>
      <c r="B4050" s="1">
        <v>42586</v>
      </c>
      <c r="C4050" s="5">
        <f t="shared" si="252"/>
        <v>2016</v>
      </c>
      <c r="D4050" s="5">
        <f t="shared" si="253"/>
        <v>8</v>
      </c>
      <c r="E4050">
        <v>4</v>
      </c>
      <c r="F4050" t="str">
        <f>VLOOKUP(E4050,Property!$A:$C,2,FALSE)</f>
        <v>Seattle</v>
      </c>
      <c r="G4050" t="str">
        <f>VLOOKUP(E4050,Property!$A:$C,2,FALSE)</f>
        <v>Seattle</v>
      </c>
      <c r="H4050">
        <v>27</v>
      </c>
      <c r="I4050" t="str">
        <f>VLOOKUP(H4050,Products!$A:$D,2,FALSE)</f>
        <v>Invisible Tape</v>
      </c>
      <c r="J4050" t="str">
        <f>VLOOKUP(H4050,Products!$A:$D,3,FALSE)</f>
        <v>Office Supplies</v>
      </c>
      <c r="K4050">
        <f>VLOOKUP(H4050,Products!$A:$D,4,FALSE)</f>
        <v>8</v>
      </c>
      <c r="L4050">
        <v>3</v>
      </c>
      <c r="M4050">
        <f t="shared" si="254"/>
        <v>22.8</v>
      </c>
      <c r="N4050">
        <f t="shared" si="255"/>
        <v>24</v>
      </c>
    </row>
    <row r="4051" spans="1:14" x14ac:dyDescent="0.3">
      <c r="A4051">
        <v>4050</v>
      </c>
      <c r="B4051" s="1">
        <v>42586</v>
      </c>
      <c r="C4051" s="5">
        <f t="shared" si="252"/>
        <v>2016</v>
      </c>
      <c r="D4051" s="5">
        <f t="shared" si="253"/>
        <v>8</v>
      </c>
      <c r="E4051">
        <v>7</v>
      </c>
      <c r="F4051" t="str">
        <f>VLOOKUP(E4051,Property!$A:$C,2,FALSE)</f>
        <v>Boston</v>
      </c>
      <c r="G4051" t="str">
        <f>VLOOKUP(E4051,Property!$A:$C,2,FALSE)</f>
        <v>Boston</v>
      </c>
      <c r="H4051">
        <v>89</v>
      </c>
      <c r="I4051" t="str">
        <f>VLOOKUP(H4051,Products!$A:$D,2,FALSE)</f>
        <v>Photograph</v>
      </c>
      <c r="J4051" t="str">
        <f>VLOOKUP(H4051,Products!$A:$D,3,FALSE)</f>
        <v>Public Areas</v>
      </c>
      <c r="K4051">
        <f>VLOOKUP(H4051,Products!$A:$D,4,FALSE)</f>
        <v>45</v>
      </c>
      <c r="L4051">
        <v>2</v>
      </c>
      <c r="M4051">
        <f t="shared" si="254"/>
        <v>85.5</v>
      </c>
      <c r="N4051">
        <f t="shared" si="255"/>
        <v>90</v>
      </c>
    </row>
    <row r="4052" spans="1:14" x14ac:dyDescent="0.3">
      <c r="A4052">
        <v>4051</v>
      </c>
      <c r="B4052" s="1">
        <v>42586</v>
      </c>
      <c r="C4052" s="5">
        <f t="shared" si="252"/>
        <v>2016</v>
      </c>
      <c r="D4052" s="5">
        <f t="shared" si="253"/>
        <v>8</v>
      </c>
      <c r="E4052">
        <v>19</v>
      </c>
      <c r="F4052" t="str">
        <f>VLOOKUP(E4052,Property!$A:$C,2,FALSE)</f>
        <v>Los Angeles</v>
      </c>
      <c r="G4052" t="str">
        <f>VLOOKUP(E4052,Property!$A:$C,2,FALSE)</f>
        <v>Los Angeles</v>
      </c>
      <c r="H4052">
        <v>53</v>
      </c>
      <c r="I4052" t="str">
        <f>VLOOKUP(H4052,Products!$A:$D,2,FALSE)</f>
        <v>Iron</v>
      </c>
      <c r="J4052" t="str">
        <f>VLOOKUP(H4052,Products!$A:$D,3,FALSE)</f>
        <v>Furnishings</v>
      </c>
      <c r="K4052">
        <f>VLOOKUP(H4052,Products!$A:$D,4,FALSE)</f>
        <v>20</v>
      </c>
      <c r="L4052">
        <v>2</v>
      </c>
      <c r="M4052">
        <f t="shared" si="254"/>
        <v>38</v>
      </c>
      <c r="N4052">
        <f t="shared" si="255"/>
        <v>40</v>
      </c>
    </row>
    <row r="4053" spans="1:14" x14ac:dyDescent="0.3">
      <c r="A4053">
        <v>4052</v>
      </c>
      <c r="B4053" s="1">
        <v>42586</v>
      </c>
      <c r="C4053" s="5">
        <f t="shared" si="252"/>
        <v>2016</v>
      </c>
      <c r="D4053" s="5">
        <f t="shared" si="253"/>
        <v>8</v>
      </c>
      <c r="E4053">
        <v>9</v>
      </c>
      <c r="F4053" t="str">
        <f>VLOOKUP(E4053,Property!$A:$C,2,FALSE)</f>
        <v>Richmond</v>
      </c>
      <c r="G4053" t="str">
        <f>VLOOKUP(E4053,Property!$A:$C,2,FALSE)</f>
        <v>Richmond</v>
      </c>
      <c r="H4053">
        <v>48</v>
      </c>
      <c r="I4053" t="str">
        <f>VLOOKUP(H4053,Products!$A:$D,2,FALSE)</f>
        <v>Side Table</v>
      </c>
      <c r="J4053" t="str">
        <f>VLOOKUP(H4053,Products!$A:$D,3,FALSE)</f>
        <v>Furnishings</v>
      </c>
      <c r="K4053">
        <f>VLOOKUP(H4053,Products!$A:$D,4,FALSE)</f>
        <v>40</v>
      </c>
      <c r="L4053">
        <v>1</v>
      </c>
      <c r="M4053">
        <f t="shared" si="254"/>
        <v>38</v>
      </c>
      <c r="N4053">
        <f t="shared" si="255"/>
        <v>40</v>
      </c>
    </row>
    <row r="4054" spans="1:14" x14ac:dyDescent="0.3">
      <c r="A4054">
        <v>4053</v>
      </c>
      <c r="B4054" s="1">
        <v>42586</v>
      </c>
      <c r="C4054" s="5">
        <f t="shared" si="252"/>
        <v>2016</v>
      </c>
      <c r="D4054" s="5">
        <f t="shared" si="253"/>
        <v>8</v>
      </c>
      <c r="E4054">
        <v>1</v>
      </c>
      <c r="F4054" t="str">
        <f>VLOOKUP(E4054,Property!$A:$C,2,FALSE)</f>
        <v>New York</v>
      </c>
      <c r="G4054" t="str">
        <f>VLOOKUP(E4054,Property!$A:$C,2,FALSE)</f>
        <v>New York</v>
      </c>
      <c r="H4054">
        <v>40</v>
      </c>
      <c r="I4054" t="str">
        <f>VLOOKUP(H4054,Products!$A:$D,2,FALSE)</f>
        <v>Coffee Maker</v>
      </c>
      <c r="J4054" t="str">
        <f>VLOOKUP(H4054,Products!$A:$D,3,FALSE)</f>
        <v>Furnishings</v>
      </c>
      <c r="K4054">
        <f>VLOOKUP(H4054,Products!$A:$D,4,FALSE)</f>
        <v>119</v>
      </c>
      <c r="L4054">
        <v>1</v>
      </c>
      <c r="M4054">
        <f t="shared" si="254"/>
        <v>113.05</v>
      </c>
      <c r="N4054">
        <f t="shared" si="255"/>
        <v>119</v>
      </c>
    </row>
    <row r="4055" spans="1:14" x14ac:dyDescent="0.3">
      <c r="A4055">
        <v>4054</v>
      </c>
      <c r="B4055" s="1">
        <v>42587</v>
      </c>
      <c r="C4055" s="5">
        <f t="shared" si="252"/>
        <v>2016</v>
      </c>
      <c r="D4055" s="5">
        <f t="shared" si="253"/>
        <v>8</v>
      </c>
      <c r="E4055">
        <v>19</v>
      </c>
      <c r="F4055" t="str">
        <f>VLOOKUP(E4055,Property!$A:$C,2,FALSE)</f>
        <v>Los Angeles</v>
      </c>
      <c r="G4055" t="str">
        <f>VLOOKUP(E4055,Property!$A:$C,2,FALSE)</f>
        <v>Los Angeles</v>
      </c>
      <c r="H4055">
        <v>60</v>
      </c>
      <c r="I4055" t="str">
        <f>VLOOKUP(H4055,Products!$A:$D,2,FALSE)</f>
        <v>Portable Drill</v>
      </c>
      <c r="J4055" t="str">
        <f>VLOOKUP(H4055,Products!$A:$D,3,FALSE)</f>
        <v>Maintenance</v>
      </c>
      <c r="K4055">
        <f>VLOOKUP(H4055,Products!$A:$D,4,FALSE)</f>
        <v>195</v>
      </c>
      <c r="L4055">
        <v>3</v>
      </c>
      <c r="M4055">
        <f t="shared" si="254"/>
        <v>555.75</v>
      </c>
      <c r="N4055">
        <f t="shared" si="255"/>
        <v>585</v>
      </c>
    </row>
    <row r="4056" spans="1:14" x14ac:dyDescent="0.3">
      <c r="A4056">
        <v>4055</v>
      </c>
      <c r="B4056" s="1">
        <v>42587</v>
      </c>
      <c r="C4056" s="5">
        <f t="shared" si="252"/>
        <v>2016</v>
      </c>
      <c r="D4056" s="5">
        <f t="shared" si="253"/>
        <v>8</v>
      </c>
      <c r="E4056">
        <v>11</v>
      </c>
      <c r="F4056" t="str">
        <f>VLOOKUP(E4056,Property!$A:$C,2,FALSE)</f>
        <v>Atlanta</v>
      </c>
      <c r="G4056" t="str">
        <f>VLOOKUP(E4056,Property!$A:$C,2,FALSE)</f>
        <v>Atlanta</v>
      </c>
      <c r="H4056">
        <v>56</v>
      </c>
      <c r="I4056" t="str">
        <f>VLOOKUP(H4056,Products!$A:$D,2,FALSE)</f>
        <v>Telephone</v>
      </c>
      <c r="J4056" t="str">
        <f>VLOOKUP(H4056,Products!$A:$D,3,FALSE)</f>
        <v>Furnishings</v>
      </c>
      <c r="K4056">
        <f>VLOOKUP(H4056,Products!$A:$D,4,FALSE)</f>
        <v>38</v>
      </c>
      <c r="L4056">
        <v>2</v>
      </c>
      <c r="M4056">
        <f t="shared" si="254"/>
        <v>72.2</v>
      </c>
      <c r="N4056">
        <f t="shared" si="255"/>
        <v>76</v>
      </c>
    </row>
    <row r="4057" spans="1:14" x14ac:dyDescent="0.3">
      <c r="A4057">
        <v>4056</v>
      </c>
      <c r="B4057" s="1">
        <v>42587</v>
      </c>
      <c r="C4057" s="5">
        <f t="shared" si="252"/>
        <v>2016</v>
      </c>
      <c r="D4057" s="5">
        <f t="shared" si="253"/>
        <v>8</v>
      </c>
      <c r="E4057">
        <v>3</v>
      </c>
      <c r="F4057" t="str">
        <f>VLOOKUP(E4057,Property!$A:$C,2,FALSE)</f>
        <v>Portland</v>
      </c>
      <c r="G4057" t="str">
        <f>VLOOKUP(E4057,Property!$A:$C,2,FALSE)</f>
        <v>Portland</v>
      </c>
      <c r="H4057">
        <v>69</v>
      </c>
      <c r="I4057" t="str">
        <f>VLOOKUP(H4057,Products!$A:$D,2,FALSE)</f>
        <v>Door Knob</v>
      </c>
      <c r="J4057" t="str">
        <f>VLOOKUP(H4057,Products!$A:$D,3,FALSE)</f>
        <v>Maintenance</v>
      </c>
      <c r="K4057">
        <f>VLOOKUP(H4057,Products!$A:$D,4,FALSE)</f>
        <v>41</v>
      </c>
      <c r="L4057">
        <v>2</v>
      </c>
      <c r="M4057">
        <f t="shared" si="254"/>
        <v>77.900000000000006</v>
      </c>
      <c r="N4057">
        <f t="shared" si="255"/>
        <v>82</v>
      </c>
    </row>
    <row r="4058" spans="1:14" x14ac:dyDescent="0.3">
      <c r="A4058">
        <v>4057</v>
      </c>
      <c r="B4058" s="1">
        <v>42587</v>
      </c>
      <c r="C4058" s="5">
        <f t="shared" si="252"/>
        <v>2016</v>
      </c>
      <c r="D4058" s="5">
        <f t="shared" si="253"/>
        <v>8</v>
      </c>
      <c r="E4058">
        <v>18</v>
      </c>
      <c r="F4058" t="str">
        <f>VLOOKUP(E4058,Property!$A:$C,2,FALSE)</f>
        <v>Phoenix</v>
      </c>
      <c r="G4058" t="str">
        <f>VLOOKUP(E4058,Property!$A:$C,2,FALSE)</f>
        <v>Phoenix</v>
      </c>
      <c r="H4058">
        <v>5</v>
      </c>
      <c r="I4058" t="str">
        <f>VLOOKUP(H4058,Products!$A:$D,2,FALSE)</f>
        <v>Moisturizer</v>
      </c>
      <c r="J4058" t="str">
        <f>VLOOKUP(H4058,Products!$A:$D,3,FALSE)</f>
        <v>Housekeeping</v>
      </c>
      <c r="K4058">
        <f>VLOOKUP(H4058,Products!$A:$D,4,FALSE)</f>
        <v>40</v>
      </c>
      <c r="L4058">
        <v>3</v>
      </c>
      <c r="M4058">
        <f t="shared" si="254"/>
        <v>114</v>
      </c>
      <c r="N4058">
        <f t="shared" si="255"/>
        <v>120</v>
      </c>
    </row>
    <row r="4059" spans="1:14" x14ac:dyDescent="0.3">
      <c r="A4059">
        <v>4058</v>
      </c>
      <c r="B4059" s="1">
        <v>42587</v>
      </c>
      <c r="C4059" s="5">
        <f t="shared" si="252"/>
        <v>2016</v>
      </c>
      <c r="D4059" s="5">
        <f t="shared" si="253"/>
        <v>8</v>
      </c>
      <c r="E4059">
        <v>6</v>
      </c>
      <c r="F4059" t="str">
        <f>VLOOKUP(E4059,Property!$A:$C,2,FALSE)</f>
        <v>Orlando</v>
      </c>
      <c r="G4059" t="str">
        <f>VLOOKUP(E4059,Property!$A:$C,2,FALSE)</f>
        <v>Orlando</v>
      </c>
      <c r="H4059">
        <v>16</v>
      </c>
      <c r="I4059" t="str">
        <f>VLOOKUP(H4059,Products!$A:$D,2,FALSE)</f>
        <v>Mouthwash</v>
      </c>
      <c r="J4059" t="str">
        <f>VLOOKUP(H4059,Products!$A:$D,3,FALSE)</f>
        <v>Housekeeping</v>
      </c>
      <c r="K4059">
        <f>VLOOKUP(H4059,Products!$A:$D,4,FALSE)</f>
        <v>40</v>
      </c>
      <c r="L4059">
        <v>1</v>
      </c>
      <c r="M4059">
        <f t="shared" si="254"/>
        <v>38</v>
      </c>
      <c r="N4059">
        <f t="shared" si="255"/>
        <v>40</v>
      </c>
    </row>
    <row r="4060" spans="1:14" x14ac:dyDescent="0.3">
      <c r="A4060">
        <v>4059</v>
      </c>
      <c r="B4060" s="1">
        <v>42587</v>
      </c>
      <c r="C4060" s="5">
        <f t="shared" si="252"/>
        <v>2016</v>
      </c>
      <c r="D4060" s="5">
        <f t="shared" si="253"/>
        <v>8</v>
      </c>
      <c r="E4060">
        <v>8</v>
      </c>
      <c r="F4060" t="str">
        <f>VLOOKUP(E4060,Property!$A:$C,2,FALSE)</f>
        <v>Philadelphia</v>
      </c>
      <c r="G4060" t="str">
        <f>VLOOKUP(E4060,Property!$A:$C,2,FALSE)</f>
        <v>Philadelphia</v>
      </c>
      <c r="H4060">
        <v>19</v>
      </c>
      <c r="I4060" t="str">
        <f>VLOOKUP(H4060,Products!$A:$D,2,FALSE)</f>
        <v>Light Bulb</v>
      </c>
      <c r="J4060" t="str">
        <f>VLOOKUP(H4060,Products!$A:$D,3,FALSE)</f>
        <v>Housekeeping</v>
      </c>
      <c r="K4060">
        <f>VLOOKUP(H4060,Products!$A:$D,4,FALSE)</f>
        <v>17</v>
      </c>
      <c r="L4060">
        <v>3</v>
      </c>
      <c r="M4060">
        <f t="shared" si="254"/>
        <v>48.45</v>
      </c>
      <c r="N4060">
        <f t="shared" si="255"/>
        <v>51</v>
      </c>
    </row>
    <row r="4061" spans="1:14" x14ac:dyDescent="0.3">
      <c r="A4061">
        <v>4060</v>
      </c>
      <c r="B4061" s="1">
        <v>42587</v>
      </c>
      <c r="C4061" s="5">
        <f t="shared" si="252"/>
        <v>2016</v>
      </c>
      <c r="D4061" s="5">
        <f t="shared" si="253"/>
        <v>8</v>
      </c>
      <c r="E4061">
        <v>5</v>
      </c>
      <c r="F4061" t="str">
        <f>VLOOKUP(E4061,Property!$A:$C,2,FALSE)</f>
        <v>Kansas City</v>
      </c>
      <c r="G4061" t="str">
        <f>VLOOKUP(E4061,Property!$A:$C,2,FALSE)</f>
        <v>Kansas City</v>
      </c>
      <c r="H4061">
        <v>85</v>
      </c>
      <c r="I4061" t="str">
        <f>VLOOKUP(H4061,Products!$A:$D,2,FALSE)</f>
        <v>Low Chair</v>
      </c>
      <c r="J4061" t="str">
        <f>VLOOKUP(H4061,Products!$A:$D,3,FALSE)</f>
        <v>Public Areas</v>
      </c>
      <c r="K4061">
        <f>VLOOKUP(H4061,Products!$A:$D,4,FALSE)</f>
        <v>80</v>
      </c>
      <c r="L4061">
        <v>2</v>
      </c>
      <c r="M4061">
        <f t="shared" si="254"/>
        <v>152</v>
      </c>
      <c r="N4061">
        <f t="shared" si="255"/>
        <v>160</v>
      </c>
    </row>
    <row r="4062" spans="1:14" x14ac:dyDescent="0.3">
      <c r="A4062">
        <v>4061</v>
      </c>
      <c r="B4062" s="1">
        <v>42587</v>
      </c>
      <c r="C4062" s="5">
        <f t="shared" si="252"/>
        <v>2016</v>
      </c>
      <c r="D4062" s="5">
        <f t="shared" si="253"/>
        <v>8</v>
      </c>
      <c r="E4062">
        <v>20</v>
      </c>
      <c r="F4062" t="str">
        <f>VLOOKUP(E4062,Property!$A:$C,2,FALSE)</f>
        <v>San Francisco</v>
      </c>
      <c r="G4062" t="str">
        <f>VLOOKUP(E4062,Property!$A:$C,2,FALSE)</f>
        <v>San Francisco</v>
      </c>
      <c r="H4062">
        <v>21</v>
      </c>
      <c r="I4062" t="str">
        <f>VLOOKUP(H4062,Products!$A:$D,2,FALSE)</f>
        <v>Printer Paper</v>
      </c>
      <c r="J4062" t="str">
        <f>VLOOKUP(H4062,Products!$A:$D,3,FALSE)</f>
        <v>Office Supplies</v>
      </c>
      <c r="K4062">
        <f>VLOOKUP(H4062,Products!$A:$D,4,FALSE)</f>
        <v>50</v>
      </c>
      <c r="L4062">
        <v>3</v>
      </c>
      <c r="M4062">
        <f t="shared" si="254"/>
        <v>142.5</v>
      </c>
      <c r="N4062">
        <f t="shared" si="255"/>
        <v>150</v>
      </c>
    </row>
    <row r="4063" spans="1:14" x14ac:dyDescent="0.3">
      <c r="A4063">
        <v>4062</v>
      </c>
      <c r="B4063" s="1">
        <v>42587</v>
      </c>
      <c r="C4063" s="5">
        <f t="shared" si="252"/>
        <v>2016</v>
      </c>
      <c r="D4063" s="5">
        <f t="shared" si="253"/>
        <v>8</v>
      </c>
      <c r="E4063">
        <v>12</v>
      </c>
      <c r="F4063" t="str">
        <f>VLOOKUP(E4063,Property!$A:$C,2,FALSE)</f>
        <v>Dallas</v>
      </c>
      <c r="G4063" t="str">
        <f>VLOOKUP(E4063,Property!$A:$C,2,FALSE)</f>
        <v>Dallas</v>
      </c>
      <c r="H4063">
        <v>53</v>
      </c>
      <c r="I4063" t="str">
        <f>VLOOKUP(H4063,Products!$A:$D,2,FALSE)</f>
        <v>Iron</v>
      </c>
      <c r="J4063" t="str">
        <f>VLOOKUP(H4063,Products!$A:$D,3,FALSE)</f>
        <v>Furnishings</v>
      </c>
      <c r="K4063">
        <f>VLOOKUP(H4063,Products!$A:$D,4,FALSE)</f>
        <v>20</v>
      </c>
      <c r="L4063">
        <v>2</v>
      </c>
      <c r="M4063">
        <f t="shared" si="254"/>
        <v>38</v>
      </c>
      <c r="N4063">
        <f t="shared" si="255"/>
        <v>40</v>
      </c>
    </row>
    <row r="4064" spans="1:14" x14ac:dyDescent="0.3">
      <c r="A4064">
        <v>4063</v>
      </c>
      <c r="B4064" s="1">
        <v>42588</v>
      </c>
      <c r="C4064" s="5">
        <f t="shared" si="252"/>
        <v>2016</v>
      </c>
      <c r="D4064" s="5">
        <f t="shared" si="253"/>
        <v>8</v>
      </c>
      <c r="E4064">
        <v>2</v>
      </c>
      <c r="F4064" t="str">
        <f>VLOOKUP(E4064,Property!$A:$C,2,FALSE)</f>
        <v>Cincinnati</v>
      </c>
      <c r="G4064" t="str">
        <f>VLOOKUP(E4064,Property!$A:$C,2,FALSE)</f>
        <v>Cincinnati</v>
      </c>
      <c r="H4064">
        <v>76</v>
      </c>
      <c r="I4064" t="str">
        <f>VLOOKUP(H4064,Products!$A:$D,2,FALSE)</f>
        <v>Ficus</v>
      </c>
      <c r="J4064" t="str">
        <f>VLOOKUP(H4064,Products!$A:$D,3,FALSE)</f>
        <v>Public Areas</v>
      </c>
      <c r="K4064">
        <f>VLOOKUP(H4064,Products!$A:$D,4,FALSE)</f>
        <v>80</v>
      </c>
      <c r="L4064">
        <v>1</v>
      </c>
      <c r="M4064">
        <f t="shared" si="254"/>
        <v>76</v>
      </c>
      <c r="N4064">
        <f t="shared" si="255"/>
        <v>80</v>
      </c>
    </row>
    <row r="4065" spans="1:14" x14ac:dyDescent="0.3">
      <c r="A4065">
        <v>4064</v>
      </c>
      <c r="B4065" s="1">
        <v>42588</v>
      </c>
      <c r="C4065" s="5">
        <f t="shared" si="252"/>
        <v>2016</v>
      </c>
      <c r="D4065" s="5">
        <f t="shared" si="253"/>
        <v>8</v>
      </c>
      <c r="E4065">
        <v>7</v>
      </c>
      <c r="F4065" t="str">
        <f>VLOOKUP(E4065,Property!$A:$C,2,FALSE)</f>
        <v>Boston</v>
      </c>
      <c r="G4065" t="str">
        <f>VLOOKUP(E4065,Property!$A:$C,2,FALSE)</f>
        <v>Boston</v>
      </c>
      <c r="H4065">
        <v>86</v>
      </c>
      <c r="I4065" t="str">
        <f>VLOOKUP(H4065,Products!$A:$D,2,FALSE)</f>
        <v>Sofa</v>
      </c>
      <c r="J4065" t="str">
        <f>VLOOKUP(H4065,Products!$A:$D,3,FALSE)</f>
        <v>Public Areas</v>
      </c>
      <c r="K4065">
        <f>VLOOKUP(H4065,Products!$A:$D,4,FALSE)</f>
        <v>215</v>
      </c>
      <c r="L4065">
        <v>3</v>
      </c>
      <c r="M4065">
        <f t="shared" si="254"/>
        <v>612.75</v>
      </c>
      <c r="N4065">
        <f t="shared" si="255"/>
        <v>645</v>
      </c>
    </row>
    <row r="4066" spans="1:14" x14ac:dyDescent="0.3">
      <c r="A4066">
        <v>4065</v>
      </c>
      <c r="B4066" s="1">
        <v>42588</v>
      </c>
      <c r="C4066" s="5">
        <f t="shared" si="252"/>
        <v>2016</v>
      </c>
      <c r="D4066" s="5">
        <f t="shared" si="253"/>
        <v>8</v>
      </c>
      <c r="E4066">
        <v>18</v>
      </c>
      <c r="F4066" t="str">
        <f>VLOOKUP(E4066,Property!$A:$C,2,FALSE)</f>
        <v>Phoenix</v>
      </c>
      <c r="G4066" t="str">
        <f>VLOOKUP(E4066,Property!$A:$C,2,FALSE)</f>
        <v>Phoenix</v>
      </c>
      <c r="H4066">
        <v>16</v>
      </c>
      <c r="I4066" t="str">
        <f>VLOOKUP(H4066,Products!$A:$D,2,FALSE)</f>
        <v>Mouthwash</v>
      </c>
      <c r="J4066" t="str">
        <f>VLOOKUP(H4066,Products!$A:$D,3,FALSE)</f>
        <v>Housekeeping</v>
      </c>
      <c r="K4066">
        <f>VLOOKUP(H4066,Products!$A:$D,4,FALSE)</f>
        <v>40</v>
      </c>
      <c r="L4066">
        <v>2</v>
      </c>
      <c r="M4066">
        <f t="shared" si="254"/>
        <v>76</v>
      </c>
      <c r="N4066">
        <f t="shared" si="255"/>
        <v>80</v>
      </c>
    </row>
    <row r="4067" spans="1:14" x14ac:dyDescent="0.3">
      <c r="A4067">
        <v>4066</v>
      </c>
      <c r="B4067" s="1">
        <v>42588</v>
      </c>
      <c r="C4067" s="5">
        <f t="shared" si="252"/>
        <v>2016</v>
      </c>
      <c r="D4067" s="5">
        <f t="shared" si="253"/>
        <v>8</v>
      </c>
      <c r="E4067">
        <v>3</v>
      </c>
      <c r="F4067" t="str">
        <f>VLOOKUP(E4067,Property!$A:$C,2,FALSE)</f>
        <v>Portland</v>
      </c>
      <c r="G4067" t="str">
        <f>VLOOKUP(E4067,Property!$A:$C,2,FALSE)</f>
        <v>Portland</v>
      </c>
      <c r="H4067">
        <v>16</v>
      </c>
      <c r="I4067" t="str">
        <f>VLOOKUP(H4067,Products!$A:$D,2,FALSE)</f>
        <v>Mouthwash</v>
      </c>
      <c r="J4067" t="str">
        <f>VLOOKUP(H4067,Products!$A:$D,3,FALSE)</f>
        <v>Housekeeping</v>
      </c>
      <c r="K4067">
        <f>VLOOKUP(H4067,Products!$A:$D,4,FALSE)</f>
        <v>40</v>
      </c>
      <c r="L4067">
        <v>1</v>
      </c>
      <c r="M4067">
        <f t="shared" si="254"/>
        <v>38</v>
      </c>
      <c r="N4067">
        <f t="shared" si="255"/>
        <v>40</v>
      </c>
    </row>
    <row r="4068" spans="1:14" x14ac:dyDescent="0.3">
      <c r="A4068">
        <v>4067</v>
      </c>
      <c r="B4068" s="1">
        <v>42589</v>
      </c>
      <c r="C4068" s="5">
        <f t="shared" si="252"/>
        <v>2016</v>
      </c>
      <c r="D4068" s="5">
        <f t="shared" si="253"/>
        <v>8</v>
      </c>
      <c r="E4068">
        <v>14</v>
      </c>
      <c r="F4068" t="str">
        <f>VLOOKUP(E4068,Property!$A:$C,2,FALSE)</f>
        <v>Nashville</v>
      </c>
      <c r="G4068" t="str">
        <f>VLOOKUP(E4068,Property!$A:$C,2,FALSE)</f>
        <v>Nashville</v>
      </c>
      <c r="H4068">
        <v>79</v>
      </c>
      <c r="I4068" t="str">
        <f>VLOOKUP(H4068,Products!$A:$D,2,FALSE)</f>
        <v>Coffee Table</v>
      </c>
      <c r="J4068" t="str">
        <f>VLOOKUP(H4068,Products!$A:$D,3,FALSE)</f>
        <v>Public Areas</v>
      </c>
      <c r="K4068">
        <f>VLOOKUP(H4068,Products!$A:$D,4,FALSE)</f>
        <v>103</v>
      </c>
      <c r="L4068">
        <v>3</v>
      </c>
      <c r="M4068">
        <f t="shared" si="254"/>
        <v>293.55</v>
      </c>
      <c r="N4068">
        <f t="shared" si="255"/>
        <v>309</v>
      </c>
    </row>
    <row r="4069" spans="1:14" x14ac:dyDescent="0.3">
      <c r="A4069">
        <v>4068</v>
      </c>
      <c r="B4069" s="1">
        <v>42589</v>
      </c>
      <c r="C4069" s="5">
        <f t="shared" si="252"/>
        <v>2016</v>
      </c>
      <c r="D4069" s="5">
        <f t="shared" si="253"/>
        <v>8</v>
      </c>
      <c r="E4069">
        <v>12</v>
      </c>
      <c r="F4069" t="str">
        <f>VLOOKUP(E4069,Property!$A:$C,2,FALSE)</f>
        <v>Dallas</v>
      </c>
      <c r="G4069" t="str">
        <f>VLOOKUP(E4069,Property!$A:$C,2,FALSE)</f>
        <v>Dallas</v>
      </c>
      <c r="H4069">
        <v>28</v>
      </c>
      <c r="I4069" t="str">
        <f>VLOOKUP(H4069,Products!$A:$D,2,FALSE)</f>
        <v>Staples</v>
      </c>
      <c r="J4069" t="str">
        <f>VLOOKUP(H4069,Products!$A:$D,3,FALSE)</f>
        <v>Office Supplies</v>
      </c>
      <c r="K4069">
        <f>VLOOKUP(H4069,Products!$A:$D,4,FALSE)</f>
        <v>8</v>
      </c>
      <c r="L4069">
        <v>3</v>
      </c>
      <c r="M4069">
        <f t="shared" si="254"/>
        <v>22.8</v>
      </c>
      <c r="N4069">
        <f t="shared" si="255"/>
        <v>24</v>
      </c>
    </row>
    <row r="4070" spans="1:14" x14ac:dyDescent="0.3">
      <c r="A4070">
        <v>4069</v>
      </c>
      <c r="B4070" s="1">
        <v>42589</v>
      </c>
      <c r="C4070" s="5">
        <f t="shared" si="252"/>
        <v>2016</v>
      </c>
      <c r="D4070" s="5">
        <f t="shared" si="253"/>
        <v>8</v>
      </c>
      <c r="E4070">
        <v>4</v>
      </c>
      <c r="F4070" t="str">
        <f>VLOOKUP(E4070,Property!$A:$C,2,FALSE)</f>
        <v>Seattle</v>
      </c>
      <c r="G4070" t="str">
        <f>VLOOKUP(E4070,Property!$A:$C,2,FALSE)</f>
        <v>Seattle</v>
      </c>
      <c r="H4070">
        <v>70</v>
      </c>
      <c r="I4070" t="str">
        <f>VLOOKUP(H4070,Products!$A:$D,2,FALSE)</f>
        <v>Door Lock</v>
      </c>
      <c r="J4070" t="str">
        <f>VLOOKUP(H4070,Products!$A:$D,3,FALSE)</f>
        <v>Maintenance</v>
      </c>
      <c r="K4070">
        <f>VLOOKUP(H4070,Products!$A:$D,4,FALSE)</f>
        <v>117</v>
      </c>
      <c r="L4070">
        <v>1</v>
      </c>
      <c r="M4070">
        <f t="shared" si="254"/>
        <v>111.15</v>
      </c>
      <c r="N4070">
        <f t="shared" si="255"/>
        <v>117</v>
      </c>
    </row>
    <row r="4071" spans="1:14" x14ac:dyDescent="0.3">
      <c r="A4071">
        <v>4070</v>
      </c>
      <c r="B4071" s="1">
        <v>42589</v>
      </c>
      <c r="C4071" s="5">
        <f t="shared" si="252"/>
        <v>2016</v>
      </c>
      <c r="D4071" s="5">
        <f t="shared" si="253"/>
        <v>8</v>
      </c>
      <c r="E4071">
        <v>10</v>
      </c>
      <c r="F4071" t="str">
        <f>VLOOKUP(E4071,Property!$A:$C,2,FALSE)</f>
        <v>Arlington</v>
      </c>
      <c r="G4071" t="str">
        <f>VLOOKUP(E4071,Property!$A:$C,2,FALSE)</f>
        <v>Arlington</v>
      </c>
      <c r="H4071">
        <v>78</v>
      </c>
      <c r="I4071" t="str">
        <f>VLOOKUP(H4071,Products!$A:$D,2,FALSE)</f>
        <v>Small Area Rug</v>
      </c>
      <c r="J4071" t="str">
        <f>VLOOKUP(H4071,Products!$A:$D,3,FALSE)</f>
        <v>Public Areas</v>
      </c>
      <c r="K4071">
        <f>VLOOKUP(H4071,Products!$A:$D,4,FALSE)</f>
        <v>20</v>
      </c>
      <c r="L4071">
        <v>3</v>
      </c>
      <c r="M4071">
        <f t="shared" si="254"/>
        <v>57</v>
      </c>
      <c r="N4071">
        <f t="shared" si="255"/>
        <v>60</v>
      </c>
    </row>
    <row r="4072" spans="1:14" x14ac:dyDescent="0.3">
      <c r="A4072">
        <v>4071</v>
      </c>
      <c r="B4072" s="1">
        <v>42590</v>
      </c>
      <c r="C4072" s="5">
        <f t="shared" si="252"/>
        <v>2016</v>
      </c>
      <c r="D4072" s="5">
        <f t="shared" si="253"/>
        <v>8</v>
      </c>
      <c r="E4072">
        <v>18</v>
      </c>
      <c r="F4072" t="str">
        <f>VLOOKUP(E4072,Property!$A:$C,2,FALSE)</f>
        <v>Phoenix</v>
      </c>
      <c r="G4072" t="str">
        <f>VLOOKUP(E4072,Property!$A:$C,2,FALSE)</f>
        <v>Phoenix</v>
      </c>
      <c r="H4072">
        <v>23</v>
      </c>
      <c r="I4072" t="str">
        <f>VLOOKUP(H4072,Products!$A:$D,2,FALSE)</f>
        <v>Printer Toner</v>
      </c>
      <c r="J4072" t="str">
        <f>VLOOKUP(H4072,Products!$A:$D,3,FALSE)</f>
        <v>Office Supplies</v>
      </c>
      <c r="K4072">
        <f>VLOOKUP(H4072,Products!$A:$D,4,FALSE)</f>
        <v>85</v>
      </c>
      <c r="L4072">
        <v>1</v>
      </c>
      <c r="M4072">
        <f t="shared" si="254"/>
        <v>80.75</v>
      </c>
      <c r="N4072">
        <f t="shared" si="255"/>
        <v>85</v>
      </c>
    </row>
    <row r="4073" spans="1:14" x14ac:dyDescent="0.3">
      <c r="A4073">
        <v>4072</v>
      </c>
      <c r="B4073" s="1">
        <v>42590</v>
      </c>
      <c r="C4073" s="5">
        <f t="shared" si="252"/>
        <v>2016</v>
      </c>
      <c r="D4073" s="5">
        <f t="shared" si="253"/>
        <v>8</v>
      </c>
      <c r="E4073">
        <v>16</v>
      </c>
      <c r="F4073" t="str">
        <f>VLOOKUP(E4073,Property!$A:$C,2,FALSE)</f>
        <v>Denver</v>
      </c>
      <c r="G4073" t="str">
        <f>VLOOKUP(E4073,Property!$A:$C,2,FALSE)</f>
        <v>Denver</v>
      </c>
      <c r="H4073">
        <v>29</v>
      </c>
      <c r="I4073" t="str">
        <f>VLOOKUP(H4073,Products!$A:$D,2,FALSE)</f>
        <v>Erasable Markers</v>
      </c>
      <c r="J4073" t="str">
        <f>VLOOKUP(H4073,Products!$A:$D,3,FALSE)</f>
        <v>Office Supplies</v>
      </c>
      <c r="K4073">
        <f>VLOOKUP(H4073,Products!$A:$D,4,FALSE)</f>
        <v>6</v>
      </c>
      <c r="L4073">
        <v>2</v>
      </c>
      <c r="M4073">
        <f t="shared" si="254"/>
        <v>11.4</v>
      </c>
      <c r="N4073">
        <f t="shared" si="255"/>
        <v>12</v>
      </c>
    </row>
    <row r="4074" spans="1:14" x14ac:dyDescent="0.3">
      <c r="A4074">
        <v>4073</v>
      </c>
      <c r="B4074" s="1">
        <v>42590</v>
      </c>
      <c r="C4074" s="5">
        <f t="shared" si="252"/>
        <v>2016</v>
      </c>
      <c r="D4074" s="5">
        <f t="shared" si="253"/>
        <v>8</v>
      </c>
      <c r="E4074">
        <v>18</v>
      </c>
      <c r="F4074" t="str">
        <f>VLOOKUP(E4074,Property!$A:$C,2,FALSE)</f>
        <v>Phoenix</v>
      </c>
      <c r="G4074" t="str">
        <f>VLOOKUP(E4074,Property!$A:$C,2,FALSE)</f>
        <v>Phoenix</v>
      </c>
      <c r="H4074">
        <v>51</v>
      </c>
      <c r="I4074" t="str">
        <f>VLOOKUP(H4074,Products!$A:$D,2,FALSE)</f>
        <v>Painting</v>
      </c>
      <c r="J4074" t="str">
        <f>VLOOKUP(H4074,Products!$A:$D,3,FALSE)</f>
        <v>Furnishings</v>
      </c>
      <c r="K4074">
        <f>VLOOKUP(H4074,Products!$A:$D,4,FALSE)</f>
        <v>85</v>
      </c>
      <c r="L4074">
        <v>2</v>
      </c>
      <c r="M4074">
        <f t="shared" si="254"/>
        <v>161.5</v>
      </c>
      <c r="N4074">
        <f t="shared" si="255"/>
        <v>170</v>
      </c>
    </row>
    <row r="4075" spans="1:14" x14ac:dyDescent="0.3">
      <c r="A4075">
        <v>4074</v>
      </c>
      <c r="B4075" s="1">
        <v>42590</v>
      </c>
      <c r="C4075" s="5">
        <f t="shared" si="252"/>
        <v>2016</v>
      </c>
      <c r="D4075" s="5">
        <f t="shared" si="253"/>
        <v>8</v>
      </c>
      <c r="E4075">
        <v>16</v>
      </c>
      <c r="F4075" t="str">
        <f>VLOOKUP(E4075,Property!$A:$C,2,FALSE)</f>
        <v>Denver</v>
      </c>
      <c r="G4075" t="str">
        <f>VLOOKUP(E4075,Property!$A:$C,2,FALSE)</f>
        <v>Denver</v>
      </c>
      <c r="H4075">
        <v>85</v>
      </c>
      <c r="I4075" t="str">
        <f>VLOOKUP(H4075,Products!$A:$D,2,FALSE)</f>
        <v>Low Chair</v>
      </c>
      <c r="J4075" t="str">
        <f>VLOOKUP(H4075,Products!$A:$D,3,FALSE)</f>
        <v>Public Areas</v>
      </c>
      <c r="K4075">
        <f>VLOOKUP(H4075,Products!$A:$D,4,FALSE)</f>
        <v>80</v>
      </c>
      <c r="L4075">
        <v>3</v>
      </c>
      <c r="M4075">
        <f t="shared" si="254"/>
        <v>228</v>
      </c>
      <c r="N4075">
        <f t="shared" si="255"/>
        <v>240</v>
      </c>
    </row>
    <row r="4076" spans="1:14" x14ac:dyDescent="0.3">
      <c r="A4076">
        <v>4075</v>
      </c>
      <c r="B4076" s="1">
        <v>42590</v>
      </c>
      <c r="C4076" s="5">
        <f t="shared" si="252"/>
        <v>2016</v>
      </c>
      <c r="D4076" s="5">
        <f t="shared" si="253"/>
        <v>8</v>
      </c>
      <c r="E4076">
        <v>18</v>
      </c>
      <c r="F4076" t="str">
        <f>VLOOKUP(E4076,Property!$A:$C,2,FALSE)</f>
        <v>Phoenix</v>
      </c>
      <c r="G4076" t="str">
        <f>VLOOKUP(E4076,Property!$A:$C,2,FALSE)</f>
        <v>Phoenix</v>
      </c>
      <c r="H4076">
        <v>64</v>
      </c>
      <c r="I4076" t="str">
        <f>VLOOKUP(H4076,Products!$A:$D,2,FALSE)</f>
        <v>Gaffer's Tape</v>
      </c>
      <c r="J4076" t="str">
        <f>VLOOKUP(H4076,Products!$A:$D,3,FALSE)</f>
        <v>Maintenance</v>
      </c>
      <c r="K4076">
        <f>VLOOKUP(H4076,Products!$A:$D,4,FALSE)</f>
        <v>27</v>
      </c>
      <c r="L4076">
        <v>1</v>
      </c>
      <c r="M4076">
        <f t="shared" si="254"/>
        <v>25.65</v>
      </c>
      <c r="N4076">
        <f t="shared" si="255"/>
        <v>27</v>
      </c>
    </row>
    <row r="4077" spans="1:14" x14ac:dyDescent="0.3">
      <c r="A4077">
        <v>4076</v>
      </c>
      <c r="B4077" s="1">
        <v>42590</v>
      </c>
      <c r="C4077" s="5">
        <f t="shared" si="252"/>
        <v>2016</v>
      </c>
      <c r="D4077" s="5">
        <f t="shared" si="253"/>
        <v>8</v>
      </c>
      <c r="E4077">
        <v>8</v>
      </c>
      <c r="F4077" t="str">
        <f>VLOOKUP(E4077,Property!$A:$C,2,FALSE)</f>
        <v>Philadelphia</v>
      </c>
      <c r="G4077" t="str">
        <f>VLOOKUP(E4077,Property!$A:$C,2,FALSE)</f>
        <v>Philadelphia</v>
      </c>
      <c r="H4077">
        <v>73</v>
      </c>
      <c r="I4077" t="str">
        <f>VLOOKUP(H4077,Products!$A:$D,2,FALSE)</f>
        <v>Mop</v>
      </c>
      <c r="J4077" t="str">
        <f>VLOOKUP(H4077,Products!$A:$D,3,FALSE)</f>
        <v>Maintenance</v>
      </c>
      <c r="K4077">
        <f>VLOOKUP(H4077,Products!$A:$D,4,FALSE)</f>
        <v>15</v>
      </c>
      <c r="L4077">
        <v>2</v>
      </c>
      <c r="M4077">
        <f t="shared" si="254"/>
        <v>28.5</v>
      </c>
      <c r="N4077">
        <f t="shared" si="255"/>
        <v>30</v>
      </c>
    </row>
    <row r="4078" spans="1:14" x14ac:dyDescent="0.3">
      <c r="A4078">
        <v>4077</v>
      </c>
      <c r="B4078" s="1">
        <v>42590</v>
      </c>
      <c r="C4078" s="5">
        <f t="shared" si="252"/>
        <v>2016</v>
      </c>
      <c r="D4078" s="5">
        <f t="shared" si="253"/>
        <v>8</v>
      </c>
      <c r="E4078">
        <v>19</v>
      </c>
      <c r="F4078" t="str">
        <f>VLOOKUP(E4078,Property!$A:$C,2,FALSE)</f>
        <v>Los Angeles</v>
      </c>
      <c r="G4078" t="str">
        <f>VLOOKUP(E4078,Property!$A:$C,2,FALSE)</f>
        <v>Los Angeles</v>
      </c>
      <c r="H4078">
        <v>58</v>
      </c>
      <c r="I4078" t="str">
        <f>VLOOKUP(H4078,Products!$A:$D,2,FALSE)</f>
        <v>Mirror</v>
      </c>
      <c r="J4078" t="str">
        <f>VLOOKUP(H4078,Products!$A:$D,3,FALSE)</f>
        <v>Furnishings</v>
      </c>
      <c r="K4078">
        <f>VLOOKUP(H4078,Products!$A:$D,4,FALSE)</f>
        <v>85</v>
      </c>
      <c r="L4078">
        <v>1</v>
      </c>
      <c r="M4078">
        <f t="shared" si="254"/>
        <v>80.75</v>
      </c>
      <c r="N4078">
        <f t="shared" si="255"/>
        <v>85</v>
      </c>
    </row>
    <row r="4079" spans="1:14" x14ac:dyDescent="0.3">
      <c r="A4079">
        <v>4078</v>
      </c>
      <c r="B4079" s="1">
        <v>42590</v>
      </c>
      <c r="C4079" s="5">
        <f t="shared" si="252"/>
        <v>2016</v>
      </c>
      <c r="D4079" s="5">
        <f t="shared" si="253"/>
        <v>8</v>
      </c>
      <c r="E4079">
        <v>19</v>
      </c>
      <c r="F4079" t="str">
        <f>VLOOKUP(E4079,Property!$A:$C,2,FALSE)</f>
        <v>Los Angeles</v>
      </c>
      <c r="G4079" t="str">
        <f>VLOOKUP(E4079,Property!$A:$C,2,FALSE)</f>
        <v>Los Angeles</v>
      </c>
      <c r="H4079">
        <v>64</v>
      </c>
      <c r="I4079" t="str">
        <f>VLOOKUP(H4079,Products!$A:$D,2,FALSE)</f>
        <v>Gaffer's Tape</v>
      </c>
      <c r="J4079" t="str">
        <f>VLOOKUP(H4079,Products!$A:$D,3,FALSE)</f>
        <v>Maintenance</v>
      </c>
      <c r="K4079">
        <f>VLOOKUP(H4079,Products!$A:$D,4,FALSE)</f>
        <v>27</v>
      </c>
      <c r="L4079">
        <v>2</v>
      </c>
      <c r="M4079">
        <f t="shared" si="254"/>
        <v>51.3</v>
      </c>
      <c r="N4079">
        <f t="shared" si="255"/>
        <v>54</v>
      </c>
    </row>
    <row r="4080" spans="1:14" x14ac:dyDescent="0.3">
      <c r="A4080">
        <v>4079</v>
      </c>
      <c r="B4080" s="1">
        <v>42591</v>
      </c>
      <c r="C4080" s="5">
        <f t="shared" si="252"/>
        <v>2016</v>
      </c>
      <c r="D4080" s="5">
        <f t="shared" si="253"/>
        <v>8</v>
      </c>
      <c r="E4080">
        <v>19</v>
      </c>
      <c r="F4080" t="str">
        <f>VLOOKUP(E4080,Property!$A:$C,2,FALSE)</f>
        <v>Los Angeles</v>
      </c>
      <c r="G4080" t="str">
        <f>VLOOKUP(E4080,Property!$A:$C,2,FALSE)</f>
        <v>Los Angeles</v>
      </c>
      <c r="H4080">
        <v>86</v>
      </c>
      <c r="I4080" t="str">
        <f>VLOOKUP(H4080,Products!$A:$D,2,FALSE)</f>
        <v>Sofa</v>
      </c>
      <c r="J4080" t="str">
        <f>VLOOKUP(H4080,Products!$A:$D,3,FALSE)</f>
        <v>Public Areas</v>
      </c>
      <c r="K4080">
        <f>VLOOKUP(H4080,Products!$A:$D,4,FALSE)</f>
        <v>215</v>
      </c>
      <c r="L4080">
        <v>1</v>
      </c>
      <c r="M4080">
        <f t="shared" si="254"/>
        <v>204.25</v>
      </c>
      <c r="N4080">
        <f t="shared" si="255"/>
        <v>215</v>
      </c>
    </row>
    <row r="4081" spans="1:14" x14ac:dyDescent="0.3">
      <c r="A4081">
        <v>4080</v>
      </c>
      <c r="B4081" s="1">
        <v>42591</v>
      </c>
      <c r="C4081" s="5">
        <f t="shared" si="252"/>
        <v>2016</v>
      </c>
      <c r="D4081" s="5">
        <f t="shared" si="253"/>
        <v>8</v>
      </c>
      <c r="E4081">
        <v>8</v>
      </c>
      <c r="F4081" t="str">
        <f>VLOOKUP(E4081,Property!$A:$C,2,FALSE)</f>
        <v>Philadelphia</v>
      </c>
      <c r="G4081" t="str">
        <f>VLOOKUP(E4081,Property!$A:$C,2,FALSE)</f>
        <v>Philadelphia</v>
      </c>
      <c r="H4081">
        <v>65</v>
      </c>
      <c r="I4081" t="str">
        <f>VLOOKUP(H4081,Products!$A:$D,2,FALSE)</f>
        <v>Ladder</v>
      </c>
      <c r="J4081" t="str">
        <f>VLOOKUP(H4081,Products!$A:$D,3,FALSE)</f>
        <v>Maintenance</v>
      </c>
      <c r="K4081">
        <f>VLOOKUP(H4081,Products!$A:$D,4,FALSE)</f>
        <v>89</v>
      </c>
      <c r="L4081">
        <v>3</v>
      </c>
      <c r="M4081">
        <f t="shared" si="254"/>
        <v>253.65</v>
      </c>
      <c r="N4081">
        <f t="shared" si="255"/>
        <v>267</v>
      </c>
    </row>
    <row r="4082" spans="1:14" x14ac:dyDescent="0.3">
      <c r="A4082">
        <v>4081</v>
      </c>
      <c r="B4082" s="1">
        <v>42591</v>
      </c>
      <c r="C4082" s="5">
        <f t="shared" si="252"/>
        <v>2016</v>
      </c>
      <c r="D4082" s="5">
        <f t="shared" si="253"/>
        <v>8</v>
      </c>
      <c r="E4082">
        <v>14</v>
      </c>
      <c r="F4082" t="str">
        <f>VLOOKUP(E4082,Property!$A:$C,2,FALSE)</f>
        <v>Nashville</v>
      </c>
      <c r="G4082" t="str">
        <f>VLOOKUP(E4082,Property!$A:$C,2,FALSE)</f>
        <v>Nashville</v>
      </c>
      <c r="H4082">
        <v>4</v>
      </c>
      <c r="I4082" t="str">
        <f>VLOOKUP(H4082,Products!$A:$D,2,FALSE)</f>
        <v>Shampoo</v>
      </c>
      <c r="J4082" t="str">
        <f>VLOOKUP(H4082,Products!$A:$D,3,FALSE)</f>
        <v>Housekeeping</v>
      </c>
      <c r="K4082">
        <f>VLOOKUP(H4082,Products!$A:$D,4,FALSE)</f>
        <v>40</v>
      </c>
      <c r="L4082">
        <v>1</v>
      </c>
      <c r="M4082">
        <f t="shared" si="254"/>
        <v>38</v>
      </c>
      <c r="N4082">
        <f t="shared" si="255"/>
        <v>40</v>
      </c>
    </row>
    <row r="4083" spans="1:14" x14ac:dyDescent="0.3">
      <c r="A4083">
        <v>4082</v>
      </c>
      <c r="B4083" s="1">
        <v>42591</v>
      </c>
      <c r="C4083" s="5">
        <f t="shared" si="252"/>
        <v>2016</v>
      </c>
      <c r="D4083" s="5">
        <f t="shared" si="253"/>
        <v>8</v>
      </c>
      <c r="E4083">
        <v>10</v>
      </c>
      <c r="F4083" t="str">
        <f>VLOOKUP(E4083,Property!$A:$C,2,FALSE)</f>
        <v>Arlington</v>
      </c>
      <c r="G4083" t="str">
        <f>VLOOKUP(E4083,Property!$A:$C,2,FALSE)</f>
        <v>Arlington</v>
      </c>
      <c r="H4083">
        <v>12</v>
      </c>
      <c r="I4083" t="str">
        <f>VLOOKUP(H4083,Products!$A:$D,2,FALSE)</f>
        <v>Bed Sheet (King)</v>
      </c>
      <c r="J4083" t="str">
        <f>VLOOKUP(H4083,Products!$A:$D,3,FALSE)</f>
        <v>Housekeeping</v>
      </c>
      <c r="K4083">
        <f>VLOOKUP(H4083,Products!$A:$D,4,FALSE)</f>
        <v>29</v>
      </c>
      <c r="L4083">
        <v>1</v>
      </c>
      <c r="M4083">
        <f t="shared" si="254"/>
        <v>27.55</v>
      </c>
      <c r="N4083">
        <f t="shared" si="255"/>
        <v>29</v>
      </c>
    </row>
    <row r="4084" spans="1:14" x14ac:dyDescent="0.3">
      <c r="A4084">
        <v>4083</v>
      </c>
      <c r="B4084" s="1">
        <v>42591</v>
      </c>
      <c r="C4084" s="5">
        <f t="shared" si="252"/>
        <v>2016</v>
      </c>
      <c r="D4084" s="5">
        <f t="shared" si="253"/>
        <v>8</v>
      </c>
      <c r="E4084">
        <v>3</v>
      </c>
      <c r="F4084" t="str">
        <f>VLOOKUP(E4084,Property!$A:$C,2,FALSE)</f>
        <v>Portland</v>
      </c>
      <c r="G4084" t="str">
        <f>VLOOKUP(E4084,Property!$A:$C,2,FALSE)</f>
        <v>Portland</v>
      </c>
      <c r="H4084">
        <v>30</v>
      </c>
      <c r="I4084" t="str">
        <f>VLOOKUP(H4084,Products!$A:$D,2,FALSE)</f>
        <v>Permanent Markers</v>
      </c>
      <c r="J4084" t="str">
        <f>VLOOKUP(H4084,Products!$A:$D,3,FALSE)</f>
        <v>Office Supplies</v>
      </c>
      <c r="K4084">
        <f>VLOOKUP(H4084,Products!$A:$D,4,FALSE)</f>
        <v>6</v>
      </c>
      <c r="L4084">
        <v>1</v>
      </c>
      <c r="M4084">
        <f t="shared" si="254"/>
        <v>5.7</v>
      </c>
      <c r="N4084">
        <f t="shared" si="255"/>
        <v>6</v>
      </c>
    </row>
    <row r="4085" spans="1:14" x14ac:dyDescent="0.3">
      <c r="A4085">
        <v>4084</v>
      </c>
      <c r="B4085" s="1">
        <v>42591</v>
      </c>
      <c r="C4085" s="5">
        <f t="shared" si="252"/>
        <v>2016</v>
      </c>
      <c r="D4085" s="5">
        <f t="shared" si="253"/>
        <v>8</v>
      </c>
      <c r="E4085">
        <v>10</v>
      </c>
      <c r="F4085" t="str">
        <f>VLOOKUP(E4085,Property!$A:$C,2,FALSE)</f>
        <v>Arlington</v>
      </c>
      <c r="G4085" t="str">
        <f>VLOOKUP(E4085,Property!$A:$C,2,FALSE)</f>
        <v>Arlington</v>
      </c>
      <c r="H4085">
        <v>35</v>
      </c>
      <c r="I4085" t="str">
        <f>VLOOKUP(H4085,Products!$A:$D,2,FALSE)</f>
        <v>Tissue Box</v>
      </c>
      <c r="J4085" t="str">
        <f>VLOOKUP(H4085,Products!$A:$D,3,FALSE)</f>
        <v>Furnishings</v>
      </c>
      <c r="K4085">
        <f>VLOOKUP(H4085,Products!$A:$D,4,FALSE)</f>
        <v>25</v>
      </c>
      <c r="L4085">
        <v>1</v>
      </c>
      <c r="M4085">
        <f t="shared" si="254"/>
        <v>23.75</v>
      </c>
      <c r="N4085">
        <f t="shared" si="255"/>
        <v>25</v>
      </c>
    </row>
    <row r="4086" spans="1:14" x14ac:dyDescent="0.3">
      <c r="A4086">
        <v>4085</v>
      </c>
      <c r="B4086" s="1">
        <v>42592</v>
      </c>
      <c r="C4086" s="5">
        <f t="shared" si="252"/>
        <v>2016</v>
      </c>
      <c r="D4086" s="5">
        <f t="shared" si="253"/>
        <v>8</v>
      </c>
      <c r="E4086">
        <v>9</v>
      </c>
      <c r="F4086" t="str">
        <f>VLOOKUP(E4086,Property!$A:$C,2,FALSE)</f>
        <v>Richmond</v>
      </c>
      <c r="G4086" t="str">
        <f>VLOOKUP(E4086,Property!$A:$C,2,FALSE)</f>
        <v>Richmond</v>
      </c>
      <c r="H4086">
        <v>8</v>
      </c>
      <c r="I4086" t="str">
        <f>VLOOKUP(H4086,Products!$A:$D,2,FALSE)</f>
        <v>Bath Soap</v>
      </c>
      <c r="J4086" t="str">
        <f>VLOOKUP(H4086,Products!$A:$D,3,FALSE)</f>
        <v>Housekeeping</v>
      </c>
      <c r="K4086">
        <f>VLOOKUP(H4086,Products!$A:$D,4,FALSE)</f>
        <v>35</v>
      </c>
      <c r="L4086">
        <v>3</v>
      </c>
      <c r="M4086">
        <f t="shared" si="254"/>
        <v>99.75</v>
      </c>
      <c r="N4086">
        <f t="shared" si="255"/>
        <v>105</v>
      </c>
    </row>
    <row r="4087" spans="1:14" x14ac:dyDescent="0.3">
      <c r="A4087">
        <v>4086</v>
      </c>
      <c r="B4087" s="1">
        <v>42592</v>
      </c>
      <c r="C4087" s="5">
        <f t="shared" si="252"/>
        <v>2016</v>
      </c>
      <c r="D4087" s="5">
        <f t="shared" si="253"/>
        <v>8</v>
      </c>
      <c r="E4087">
        <v>6</v>
      </c>
      <c r="F4087" t="str">
        <f>VLOOKUP(E4087,Property!$A:$C,2,FALSE)</f>
        <v>Orlando</v>
      </c>
      <c r="G4087" t="str">
        <f>VLOOKUP(E4087,Property!$A:$C,2,FALSE)</f>
        <v>Orlando</v>
      </c>
      <c r="H4087">
        <v>27</v>
      </c>
      <c r="I4087" t="str">
        <f>VLOOKUP(H4087,Products!$A:$D,2,FALSE)</f>
        <v>Invisible Tape</v>
      </c>
      <c r="J4087" t="str">
        <f>VLOOKUP(H4087,Products!$A:$D,3,FALSE)</f>
        <v>Office Supplies</v>
      </c>
      <c r="K4087">
        <f>VLOOKUP(H4087,Products!$A:$D,4,FALSE)</f>
        <v>8</v>
      </c>
      <c r="L4087">
        <v>2</v>
      </c>
      <c r="M4087">
        <f t="shared" si="254"/>
        <v>15.2</v>
      </c>
      <c r="N4087">
        <f t="shared" si="255"/>
        <v>16</v>
      </c>
    </row>
    <row r="4088" spans="1:14" x14ac:dyDescent="0.3">
      <c r="A4088">
        <v>4087</v>
      </c>
      <c r="B4088" s="1">
        <v>42592</v>
      </c>
      <c r="C4088" s="5">
        <f t="shared" si="252"/>
        <v>2016</v>
      </c>
      <c r="D4088" s="5">
        <f t="shared" si="253"/>
        <v>8</v>
      </c>
      <c r="E4088">
        <v>11</v>
      </c>
      <c r="F4088" t="str">
        <f>VLOOKUP(E4088,Property!$A:$C,2,FALSE)</f>
        <v>Atlanta</v>
      </c>
      <c r="G4088" t="str">
        <f>VLOOKUP(E4088,Property!$A:$C,2,FALSE)</f>
        <v>Atlanta</v>
      </c>
      <c r="H4088">
        <v>75</v>
      </c>
      <c r="I4088" t="str">
        <f>VLOOKUP(H4088,Products!$A:$D,2,FALSE)</f>
        <v>Small Plant</v>
      </c>
      <c r="J4088" t="str">
        <f>VLOOKUP(H4088,Products!$A:$D,3,FALSE)</f>
        <v>Public Areas</v>
      </c>
      <c r="K4088">
        <f>VLOOKUP(H4088,Products!$A:$D,4,FALSE)</f>
        <v>25</v>
      </c>
      <c r="L4088">
        <v>3</v>
      </c>
      <c r="M4088">
        <f t="shared" si="254"/>
        <v>71.25</v>
      </c>
      <c r="N4088">
        <f t="shared" si="255"/>
        <v>75</v>
      </c>
    </row>
    <row r="4089" spans="1:14" x14ac:dyDescent="0.3">
      <c r="A4089">
        <v>4088</v>
      </c>
      <c r="B4089" s="1">
        <v>42592</v>
      </c>
      <c r="C4089" s="5">
        <f t="shared" si="252"/>
        <v>2016</v>
      </c>
      <c r="D4089" s="5">
        <f t="shared" si="253"/>
        <v>8</v>
      </c>
      <c r="E4089">
        <v>8</v>
      </c>
      <c r="F4089" t="str">
        <f>VLOOKUP(E4089,Property!$A:$C,2,FALSE)</f>
        <v>Philadelphia</v>
      </c>
      <c r="G4089" t="str">
        <f>VLOOKUP(E4089,Property!$A:$C,2,FALSE)</f>
        <v>Philadelphia</v>
      </c>
      <c r="H4089">
        <v>77</v>
      </c>
      <c r="I4089" t="str">
        <f>VLOOKUP(H4089,Products!$A:$D,2,FALSE)</f>
        <v>Large Area Rug</v>
      </c>
      <c r="J4089" t="str">
        <f>VLOOKUP(H4089,Products!$A:$D,3,FALSE)</f>
        <v>Public Areas</v>
      </c>
      <c r="K4089">
        <f>VLOOKUP(H4089,Products!$A:$D,4,FALSE)</f>
        <v>40</v>
      </c>
      <c r="L4089">
        <v>2</v>
      </c>
      <c r="M4089">
        <f t="shared" si="254"/>
        <v>76</v>
      </c>
      <c r="N4089">
        <f t="shared" si="255"/>
        <v>80</v>
      </c>
    </row>
    <row r="4090" spans="1:14" x14ac:dyDescent="0.3">
      <c r="A4090">
        <v>4089</v>
      </c>
      <c r="B4090" s="1">
        <v>42593</v>
      </c>
      <c r="C4090" s="5">
        <f t="shared" si="252"/>
        <v>2016</v>
      </c>
      <c r="D4090" s="5">
        <f t="shared" si="253"/>
        <v>8</v>
      </c>
      <c r="E4090">
        <v>14</v>
      </c>
      <c r="F4090" t="str">
        <f>VLOOKUP(E4090,Property!$A:$C,2,FALSE)</f>
        <v>Nashville</v>
      </c>
      <c r="G4090" t="str">
        <f>VLOOKUP(E4090,Property!$A:$C,2,FALSE)</f>
        <v>Nashville</v>
      </c>
      <c r="H4090">
        <v>73</v>
      </c>
      <c r="I4090" t="str">
        <f>VLOOKUP(H4090,Products!$A:$D,2,FALSE)</f>
        <v>Mop</v>
      </c>
      <c r="J4090" t="str">
        <f>VLOOKUP(H4090,Products!$A:$D,3,FALSE)</f>
        <v>Maintenance</v>
      </c>
      <c r="K4090">
        <f>VLOOKUP(H4090,Products!$A:$D,4,FALSE)</f>
        <v>15</v>
      </c>
      <c r="L4090">
        <v>1</v>
      </c>
      <c r="M4090">
        <f t="shared" si="254"/>
        <v>14.25</v>
      </c>
      <c r="N4090">
        <f t="shared" si="255"/>
        <v>15</v>
      </c>
    </row>
    <row r="4091" spans="1:14" x14ac:dyDescent="0.3">
      <c r="A4091">
        <v>4090</v>
      </c>
      <c r="B4091" s="1">
        <v>42593</v>
      </c>
      <c r="C4091" s="5">
        <f t="shared" si="252"/>
        <v>2016</v>
      </c>
      <c r="D4091" s="5">
        <f t="shared" si="253"/>
        <v>8</v>
      </c>
      <c r="E4091">
        <v>8</v>
      </c>
      <c r="F4091" t="str">
        <f>VLOOKUP(E4091,Property!$A:$C,2,FALSE)</f>
        <v>Philadelphia</v>
      </c>
      <c r="G4091" t="str">
        <f>VLOOKUP(E4091,Property!$A:$C,2,FALSE)</f>
        <v>Philadelphia</v>
      </c>
      <c r="H4091">
        <v>57</v>
      </c>
      <c r="I4091" t="str">
        <f>VLOOKUP(H4091,Products!$A:$D,2,FALSE)</f>
        <v>Wireless Router</v>
      </c>
      <c r="J4091" t="str">
        <f>VLOOKUP(H4091,Products!$A:$D,3,FALSE)</f>
        <v>Furnishings</v>
      </c>
      <c r="K4091">
        <f>VLOOKUP(H4091,Products!$A:$D,4,FALSE)</f>
        <v>70</v>
      </c>
      <c r="L4091">
        <v>3</v>
      </c>
      <c r="M4091">
        <f t="shared" si="254"/>
        <v>199.5</v>
      </c>
      <c r="N4091">
        <f t="shared" si="255"/>
        <v>210</v>
      </c>
    </row>
    <row r="4092" spans="1:14" x14ac:dyDescent="0.3">
      <c r="A4092">
        <v>4091</v>
      </c>
      <c r="B4092" s="1">
        <v>42593</v>
      </c>
      <c r="C4092" s="5">
        <f t="shared" si="252"/>
        <v>2016</v>
      </c>
      <c r="D4092" s="5">
        <f t="shared" si="253"/>
        <v>8</v>
      </c>
      <c r="E4092">
        <v>14</v>
      </c>
      <c r="F4092" t="str">
        <f>VLOOKUP(E4092,Property!$A:$C,2,FALSE)</f>
        <v>Nashville</v>
      </c>
      <c r="G4092" t="str">
        <f>VLOOKUP(E4092,Property!$A:$C,2,FALSE)</f>
        <v>Nashville</v>
      </c>
      <c r="H4092">
        <v>27</v>
      </c>
      <c r="I4092" t="str">
        <f>VLOOKUP(H4092,Products!$A:$D,2,FALSE)</f>
        <v>Invisible Tape</v>
      </c>
      <c r="J4092" t="str">
        <f>VLOOKUP(H4092,Products!$A:$D,3,FALSE)</f>
        <v>Office Supplies</v>
      </c>
      <c r="K4092">
        <f>VLOOKUP(H4092,Products!$A:$D,4,FALSE)</f>
        <v>8</v>
      </c>
      <c r="L4092">
        <v>3</v>
      </c>
      <c r="M4092">
        <f t="shared" si="254"/>
        <v>22.8</v>
      </c>
      <c r="N4092">
        <f t="shared" si="255"/>
        <v>24</v>
      </c>
    </row>
    <row r="4093" spans="1:14" x14ac:dyDescent="0.3">
      <c r="A4093">
        <v>4092</v>
      </c>
      <c r="B4093" s="1">
        <v>42593</v>
      </c>
      <c r="C4093" s="5">
        <f t="shared" si="252"/>
        <v>2016</v>
      </c>
      <c r="D4093" s="5">
        <f t="shared" si="253"/>
        <v>8</v>
      </c>
      <c r="E4093">
        <v>9</v>
      </c>
      <c r="F4093" t="str">
        <f>VLOOKUP(E4093,Property!$A:$C,2,FALSE)</f>
        <v>Richmond</v>
      </c>
      <c r="G4093" t="str">
        <f>VLOOKUP(E4093,Property!$A:$C,2,FALSE)</f>
        <v>Richmond</v>
      </c>
      <c r="H4093">
        <v>49</v>
      </c>
      <c r="I4093" t="str">
        <f>VLOOKUP(H4093,Products!$A:$D,2,FALSE)</f>
        <v>Large Vase</v>
      </c>
      <c r="J4093" t="str">
        <f>VLOOKUP(H4093,Products!$A:$D,3,FALSE)</f>
        <v>Furnishings</v>
      </c>
      <c r="K4093">
        <f>VLOOKUP(H4093,Products!$A:$D,4,FALSE)</f>
        <v>27</v>
      </c>
      <c r="L4093">
        <v>3</v>
      </c>
      <c r="M4093">
        <f t="shared" si="254"/>
        <v>76.95</v>
      </c>
      <c r="N4093">
        <f t="shared" si="255"/>
        <v>81</v>
      </c>
    </row>
    <row r="4094" spans="1:14" x14ac:dyDescent="0.3">
      <c r="A4094">
        <v>4093</v>
      </c>
      <c r="B4094" s="1">
        <v>42593</v>
      </c>
      <c r="C4094" s="5">
        <f t="shared" si="252"/>
        <v>2016</v>
      </c>
      <c r="D4094" s="5">
        <f t="shared" si="253"/>
        <v>8</v>
      </c>
      <c r="E4094">
        <v>18</v>
      </c>
      <c r="F4094" t="str">
        <f>VLOOKUP(E4094,Property!$A:$C,2,FALSE)</f>
        <v>Phoenix</v>
      </c>
      <c r="G4094" t="str">
        <f>VLOOKUP(E4094,Property!$A:$C,2,FALSE)</f>
        <v>Phoenix</v>
      </c>
      <c r="H4094">
        <v>11</v>
      </c>
      <c r="I4094" t="str">
        <f>VLOOKUP(H4094,Products!$A:$D,2,FALSE)</f>
        <v>Shower Cap</v>
      </c>
      <c r="J4094" t="str">
        <f>VLOOKUP(H4094,Products!$A:$D,3,FALSE)</f>
        <v>Housekeeping</v>
      </c>
      <c r="K4094">
        <f>VLOOKUP(H4094,Products!$A:$D,4,FALSE)</f>
        <v>10</v>
      </c>
      <c r="L4094">
        <v>3</v>
      </c>
      <c r="M4094">
        <f t="shared" si="254"/>
        <v>28.5</v>
      </c>
      <c r="N4094">
        <f t="shared" si="255"/>
        <v>30</v>
      </c>
    </row>
    <row r="4095" spans="1:14" x14ac:dyDescent="0.3">
      <c r="A4095">
        <v>4094</v>
      </c>
      <c r="B4095" s="1">
        <v>42593</v>
      </c>
      <c r="C4095" s="5">
        <f t="shared" si="252"/>
        <v>2016</v>
      </c>
      <c r="D4095" s="5">
        <f t="shared" si="253"/>
        <v>8</v>
      </c>
      <c r="E4095">
        <v>14</v>
      </c>
      <c r="F4095" t="str">
        <f>VLOOKUP(E4095,Property!$A:$C,2,FALSE)</f>
        <v>Nashville</v>
      </c>
      <c r="G4095" t="str">
        <f>VLOOKUP(E4095,Property!$A:$C,2,FALSE)</f>
        <v>Nashville</v>
      </c>
      <c r="H4095">
        <v>54</v>
      </c>
      <c r="I4095" t="str">
        <f>VLOOKUP(H4095,Products!$A:$D,2,FALSE)</f>
        <v>Chest of Drawers</v>
      </c>
      <c r="J4095" t="str">
        <f>VLOOKUP(H4095,Products!$A:$D,3,FALSE)</f>
        <v>Furnishings</v>
      </c>
      <c r="K4095">
        <f>VLOOKUP(H4095,Products!$A:$D,4,FALSE)</f>
        <v>150</v>
      </c>
      <c r="L4095">
        <v>2</v>
      </c>
      <c r="M4095">
        <f t="shared" si="254"/>
        <v>285</v>
      </c>
      <c r="N4095">
        <f t="shared" si="255"/>
        <v>300</v>
      </c>
    </row>
    <row r="4096" spans="1:14" x14ac:dyDescent="0.3">
      <c r="A4096">
        <v>4095</v>
      </c>
      <c r="B4096" s="1">
        <v>42594</v>
      </c>
      <c r="C4096" s="5">
        <f t="shared" si="252"/>
        <v>2016</v>
      </c>
      <c r="D4096" s="5">
        <f t="shared" si="253"/>
        <v>8</v>
      </c>
      <c r="E4096">
        <v>17</v>
      </c>
      <c r="F4096" t="str">
        <f>VLOOKUP(E4096,Property!$A:$C,2,FALSE)</f>
        <v>Las Vegas</v>
      </c>
      <c r="G4096" t="str">
        <f>VLOOKUP(E4096,Property!$A:$C,2,FALSE)</f>
        <v>Las Vegas</v>
      </c>
      <c r="H4096">
        <v>11</v>
      </c>
      <c r="I4096" t="str">
        <f>VLOOKUP(H4096,Products!$A:$D,2,FALSE)</f>
        <v>Shower Cap</v>
      </c>
      <c r="J4096" t="str">
        <f>VLOOKUP(H4096,Products!$A:$D,3,FALSE)</f>
        <v>Housekeeping</v>
      </c>
      <c r="K4096">
        <f>VLOOKUP(H4096,Products!$A:$D,4,FALSE)</f>
        <v>10</v>
      </c>
      <c r="L4096">
        <v>2</v>
      </c>
      <c r="M4096">
        <f t="shared" si="254"/>
        <v>19</v>
      </c>
      <c r="N4096">
        <f t="shared" si="255"/>
        <v>20</v>
      </c>
    </row>
    <row r="4097" spans="1:14" x14ac:dyDescent="0.3">
      <c r="A4097">
        <v>4096</v>
      </c>
      <c r="B4097" s="1">
        <v>42594</v>
      </c>
      <c r="C4097" s="5">
        <f t="shared" si="252"/>
        <v>2016</v>
      </c>
      <c r="D4097" s="5">
        <f t="shared" si="253"/>
        <v>8</v>
      </c>
      <c r="E4097">
        <v>15</v>
      </c>
      <c r="F4097" t="str">
        <f>VLOOKUP(E4097,Property!$A:$C,2,FALSE)</f>
        <v>Chicago</v>
      </c>
      <c r="G4097" t="str">
        <f>VLOOKUP(E4097,Property!$A:$C,2,FALSE)</f>
        <v>Chicago</v>
      </c>
      <c r="H4097">
        <v>17</v>
      </c>
      <c r="I4097" t="str">
        <f>VLOOKUP(H4097,Products!$A:$D,2,FALSE)</f>
        <v>Clothes Hanger</v>
      </c>
      <c r="J4097" t="str">
        <f>VLOOKUP(H4097,Products!$A:$D,3,FALSE)</f>
        <v>Housekeeping</v>
      </c>
      <c r="K4097">
        <f>VLOOKUP(H4097,Products!$A:$D,4,FALSE)</f>
        <v>18</v>
      </c>
      <c r="L4097">
        <v>3</v>
      </c>
      <c r="M4097">
        <f t="shared" si="254"/>
        <v>51.3</v>
      </c>
      <c r="N4097">
        <f t="shared" si="255"/>
        <v>54</v>
      </c>
    </row>
    <row r="4098" spans="1:14" x14ac:dyDescent="0.3">
      <c r="A4098">
        <v>4097</v>
      </c>
      <c r="B4098" s="1">
        <v>42594</v>
      </c>
      <c r="C4098" s="5">
        <f t="shared" si="252"/>
        <v>2016</v>
      </c>
      <c r="D4098" s="5">
        <f t="shared" si="253"/>
        <v>8</v>
      </c>
      <c r="E4098">
        <v>20</v>
      </c>
      <c r="F4098" t="str">
        <f>VLOOKUP(E4098,Property!$A:$C,2,FALSE)</f>
        <v>San Francisco</v>
      </c>
      <c r="G4098" t="str">
        <f>VLOOKUP(E4098,Property!$A:$C,2,FALSE)</f>
        <v>San Francisco</v>
      </c>
      <c r="H4098">
        <v>33</v>
      </c>
      <c r="I4098" t="str">
        <f>VLOOKUP(H4098,Products!$A:$D,2,FALSE)</f>
        <v>Towel Rack</v>
      </c>
      <c r="J4098" t="str">
        <f>VLOOKUP(H4098,Products!$A:$D,3,FALSE)</f>
        <v>Furnishings</v>
      </c>
      <c r="K4098">
        <f>VLOOKUP(H4098,Products!$A:$D,4,FALSE)</f>
        <v>10</v>
      </c>
      <c r="L4098">
        <v>2</v>
      </c>
      <c r="M4098">
        <f t="shared" si="254"/>
        <v>19</v>
      </c>
      <c r="N4098">
        <f t="shared" si="255"/>
        <v>20</v>
      </c>
    </row>
    <row r="4099" spans="1:14" x14ac:dyDescent="0.3">
      <c r="A4099">
        <v>4098</v>
      </c>
      <c r="B4099" s="1">
        <v>42594</v>
      </c>
      <c r="C4099" s="5">
        <f t="shared" ref="C4099:C4162" si="256">YEAR(B4099)</f>
        <v>2016</v>
      </c>
      <c r="D4099" s="5">
        <f t="shared" ref="D4099:D4162" si="257">MONTH(B4099)</f>
        <v>8</v>
      </c>
      <c r="E4099">
        <v>3</v>
      </c>
      <c r="F4099" t="str">
        <f>VLOOKUP(E4099,Property!$A:$C,2,FALSE)</f>
        <v>Portland</v>
      </c>
      <c r="G4099" t="str">
        <f>VLOOKUP(E4099,Property!$A:$C,2,FALSE)</f>
        <v>Portland</v>
      </c>
      <c r="H4099">
        <v>65</v>
      </c>
      <c r="I4099" t="str">
        <f>VLOOKUP(H4099,Products!$A:$D,2,FALSE)</f>
        <v>Ladder</v>
      </c>
      <c r="J4099" t="str">
        <f>VLOOKUP(H4099,Products!$A:$D,3,FALSE)</f>
        <v>Maintenance</v>
      </c>
      <c r="K4099">
        <f>VLOOKUP(H4099,Products!$A:$D,4,FALSE)</f>
        <v>89</v>
      </c>
      <c r="L4099">
        <v>3</v>
      </c>
      <c r="M4099">
        <f t="shared" ref="M4099:M4162" si="258">N4099-N4099*5%</f>
        <v>253.65</v>
      </c>
      <c r="N4099">
        <f t="shared" ref="N4099:N4162" si="259">K4099*L4099</f>
        <v>267</v>
      </c>
    </row>
    <row r="4100" spans="1:14" x14ac:dyDescent="0.3">
      <c r="A4100">
        <v>4099</v>
      </c>
      <c r="B4100" s="1">
        <v>42594</v>
      </c>
      <c r="C4100" s="5">
        <f t="shared" si="256"/>
        <v>2016</v>
      </c>
      <c r="D4100" s="5">
        <f t="shared" si="257"/>
        <v>8</v>
      </c>
      <c r="E4100">
        <v>19</v>
      </c>
      <c r="F4100" t="str">
        <f>VLOOKUP(E4100,Property!$A:$C,2,FALSE)</f>
        <v>Los Angeles</v>
      </c>
      <c r="G4100" t="str">
        <f>VLOOKUP(E4100,Property!$A:$C,2,FALSE)</f>
        <v>Los Angeles</v>
      </c>
      <c r="H4100">
        <v>93</v>
      </c>
      <c r="I4100" t="str">
        <f>VLOOKUP(H4100,Products!$A:$D,2,FALSE)</f>
        <v>Terminal</v>
      </c>
      <c r="J4100" t="str">
        <f>VLOOKUP(H4100,Products!$A:$D,3,FALSE)</f>
        <v>Public Areas</v>
      </c>
      <c r="K4100">
        <f>VLOOKUP(H4100,Products!$A:$D,4,FALSE)</f>
        <v>85</v>
      </c>
      <c r="L4100">
        <v>1</v>
      </c>
      <c r="M4100">
        <f t="shared" si="258"/>
        <v>80.75</v>
      </c>
      <c r="N4100">
        <f t="shared" si="259"/>
        <v>85</v>
      </c>
    </row>
    <row r="4101" spans="1:14" x14ac:dyDescent="0.3">
      <c r="A4101">
        <v>4100</v>
      </c>
      <c r="B4101" s="1">
        <v>42594</v>
      </c>
      <c r="C4101" s="5">
        <f t="shared" si="256"/>
        <v>2016</v>
      </c>
      <c r="D4101" s="5">
        <f t="shared" si="257"/>
        <v>8</v>
      </c>
      <c r="E4101">
        <v>3</v>
      </c>
      <c r="F4101" t="str">
        <f>VLOOKUP(E4101,Property!$A:$C,2,FALSE)</f>
        <v>Portland</v>
      </c>
      <c r="G4101" t="str">
        <f>VLOOKUP(E4101,Property!$A:$C,2,FALSE)</f>
        <v>Portland</v>
      </c>
      <c r="H4101">
        <v>11</v>
      </c>
      <c r="I4101" t="str">
        <f>VLOOKUP(H4101,Products!$A:$D,2,FALSE)</f>
        <v>Shower Cap</v>
      </c>
      <c r="J4101" t="str">
        <f>VLOOKUP(H4101,Products!$A:$D,3,FALSE)</f>
        <v>Housekeeping</v>
      </c>
      <c r="K4101">
        <f>VLOOKUP(H4101,Products!$A:$D,4,FALSE)</f>
        <v>10</v>
      </c>
      <c r="L4101">
        <v>1</v>
      </c>
      <c r="M4101">
        <f t="shared" si="258"/>
        <v>9.5</v>
      </c>
      <c r="N4101">
        <f t="shared" si="259"/>
        <v>10</v>
      </c>
    </row>
    <row r="4102" spans="1:14" x14ac:dyDescent="0.3">
      <c r="A4102">
        <v>4101</v>
      </c>
      <c r="B4102" s="1">
        <v>42594</v>
      </c>
      <c r="C4102" s="5">
        <f t="shared" si="256"/>
        <v>2016</v>
      </c>
      <c r="D4102" s="5">
        <f t="shared" si="257"/>
        <v>8</v>
      </c>
      <c r="E4102">
        <v>20</v>
      </c>
      <c r="F4102" t="str">
        <f>VLOOKUP(E4102,Property!$A:$C,2,FALSE)</f>
        <v>San Francisco</v>
      </c>
      <c r="G4102" t="str">
        <f>VLOOKUP(E4102,Property!$A:$C,2,FALSE)</f>
        <v>San Francisco</v>
      </c>
      <c r="H4102">
        <v>12</v>
      </c>
      <c r="I4102" t="str">
        <f>VLOOKUP(H4102,Products!$A:$D,2,FALSE)</f>
        <v>Bed Sheet (King)</v>
      </c>
      <c r="J4102" t="str">
        <f>VLOOKUP(H4102,Products!$A:$D,3,FALSE)</f>
        <v>Housekeeping</v>
      </c>
      <c r="K4102">
        <f>VLOOKUP(H4102,Products!$A:$D,4,FALSE)</f>
        <v>29</v>
      </c>
      <c r="L4102">
        <v>2</v>
      </c>
      <c r="M4102">
        <f t="shared" si="258"/>
        <v>55.1</v>
      </c>
      <c r="N4102">
        <f t="shared" si="259"/>
        <v>58</v>
      </c>
    </row>
    <row r="4103" spans="1:14" x14ac:dyDescent="0.3">
      <c r="A4103">
        <v>4102</v>
      </c>
      <c r="B4103" s="1">
        <v>42595</v>
      </c>
      <c r="C4103" s="5">
        <f t="shared" si="256"/>
        <v>2016</v>
      </c>
      <c r="D4103" s="5">
        <f t="shared" si="257"/>
        <v>8</v>
      </c>
      <c r="E4103">
        <v>9</v>
      </c>
      <c r="F4103" t="str">
        <f>VLOOKUP(E4103,Property!$A:$C,2,FALSE)</f>
        <v>Richmond</v>
      </c>
      <c r="G4103" t="str">
        <f>VLOOKUP(E4103,Property!$A:$C,2,FALSE)</f>
        <v>Richmond</v>
      </c>
      <c r="H4103">
        <v>29</v>
      </c>
      <c r="I4103" t="str">
        <f>VLOOKUP(H4103,Products!$A:$D,2,FALSE)</f>
        <v>Erasable Markers</v>
      </c>
      <c r="J4103" t="str">
        <f>VLOOKUP(H4103,Products!$A:$D,3,FALSE)</f>
        <v>Office Supplies</v>
      </c>
      <c r="K4103">
        <f>VLOOKUP(H4103,Products!$A:$D,4,FALSE)</f>
        <v>6</v>
      </c>
      <c r="L4103">
        <v>2</v>
      </c>
      <c r="M4103">
        <f t="shared" si="258"/>
        <v>11.4</v>
      </c>
      <c r="N4103">
        <f t="shared" si="259"/>
        <v>12</v>
      </c>
    </row>
    <row r="4104" spans="1:14" x14ac:dyDescent="0.3">
      <c r="A4104">
        <v>4103</v>
      </c>
      <c r="B4104" s="1">
        <v>42595</v>
      </c>
      <c r="C4104" s="5">
        <f t="shared" si="256"/>
        <v>2016</v>
      </c>
      <c r="D4104" s="5">
        <f t="shared" si="257"/>
        <v>8</v>
      </c>
      <c r="E4104">
        <v>16</v>
      </c>
      <c r="F4104" t="str">
        <f>VLOOKUP(E4104,Property!$A:$C,2,FALSE)</f>
        <v>Denver</v>
      </c>
      <c r="G4104" t="str">
        <f>VLOOKUP(E4104,Property!$A:$C,2,FALSE)</f>
        <v>Denver</v>
      </c>
      <c r="H4104">
        <v>49</v>
      </c>
      <c r="I4104" t="str">
        <f>VLOOKUP(H4104,Products!$A:$D,2,FALSE)</f>
        <v>Large Vase</v>
      </c>
      <c r="J4104" t="str">
        <f>VLOOKUP(H4104,Products!$A:$D,3,FALSE)</f>
        <v>Furnishings</v>
      </c>
      <c r="K4104">
        <f>VLOOKUP(H4104,Products!$A:$D,4,FALSE)</f>
        <v>27</v>
      </c>
      <c r="L4104">
        <v>2</v>
      </c>
      <c r="M4104">
        <f t="shared" si="258"/>
        <v>51.3</v>
      </c>
      <c r="N4104">
        <f t="shared" si="259"/>
        <v>54</v>
      </c>
    </row>
    <row r="4105" spans="1:14" x14ac:dyDescent="0.3">
      <c r="A4105">
        <v>4104</v>
      </c>
      <c r="B4105" s="1">
        <v>42595</v>
      </c>
      <c r="C4105" s="5">
        <f t="shared" si="256"/>
        <v>2016</v>
      </c>
      <c r="D4105" s="5">
        <f t="shared" si="257"/>
        <v>8</v>
      </c>
      <c r="E4105">
        <v>5</v>
      </c>
      <c r="F4105" t="str">
        <f>VLOOKUP(E4105,Property!$A:$C,2,FALSE)</f>
        <v>Kansas City</v>
      </c>
      <c r="G4105" t="str">
        <f>VLOOKUP(E4105,Property!$A:$C,2,FALSE)</f>
        <v>Kansas City</v>
      </c>
      <c r="H4105">
        <v>74</v>
      </c>
      <c r="I4105" t="str">
        <f>VLOOKUP(H4105,Products!$A:$D,2,FALSE)</f>
        <v>Large Plant</v>
      </c>
      <c r="J4105" t="str">
        <f>VLOOKUP(H4105,Products!$A:$D,3,FALSE)</f>
        <v>Public Areas</v>
      </c>
      <c r="K4105">
        <f>VLOOKUP(H4105,Products!$A:$D,4,FALSE)</f>
        <v>35</v>
      </c>
      <c r="L4105">
        <v>3</v>
      </c>
      <c r="M4105">
        <f t="shared" si="258"/>
        <v>99.75</v>
      </c>
      <c r="N4105">
        <f t="shared" si="259"/>
        <v>105</v>
      </c>
    </row>
    <row r="4106" spans="1:14" x14ac:dyDescent="0.3">
      <c r="A4106">
        <v>4105</v>
      </c>
      <c r="B4106" s="1">
        <v>42595</v>
      </c>
      <c r="C4106" s="5">
        <f t="shared" si="256"/>
        <v>2016</v>
      </c>
      <c r="D4106" s="5">
        <f t="shared" si="257"/>
        <v>8</v>
      </c>
      <c r="E4106">
        <v>17</v>
      </c>
      <c r="F4106" t="str">
        <f>VLOOKUP(E4106,Property!$A:$C,2,FALSE)</f>
        <v>Las Vegas</v>
      </c>
      <c r="G4106" t="str">
        <f>VLOOKUP(E4106,Property!$A:$C,2,FALSE)</f>
        <v>Las Vegas</v>
      </c>
      <c r="H4106">
        <v>36</v>
      </c>
      <c r="I4106" t="str">
        <f>VLOOKUP(H4106,Products!$A:$D,2,FALSE)</f>
        <v>Armoire</v>
      </c>
      <c r="J4106" t="str">
        <f>VLOOKUP(H4106,Products!$A:$D,3,FALSE)</f>
        <v>Furnishings</v>
      </c>
      <c r="K4106">
        <f>VLOOKUP(H4106,Products!$A:$D,4,FALSE)</f>
        <v>115</v>
      </c>
      <c r="L4106">
        <v>3</v>
      </c>
      <c r="M4106">
        <f t="shared" si="258"/>
        <v>327.75</v>
      </c>
      <c r="N4106">
        <f t="shared" si="259"/>
        <v>345</v>
      </c>
    </row>
    <row r="4107" spans="1:14" x14ac:dyDescent="0.3">
      <c r="A4107">
        <v>4106</v>
      </c>
      <c r="B4107" s="1">
        <v>42595</v>
      </c>
      <c r="C4107" s="5">
        <f t="shared" si="256"/>
        <v>2016</v>
      </c>
      <c r="D4107" s="5">
        <f t="shared" si="257"/>
        <v>8</v>
      </c>
      <c r="E4107">
        <v>10</v>
      </c>
      <c r="F4107" t="str">
        <f>VLOOKUP(E4107,Property!$A:$C,2,FALSE)</f>
        <v>Arlington</v>
      </c>
      <c r="G4107" t="str">
        <f>VLOOKUP(E4107,Property!$A:$C,2,FALSE)</f>
        <v>Arlington</v>
      </c>
      <c r="H4107">
        <v>12</v>
      </c>
      <c r="I4107" t="str">
        <f>VLOOKUP(H4107,Products!$A:$D,2,FALSE)</f>
        <v>Bed Sheet (King)</v>
      </c>
      <c r="J4107" t="str">
        <f>VLOOKUP(H4107,Products!$A:$D,3,FALSE)</f>
        <v>Housekeeping</v>
      </c>
      <c r="K4107">
        <f>VLOOKUP(H4107,Products!$A:$D,4,FALSE)</f>
        <v>29</v>
      </c>
      <c r="L4107">
        <v>3</v>
      </c>
      <c r="M4107">
        <f t="shared" si="258"/>
        <v>82.65</v>
      </c>
      <c r="N4107">
        <f t="shared" si="259"/>
        <v>87</v>
      </c>
    </row>
    <row r="4108" spans="1:14" x14ac:dyDescent="0.3">
      <c r="A4108">
        <v>4107</v>
      </c>
      <c r="B4108" s="1">
        <v>42596</v>
      </c>
      <c r="C4108" s="5">
        <f t="shared" si="256"/>
        <v>2016</v>
      </c>
      <c r="D4108" s="5">
        <f t="shared" si="257"/>
        <v>8</v>
      </c>
      <c r="E4108">
        <v>3</v>
      </c>
      <c r="F4108" t="str">
        <f>VLOOKUP(E4108,Property!$A:$C,2,FALSE)</f>
        <v>Portland</v>
      </c>
      <c r="G4108" t="str">
        <f>VLOOKUP(E4108,Property!$A:$C,2,FALSE)</f>
        <v>Portland</v>
      </c>
      <c r="H4108">
        <v>66</v>
      </c>
      <c r="I4108" t="str">
        <f>VLOOKUP(H4108,Products!$A:$D,2,FALSE)</f>
        <v>Wood Glue</v>
      </c>
      <c r="J4108" t="str">
        <f>VLOOKUP(H4108,Products!$A:$D,3,FALSE)</f>
        <v>Maintenance</v>
      </c>
      <c r="K4108">
        <f>VLOOKUP(H4108,Products!$A:$D,4,FALSE)</f>
        <v>21</v>
      </c>
      <c r="L4108">
        <v>2</v>
      </c>
      <c r="M4108">
        <f t="shared" si="258"/>
        <v>39.9</v>
      </c>
      <c r="N4108">
        <f t="shared" si="259"/>
        <v>42</v>
      </c>
    </row>
    <row r="4109" spans="1:14" x14ac:dyDescent="0.3">
      <c r="A4109">
        <v>4108</v>
      </c>
      <c r="B4109" s="1">
        <v>42596</v>
      </c>
      <c r="C4109" s="5">
        <f t="shared" si="256"/>
        <v>2016</v>
      </c>
      <c r="D4109" s="5">
        <f t="shared" si="257"/>
        <v>8</v>
      </c>
      <c r="E4109">
        <v>15</v>
      </c>
      <c r="F4109" t="str">
        <f>VLOOKUP(E4109,Property!$A:$C,2,FALSE)</f>
        <v>Chicago</v>
      </c>
      <c r="G4109" t="str">
        <f>VLOOKUP(E4109,Property!$A:$C,2,FALSE)</f>
        <v>Chicago</v>
      </c>
      <c r="H4109">
        <v>13</v>
      </c>
      <c r="I4109" t="str">
        <f>VLOOKUP(H4109,Products!$A:$D,2,FALSE)</f>
        <v>Bed Sheet (Double)</v>
      </c>
      <c r="J4109" t="str">
        <f>VLOOKUP(H4109,Products!$A:$D,3,FALSE)</f>
        <v>Housekeeping</v>
      </c>
      <c r="K4109">
        <f>VLOOKUP(H4109,Products!$A:$D,4,FALSE)</f>
        <v>20</v>
      </c>
      <c r="L4109">
        <v>1</v>
      </c>
      <c r="M4109">
        <f t="shared" si="258"/>
        <v>19</v>
      </c>
      <c r="N4109">
        <f t="shared" si="259"/>
        <v>20</v>
      </c>
    </row>
    <row r="4110" spans="1:14" x14ac:dyDescent="0.3">
      <c r="A4110">
        <v>4109</v>
      </c>
      <c r="B4110" s="1">
        <v>42596</v>
      </c>
      <c r="C4110" s="5">
        <f t="shared" si="256"/>
        <v>2016</v>
      </c>
      <c r="D4110" s="5">
        <f t="shared" si="257"/>
        <v>8</v>
      </c>
      <c r="E4110">
        <v>18</v>
      </c>
      <c r="F4110" t="str">
        <f>VLOOKUP(E4110,Property!$A:$C,2,FALSE)</f>
        <v>Phoenix</v>
      </c>
      <c r="G4110" t="str">
        <f>VLOOKUP(E4110,Property!$A:$C,2,FALSE)</f>
        <v>Phoenix</v>
      </c>
      <c r="H4110">
        <v>28</v>
      </c>
      <c r="I4110" t="str">
        <f>VLOOKUP(H4110,Products!$A:$D,2,FALSE)</f>
        <v>Staples</v>
      </c>
      <c r="J4110" t="str">
        <f>VLOOKUP(H4110,Products!$A:$D,3,FALSE)</f>
        <v>Office Supplies</v>
      </c>
      <c r="K4110">
        <f>VLOOKUP(H4110,Products!$A:$D,4,FALSE)</f>
        <v>8</v>
      </c>
      <c r="L4110">
        <v>3</v>
      </c>
      <c r="M4110">
        <f t="shared" si="258"/>
        <v>22.8</v>
      </c>
      <c r="N4110">
        <f t="shared" si="259"/>
        <v>24</v>
      </c>
    </row>
    <row r="4111" spans="1:14" x14ac:dyDescent="0.3">
      <c r="A4111">
        <v>4110</v>
      </c>
      <c r="B4111" s="1">
        <v>42596</v>
      </c>
      <c r="C4111" s="5">
        <f t="shared" si="256"/>
        <v>2016</v>
      </c>
      <c r="D4111" s="5">
        <f t="shared" si="257"/>
        <v>8</v>
      </c>
      <c r="E4111">
        <v>10</v>
      </c>
      <c r="F4111" t="str">
        <f>VLOOKUP(E4111,Property!$A:$C,2,FALSE)</f>
        <v>Arlington</v>
      </c>
      <c r="G4111" t="str">
        <f>VLOOKUP(E4111,Property!$A:$C,2,FALSE)</f>
        <v>Arlington</v>
      </c>
      <c r="H4111">
        <v>20</v>
      </c>
      <c r="I4111" t="str">
        <f>VLOOKUP(H4111,Products!$A:$D,2,FALSE)</f>
        <v>Pens</v>
      </c>
      <c r="J4111" t="str">
        <f>VLOOKUP(H4111,Products!$A:$D,3,FALSE)</f>
        <v>Office Supplies</v>
      </c>
      <c r="K4111">
        <f>VLOOKUP(H4111,Products!$A:$D,4,FALSE)</f>
        <v>30</v>
      </c>
      <c r="L4111">
        <v>1</v>
      </c>
      <c r="M4111">
        <f t="shared" si="258"/>
        <v>28.5</v>
      </c>
      <c r="N4111">
        <f t="shared" si="259"/>
        <v>30</v>
      </c>
    </row>
    <row r="4112" spans="1:14" x14ac:dyDescent="0.3">
      <c r="A4112">
        <v>4111</v>
      </c>
      <c r="B4112" s="1">
        <v>42596</v>
      </c>
      <c r="C4112" s="5">
        <f t="shared" si="256"/>
        <v>2016</v>
      </c>
      <c r="D4112" s="5">
        <f t="shared" si="257"/>
        <v>8</v>
      </c>
      <c r="E4112">
        <v>3</v>
      </c>
      <c r="F4112" t="str">
        <f>VLOOKUP(E4112,Property!$A:$C,2,FALSE)</f>
        <v>Portland</v>
      </c>
      <c r="G4112" t="str">
        <f>VLOOKUP(E4112,Property!$A:$C,2,FALSE)</f>
        <v>Portland</v>
      </c>
      <c r="H4112">
        <v>12</v>
      </c>
      <c r="I4112" t="str">
        <f>VLOOKUP(H4112,Products!$A:$D,2,FALSE)</f>
        <v>Bed Sheet (King)</v>
      </c>
      <c r="J4112" t="str">
        <f>VLOOKUP(H4112,Products!$A:$D,3,FALSE)</f>
        <v>Housekeeping</v>
      </c>
      <c r="K4112">
        <f>VLOOKUP(H4112,Products!$A:$D,4,FALSE)</f>
        <v>29</v>
      </c>
      <c r="L4112">
        <v>1</v>
      </c>
      <c r="M4112">
        <f t="shared" si="258"/>
        <v>27.55</v>
      </c>
      <c r="N4112">
        <f t="shared" si="259"/>
        <v>29</v>
      </c>
    </row>
    <row r="4113" spans="1:14" x14ac:dyDescent="0.3">
      <c r="A4113">
        <v>4112</v>
      </c>
      <c r="B4113" s="1">
        <v>42596</v>
      </c>
      <c r="C4113" s="5">
        <f t="shared" si="256"/>
        <v>2016</v>
      </c>
      <c r="D4113" s="5">
        <f t="shared" si="257"/>
        <v>8</v>
      </c>
      <c r="E4113">
        <v>10</v>
      </c>
      <c r="F4113" t="str">
        <f>VLOOKUP(E4113,Property!$A:$C,2,FALSE)</f>
        <v>Arlington</v>
      </c>
      <c r="G4113" t="str">
        <f>VLOOKUP(E4113,Property!$A:$C,2,FALSE)</f>
        <v>Arlington</v>
      </c>
      <c r="H4113">
        <v>2</v>
      </c>
      <c r="I4113" t="str">
        <f>VLOOKUP(H4113,Products!$A:$D,2,FALSE)</f>
        <v>Hand Towel</v>
      </c>
      <c r="J4113" t="str">
        <f>VLOOKUP(H4113,Products!$A:$D,3,FALSE)</f>
        <v>Housekeeping</v>
      </c>
      <c r="K4113">
        <f>VLOOKUP(H4113,Products!$A:$D,4,FALSE)</f>
        <v>5</v>
      </c>
      <c r="L4113">
        <v>1</v>
      </c>
      <c r="M4113">
        <f t="shared" si="258"/>
        <v>4.75</v>
      </c>
      <c r="N4113">
        <f t="shared" si="259"/>
        <v>5</v>
      </c>
    </row>
    <row r="4114" spans="1:14" x14ac:dyDescent="0.3">
      <c r="A4114">
        <v>4113</v>
      </c>
      <c r="B4114" s="1">
        <v>42596</v>
      </c>
      <c r="C4114" s="5">
        <f t="shared" si="256"/>
        <v>2016</v>
      </c>
      <c r="D4114" s="5">
        <f t="shared" si="257"/>
        <v>8</v>
      </c>
      <c r="E4114">
        <v>9</v>
      </c>
      <c r="F4114" t="str">
        <f>VLOOKUP(E4114,Property!$A:$C,2,FALSE)</f>
        <v>Richmond</v>
      </c>
      <c r="G4114" t="str">
        <f>VLOOKUP(E4114,Property!$A:$C,2,FALSE)</f>
        <v>Richmond</v>
      </c>
      <c r="H4114">
        <v>91</v>
      </c>
      <c r="I4114" t="str">
        <f>VLOOKUP(H4114,Products!$A:$D,2,FALSE)</f>
        <v>Small Sign</v>
      </c>
      <c r="J4114" t="str">
        <f>VLOOKUP(H4114,Products!$A:$D,3,FALSE)</f>
        <v>Public Areas</v>
      </c>
      <c r="K4114">
        <f>VLOOKUP(H4114,Products!$A:$D,4,FALSE)</f>
        <v>14</v>
      </c>
      <c r="L4114">
        <v>2</v>
      </c>
      <c r="M4114">
        <f t="shared" si="258"/>
        <v>26.6</v>
      </c>
      <c r="N4114">
        <f t="shared" si="259"/>
        <v>28</v>
      </c>
    </row>
    <row r="4115" spans="1:14" x14ac:dyDescent="0.3">
      <c r="A4115">
        <v>4114</v>
      </c>
      <c r="B4115" s="1">
        <v>42597</v>
      </c>
      <c r="C4115" s="5">
        <f t="shared" si="256"/>
        <v>2016</v>
      </c>
      <c r="D4115" s="5">
        <f t="shared" si="257"/>
        <v>8</v>
      </c>
      <c r="E4115">
        <v>5</v>
      </c>
      <c r="F4115" t="str">
        <f>VLOOKUP(E4115,Property!$A:$C,2,FALSE)</f>
        <v>Kansas City</v>
      </c>
      <c r="G4115" t="str">
        <f>VLOOKUP(E4115,Property!$A:$C,2,FALSE)</f>
        <v>Kansas City</v>
      </c>
      <c r="H4115">
        <v>50</v>
      </c>
      <c r="I4115" t="str">
        <f>VLOOKUP(H4115,Products!$A:$D,2,FALSE)</f>
        <v>Small Vase</v>
      </c>
      <c r="J4115" t="str">
        <f>VLOOKUP(H4115,Products!$A:$D,3,FALSE)</f>
        <v>Furnishings</v>
      </c>
      <c r="K4115">
        <f>VLOOKUP(H4115,Products!$A:$D,4,FALSE)</f>
        <v>33</v>
      </c>
      <c r="L4115">
        <v>1</v>
      </c>
      <c r="M4115">
        <f t="shared" si="258"/>
        <v>31.35</v>
      </c>
      <c r="N4115">
        <f t="shared" si="259"/>
        <v>33</v>
      </c>
    </row>
    <row r="4116" spans="1:14" x14ac:dyDescent="0.3">
      <c r="A4116">
        <v>4115</v>
      </c>
      <c r="B4116" s="1">
        <v>42597</v>
      </c>
      <c r="C4116" s="5">
        <f t="shared" si="256"/>
        <v>2016</v>
      </c>
      <c r="D4116" s="5">
        <f t="shared" si="257"/>
        <v>8</v>
      </c>
      <c r="E4116">
        <v>6</v>
      </c>
      <c r="F4116" t="str">
        <f>VLOOKUP(E4116,Property!$A:$C,2,FALSE)</f>
        <v>Orlando</v>
      </c>
      <c r="G4116" t="str">
        <f>VLOOKUP(E4116,Property!$A:$C,2,FALSE)</f>
        <v>Orlando</v>
      </c>
      <c r="H4116">
        <v>49</v>
      </c>
      <c r="I4116" t="str">
        <f>VLOOKUP(H4116,Products!$A:$D,2,FALSE)</f>
        <v>Large Vase</v>
      </c>
      <c r="J4116" t="str">
        <f>VLOOKUP(H4116,Products!$A:$D,3,FALSE)</f>
        <v>Furnishings</v>
      </c>
      <c r="K4116">
        <f>VLOOKUP(H4116,Products!$A:$D,4,FALSE)</f>
        <v>27</v>
      </c>
      <c r="L4116">
        <v>3</v>
      </c>
      <c r="M4116">
        <f t="shared" si="258"/>
        <v>76.95</v>
      </c>
      <c r="N4116">
        <f t="shared" si="259"/>
        <v>81</v>
      </c>
    </row>
    <row r="4117" spans="1:14" x14ac:dyDescent="0.3">
      <c r="A4117">
        <v>4116</v>
      </c>
      <c r="B4117" s="1">
        <v>42597</v>
      </c>
      <c r="C4117" s="5">
        <f t="shared" si="256"/>
        <v>2016</v>
      </c>
      <c r="D4117" s="5">
        <f t="shared" si="257"/>
        <v>8</v>
      </c>
      <c r="E4117">
        <v>6</v>
      </c>
      <c r="F4117" t="str">
        <f>VLOOKUP(E4117,Property!$A:$C,2,FALSE)</f>
        <v>Orlando</v>
      </c>
      <c r="G4117" t="str">
        <f>VLOOKUP(E4117,Property!$A:$C,2,FALSE)</f>
        <v>Orlando</v>
      </c>
      <c r="H4117">
        <v>18</v>
      </c>
      <c r="I4117" t="str">
        <f>VLOOKUP(H4117,Products!$A:$D,2,FALSE)</f>
        <v>Coffee Cup</v>
      </c>
      <c r="J4117" t="str">
        <f>VLOOKUP(H4117,Products!$A:$D,3,FALSE)</f>
        <v>Housekeeping</v>
      </c>
      <c r="K4117">
        <f>VLOOKUP(H4117,Products!$A:$D,4,FALSE)</f>
        <v>24</v>
      </c>
      <c r="L4117">
        <v>1</v>
      </c>
      <c r="M4117">
        <f t="shared" si="258"/>
        <v>22.8</v>
      </c>
      <c r="N4117">
        <f t="shared" si="259"/>
        <v>24</v>
      </c>
    </row>
    <row r="4118" spans="1:14" x14ac:dyDescent="0.3">
      <c r="A4118">
        <v>4117</v>
      </c>
      <c r="B4118" s="1">
        <v>42597</v>
      </c>
      <c r="C4118" s="5">
        <f t="shared" si="256"/>
        <v>2016</v>
      </c>
      <c r="D4118" s="5">
        <f t="shared" si="257"/>
        <v>8</v>
      </c>
      <c r="E4118">
        <v>12</v>
      </c>
      <c r="F4118" t="str">
        <f>VLOOKUP(E4118,Property!$A:$C,2,FALSE)</f>
        <v>Dallas</v>
      </c>
      <c r="G4118" t="str">
        <f>VLOOKUP(E4118,Property!$A:$C,2,FALSE)</f>
        <v>Dallas</v>
      </c>
      <c r="H4118">
        <v>41</v>
      </c>
      <c r="I4118" t="str">
        <f>VLOOKUP(H4118,Products!$A:$D,2,FALSE)</f>
        <v>Office Chair</v>
      </c>
      <c r="J4118" t="str">
        <f>VLOOKUP(H4118,Products!$A:$D,3,FALSE)</f>
        <v>Furnishings</v>
      </c>
      <c r="K4118">
        <f>VLOOKUP(H4118,Products!$A:$D,4,FALSE)</f>
        <v>85</v>
      </c>
      <c r="L4118">
        <v>3</v>
      </c>
      <c r="M4118">
        <f t="shared" si="258"/>
        <v>242.25</v>
      </c>
      <c r="N4118">
        <f t="shared" si="259"/>
        <v>255</v>
      </c>
    </row>
    <row r="4119" spans="1:14" x14ac:dyDescent="0.3">
      <c r="A4119">
        <v>4118</v>
      </c>
      <c r="B4119" s="1">
        <v>42598</v>
      </c>
      <c r="C4119" s="5">
        <f t="shared" si="256"/>
        <v>2016</v>
      </c>
      <c r="D4119" s="5">
        <f t="shared" si="257"/>
        <v>8</v>
      </c>
      <c r="E4119">
        <v>10</v>
      </c>
      <c r="F4119" t="str">
        <f>VLOOKUP(E4119,Property!$A:$C,2,FALSE)</f>
        <v>Arlington</v>
      </c>
      <c r="G4119" t="str">
        <f>VLOOKUP(E4119,Property!$A:$C,2,FALSE)</f>
        <v>Arlington</v>
      </c>
      <c r="H4119">
        <v>18</v>
      </c>
      <c r="I4119" t="str">
        <f>VLOOKUP(H4119,Products!$A:$D,2,FALSE)</f>
        <v>Coffee Cup</v>
      </c>
      <c r="J4119" t="str">
        <f>VLOOKUP(H4119,Products!$A:$D,3,FALSE)</f>
        <v>Housekeeping</v>
      </c>
      <c r="K4119">
        <f>VLOOKUP(H4119,Products!$A:$D,4,FALSE)</f>
        <v>24</v>
      </c>
      <c r="L4119">
        <v>2</v>
      </c>
      <c r="M4119">
        <f t="shared" si="258"/>
        <v>45.6</v>
      </c>
      <c r="N4119">
        <f t="shared" si="259"/>
        <v>48</v>
      </c>
    </row>
    <row r="4120" spans="1:14" x14ac:dyDescent="0.3">
      <c r="A4120">
        <v>4119</v>
      </c>
      <c r="B4120" s="1">
        <v>42598</v>
      </c>
      <c r="C4120" s="5">
        <f t="shared" si="256"/>
        <v>2016</v>
      </c>
      <c r="D4120" s="5">
        <f t="shared" si="257"/>
        <v>8</v>
      </c>
      <c r="E4120">
        <v>10</v>
      </c>
      <c r="F4120" t="str">
        <f>VLOOKUP(E4120,Property!$A:$C,2,FALSE)</f>
        <v>Arlington</v>
      </c>
      <c r="G4120" t="str">
        <f>VLOOKUP(E4120,Property!$A:$C,2,FALSE)</f>
        <v>Arlington</v>
      </c>
      <c r="H4120">
        <v>78</v>
      </c>
      <c r="I4120" t="str">
        <f>VLOOKUP(H4120,Products!$A:$D,2,FALSE)</f>
        <v>Small Area Rug</v>
      </c>
      <c r="J4120" t="str">
        <f>VLOOKUP(H4120,Products!$A:$D,3,FALSE)</f>
        <v>Public Areas</v>
      </c>
      <c r="K4120">
        <f>VLOOKUP(H4120,Products!$A:$D,4,FALSE)</f>
        <v>20</v>
      </c>
      <c r="L4120">
        <v>3</v>
      </c>
      <c r="M4120">
        <f t="shared" si="258"/>
        <v>57</v>
      </c>
      <c r="N4120">
        <f t="shared" si="259"/>
        <v>60</v>
      </c>
    </row>
    <row r="4121" spans="1:14" x14ac:dyDescent="0.3">
      <c r="A4121">
        <v>4120</v>
      </c>
      <c r="B4121" s="1">
        <v>42598</v>
      </c>
      <c r="C4121" s="5">
        <f t="shared" si="256"/>
        <v>2016</v>
      </c>
      <c r="D4121" s="5">
        <f t="shared" si="257"/>
        <v>8</v>
      </c>
      <c r="E4121">
        <v>13</v>
      </c>
      <c r="F4121" t="str">
        <f>VLOOKUP(E4121,Property!$A:$C,2,FALSE)</f>
        <v>New Orleans</v>
      </c>
      <c r="G4121" t="str">
        <f>VLOOKUP(E4121,Property!$A:$C,2,FALSE)</f>
        <v>New Orleans</v>
      </c>
      <c r="H4121">
        <v>73</v>
      </c>
      <c r="I4121" t="str">
        <f>VLOOKUP(H4121,Products!$A:$D,2,FALSE)</f>
        <v>Mop</v>
      </c>
      <c r="J4121" t="str">
        <f>VLOOKUP(H4121,Products!$A:$D,3,FALSE)</f>
        <v>Maintenance</v>
      </c>
      <c r="K4121">
        <f>VLOOKUP(H4121,Products!$A:$D,4,FALSE)</f>
        <v>15</v>
      </c>
      <c r="L4121">
        <v>2</v>
      </c>
      <c r="M4121">
        <f t="shared" si="258"/>
        <v>28.5</v>
      </c>
      <c r="N4121">
        <f t="shared" si="259"/>
        <v>30</v>
      </c>
    </row>
    <row r="4122" spans="1:14" x14ac:dyDescent="0.3">
      <c r="A4122">
        <v>4121</v>
      </c>
      <c r="B4122" s="1">
        <v>42598</v>
      </c>
      <c r="C4122" s="5">
        <f t="shared" si="256"/>
        <v>2016</v>
      </c>
      <c r="D4122" s="5">
        <f t="shared" si="257"/>
        <v>8</v>
      </c>
      <c r="E4122">
        <v>18</v>
      </c>
      <c r="F4122" t="str">
        <f>VLOOKUP(E4122,Property!$A:$C,2,FALSE)</f>
        <v>Phoenix</v>
      </c>
      <c r="G4122" t="str">
        <f>VLOOKUP(E4122,Property!$A:$C,2,FALSE)</f>
        <v>Phoenix</v>
      </c>
      <c r="H4122">
        <v>34</v>
      </c>
      <c r="I4122" t="str">
        <f>VLOOKUP(H4122,Products!$A:$D,2,FALSE)</f>
        <v>Shower Curtain</v>
      </c>
      <c r="J4122" t="str">
        <f>VLOOKUP(H4122,Products!$A:$D,3,FALSE)</f>
        <v>Furnishings</v>
      </c>
      <c r="K4122">
        <f>VLOOKUP(H4122,Products!$A:$D,4,FALSE)</f>
        <v>5</v>
      </c>
      <c r="L4122">
        <v>1</v>
      </c>
      <c r="M4122">
        <f t="shared" si="258"/>
        <v>4.75</v>
      </c>
      <c r="N4122">
        <f t="shared" si="259"/>
        <v>5</v>
      </c>
    </row>
    <row r="4123" spans="1:14" x14ac:dyDescent="0.3">
      <c r="A4123">
        <v>4122</v>
      </c>
      <c r="B4123" s="1">
        <v>42598</v>
      </c>
      <c r="C4123" s="5">
        <f t="shared" si="256"/>
        <v>2016</v>
      </c>
      <c r="D4123" s="5">
        <f t="shared" si="257"/>
        <v>8</v>
      </c>
      <c r="E4123">
        <v>19</v>
      </c>
      <c r="F4123" t="str">
        <f>VLOOKUP(E4123,Property!$A:$C,2,FALSE)</f>
        <v>Los Angeles</v>
      </c>
      <c r="G4123" t="str">
        <f>VLOOKUP(E4123,Property!$A:$C,2,FALSE)</f>
        <v>Los Angeles</v>
      </c>
      <c r="H4123">
        <v>6</v>
      </c>
      <c r="I4123" t="str">
        <f>VLOOKUP(H4123,Products!$A:$D,2,FALSE)</f>
        <v>Conditioner</v>
      </c>
      <c r="J4123" t="str">
        <f>VLOOKUP(H4123,Products!$A:$D,3,FALSE)</f>
        <v>Housekeeping</v>
      </c>
      <c r="K4123">
        <f>VLOOKUP(H4123,Products!$A:$D,4,FALSE)</f>
        <v>40</v>
      </c>
      <c r="L4123">
        <v>2</v>
      </c>
      <c r="M4123">
        <f t="shared" si="258"/>
        <v>76</v>
      </c>
      <c r="N4123">
        <f t="shared" si="259"/>
        <v>80</v>
      </c>
    </row>
    <row r="4124" spans="1:14" x14ac:dyDescent="0.3">
      <c r="A4124">
        <v>4123</v>
      </c>
      <c r="B4124" s="1">
        <v>42598</v>
      </c>
      <c r="C4124" s="5">
        <f t="shared" si="256"/>
        <v>2016</v>
      </c>
      <c r="D4124" s="5">
        <f t="shared" si="257"/>
        <v>8</v>
      </c>
      <c r="E4124">
        <v>14</v>
      </c>
      <c r="F4124" t="str">
        <f>VLOOKUP(E4124,Property!$A:$C,2,FALSE)</f>
        <v>Nashville</v>
      </c>
      <c r="G4124" t="str">
        <f>VLOOKUP(E4124,Property!$A:$C,2,FALSE)</f>
        <v>Nashville</v>
      </c>
      <c r="H4124">
        <v>45</v>
      </c>
      <c r="I4124" t="str">
        <f>VLOOKUP(H4124,Products!$A:$D,2,FALSE)</f>
        <v>Computer Desk</v>
      </c>
      <c r="J4124" t="str">
        <f>VLOOKUP(H4124,Products!$A:$D,3,FALSE)</f>
        <v>Furnishings</v>
      </c>
      <c r="K4124">
        <f>VLOOKUP(H4124,Products!$A:$D,4,FALSE)</f>
        <v>102</v>
      </c>
      <c r="L4124">
        <v>3</v>
      </c>
      <c r="M4124">
        <f t="shared" si="258"/>
        <v>290.7</v>
      </c>
      <c r="N4124">
        <f t="shared" si="259"/>
        <v>306</v>
      </c>
    </row>
    <row r="4125" spans="1:14" x14ac:dyDescent="0.3">
      <c r="A4125">
        <v>4124</v>
      </c>
      <c r="B4125" s="1">
        <v>42598</v>
      </c>
      <c r="C4125" s="5">
        <f t="shared" si="256"/>
        <v>2016</v>
      </c>
      <c r="D4125" s="5">
        <f t="shared" si="257"/>
        <v>8</v>
      </c>
      <c r="E4125">
        <v>6</v>
      </c>
      <c r="F4125" t="str">
        <f>VLOOKUP(E4125,Property!$A:$C,2,FALSE)</f>
        <v>Orlando</v>
      </c>
      <c r="G4125" t="str">
        <f>VLOOKUP(E4125,Property!$A:$C,2,FALSE)</f>
        <v>Orlando</v>
      </c>
      <c r="H4125">
        <v>47</v>
      </c>
      <c r="I4125" t="str">
        <f>VLOOKUP(H4125,Products!$A:$D,2,FALSE)</f>
        <v>Swivel Chair</v>
      </c>
      <c r="J4125" t="str">
        <f>VLOOKUP(H4125,Products!$A:$D,3,FALSE)</f>
        <v>Furnishings</v>
      </c>
      <c r="K4125">
        <f>VLOOKUP(H4125,Products!$A:$D,4,FALSE)</f>
        <v>75</v>
      </c>
      <c r="L4125">
        <v>3</v>
      </c>
      <c r="M4125">
        <f t="shared" si="258"/>
        <v>213.75</v>
      </c>
      <c r="N4125">
        <f t="shared" si="259"/>
        <v>225</v>
      </c>
    </row>
    <row r="4126" spans="1:14" x14ac:dyDescent="0.3">
      <c r="A4126">
        <v>4125</v>
      </c>
      <c r="B4126" s="1">
        <v>42598</v>
      </c>
      <c r="C4126" s="5">
        <f t="shared" si="256"/>
        <v>2016</v>
      </c>
      <c r="D4126" s="5">
        <f t="shared" si="257"/>
        <v>8</v>
      </c>
      <c r="E4126">
        <v>19</v>
      </c>
      <c r="F4126" t="str">
        <f>VLOOKUP(E4126,Property!$A:$C,2,FALSE)</f>
        <v>Los Angeles</v>
      </c>
      <c r="G4126" t="str">
        <f>VLOOKUP(E4126,Property!$A:$C,2,FALSE)</f>
        <v>Los Angeles</v>
      </c>
      <c r="H4126">
        <v>72</v>
      </c>
      <c r="I4126" t="str">
        <f>VLOOKUP(H4126,Products!$A:$D,2,FALSE)</f>
        <v>Nails</v>
      </c>
      <c r="J4126" t="str">
        <f>VLOOKUP(H4126,Products!$A:$D,3,FALSE)</f>
        <v>Maintenance</v>
      </c>
      <c r="K4126">
        <f>VLOOKUP(H4126,Products!$A:$D,4,FALSE)</f>
        <v>12</v>
      </c>
      <c r="L4126">
        <v>1</v>
      </c>
      <c r="M4126">
        <f t="shared" si="258"/>
        <v>11.4</v>
      </c>
      <c r="N4126">
        <f t="shared" si="259"/>
        <v>12</v>
      </c>
    </row>
    <row r="4127" spans="1:14" x14ac:dyDescent="0.3">
      <c r="A4127">
        <v>4126</v>
      </c>
      <c r="B4127" s="1">
        <v>42598</v>
      </c>
      <c r="C4127" s="5">
        <f t="shared" si="256"/>
        <v>2016</v>
      </c>
      <c r="D4127" s="5">
        <f t="shared" si="257"/>
        <v>8</v>
      </c>
      <c r="E4127">
        <v>5</v>
      </c>
      <c r="F4127" t="str">
        <f>VLOOKUP(E4127,Property!$A:$C,2,FALSE)</f>
        <v>Kansas City</v>
      </c>
      <c r="G4127" t="str">
        <f>VLOOKUP(E4127,Property!$A:$C,2,FALSE)</f>
        <v>Kansas City</v>
      </c>
      <c r="H4127">
        <v>53</v>
      </c>
      <c r="I4127" t="str">
        <f>VLOOKUP(H4127,Products!$A:$D,2,FALSE)</f>
        <v>Iron</v>
      </c>
      <c r="J4127" t="str">
        <f>VLOOKUP(H4127,Products!$A:$D,3,FALSE)</f>
        <v>Furnishings</v>
      </c>
      <c r="K4127">
        <f>VLOOKUP(H4127,Products!$A:$D,4,FALSE)</f>
        <v>20</v>
      </c>
      <c r="L4127">
        <v>2</v>
      </c>
      <c r="M4127">
        <f t="shared" si="258"/>
        <v>38</v>
      </c>
      <c r="N4127">
        <f t="shared" si="259"/>
        <v>40</v>
      </c>
    </row>
    <row r="4128" spans="1:14" x14ac:dyDescent="0.3">
      <c r="A4128">
        <v>4127</v>
      </c>
      <c r="B4128" s="1">
        <v>42599</v>
      </c>
      <c r="C4128" s="5">
        <f t="shared" si="256"/>
        <v>2016</v>
      </c>
      <c r="D4128" s="5">
        <f t="shared" si="257"/>
        <v>8</v>
      </c>
      <c r="E4128">
        <v>18</v>
      </c>
      <c r="F4128" t="str">
        <f>VLOOKUP(E4128,Property!$A:$C,2,FALSE)</f>
        <v>Phoenix</v>
      </c>
      <c r="G4128" t="str">
        <f>VLOOKUP(E4128,Property!$A:$C,2,FALSE)</f>
        <v>Phoenix</v>
      </c>
      <c r="H4128">
        <v>42</v>
      </c>
      <c r="I4128" t="str">
        <f>VLOOKUP(H4128,Products!$A:$D,2,FALSE)</f>
        <v>Reading Chair</v>
      </c>
      <c r="J4128" t="str">
        <f>VLOOKUP(H4128,Products!$A:$D,3,FALSE)</f>
        <v>Furnishings</v>
      </c>
      <c r="K4128">
        <f>VLOOKUP(H4128,Products!$A:$D,4,FALSE)</f>
        <v>70</v>
      </c>
      <c r="L4128">
        <v>2</v>
      </c>
      <c r="M4128">
        <f t="shared" si="258"/>
        <v>133</v>
      </c>
      <c r="N4128">
        <f t="shared" si="259"/>
        <v>140</v>
      </c>
    </row>
    <row r="4129" spans="1:14" x14ac:dyDescent="0.3">
      <c r="A4129">
        <v>4128</v>
      </c>
      <c r="B4129" s="1">
        <v>42599</v>
      </c>
      <c r="C4129" s="5">
        <f t="shared" si="256"/>
        <v>2016</v>
      </c>
      <c r="D4129" s="5">
        <f t="shared" si="257"/>
        <v>8</v>
      </c>
      <c r="E4129">
        <v>4</v>
      </c>
      <c r="F4129" t="str">
        <f>VLOOKUP(E4129,Property!$A:$C,2,FALSE)</f>
        <v>Seattle</v>
      </c>
      <c r="G4129" t="str">
        <f>VLOOKUP(E4129,Property!$A:$C,2,FALSE)</f>
        <v>Seattle</v>
      </c>
      <c r="H4129">
        <v>57</v>
      </c>
      <c r="I4129" t="str">
        <f>VLOOKUP(H4129,Products!$A:$D,2,FALSE)</f>
        <v>Wireless Router</v>
      </c>
      <c r="J4129" t="str">
        <f>VLOOKUP(H4129,Products!$A:$D,3,FALSE)</f>
        <v>Furnishings</v>
      </c>
      <c r="K4129">
        <f>VLOOKUP(H4129,Products!$A:$D,4,FALSE)</f>
        <v>70</v>
      </c>
      <c r="L4129">
        <v>1</v>
      </c>
      <c r="M4129">
        <f t="shared" si="258"/>
        <v>66.5</v>
      </c>
      <c r="N4129">
        <f t="shared" si="259"/>
        <v>70</v>
      </c>
    </row>
    <row r="4130" spans="1:14" x14ac:dyDescent="0.3">
      <c r="A4130">
        <v>4129</v>
      </c>
      <c r="B4130" s="1">
        <v>42599</v>
      </c>
      <c r="C4130" s="5">
        <f t="shared" si="256"/>
        <v>2016</v>
      </c>
      <c r="D4130" s="5">
        <f t="shared" si="257"/>
        <v>8</v>
      </c>
      <c r="E4130">
        <v>6</v>
      </c>
      <c r="F4130" t="str">
        <f>VLOOKUP(E4130,Property!$A:$C,2,FALSE)</f>
        <v>Orlando</v>
      </c>
      <c r="G4130" t="str">
        <f>VLOOKUP(E4130,Property!$A:$C,2,FALSE)</f>
        <v>Orlando</v>
      </c>
      <c r="H4130">
        <v>12</v>
      </c>
      <c r="I4130" t="str">
        <f>VLOOKUP(H4130,Products!$A:$D,2,FALSE)</f>
        <v>Bed Sheet (King)</v>
      </c>
      <c r="J4130" t="str">
        <f>VLOOKUP(H4130,Products!$A:$D,3,FALSE)</f>
        <v>Housekeeping</v>
      </c>
      <c r="K4130">
        <f>VLOOKUP(H4130,Products!$A:$D,4,FALSE)</f>
        <v>29</v>
      </c>
      <c r="L4130">
        <v>3</v>
      </c>
      <c r="M4130">
        <f t="shared" si="258"/>
        <v>82.65</v>
      </c>
      <c r="N4130">
        <f t="shared" si="259"/>
        <v>87</v>
      </c>
    </row>
    <row r="4131" spans="1:14" x14ac:dyDescent="0.3">
      <c r="A4131">
        <v>4130</v>
      </c>
      <c r="B4131" s="1">
        <v>42599</v>
      </c>
      <c r="C4131" s="5">
        <f t="shared" si="256"/>
        <v>2016</v>
      </c>
      <c r="D4131" s="5">
        <f t="shared" si="257"/>
        <v>8</v>
      </c>
      <c r="E4131">
        <v>17</v>
      </c>
      <c r="F4131" t="str">
        <f>VLOOKUP(E4131,Property!$A:$C,2,FALSE)</f>
        <v>Las Vegas</v>
      </c>
      <c r="G4131" t="str">
        <f>VLOOKUP(E4131,Property!$A:$C,2,FALSE)</f>
        <v>Las Vegas</v>
      </c>
      <c r="H4131">
        <v>32</v>
      </c>
      <c r="I4131" t="str">
        <f>VLOOKUP(H4131,Products!$A:$D,2,FALSE)</f>
        <v>Note Pads</v>
      </c>
      <c r="J4131" t="str">
        <f>VLOOKUP(H4131,Products!$A:$D,3,FALSE)</f>
        <v>Office Supplies</v>
      </c>
      <c r="K4131">
        <f>VLOOKUP(H4131,Products!$A:$D,4,FALSE)</f>
        <v>14</v>
      </c>
      <c r="L4131">
        <v>3</v>
      </c>
      <c r="M4131">
        <f t="shared" si="258"/>
        <v>39.9</v>
      </c>
      <c r="N4131">
        <f t="shared" si="259"/>
        <v>42</v>
      </c>
    </row>
    <row r="4132" spans="1:14" x14ac:dyDescent="0.3">
      <c r="A4132">
        <v>4131</v>
      </c>
      <c r="B4132" s="1">
        <v>42599</v>
      </c>
      <c r="C4132" s="5">
        <f t="shared" si="256"/>
        <v>2016</v>
      </c>
      <c r="D4132" s="5">
        <f t="shared" si="257"/>
        <v>8</v>
      </c>
      <c r="E4132">
        <v>17</v>
      </c>
      <c r="F4132" t="str">
        <f>VLOOKUP(E4132,Property!$A:$C,2,FALSE)</f>
        <v>Las Vegas</v>
      </c>
      <c r="G4132" t="str">
        <f>VLOOKUP(E4132,Property!$A:$C,2,FALSE)</f>
        <v>Las Vegas</v>
      </c>
      <c r="H4132">
        <v>80</v>
      </c>
      <c r="I4132" t="str">
        <f>VLOOKUP(H4132,Products!$A:$D,2,FALSE)</f>
        <v>Poster Stand</v>
      </c>
      <c r="J4132" t="str">
        <f>VLOOKUP(H4132,Products!$A:$D,3,FALSE)</f>
        <v>Public Areas</v>
      </c>
      <c r="K4132">
        <f>VLOOKUP(H4132,Products!$A:$D,4,FALSE)</f>
        <v>27</v>
      </c>
      <c r="L4132">
        <v>1</v>
      </c>
      <c r="M4132">
        <f t="shared" si="258"/>
        <v>25.65</v>
      </c>
      <c r="N4132">
        <f t="shared" si="259"/>
        <v>27</v>
      </c>
    </row>
    <row r="4133" spans="1:14" x14ac:dyDescent="0.3">
      <c r="A4133">
        <v>4132</v>
      </c>
      <c r="B4133" s="1">
        <v>42599</v>
      </c>
      <c r="C4133" s="5">
        <f t="shared" si="256"/>
        <v>2016</v>
      </c>
      <c r="D4133" s="5">
        <f t="shared" si="257"/>
        <v>8</v>
      </c>
      <c r="E4133">
        <v>4</v>
      </c>
      <c r="F4133" t="str">
        <f>VLOOKUP(E4133,Property!$A:$C,2,FALSE)</f>
        <v>Seattle</v>
      </c>
      <c r="G4133" t="str">
        <f>VLOOKUP(E4133,Property!$A:$C,2,FALSE)</f>
        <v>Seattle</v>
      </c>
      <c r="H4133">
        <v>42</v>
      </c>
      <c r="I4133" t="str">
        <f>VLOOKUP(H4133,Products!$A:$D,2,FALSE)</f>
        <v>Reading Chair</v>
      </c>
      <c r="J4133" t="str">
        <f>VLOOKUP(H4133,Products!$A:$D,3,FALSE)</f>
        <v>Furnishings</v>
      </c>
      <c r="K4133">
        <f>VLOOKUP(H4133,Products!$A:$D,4,FALSE)</f>
        <v>70</v>
      </c>
      <c r="L4133">
        <v>2</v>
      </c>
      <c r="M4133">
        <f t="shared" si="258"/>
        <v>133</v>
      </c>
      <c r="N4133">
        <f t="shared" si="259"/>
        <v>140</v>
      </c>
    </row>
    <row r="4134" spans="1:14" x14ac:dyDescent="0.3">
      <c r="A4134">
        <v>4133</v>
      </c>
      <c r="B4134" s="1">
        <v>42599</v>
      </c>
      <c r="C4134" s="5">
        <f t="shared" si="256"/>
        <v>2016</v>
      </c>
      <c r="D4134" s="5">
        <f t="shared" si="257"/>
        <v>8</v>
      </c>
      <c r="E4134">
        <v>7</v>
      </c>
      <c r="F4134" t="str">
        <f>VLOOKUP(E4134,Property!$A:$C,2,FALSE)</f>
        <v>Boston</v>
      </c>
      <c r="G4134" t="str">
        <f>VLOOKUP(E4134,Property!$A:$C,2,FALSE)</f>
        <v>Boston</v>
      </c>
      <c r="H4134">
        <v>87</v>
      </c>
      <c r="I4134" t="str">
        <f>VLOOKUP(H4134,Products!$A:$D,2,FALSE)</f>
        <v>End Table</v>
      </c>
      <c r="J4134" t="str">
        <f>VLOOKUP(H4134,Products!$A:$D,3,FALSE)</f>
        <v>Public Areas</v>
      </c>
      <c r="K4134">
        <f>VLOOKUP(H4134,Products!$A:$D,4,FALSE)</f>
        <v>30</v>
      </c>
      <c r="L4134">
        <v>3</v>
      </c>
      <c r="M4134">
        <f t="shared" si="258"/>
        <v>85.5</v>
      </c>
      <c r="N4134">
        <f t="shared" si="259"/>
        <v>90</v>
      </c>
    </row>
    <row r="4135" spans="1:14" x14ac:dyDescent="0.3">
      <c r="A4135">
        <v>4134</v>
      </c>
      <c r="B4135" s="1">
        <v>42599</v>
      </c>
      <c r="C4135" s="5">
        <f t="shared" si="256"/>
        <v>2016</v>
      </c>
      <c r="D4135" s="5">
        <f t="shared" si="257"/>
        <v>8</v>
      </c>
      <c r="E4135">
        <v>3</v>
      </c>
      <c r="F4135" t="str">
        <f>VLOOKUP(E4135,Property!$A:$C,2,FALSE)</f>
        <v>Portland</v>
      </c>
      <c r="G4135" t="str">
        <f>VLOOKUP(E4135,Property!$A:$C,2,FALSE)</f>
        <v>Portland</v>
      </c>
      <c r="H4135">
        <v>88</v>
      </c>
      <c r="I4135" t="str">
        <f>VLOOKUP(H4135,Products!$A:$D,2,FALSE)</f>
        <v>Serving Tray</v>
      </c>
      <c r="J4135" t="str">
        <f>VLOOKUP(H4135,Products!$A:$D,3,FALSE)</f>
        <v>Public Areas</v>
      </c>
      <c r="K4135">
        <f>VLOOKUP(H4135,Products!$A:$D,4,FALSE)</f>
        <v>6</v>
      </c>
      <c r="L4135">
        <v>3</v>
      </c>
      <c r="M4135">
        <f t="shared" si="258"/>
        <v>17.100000000000001</v>
      </c>
      <c r="N4135">
        <f t="shared" si="259"/>
        <v>18</v>
      </c>
    </row>
    <row r="4136" spans="1:14" x14ac:dyDescent="0.3">
      <c r="A4136">
        <v>4135</v>
      </c>
      <c r="B4136" s="1">
        <v>42599</v>
      </c>
      <c r="C4136" s="5">
        <f t="shared" si="256"/>
        <v>2016</v>
      </c>
      <c r="D4136" s="5">
        <f t="shared" si="257"/>
        <v>8</v>
      </c>
      <c r="E4136">
        <v>18</v>
      </c>
      <c r="F4136" t="str">
        <f>VLOOKUP(E4136,Property!$A:$C,2,FALSE)</f>
        <v>Phoenix</v>
      </c>
      <c r="G4136" t="str">
        <f>VLOOKUP(E4136,Property!$A:$C,2,FALSE)</f>
        <v>Phoenix</v>
      </c>
      <c r="H4136">
        <v>58</v>
      </c>
      <c r="I4136" t="str">
        <f>VLOOKUP(H4136,Products!$A:$D,2,FALSE)</f>
        <v>Mirror</v>
      </c>
      <c r="J4136" t="str">
        <f>VLOOKUP(H4136,Products!$A:$D,3,FALSE)</f>
        <v>Furnishings</v>
      </c>
      <c r="K4136">
        <f>VLOOKUP(H4136,Products!$A:$D,4,FALSE)</f>
        <v>85</v>
      </c>
      <c r="L4136">
        <v>2</v>
      </c>
      <c r="M4136">
        <f t="shared" si="258"/>
        <v>161.5</v>
      </c>
      <c r="N4136">
        <f t="shared" si="259"/>
        <v>170</v>
      </c>
    </row>
    <row r="4137" spans="1:14" x14ac:dyDescent="0.3">
      <c r="A4137">
        <v>4136</v>
      </c>
      <c r="B4137" s="1">
        <v>42599</v>
      </c>
      <c r="C4137" s="5">
        <f t="shared" si="256"/>
        <v>2016</v>
      </c>
      <c r="D4137" s="5">
        <f t="shared" si="257"/>
        <v>8</v>
      </c>
      <c r="E4137">
        <v>2</v>
      </c>
      <c r="F4137" t="str">
        <f>VLOOKUP(E4137,Property!$A:$C,2,FALSE)</f>
        <v>Cincinnati</v>
      </c>
      <c r="G4137" t="str">
        <f>VLOOKUP(E4137,Property!$A:$C,2,FALSE)</f>
        <v>Cincinnati</v>
      </c>
      <c r="H4137">
        <v>25</v>
      </c>
      <c r="I4137" t="str">
        <f>VLOOKUP(H4137,Products!$A:$D,2,FALSE)</f>
        <v>Envelopes (Legal)</v>
      </c>
      <c r="J4137" t="str">
        <f>VLOOKUP(H4137,Products!$A:$D,3,FALSE)</f>
        <v>Office Supplies</v>
      </c>
      <c r="K4137">
        <f>VLOOKUP(H4137,Products!$A:$D,4,FALSE)</f>
        <v>28</v>
      </c>
      <c r="L4137">
        <v>2</v>
      </c>
      <c r="M4137">
        <f t="shared" si="258"/>
        <v>53.2</v>
      </c>
      <c r="N4137">
        <f t="shared" si="259"/>
        <v>56</v>
      </c>
    </row>
    <row r="4138" spans="1:14" x14ac:dyDescent="0.3">
      <c r="A4138">
        <v>4137</v>
      </c>
      <c r="B4138" s="1">
        <v>42600</v>
      </c>
      <c r="C4138" s="5">
        <f t="shared" si="256"/>
        <v>2016</v>
      </c>
      <c r="D4138" s="5">
        <f t="shared" si="257"/>
        <v>8</v>
      </c>
      <c r="E4138">
        <v>18</v>
      </c>
      <c r="F4138" t="str">
        <f>VLOOKUP(E4138,Property!$A:$C,2,FALSE)</f>
        <v>Phoenix</v>
      </c>
      <c r="G4138" t="str">
        <f>VLOOKUP(E4138,Property!$A:$C,2,FALSE)</f>
        <v>Phoenix</v>
      </c>
      <c r="H4138">
        <v>43</v>
      </c>
      <c r="I4138" t="str">
        <f>VLOOKUP(H4138,Products!$A:$D,2,FALSE)</f>
        <v>Table Lamp</v>
      </c>
      <c r="J4138" t="str">
        <f>VLOOKUP(H4138,Products!$A:$D,3,FALSE)</f>
        <v>Furnishings</v>
      </c>
      <c r="K4138">
        <f>VLOOKUP(H4138,Products!$A:$D,4,FALSE)</f>
        <v>38</v>
      </c>
      <c r="L4138">
        <v>3</v>
      </c>
      <c r="M4138">
        <f t="shared" si="258"/>
        <v>108.3</v>
      </c>
      <c r="N4138">
        <f t="shared" si="259"/>
        <v>114</v>
      </c>
    </row>
    <row r="4139" spans="1:14" x14ac:dyDescent="0.3">
      <c r="A4139">
        <v>4138</v>
      </c>
      <c r="B4139" s="1">
        <v>42600</v>
      </c>
      <c r="C4139" s="5">
        <f t="shared" si="256"/>
        <v>2016</v>
      </c>
      <c r="D4139" s="5">
        <f t="shared" si="257"/>
        <v>8</v>
      </c>
      <c r="E4139">
        <v>17</v>
      </c>
      <c r="F4139" t="str">
        <f>VLOOKUP(E4139,Property!$A:$C,2,FALSE)</f>
        <v>Las Vegas</v>
      </c>
      <c r="G4139" t="str">
        <f>VLOOKUP(E4139,Property!$A:$C,2,FALSE)</f>
        <v>Las Vegas</v>
      </c>
      <c r="H4139">
        <v>6</v>
      </c>
      <c r="I4139" t="str">
        <f>VLOOKUP(H4139,Products!$A:$D,2,FALSE)</f>
        <v>Conditioner</v>
      </c>
      <c r="J4139" t="str">
        <f>VLOOKUP(H4139,Products!$A:$D,3,FALSE)</f>
        <v>Housekeeping</v>
      </c>
      <c r="K4139">
        <f>VLOOKUP(H4139,Products!$A:$D,4,FALSE)</f>
        <v>40</v>
      </c>
      <c r="L4139">
        <v>2</v>
      </c>
      <c r="M4139">
        <f t="shared" si="258"/>
        <v>76</v>
      </c>
      <c r="N4139">
        <f t="shared" si="259"/>
        <v>80</v>
      </c>
    </row>
    <row r="4140" spans="1:14" x14ac:dyDescent="0.3">
      <c r="A4140">
        <v>4139</v>
      </c>
      <c r="B4140" s="1">
        <v>42600</v>
      </c>
      <c r="C4140" s="5">
        <f t="shared" si="256"/>
        <v>2016</v>
      </c>
      <c r="D4140" s="5">
        <f t="shared" si="257"/>
        <v>8</v>
      </c>
      <c r="E4140">
        <v>17</v>
      </c>
      <c r="F4140" t="str">
        <f>VLOOKUP(E4140,Property!$A:$C,2,FALSE)</f>
        <v>Las Vegas</v>
      </c>
      <c r="G4140" t="str">
        <f>VLOOKUP(E4140,Property!$A:$C,2,FALSE)</f>
        <v>Las Vegas</v>
      </c>
      <c r="H4140">
        <v>10</v>
      </c>
      <c r="I4140" t="str">
        <f>VLOOKUP(H4140,Products!$A:$D,2,FALSE)</f>
        <v>Toilet Paper</v>
      </c>
      <c r="J4140" t="str">
        <f>VLOOKUP(H4140,Products!$A:$D,3,FALSE)</f>
        <v>Housekeeping</v>
      </c>
      <c r="K4140">
        <f>VLOOKUP(H4140,Products!$A:$D,4,FALSE)</f>
        <v>19</v>
      </c>
      <c r="L4140">
        <v>1</v>
      </c>
      <c r="M4140">
        <f t="shared" si="258"/>
        <v>18.05</v>
      </c>
      <c r="N4140">
        <f t="shared" si="259"/>
        <v>19</v>
      </c>
    </row>
    <row r="4141" spans="1:14" x14ac:dyDescent="0.3">
      <c r="A4141">
        <v>4140</v>
      </c>
      <c r="B4141" s="1">
        <v>42600</v>
      </c>
      <c r="C4141" s="5">
        <f t="shared" si="256"/>
        <v>2016</v>
      </c>
      <c r="D4141" s="5">
        <f t="shared" si="257"/>
        <v>8</v>
      </c>
      <c r="E4141">
        <v>2</v>
      </c>
      <c r="F4141" t="str">
        <f>VLOOKUP(E4141,Property!$A:$C,2,FALSE)</f>
        <v>Cincinnati</v>
      </c>
      <c r="G4141" t="str">
        <f>VLOOKUP(E4141,Property!$A:$C,2,FALSE)</f>
        <v>Cincinnati</v>
      </c>
      <c r="H4141">
        <v>32</v>
      </c>
      <c r="I4141" t="str">
        <f>VLOOKUP(H4141,Products!$A:$D,2,FALSE)</f>
        <v>Note Pads</v>
      </c>
      <c r="J4141" t="str">
        <f>VLOOKUP(H4141,Products!$A:$D,3,FALSE)</f>
        <v>Office Supplies</v>
      </c>
      <c r="K4141">
        <f>VLOOKUP(H4141,Products!$A:$D,4,FALSE)</f>
        <v>14</v>
      </c>
      <c r="L4141">
        <v>3</v>
      </c>
      <c r="M4141">
        <f t="shared" si="258"/>
        <v>39.9</v>
      </c>
      <c r="N4141">
        <f t="shared" si="259"/>
        <v>42</v>
      </c>
    </row>
    <row r="4142" spans="1:14" x14ac:dyDescent="0.3">
      <c r="A4142">
        <v>4141</v>
      </c>
      <c r="B4142" s="1">
        <v>42600</v>
      </c>
      <c r="C4142" s="5">
        <f t="shared" si="256"/>
        <v>2016</v>
      </c>
      <c r="D4142" s="5">
        <f t="shared" si="257"/>
        <v>8</v>
      </c>
      <c r="E4142">
        <v>20</v>
      </c>
      <c r="F4142" t="str">
        <f>VLOOKUP(E4142,Property!$A:$C,2,FALSE)</f>
        <v>San Francisco</v>
      </c>
      <c r="G4142" t="str">
        <f>VLOOKUP(E4142,Property!$A:$C,2,FALSE)</f>
        <v>San Francisco</v>
      </c>
      <c r="H4142">
        <v>84</v>
      </c>
      <c r="I4142" t="str">
        <f>VLOOKUP(H4142,Products!$A:$D,2,FALSE)</f>
        <v>Tall Chair</v>
      </c>
      <c r="J4142" t="str">
        <f>VLOOKUP(H4142,Products!$A:$D,3,FALSE)</f>
        <v>Public Areas</v>
      </c>
      <c r="K4142">
        <f>VLOOKUP(H4142,Products!$A:$D,4,FALSE)</f>
        <v>75</v>
      </c>
      <c r="L4142">
        <v>2</v>
      </c>
      <c r="M4142">
        <f t="shared" si="258"/>
        <v>142.5</v>
      </c>
      <c r="N4142">
        <f t="shared" si="259"/>
        <v>150</v>
      </c>
    </row>
    <row r="4143" spans="1:14" x14ac:dyDescent="0.3">
      <c r="A4143">
        <v>4142</v>
      </c>
      <c r="B4143" s="1">
        <v>42600</v>
      </c>
      <c r="C4143" s="5">
        <f t="shared" si="256"/>
        <v>2016</v>
      </c>
      <c r="D4143" s="5">
        <f t="shared" si="257"/>
        <v>8</v>
      </c>
      <c r="E4143">
        <v>8</v>
      </c>
      <c r="F4143" t="str">
        <f>VLOOKUP(E4143,Property!$A:$C,2,FALSE)</f>
        <v>Philadelphia</v>
      </c>
      <c r="G4143" t="str">
        <f>VLOOKUP(E4143,Property!$A:$C,2,FALSE)</f>
        <v>Philadelphia</v>
      </c>
      <c r="H4143">
        <v>92</v>
      </c>
      <c r="I4143" t="str">
        <f>VLOOKUP(H4143,Products!$A:$D,2,FALSE)</f>
        <v>Large Sign</v>
      </c>
      <c r="J4143" t="str">
        <f>VLOOKUP(H4143,Products!$A:$D,3,FALSE)</f>
        <v>Public Areas</v>
      </c>
      <c r="K4143">
        <f>VLOOKUP(H4143,Products!$A:$D,4,FALSE)</f>
        <v>20</v>
      </c>
      <c r="L4143">
        <v>2</v>
      </c>
      <c r="M4143">
        <f t="shared" si="258"/>
        <v>38</v>
      </c>
      <c r="N4143">
        <f t="shared" si="259"/>
        <v>40</v>
      </c>
    </row>
    <row r="4144" spans="1:14" x14ac:dyDescent="0.3">
      <c r="A4144">
        <v>4143</v>
      </c>
      <c r="B4144" s="1">
        <v>42600</v>
      </c>
      <c r="C4144" s="5">
        <f t="shared" si="256"/>
        <v>2016</v>
      </c>
      <c r="D4144" s="5">
        <f t="shared" si="257"/>
        <v>8</v>
      </c>
      <c r="E4144">
        <v>4</v>
      </c>
      <c r="F4144" t="str">
        <f>VLOOKUP(E4144,Property!$A:$C,2,FALSE)</f>
        <v>Seattle</v>
      </c>
      <c r="G4144" t="str">
        <f>VLOOKUP(E4144,Property!$A:$C,2,FALSE)</f>
        <v>Seattle</v>
      </c>
      <c r="H4144">
        <v>82</v>
      </c>
      <c r="I4144" t="str">
        <f>VLOOKUP(H4144,Products!$A:$D,2,FALSE)</f>
        <v>Business Cards</v>
      </c>
      <c r="J4144" t="str">
        <f>VLOOKUP(H4144,Products!$A:$D,3,FALSE)</f>
        <v>Public Areas</v>
      </c>
      <c r="K4144">
        <f>VLOOKUP(H4144,Products!$A:$D,4,FALSE)</f>
        <v>60</v>
      </c>
      <c r="L4144">
        <v>2</v>
      </c>
      <c r="M4144">
        <f t="shared" si="258"/>
        <v>114</v>
      </c>
      <c r="N4144">
        <f t="shared" si="259"/>
        <v>120</v>
      </c>
    </row>
    <row r="4145" spans="1:14" x14ac:dyDescent="0.3">
      <c r="A4145">
        <v>4144</v>
      </c>
      <c r="B4145" s="1">
        <v>42601</v>
      </c>
      <c r="C4145" s="5">
        <f t="shared" si="256"/>
        <v>2016</v>
      </c>
      <c r="D4145" s="5">
        <f t="shared" si="257"/>
        <v>8</v>
      </c>
      <c r="E4145">
        <v>16</v>
      </c>
      <c r="F4145" t="str">
        <f>VLOOKUP(E4145,Property!$A:$C,2,FALSE)</f>
        <v>Denver</v>
      </c>
      <c r="G4145" t="str">
        <f>VLOOKUP(E4145,Property!$A:$C,2,FALSE)</f>
        <v>Denver</v>
      </c>
      <c r="H4145">
        <v>9</v>
      </c>
      <c r="I4145" t="str">
        <f>VLOOKUP(H4145,Products!$A:$D,2,FALSE)</f>
        <v>Tissues</v>
      </c>
      <c r="J4145" t="str">
        <f>VLOOKUP(H4145,Products!$A:$D,3,FALSE)</f>
        <v>Housekeeping</v>
      </c>
      <c r="K4145">
        <f>VLOOKUP(H4145,Products!$A:$D,4,FALSE)</f>
        <v>14</v>
      </c>
      <c r="L4145">
        <v>2</v>
      </c>
      <c r="M4145">
        <f t="shared" si="258"/>
        <v>26.6</v>
      </c>
      <c r="N4145">
        <f t="shared" si="259"/>
        <v>28</v>
      </c>
    </row>
    <row r="4146" spans="1:14" x14ac:dyDescent="0.3">
      <c r="A4146">
        <v>4145</v>
      </c>
      <c r="B4146" s="1">
        <v>42601</v>
      </c>
      <c r="C4146" s="5">
        <f t="shared" si="256"/>
        <v>2016</v>
      </c>
      <c r="D4146" s="5">
        <f t="shared" si="257"/>
        <v>8</v>
      </c>
      <c r="E4146">
        <v>19</v>
      </c>
      <c r="F4146" t="str">
        <f>VLOOKUP(E4146,Property!$A:$C,2,FALSE)</f>
        <v>Los Angeles</v>
      </c>
      <c r="G4146" t="str">
        <f>VLOOKUP(E4146,Property!$A:$C,2,FALSE)</f>
        <v>Los Angeles</v>
      </c>
      <c r="H4146">
        <v>70</v>
      </c>
      <c r="I4146" t="str">
        <f>VLOOKUP(H4146,Products!$A:$D,2,FALSE)</f>
        <v>Door Lock</v>
      </c>
      <c r="J4146" t="str">
        <f>VLOOKUP(H4146,Products!$A:$D,3,FALSE)</f>
        <v>Maintenance</v>
      </c>
      <c r="K4146">
        <f>VLOOKUP(H4146,Products!$A:$D,4,FALSE)</f>
        <v>117</v>
      </c>
      <c r="L4146">
        <v>2</v>
      </c>
      <c r="M4146">
        <f t="shared" si="258"/>
        <v>222.3</v>
      </c>
      <c r="N4146">
        <f t="shared" si="259"/>
        <v>234</v>
      </c>
    </row>
    <row r="4147" spans="1:14" x14ac:dyDescent="0.3">
      <c r="A4147">
        <v>4146</v>
      </c>
      <c r="B4147" s="1">
        <v>42601</v>
      </c>
      <c r="C4147" s="5">
        <f t="shared" si="256"/>
        <v>2016</v>
      </c>
      <c r="D4147" s="5">
        <f t="shared" si="257"/>
        <v>8</v>
      </c>
      <c r="E4147">
        <v>18</v>
      </c>
      <c r="F4147" t="str">
        <f>VLOOKUP(E4147,Property!$A:$C,2,FALSE)</f>
        <v>Phoenix</v>
      </c>
      <c r="G4147" t="str">
        <f>VLOOKUP(E4147,Property!$A:$C,2,FALSE)</f>
        <v>Phoenix</v>
      </c>
      <c r="H4147">
        <v>87</v>
      </c>
      <c r="I4147" t="str">
        <f>VLOOKUP(H4147,Products!$A:$D,2,FALSE)</f>
        <v>End Table</v>
      </c>
      <c r="J4147" t="str">
        <f>VLOOKUP(H4147,Products!$A:$D,3,FALSE)</f>
        <v>Public Areas</v>
      </c>
      <c r="K4147">
        <f>VLOOKUP(H4147,Products!$A:$D,4,FALSE)</f>
        <v>30</v>
      </c>
      <c r="L4147">
        <v>2</v>
      </c>
      <c r="M4147">
        <f t="shared" si="258"/>
        <v>57</v>
      </c>
      <c r="N4147">
        <f t="shared" si="259"/>
        <v>60</v>
      </c>
    </row>
    <row r="4148" spans="1:14" x14ac:dyDescent="0.3">
      <c r="A4148">
        <v>4147</v>
      </c>
      <c r="B4148" s="1">
        <v>42601</v>
      </c>
      <c r="C4148" s="5">
        <f t="shared" si="256"/>
        <v>2016</v>
      </c>
      <c r="D4148" s="5">
        <f t="shared" si="257"/>
        <v>8</v>
      </c>
      <c r="E4148">
        <v>19</v>
      </c>
      <c r="F4148" t="str">
        <f>VLOOKUP(E4148,Property!$A:$C,2,FALSE)</f>
        <v>Los Angeles</v>
      </c>
      <c r="G4148" t="str">
        <f>VLOOKUP(E4148,Property!$A:$C,2,FALSE)</f>
        <v>Los Angeles</v>
      </c>
      <c r="H4148">
        <v>54</v>
      </c>
      <c r="I4148" t="str">
        <f>VLOOKUP(H4148,Products!$A:$D,2,FALSE)</f>
        <v>Chest of Drawers</v>
      </c>
      <c r="J4148" t="str">
        <f>VLOOKUP(H4148,Products!$A:$D,3,FALSE)</f>
        <v>Furnishings</v>
      </c>
      <c r="K4148">
        <f>VLOOKUP(H4148,Products!$A:$D,4,FALSE)</f>
        <v>150</v>
      </c>
      <c r="L4148">
        <v>1</v>
      </c>
      <c r="M4148">
        <f t="shared" si="258"/>
        <v>142.5</v>
      </c>
      <c r="N4148">
        <f t="shared" si="259"/>
        <v>150</v>
      </c>
    </row>
    <row r="4149" spans="1:14" x14ac:dyDescent="0.3">
      <c r="A4149">
        <v>4148</v>
      </c>
      <c r="B4149" s="1">
        <v>42601</v>
      </c>
      <c r="C4149" s="5">
        <f t="shared" si="256"/>
        <v>2016</v>
      </c>
      <c r="D4149" s="5">
        <f t="shared" si="257"/>
        <v>8</v>
      </c>
      <c r="E4149">
        <v>20</v>
      </c>
      <c r="F4149" t="str">
        <f>VLOOKUP(E4149,Property!$A:$C,2,FALSE)</f>
        <v>San Francisco</v>
      </c>
      <c r="G4149" t="str">
        <f>VLOOKUP(E4149,Property!$A:$C,2,FALSE)</f>
        <v>San Francisco</v>
      </c>
      <c r="H4149">
        <v>69</v>
      </c>
      <c r="I4149" t="str">
        <f>VLOOKUP(H4149,Products!$A:$D,2,FALSE)</f>
        <v>Door Knob</v>
      </c>
      <c r="J4149" t="str">
        <f>VLOOKUP(H4149,Products!$A:$D,3,FALSE)</f>
        <v>Maintenance</v>
      </c>
      <c r="K4149">
        <f>VLOOKUP(H4149,Products!$A:$D,4,FALSE)</f>
        <v>41</v>
      </c>
      <c r="L4149">
        <v>2</v>
      </c>
      <c r="M4149">
        <f t="shared" si="258"/>
        <v>77.900000000000006</v>
      </c>
      <c r="N4149">
        <f t="shared" si="259"/>
        <v>82</v>
      </c>
    </row>
    <row r="4150" spans="1:14" x14ac:dyDescent="0.3">
      <c r="A4150">
        <v>4149</v>
      </c>
      <c r="B4150" s="1">
        <v>42601</v>
      </c>
      <c r="C4150" s="5">
        <f t="shared" si="256"/>
        <v>2016</v>
      </c>
      <c r="D4150" s="5">
        <f t="shared" si="257"/>
        <v>8</v>
      </c>
      <c r="E4150">
        <v>16</v>
      </c>
      <c r="F4150" t="str">
        <f>VLOOKUP(E4150,Property!$A:$C,2,FALSE)</f>
        <v>Denver</v>
      </c>
      <c r="G4150" t="str">
        <f>VLOOKUP(E4150,Property!$A:$C,2,FALSE)</f>
        <v>Denver</v>
      </c>
      <c r="H4150">
        <v>58</v>
      </c>
      <c r="I4150" t="str">
        <f>VLOOKUP(H4150,Products!$A:$D,2,FALSE)</f>
        <v>Mirror</v>
      </c>
      <c r="J4150" t="str">
        <f>VLOOKUP(H4150,Products!$A:$D,3,FALSE)</f>
        <v>Furnishings</v>
      </c>
      <c r="K4150">
        <f>VLOOKUP(H4150,Products!$A:$D,4,FALSE)</f>
        <v>85</v>
      </c>
      <c r="L4150">
        <v>2</v>
      </c>
      <c r="M4150">
        <f t="shared" si="258"/>
        <v>161.5</v>
      </c>
      <c r="N4150">
        <f t="shared" si="259"/>
        <v>170</v>
      </c>
    </row>
    <row r="4151" spans="1:14" x14ac:dyDescent="0.3">
      <c r="A4151">
        <v>4150</v>
      </c>
      <c r="B4151" s="1">
        <v>42601</v>
      </c>
      <c r="C4151" s="5">
        <f t="shared" si="256"/>
        <v>2016</v>
      </c>
      <c r="D4151" s="5">
        <f t="shared" si="257"/>
        <v>8</v>
      </c>
      <c r="E4151">
        <v>14</v>
      </c>
      <c r="F4151" t="str">
        <f>VLOOKUP(E4151,Property!$A:$C,2,FALSE)</f>
        <v>Nashville</v>
      </c>
      <c r="G4151" t="str">
        <f>VLOOKUP(E4151,Property!$A:$C,2,FALSE)</f>
        <v>Nashville</v>
      </c>
      <c r="H4151">
        <v>59</v>
      </c>
      <c r="I4151" t="str">
        <f>VLOOKUP(H4151,Products!$A:$D,2,FALSE)</f>
        <v>Screws</v>
      </c>
      <c r="J4151" t="str">
        <f>VLOOKUP(H4151,Products!$A:$D,3,FALSE)</f>
        <v>Maintenance</v>
      </c>
      <c r="K4151">
        <f>VLOOKUP(H4151,Products!$A:$D,4,FALSE)</f>
        <v>14</v>
      </c>
      <c r="L4151">
        <v>3</v>
      </c>
      <c r="M4151">
        <f t="shared" si="258"/>
        <v>39.9</v>
      </c>
      <c r="N4151">
        <f t="shared" si="259"/>
        <v>42</v>
      </c>
    </row>
    <row r="4152" spans="1:14" x14ac:dyDescent="0.3">
      <c r="A4152">
        <v>4151</v>
      </c>
      <c r="B4152" s="1">
        <v>42601</v>
      </c>
      <c r="C4152" s="5">
        <f t="shared" si="256"/>
        <v>2016</v>
      </c>
      <c r="D4152" s="5">
        <f t="shared" si="257"/>
        <v>8</v>
      </c>
      <c r="E4152">
        <v>15</v>
      </c>
      <c r="F4152" t="str">
        <f>VLOOKUP(E4152,Property!$A:$C,2,FALSE)</f>
        <v>Chicago</v>
      </c>
      <c r="G4152" t="str">
        <f>VLOOKUP(E4152,Property!$A:$C,2,FALSE)</f>
        <v>Chicago</v>
      </c>
      <c r="H4152">
        <v>82</v>
      </c>
      <c r="I4152" t="str">
        <f>VLOOKUP(H4152,Products!$A:$D,2,FALSE)</f>
        <v>Business Cards</v>
      </c>
      <c r="J4152" t="str">
        <f>VLOOKUP(H4152,Products!$A:$D,3,FALSE)</f>
        <v>Public Areas</v>
      </c>
      <c r="K4152">
        <f>VLOOKUP(H4152,Products!$A:$D,4,FALSE)</f>
        <v>60</v>
      </c>
      <c r="L4152">
        <v>1</v>
      </c>
      <c r="M4152">
        <f t="shared" si="258"/>
        <v>57</v>
      </c>
      <c r="N4152">
        <f t="shared" si="259"/>
        <v>60</v>
      </c>
    </row>
    <row r="4153" spans="1:14" x14ac:dyDescent="0.3">
      <c r="A4153">
        <v>4152</v>
      </c>
      <c r="B4153" s="1">
        <v>42601</v>
      </c>
      <c r="C4153" s="5">
        <f t="shared" si="256"/>
        <v>2016</v>
      </c>
      <c r="D4153" s="5">
        <f t="shared" si="257"/>
        <v>8</v>
      </c>
      <c r="E4153">
        <v>18</v>
      </c>
      <c r="F4153" t="str">
        <f>VLOOKUP(E4153,Property!$A:$C,2,FALSE)</f>
        <v>Phoenix</v>
      </c>
      <c r="G4153" t="str">
        <f>VLOOKUP(E4153,Property!$A:$C,2,FALSE)</f>
        <v>Phoenix</v>
      </c>
      <c r="H4153">
        <v>50</v>
      </c>
      <c r="I4153" t="str">
        <f>VLOOKUP(H4153,Products!$A:$D,2,FALSE)</f>
        <v>Small Vase</v>
      </c>
      <c r="J4153" t="str">
        <f>VLOOKUP(H4153,Products!$A:$D,3,FALSE)</f>
        <v>Furnishings</v>
      </c>
      <c r="K4153">
        <f>VLOOKUP(H4153,Products!$A:$D,4,FALSE)</f>
        <v>33</v>
      </c>
      <c r="L4153">
        <v>3</v>
      </c>
      <c r="M4153">
        <f t="shared" si="258"/>
        <v>94.05</v>
      </c>
      <c r="N4153">
        <f t="shared" si="259"/>
        <v>99</v>
      </c>
    </row>
    <row r="4154" spans="1:14" x14ac:dyDescent="0.3">
      <c r="A4154">
        <v>4153</v>
      </c>
      <c r="B4154" s="1">
        <v>42602</v>
      </c>
      <c r="C4154" s="5">
        <f t="shared" si="256"/>
        <v>2016</v>
      </c>
      <c r="D4154" s="5">
        <f t="shared" si="257"/>
        <v>8</v>
      </c>
      <c r="E4154">
        <v>20</v>
      </c>
      <c r="F4154" t="str">
        <f>VLOOKUP(E4154,Property!$A:$C,2,FALSE)</f>
        <v>San Francisco</v>
      </c>
      <c r="G4154" t="str">
        <f>VLOOKUP(E4154,Property!$A:$C,2,FALSE)</f>
        <v>San Francisco</v>
      </c>
      <c r="H4154">
        <v>44</v>
      </c>
      <c r="I4154" t="str">
        <f>VLOOKUP(H4154,Products!$A:$D,2,FALSE)</f>
        <v>Floor Lamp</v>
      </c>
      <c r="J4154" t="str">
        <f>VLOOKUP(H4154,Products!$A:$D,3,FALSE)</f>
        <v>Furnishings</v>
      </c>
      <c r="K4154">
        <f>VLOOKUP(H4154,Products!$A:$D,4,FALSE)</f>
        <v>55</v>
      </c>
      <c r="L4154">
        <v>3</v>
      </c>
      <c r="M4154">
        <f t="shared" si="258"/>
        <v>156.75</v>
      </c>
      <c r="N4154">
        <f t="shared" si="259"/>
        <v>165</v>
      </c>
    </row>
    <row r="4155" spans="1:14" x14ac:dyDescent="0.3">
      <c r="A4155">
        <v>4154</v>
      </c>
      <c r="B4155" s="1">
        <v>42602</v>
      </c>
      <c r="C4155" s="5">
        <f t="shared" si="256"/>
        <v>2016</v>
      </c>
      <c r="D4155" s="5">
        <f t="shared" si="257"/>
        <v>8</v>
      </c>
      <c r="E4155">
        <v>20</v>
      </c>
      <c r="F4155" t="str">
        <f>VLOOKUP(E4155,Property!$A:$C,2,FALSE)</f>
        <v>San Francisco</v>
      </c>
      <c r="G4155" t="str">
        <f>VLOOKUP(E4155,Property!$A:$C,2,FALSE)</f>
        <v>San Francisco</v>
      </c>
      <c r="H4155">
        <v>44</v>
      </c>
      <c r="I4155" t="str">
        <f>VLOOKUP(H4155,Products!$A:$D,2,FALSE)</f>
        <v>Floor Lamp</v>
      </c>
      <c r="J4155" t="str">
        <f>VLOOKUP(H4155,Products!$A:$D,3,FALSE)</f>
        <v>Furnishings</v>
      </c>
      <c r="K4155">
        <f>VLOOKUP(H4155,Products!$A:$D,4,FALSE)</f>
        <v>55</v>
      </c>
      <c r="L4155">
        <v>3</v>
      </c>
      <c r="M4155">
        <f t="shared" si="258"/>
        <v>156.75</v>
      </c>
      <c r="N4155">
        <f t="shared" si="259"/>
        <v>165</v>
      </c>
    </row>
    <row r="4156" spans="1:14" x14ac:dyDescent="0.3">
      <c r="A4156">
        <v>4155</v>
      </c>
      <c r="B4156" s="1">
        <v>42602</v>
      </c>
      <c r="C4156" s="5">
        <f t="shared" si="256"/>
        <v>2016</v>
      </c>
      <c r="D4156" s="5">
        <f t="shared" si="257"/>
        <v>8</v>
      </c>
      <c r="E4156">
        <v>17</v>
      </c>
      <c r="F4156" t="str">
        <f>VLOOKUP(E4156,Property!$A:$C,2,FALSE)</f>
        <v>Las Vegas</v>
      </c>
      <c r="G4156" t="str">
        <f>VLOOKUP(E4156,Property!$A:$C,2,FALSE)</f>
        <v>Las Vegas</v>
      </c>
      <c r="H4156">
        <v>41</v>
      </c>
      <c r="I4156" t="str">
        <f>VLOOKUP(H4156,Products!$A:$D,2,FALSE)</f>
        <v>Office Chair</v>
      </c>
      <c r="J4156" t="str">
        <f>VLOOKUP(H4156,Products!$A:$D,3,FALSE)</f>
        <v>Furnishings</v>
      </c>
      <c r="K4156">
        <f>VLOOKUP(H4156,Products!$A:$D,4,FALSE)</f>
        <v>85</v>
      </c>
      <c r="L4156">
        <v>2</v>
      </c>
      <c r="M4156">
        <f t="shared" si="258"/>
        <v>161.5</v>
      </c>
      <c r="N4156">
        <f t="shared" si="259"/>
        <v>170</v>
      </c>
    </row>
    <row r="4157" spans="1:14" x14ac:dyDescent="0.3">
      <c r="A4157">
        <v>4156</v>
      </c>
      <c r="B4157" s="1">
        <v>42602</v>
      </c>
      <c r="C4157" s="5">
        <f t="shared" si="256"/>
        <v>2016</v>
      </c>
      <c r="D4157" s="5">
        <f t="shared" si="257"/>
        <v>8</v>
      </c>
      <c r="E4157">
        <v>18</v>
      </c>
      <c r="F4157" t="str">
        <f>VLOOKUP(E4157,Property!$A:$C,2,FALSE)</f>
        <v>Phoenix</v>
      </c>
      <c r="G4157" t="str">
        <f>VLOOKUP(E4157,Property!$A:$C,2,FALSE)</f>
        <v>Phoenix</v>
      </c>
      <c r="H4157">
        <v>32</v>
      </c>
      <c r="I4157" t="str">
        <f>VLOOKUP(H4157,Products!$A:$D,2,FALSE)</f>
        <v>Note Pads</v>
      </c>
      <c r="J4157" t="str">
        <f>VLOOKUP(H4157,Products!$A:$D,3,FALSE)</f>
        <v>Office Supplies</v>
      </c>
      <c r="K4157">
        <f>VLOOKUP(H4157,Products!$A:$D,4,FALSE)</f>
        <v>14</v>
      </c>
      <c r="L4157">
        <v>1</v>
      </c>
      <c r="M4157">
        <f t="shared" si="258"/>
        <v>13.3</v>
      </c>
      <c r="N4157">
        <f t="shared" si="259"/>
        <v>14</v>
      </c>
    </row>
    <row r="4158" spans="1:14" x14ac:dyDescent="0.3">
      <c r="A4158">
        <v>4157</v>
      </c>
      <c r="B4158" s="1">
        <v>42602</v>
      </c>
      <c r="C4158" s="5">
        <f t="shared" si="256"/>
        <v>2016</v>
      </c>
      <c r="D4158" s="5">
        <f t="shared" si="257"/>
        <v>8</v>
      </c>
      <c r="E4158">
        <v>18</v>
      </c>
      <c r="F4158" t="str">
        <f>VLOOKUP(E4158,Property!$A:$C,2,FALSE)</f>
        <v>Phoenix</v>
      </c>
      <c r="G4158" t="str">
        <f>VLOOKUP(E4158,Property!$A:$C,2,FALSE)</f>
        <v>Phoenix</v>
      </c>
      <c r="H4158">
        <v>79</v>
      </c>
      <c r="I4158" t="str">
        <f>VLOOKUP(H4158,Products!$A:$D,2,FALSE)</f>
        <v>Coffee Table</v>
      </c>
      <c r="J4158" t="str">
        <f>VLOOKUP(H4158,Products!$A:$D,3,FALSE)</f>
        <v>Public Areas</v>
      </c>
      <c r="K4158">
        <f>VLOOKUP(H4158,Products!$A:$D,4,FALSE)</f>
        <v>103</v>
      </c>
      <c r="L4158">
        <v>1</v>
      </c>
      <c r="M4158">
        <f t="shared" si="258"/>
        <v>97.85</v>
      </c>
      <c r="N4158">
        <f t="shared" si="259"/>
        <v>103</v>
      </c>
    </row>
    <row r="4159" spans="1:14" x14ac:dyDescent="0.3">
      <c r="A4159">
        <v>4158</v>
      </c>
      <c r="B4159" s="1">
        <v>42602</v>
      </c>
      <c r="C4159" s="5">
        <f t="shared" si="256"/>
        <v>2016</v>
      </c>
      <c r="D4159" s="5">
        <f t="shared" si="257"/>
        <v>8</v>
      </c>
      <c r="E4159">
        <v>3</v>
      </c>
      <c r="F4159" t="str">
        <f>VLOOKUP(E4159,Property!$A:$C,2,FALSE)</f>
        <v>Portland</v>
      </c>
      <c r="G4159" t="str">
        <f>VLOOKUP(E4159,Property!$A:$C,2,FALSE)</f>
        <v>Portland</v>
      </c>
      <c r="H4159">
        <v>86</v>
      </c>
      <c r="I4159" t="str">
        <f>VLOOKUP(H4159,Products!$A:$D,2,FALSE)</f>
        <v>Sofa</v>
      </c>
      <c r="J4159" t="str">
        <f>VLOOKUP(H4159,Products!$A:$D,3,FALSE)</f>
        <v>Public Areas</v>
      </c>
      <c r="K4159">
        <f>VLOOKUP(H4159,Products!$A:$D,4,FALSE)</f>
        <v>215</v>
      </c>
      <c r="L4159">
        <v>3</v>
      </c>
      <c r="M4159">
        <f t="shared" si="258"/>
        <v>612.75</v>
      </c>
      <c r="N4159">
        <f t="shared" si="259"/>
        <v>645</v>
      </c>
    </row>
    <row r="4160" spans="1:14" x14ac:dyDescent="0.3">
      <c r="A4160">
        <v>4159</v>
      </c>
      <c r="B4160" s="1">
        <v>42602</v>
      </c>
      <c r="C4160" s="5">
        <f t="shared" si="256"/>
        <v>2016</v>
      </c>
      <c r="D4160" s="5">
        <f t="shared" si="257"/>
        <v>8</v>
      </c>
      <c r="E4160">
        <v>4</v>
      </c>
      <c r="F4160" t="str">
        <f>VLOOKUP(E4160,Property!$A:$C,2,FALSE)</f>
        <v>Seattle</v>
      </c>
      <c r="G4160" t="str">
        <f>VLOOKUP(E4160,Property!$A:$C,2,FALSE)</f>
        <v>Seattle</v>
      </c>
      <c r="H4160">
        <v>30</v>
      </c>
      <c r="I4160" t="str">
        <f>VLOOKUP(H4160,Products!$A:$D,2,FALSE)</f>
        <v>Permanent Markers</v>
      </c>
      <c r="J4160" t="str">
        <f>VLOOKUP(H4160,Products!$A:$D,3,FALSE)</f>
        <v>Office Supplies</v>
      </c>
      <c r="K4160">
        <f>VLOOKUP(H4160,Products!$A:$D,4,FALSE)</f>
        <v>6</v>
      </c>
      <c r="L4160">
        <v>1</v>
      </c>
      <c r="M4160">
        <f t="shared" si="258"/>
        <v>5.7</v>
      </c>
      <c r="N4160">
        <f t="shared" si="259"/>
        <v>6</v>
      </c>
    </row>
    <row r="4161" spans="1:14" x14ac:dyDescent="0.3">
      <c r="A4161">
        <v>4160</v>
      </c>
      <c r="B4161" s="1">
        <v>42602</v>
      </c>
      <c r="C4161" s="5">
        <f t="shared" si="256"/>
        <v>2016</v>
      </c>
      <c r="D4161" s="5">
        <f t="shared" si="257"/>
        <v>8</v>
      </c>
      <c r="E4161">
        <v>19</v>
      </c>
      <c r="F4161" t="str">
        <f>VLOOKUP(E4161,Property!$A:$C,2,FALSE)</f>
        <v>Los Angeles</v>
      </c>
      <c r="G4161" t="str">
        <f>VLOOKUP(E4161,Property!$A:$C,2,FALSE)</f>
        <v>Los Angeles</v>
      </c>
      <c r="H4161">
        <v>43</v>
      </c>
      <c r="I4161" t="str">
        <f>VLOOKUP(H4161,Products!$A:$D,2,FALSE)</f>
        <v>Table Lamp</v>
      </c>
      <c r="J4161" t="str">
        <f>VLOOKUP(H4161,Products!$A:$D,3,FALSE)</f>
        <v>Furnishings</v>
      </c>
      <c r="K4161">
        <f>VLOOKUP(H4161,Products!$A:$D,4,FALSE)</f>
        <v>38</v>
      </c>
      <c r="L4161">
        <v>3</v>
      </c>
      <c r="M4161">
        <f t="shared" si="258"/>
        <v>108.3</v>
      </c>
      <c r="N4161">
        <f t="shared" si="259"/>
        <v>114</v>
      </c>
    </row>
    <row r="4162" spans="1:14" x14ac:dyDescent="0.3">
      <c r="A4162">
        <v>4161</v>
      </c>
      <c r="B4162" s="1">
        <v>42602</v>
      </c>
      <c r="C4162" s="5">
        <f t="shared" si="256"/>
        <v>2016</v>
      </c>
      <c r="D4162" s="5">
        <f t="shared" si="257"/>
        <v>8</v>
      </c>
      <c r="E4162">
        <v>15</v>
      </c>
      <c r="F4162" t="str">
        <f>VLOOKUP(E4162,Property!$A:$C,2,FALSE)</f>
        <v>Chicago</v>
      </c>
      <c r="G4162" t="str">
        <f>VLOOKUP(E4162,Property!$A:$C,2,FALSE)</f>
        <v>Chicago</v>
      </c>
      <c r="H4162">
        <v>14</v>
      </c>
      <c r="I4162" t="str">
        <f>VLOOKUP(H4162,Products!$A:$D,2,FALSE)</f>
        <v>Pillowcase</v>
      </c>
      <c r="J4162" t="str">
        <f>VLOOKUP(H4162,Products!$A:$D,3,FALSE)</f>
        <v>Housekeeping</v>
      </c>
      <c r="K4162">
        <f>VLOOKUP(H4162,Products!$A:$D,4,FALSE)</f>
        <v>15</v>
      </c>
      <c r="L4162">
        <v>1</v>
      </c>
      <c r="M4162">
        <f t="shared" si="258"/>
        <v>14.25</v>
      </c>
      <c r="N4162">
        <f t="shared" si="259"/>
        <v>15</v>
      </c>
    </row>
    <row r="4163" spans="1:14" x14ac:dyDescent="0.3">
      <c r="A4163">
        <v>4162</v>
      </c>
      <c r="B4163" s="1">
        <v>42602</v>
      </c>
      <c r="C4163" s="5">
        <f t="shared" ref="C4163:C4226" si="260">YEAR(B4163)</f>
        <v>2016</v>
      </c>
      <c r="D4163" s="5">
        <f t="shared" ref="D4163:D4226" si="261">MONTH(B4163)</f>
        <v>8</v>
      </c>
      <c r="E4163">
        <v>4</v>
      </c>
      <c r="F4163" t="str">
        <f>VLOOKUP(E4163,Property!$A:$C,2,FALSE)</f>
        <v>Seattle</v>
      </c>
      <c r="G4163" t="str">
        <f>VLOOKUP(E4163,Property!$A:$C,2,FALSE)</f>
        <v>Seattle</v>
      </c>
      <c r="H4163">
        <v>16</v>
      </c>
      <c r="I4163" t="str">
        <f>VLOOKUP(H4163,Products!$A:$D,2,FALSE)</f>
        <v>Mouthwash</v>
      </c>
      <c r="J4163" t="str">
        <f>VLOOKUP(H4163,Products!$A:$D,3,FALSE)</f>
        <v>Housekeeping</v>
      </c>
      <c r="K4163">
        <f>VLOOKUP(H4163,Products!$A:$D,4,FALSE)</f>
        <v>40</v>
      </c>
      <c r="L4163">
        <v>2</v>
      </c>
      <c r="M4163">
        <f t="shared" ref="M4163:M4226" si="262">N4163-N4163*5%</f>
        <v>76</v>
      </c>
      <c r="N4163">
        <f t="shared" ref="N4163:N4226" si="263">K4163*L4163</f>
        <v>80</v>
      </c>
    </row>
    <row r="4164" spans="1:14" x14ac:dyDescent="0.3">
      <c r="A4164">
        <v>4163</v>
      </c>
      <c r="B4164" s="1">
        <v>42603</v>
      </c>
      <c r="C4164" s="5">
        <f t="shared" si="260"/>
        <v>2016</v>
      </c>
      <c r="D4164" s="5">
        <f t="shared" si="261"/>
        <v>8</v>
      </c>
      <c r="E4164">
        <v>4</v>
      </c>
      <c r="F4164" t="str">
        <f>VLOOKUP(E4164,Property!$A:$C,2,FALSE)</f>
        <v>Seattle</v>
      </c>
      <c r="G4164" t="str">
        <f>VLOOKUP(E4164,Property!$A:$C,2,FALSE)</f>
        <v>Seattle</v>
      </c>
      <c r="H4164">
        <v>43</v>
      </c>
      <c r="I4164" t="str">
        <f>VLOOKUP(H4164,Products!$A:$D,2,FALSE)</f>
        <v>Table Lamp</v>
      </c>
      <c r="J4164" t="str">
        <f>VLOOKUP(H4164,Products!$A:$D,3,FALSE)</f>
        <v>Furnishings</v>
      </c>
      <c r="K4164">
        <f>VLOOKUP(H4164,Products!$A:$D,4,FALSE)</f>
        <v>38</v>
      </c>
      <c r="L4164">
        <v>3</v>
      </c>
      <c r="M4164">
        <f t="shared" si="262"/>
        <v>108.3</v>
      </c>
      <c r="N4164">
        <f t="shared" si="263"/>
        <v>114</v>
      </c>
    </row>
    <row r="4165" spans="1:14" x14ac:dyDescent="0.3">
      <c r="A4165">
        <v>4164</v>
      </c>
      <c r="B4165" s="1">
        <v>42603</v>
      </c>
      <c r="C4165" s="5">
        <f t="shared" si="260"/>
        <v>2016</v>
      </c>
      <c r="D4165" s="5">
        <f t="shared" si="261"/>
        <v>8</v>
      </c>
      <c r="E4165">
        <v>14</v>
      </c>
      <c r="F4165" t="str">
        <f>VLOOKUP(E4165,Property!$A:$C,2,FALSE)</f>
        <v>Nashville</v>
      </c>
      <c r="G4165" t="str">
        <f>VLOOKUP(E4165,Property!$A:$C,2,FALSE)</f>
        <v>Nashville</v>
      </c>
      <c r="H4165">
        <v>30</v>
      </c>
      <c r="I4165" t="str">
        <f>VLOOKUP(H4165,Products!$A:$D,2,FALSE)</f>
        <v>Permanent Markers</v>
      </c>
      <c r="J4165" t="str">
        <f>VLOOKUP(H4165,Products!$A:$D,3,FALSE)</f>
        <v>Office Supplies</v>
      </c>
      <c r="K4165">
        <f>VLOOKUP(H4165,Products!$A:$D,4,FALSE)</f>
        <v>6</v>
      </c>
      <c r="L4165">
        <v>2</v>
      </c>
      <c r="M4165">
        <f t="shared" si="262"/>
        <v>11.4</v>
      </c>
      <c r="N4165">
        <f t="shared" si="263"/>
        <v>12</v>
      </c>
    </row>
    <row r="4166" spans="1:14" x14ac:dyDescent="0.3">
      <c r="A4166">
        <v>4165</v>
      </c>
      <c r="B4166" s="1">
        <v>42603</v>
      </c>
      <c r="C4166" s="5">
        <f t="shared" si="260"/>
        <v>2016</v>
      </c>
      <c r="D4166" s="5">
        <f t="shared" si="261"/>
        <v>8</v>
      </c>
      <c r="E4166">
        <v>18</v>
      </c>
      <c r="F4166" t="str">
        <f>VLOOKUP(E4166,Property!$A:$C,2,FALSE)</f>
        <v>Phoenix</v>
      </c>
      <c r="G4166" t="str">
        <f>VLOOKUP(E4166,Property!$A:$C,2,FALSE)</f>
        <v>Phoenix</v>
      </c>
      <c r="H4166">
        <v>15</v>
      </c>
      <c r="I4166" t="str">
        <f>VLOOKUP(H4166,Products!$A:$D,2,FALSE)</f>
        <v>Drinking Glass</v>
      </c>
      <c r="J4166" t="str">
        <f>VLOOKUP(H4166,Products!$A:$D,3,FALSE)</f>
        <v>Housekeeping</v>
      </c>
      <c r="K4166">
        <f>VLOOKUP(H4166,Products!$A:$D,4,FALSE)</f>
        <v>24</v>
      </c>
      <c r="L4166">
        <v>1</v>
      </c>
      <c r="M4166">
        <f t="shared" si="262"/>
        <v>22.8</v>
      </c>
      <c r="N4166">
        <f t="shared" si="263"/>
        <v>24</v>
      </c>
    </row>
    <row r="4167" spans="1:14" x14ac:dyDescent="0.3">
      <c r="A4167">
        <v>4166</v>
      </c>
      <c r="B4167" s="1">
        <v>42603</v>
      </c>
      <c r="C4167" s="5">
        <f t="shared" si="260"/>
        <v>2016</v>
      </c>
      <c r="D4167" s="5">
        <f t="shared" si="261"/>
        <v>8</v>
      </c>
      <c r="E4167">
        <v>5</v>
      </c>
      <c r="F4167" t="str">
        <f>VLOOKUP(E4167,Property!$A:$C,2,FALSE)</f>
        <v>Kansas City</v>
      </c>
      <c r="G4167" t="str">
        <f>VLOOKUP(E4167,Property!$A:$C,2,FALSE)</f>
        <v>Kansas City</v>
      </c>
      <c r="H4167">
        <v>51</v>
      </c>
      <c r="I4167" t="str">
        <f>VLOOKUP(H4167,Products!$A:$D,2,FALSE)</f>
        <v>Painting</v>
      </c>
      <c r="J4167" t="str">
        <f>VLOOKUP(H4167,Products!$A:$D,3,FALSE)</f>
        <v>Furnishings</v>
      </c>
      <c r="K4167">
        <f>VLOOKUP(H4167,Products!$A:$D,4,FALSE)</f>
        <v>85</v>
      </c>
      <c r="L4167">
        <v>1</v>
      </c>
      <c r="M4167">
        <f t="shared" si="262"/>
        <v>80.75</v>
      </c>
      <c r="N4167">
        <f t="shared" si="263"/>
        <v>85</v>
      </c>
    </row>
    <row r="4168" spans="1:14" x14ac:dyDescent="0.3">
      <c r="A4168">
        <v>4167</v>
      </c>
      <c r="B4168" s="1">
        <v>42603</v>
      </c>
      <c r="C4168" s="5">
        <f t="shared" si="260"/>
        <v>2016</v>
      </c>
      <c r="D4168" s="5">
        <f t="shared" si="261"/>
        <v>8</v>
      </c>
      <c r="E4168">
        <v>15</v>
      </c>
      <c r="F4168" t="str">
        <f>VLOOKUP(E4168,Property!$A:$C,2,FALSE)</f>
        <v>Chicago</v>
      </c>
      <c r="G4168" t="str">
        <f>VLOOKUP(E4168,Property!$A:$C,2,FALSE)</f>
        <v>Chicago</v>
      </c>
      <c r="H4168">
        <v>14</v>
      </c>
      <c r="I4168" t="str">
        <f>VLOOKUP(H4168,Products!$A:$D,2,FALSE)</f>
        <v>Pillowcase</v>
      </c>
      <c r="J4168" t="str">
        <f>VLOOKUP(H4168,Products!$A:$D,3,FALSE)</f>
        <v>Housekeeping</v>
      </c>
      <c r="K4168">
        <f>VLOOKUP(H4168,Products!$A:$D,4,FALSE)</f>
        <v>15</v>
      </c>
      <c r="L4168">
        <v>2</v>
      </c>
      <c r="M4168">
        <f t="shared" si="262"/>
        <v>28.5</v>
      </c>
      <c r="N4168">
        <f t="shared" si="263"/>
        <v>30</v>
      </c>
    </row>
    <row r="4169" spans="1:14" x14ac:dyDescent="0.3">
      <c r="A4169">
        <v>4168</v>
      </c>
      <c r="B4169" s="1">
        <v>42603</v>
      </c>
      <c r="C4169" s="5">
        <f t="shared" si="260"/>
        <v>2016</v>
      </c>
      <c r="D4169" s="5">
        <f t="shared" si="261"/>
        <v>8</v>
      </c>
      <c r="E4169">
        <v>11</v>
      </c>
      <c r="F4169" t="str">
        <f>VLOOKUP(E4169,Property!$A:$C,2,FALSE)</f>
        <v>Atlanta</v>
      </c>
      <c r="G4169" t="str">
        <f>VLOOKUP(E4169,Property!$A:$C,2,FALSE)</f>
        <v>Atlanta</v>
      </c>
      <c r="H4169">
        <v>13</v>
      </c>
      <c r="I4169" t="str">
        <f>VLOOKUP(H4169,Products!$A:$D,2,FALSE)</f>
        <v>Bed Sheet (Double)</v>
      </c>
      <c r="J4169" t="str">
        <f>VLOOKUP(H4169,Products!$A:$D,3,FALSE)</f>
        <v>Housekeeping</v>
      </c>
      <c r="K4169">
        <f>VLOOKUP(H4169,Products!$A:$D,4,FALSE)</f>
        <v>20</v>
      </c>
      <c r="L4169">
        <v>2</v>
      </c>
      <c r="M4169">
        <f t="shared" si="262"/>
        <v>38</v>
      </c>
      <c r="N4169">
        <f t="shared" si="263"/>
        <v>40</v>
      </c>
    </row>
    <row r="4170" spans="1:14" x14ac:dyDescent="0.3">
      <c r="A4170">
        <v>4169</v>
      </c>
      <c r="B4170" s="1">
        <v>42603</v>
      </c>
      <c r="C4170" s="5">
        <f t="shared" si="260"/>
        <v>2016</v>
      </c>
      <c r="D4170" s="5">
        <f t="shared" si="261"/>
        <v>8</v>
      </c>
      <c r="E4170">
        <v>4</v>
      </c>
      <c r="F4170" t="str">
        <f>VLOOKUP(E4170,Property!$A:$C,2,FALSE)</f>
        <v>Seattle</v>
      </c>
      <c r="G4170" t="str">
        <f>VLOOKUP(E4170,Property!$A:$C,2,FALSE)</f>
        <v>Seattle</v>
      </c>
      <c r="H4170">
        <v>56</v>
      </c>
      <c r="I4170" t="str">
        <f>VLOOKUP(H4170,Products!$A:$D,2,FALSE)</f>
        <v>Telephone</v>
      </c>
      <c r="J4170" t="str">
        <f>VLOOKUP(H4170,Products!$A:$D,3,FALSE)</f>
        <v>Furnishings</v>
      </c>
      <c r="K4170">
        <f>VLOOKUP(H4170,Products!$A:$D,4,FALSE)</f>
        <v>38</v>
      </c>
      <c r="L4170">
        <v>2</v>
      </c>
      <c r="M4170">
        <f t="shared" si="262"/>
        <v>72.2</v>
      </c>
      <c r="N4170">
        <f t="shared" si="263"/>
        <v>76</v>
      </c>
    </row>
    <row r="4171" spans="1:14" x14ac:dyDescent="0.3">
      <c r="A4171">
        <v>4170</v>
      </c>
      <c r="B4171" s="1">
        <v>42603</v>
      </c>
      <c r="C4171" s="5">
        <f t="shared" si="260"/>
        <v>2016</v>
      </c>
      <c r="D4171" s="5">
        <f t="shared" si="261"/>
        <v>8</v>
      </c>
      <c r="E4171">
        <v>19</v>
      </c>
      <c r="F4171" t="str">
        <f>VLOOKUP(E4171,Property!$A:$C,2,FALSE)</f>
        <v>Los Angeles</v>
      </c>
      <c r="G4171" t="str">
        <f>VLOOKUP(E4171,Property!$A:$C,2,FALSE)</f>
        <v>Los Angeles</v>
      </c>
      <c r="H4171">
        <v>16</v>
      </c>
      <c r="I4171" t="str">
        <f>VLOOKUP(H4171,Products!$A:$D,2,FALSE)</f>
        <v>Mouthwash</v>
      </c>
      <c r="J4171" t="str">
        <f>VLOOKUP(H4171,Products!$A:$D,3,FALSE)</f>
        <v>Housekeeping</v>
      </c>
      <c r="K4171">
        <f>VLOOKUP(H4171,Products!$A:$D,4,FALSE)</f>
        <v>40</v>
      </c>
      <c r="L4171">
        <v>3</v>
      </c>
      <c r="M4171">
        <f t="shared" si="262"/>
        <v>114</v>
      </c>
      <c r="N4171">
        <f t="shared" si="263"/>
        <v>120</v>
      </c>
    </row>
    <row r="4172" spans="1:14" x14ac:dyDescent="0.3">
      <c r="A4172">
        <v>4171</v>
      </c>
      <c r="B4172" s="1">
        <v>42603</v>
      </c>
      <c r="C4172" s="5">
        <f t="shared" si="260"/>
        <v>2016</v>
      </c>
      <c r="D4172" s="5">
        <f t="shared" si="261"/>
        <v>8</v>
      </c>
      <c r="E4172">
        <v>17</v>
      </c>
      <c r="F4172" t="str">
        <f>VLOOKUP(E4172,Property!$A:$C,2,FALSE)</f>
        <v>Las Vegas</v>
      </c>
      <c r="G4172" t="str">
        <f>VLOOKUP(E4172,Property!$A:$C,2,FALSE)</f>
        <v>Las Vegas</v>
      </c>
      <c r="H4172">
        <v>72</v>
      </c>
      <c r="I4172" t="str">
        <f>VLOOKUP(H4172,Products!$A:$D,2,FALSE)</f>
        <v>Nails</v>
      </c>
      <c r="J4172" t="str">
        <f>VLOOKUP(H4172,Products!$A:$D,3,FALSE)</f>
        <v>Maintenance</v>
      </c>
      <c r="K4172">
        <f>VLOOKUP(H4172,Products!$A:$D,4,FALSE)</f>
        <v>12</v>
      </c>
      <c r="L4172">
        <v>2</v>
      </c>
      <c r="M4172">
        <f t="shared" si="262"/>
        <v>22.8</v>
      </c>
      <c r="N4172">
        <f t="shared" si="263"/>
        <v>24</v>
      </c>
    </row>
    <row r="4173" spans="1:14" x14ac:dyDescent="0.3">
      <c r="A4173">
        <v>4172</v>
      </c>
      <c r="B4173" s="1">
        <v>42603</v>
      </c>
      <c r="C4173" s="5">
        <f t="shared" si="260"/>
        <v>2016</v>
      </c>
      <c r="D4173" s="5">
        <f t="shared" si="261"/>
        <v>8</v>
      </c>
      <c r="E4173">
        <v>7</v>
      </c>
      <c r="F4173" t="str">
        <f>VLOOKUP(E4173,Property!$A:$C,2,FALSE)</f>
        <v>Boston</v>
      </c>
      <c r="G4173" t="str">
        <f>VLOOKUP(E4173,Property!$A:$C,2,FALSE)</f>
        <v>Boston</v>
      </c>
      <c r="H4173">
        <v>42</v>
      </c>
      <c r="I4173" t="str">
        <f>VLOOKUP(H4173,Products!$A:$D,2,FALSE)</f>
        <v>Reading Chair</v>
      </c>
      <c r="J4173" t="str">
        <f>VLOOKUP(H4173,Products!$A:$D,3,FALSE)</f>
        <v>Furnishings</v>
      </c>
      <c r="K4173">
        <f>VLOOKUP(H4173,Products!$A:$D,4,FALSE)</f>
        <v>70</v>
      </c>
      <c r="L4173">
        <v>3</v>
      </c>
      <c r="M4173">
        <f t="shared" si="262"/>
        <v>199.5</v>
      </c>
      <c r="N4173">
        <f t="shared" si="263"/>
        <v>210</v>
      </c>
    </row>
    <row r="4174" spans="1:14" x14ac:dyDescent="0.3">
      <c r="A4174">
        <v>4173</v>
      </c>
      <c r="B4174" s="1">
        <v>42603</v>
      </c>
      <c r="C4174" s="5">
        <f t="shared" si="260"/>
        <v>2016</v>
      </c>
      <c r="D4174" s="5">
        <f t="shared" si="261"/>
        <v>8</v>
      </c>
      <c r="E4174">
        <v>10</v>
      </c>
      <c r="F4174" t="str">
        <f>VLOOKUP(E4174,Property!$A:$C,2,FALSE)</f>
        <v>Arlington</v>
      </c>
      <c r="G4174" t="str">
        <f>VLOOKUP(E4174,Property!$A:$C,2,FALSE)</f>
        <v>Arlington</v>
      </c>
      <c r="H4174">
        <v>90</v>
      </c>
      <c r="I4174" t="str">
        <f>VLOOKUP(H4174,Products!$A:$D,2,FALSE)</f>
        <v>Luggage Cart</v>
      </c>
      <c r="J4174" t="str">
        <f>VLOOKUP(H4174,Products!$A:$D,3,FALSE)</f>
        <v>Public Areas</v>
      </c>
      <c r="K4174">
        <f>VLOOKUP(H4174,Products!$A:$D,4,FALSE)</f>
        <v>138</v>
      </c>
      <c r="L4174">
        <v>3</v>
      </c>
      <c r="M4174">
        <f t="shared" si="262"/>
        <v>393.3</v>
      </c>
      <c r="N4174">
        <f t="shared" si="263"/>
        <v>414</v>
      </c>
    </row>
    <row r="4175" spans="1:14" x14ac:dyDescent="0.3">
      <c r="A4175">
        <v>4174</v>
      </c>
      <c r="B4175" s="1">
        <v>42604</v>
      </c>
      <c r="C4175" s="5">
        <f t="shared" si="260"/>
        <v>2016</v>
      </c>
      <c r="D4175" s="5">
        <f t="shared" si="261"/>
        <v>8</v>
      </c>
      <c r="E4175">
        <v>3</v>
      </c>
      <c r="F4175" t="str">
        <f>VLOOKUP(E4175,Property!$A:$C,2,FALSE)</f>
        <v>Portland</v>
      </c>
      <c r="G4175" t="str">
        <f>VLOOKUP(E4175,Property!$A:$C,2,FALSE)</f>
        <v>Portland</v>
      </c>
      <c r="H4175">
        <v>44</v>
      </c>
      <c r="I4175" t="str">
        <f>VLOOKUP(H4175,Products!$A:$D,2,FALSE)</f>
        <v>Floor Lamp</v>
      </c>
      <c r="J4175" t="str">
        <f>VLOOKUP(H4175,Products!$A:$D,3,FALSE)</f>
        <v>Furnishings</v>
      </c>
      <c r="K4175">
        <f>VLOOKUP(H4175,Products!$A:$D,4,FALSE)</f>
        <v>55</v>
      </c>
      <c r="L4175">
        <v>3</v>
      </c>
      <c r="M4175">
        <f t="shared" si="262"/>
        <v>156.75</v>
      </c>
      <c r="N4175">
        <f t="shared" si="263"/>
        <v>165</v>
      </c>
    </row>
    <row r="4176" spans="1:14" x14ac:dyDescent="0.3">
      <c r="A4176">
        <v>4175</v>
      </c>
      <c r="B4176" s="1">
        <v>42604</v>
      </c>
      <c r="C4176" s="5">
        <f t="shared" si="260"/>
        <v>2016</v>
      </c>
      <c r="D4176" s="5">
        <f t="shared" si="261"/>
        <v>8</v>
      </c>
      <c r="E4176">
        <v>11</v>
      </c>
      <c r="F4176" t="str">
        <f>VLOOKUP(E4176,Property!$A:$C,2,FALSE)</f>
        <v>Atlanta</v>
      </c>
      <c r="G4176" t="str">
        <f>VLOOKUP(E4176,Property!$A:$C,2,FALSE)</f>
        <v>Atlanta</v>
      </c>
      <c r="H4176">
        <v>46</v>
      </c>
      <c r="I4176" t="str">
        <f>VLOOKUP(H4176,Products!$A:$D,2,FALSE)</f>
        <v>Safe</v>
      </c>
      <c r="J4176" t="str">
        <f>VLOOKUP(H4176,Products!$A:$D,3,FALSE)</f>
        <v>Furnishings</v>
      </c>
      <c r="K4176">
        <f>VLOOKUP(H4176,Products!$A:$D,4,FALSE)</f>
        <v>115</v>
      </c>
      <c r="L4176">
        <v>2</v>
      </c>
      <c r="M4176">
        <f t="shared" si="262"/>
        <v>218.5</v>
      </c>
      <c r="N4176">
        <f t="shared" si="263"/>
        <v>230</v>
      </c>
    </row>
    <row r="4177" spans="1:14" x14ac:dyDescent="0.3">
      <c r="A4177">
        <v>4176</v>
      </c>
      <c r="B4177" s="1">
        <v>42604</v>
      </c>
      <c r="C4177" s="5">
        <f t="shared" si="260"/>
        <v>2016</v>
      </c>
      <c r="D4177" s="5">
        <f t="shared" si="261"/>
        <v>8</v>
      </c>
      <c r="E4177">
        <v>9</v>
      </c>
      <c r="F4177" t="str">
        <f>VLOOKUP(E4177,Property!$A:$C,2,FALSE)</f>
        <v>Richmond</v>
      </c>
      <c r="G4177" t="str">
        <f>VLOOKUP(E4177,Property!$A:$C,2,FALSE)</f>
        <v>Richmond</v>
      </c>
      <c r="H4177">
        <v>2</v>
      </c>
      <c r="I4177" t="str">
        <f>VLOOKUP(H4177,Products!$A:$D,2,FALSE)</f>
        <v>Hand Towel</v>
      </c>
      <c r="J4177" t="str">
        <f>VLOOKUP(H4177,Products!$A:$D,3,FALSE)</f>
        <v>Housekeeping</v>
      </c>
      <c r="K4177">
        <f>VLOOKUP(H4177,Products!$A:$D,4,FALSE)</f>
        <v>5</v>
      </c>
      <c r="L4177">
        <v>2</v>
      </c>
      <c r="M4177">
        <f t="shared" si="262"/>
        <v>9.5</v>
      </c>
      <c r="N4177">
        <f t="shared" si="263"/>
        <v>10</v>
      </c>
    </row>
    <row r="4178" spans="1:14" x14ac:dyDescent="0.3">
      <c r="A4178">
        <v>4177</v>
      </c>
      <c r="B4178" s="1">
        <v>42605</v>
      </c>
      <c r="C4178" s="5">
        <f t="shared" si="260"/>
        <v>2016</v>
      </c>
      <c r="D4178" s="5">
        <f t="shared" si="261"/>
        <v>8</v>
      </c>
      <c r="E4178">
        <v>6</v>
      </c>
      <c r="F4178" t="str">
        <f>VLOOKUP(E4178,Property!$A:$C,2,FALSE)</f>
        <v>Orlando</v>
      </c>
      <c r="G4178" t="str">
        <f>VLOOKUP(E4178,Property!$A:$C,2,FALSE)</f>
        <v>Orlando</v>
      </c>
      <c r="H4178">
        <v>65</v>
      </c>
      <c r="I4178" t="str">
        <f>VLOOKUP(H4178,Products!$A:$D,2,FALSE)</f>
        <v>Ladder</v>
      </c>
      <c r="J4178" t="str">
        <f>VLOOKUP(H4178,Products!$A:$D,3,FALSE)</f>
        <v>Maintenance</v>
      </c>
      <c r="K4178">
        <f>VLOOKUP(H4178,Products!$A:$D,4,FALSE)</f>
        <v>89</v>
      </c>
      <c r="L4178">
        <v>3</v>
      </c>
      <c r="M4178">
        <f t="shared" si="262"/>
        <v>253.65</v>
      </c>
      <c r="N4178">
        <f t="shared" si="263"/>
        <v>267</v>
      </c>
    </row>
    <row r="4179" spans="1:14" x14ac:dyDescent="0.3">
      <c r="A4179">
        <v>4178</v>
      </c>
      <c r="B4179" s="1">
        <v>42605</v>
      </c>
      <c r="C4179" s="5">
        <f t="shared" si="260"/>
        <v>2016</v>
      </c>
      <c r="D4179" s="5">
        <f t="shared" si="261"/>
        <v>8</v>
      </c>
      <c r="E4179">
        <v>9</v>
      </c>
      <c r="F4179" t="str">
        <f>VLOOKUP(E4179,Property!$A:$C,2,FALSE)</f>
        <v>Richmond</v>
      </c>
      <c r="G4179" t="str">
        <f>VLOOKUP(E4179,Property!$A:$C,2,FALSE)</f>
        <v>Richmond</v>
      </c>
      <c r="H4179">
        <v>23</v>
      </c>
      <c r="I4179" t="str">
        <f>VLOOKUP(H4179,Products!$A:$D,2,FALSE)</f>
        <v>Printer Toner</v>
      </c>
      <c r="J4179" t="str">
        <f>VLOOKUP(H4179,Products!$A:$D,3,FALSE)</f>
        <v>Office Supplies</v>
      </c>
      <c r="K4179">
        <f>VLOOKUP(H4179,Products!$A:$D,4,FALSE)</f>
        <v>85</v>
      </c>
      <c r="L4179">
        <v>2</v>
      </c>
      <c r="M4179">
        <f t="shared" si="262"/>
        <v>161.5</v>
      </c>
      <c r="N4179">
        <f t="shared" si="263"/>
        <v>170</v>
      </c>
    </row>
    <row r="4180" spans="1:14" x14ac:dyDescent="0.3">
      <c r="A4180">
        <v>4179</v>
      </c>
      <c r="B4180" s="1">
        <v>42605</v>
      </c>
      <c r="C4180" s="5">
        <f t="shared" si="260"/>
        <v>2016</v>
      </c>
      <c r="D4180" s="5">
        <f t="shared" si="261"/>
        <v>8</v>
      </c>
      <c r="E4180">
        <v>13</v>
      </c>
      <c r="F4180" t="str">
        <f>VLOOKUP(E4180,Property!$A:$C,2,FALSE)</f>
        <v>New Orleans</v>
      </c>
      <c r="G4180" t="str">
        <f>VLOOKUP(E4180,Property!$A:$C,2,FALSE)</f>
        <v>New Orleans</v>
      </c>
      <c r="H4180">
        <v>52</v>
      </c>
      <c r="I4180" t="str">
        <f>VLOOKUP(H4180,Products!$A:$D,2,FALSE)</f>
        <v>Ironing Board</v>
      </c>
      <c r="J4180" t="str">
        <f>VLOOKUP(H4180,Products!$A:$D,3,FALSE)</f>
        <v>Furnishings</v>
      </c>
      <c r="K4180">
        <f>VLOOKUP(H4180,Products!$A:$D,4,FALSE)</f>
        <v>18</v>
      </c>
      <c r="L4180">
        <v>1</v>
      </c>
      <c r="M4180">
        <f t="shared" si="262"/>
        <v>17.100000000000001</v>
      </c>
      <c r="N4180">
        <f t="shared" si="263"/>
        <v>18</v>
      </c>
    </row>
    <row r="4181" spans="1:14" x14ac:dyDescent="0.3">
      <c r="A4181">
        <v>4180</v>
      </c>
      <c r="B4181" s="1">
        <v>42605</v>
      </c>
      <c r="C4181" s="5">
        <f t="shared" si="260"/>
        <v>2016</v>
      </c>
      <c r="D4181" s="5">
        <f t="shared" si="261"/>
        <v>8</v>
      </c>
      <c r="E4181">
        <v>18</v>
      </c>
      <c r="F4181" t="str">
        <f>VLOOKUP(E4181,Property!$A:$C,2,FALSE)</f>
        <v>Phoenix</v>
      </c>
      <c r="G4181" t="str">
        <f>VLOOKUP(E4181,Property!$A:$C,2,FALSE)</f>
        <v>Phoenix</v>
      </c>
      <c r="H4181">
        <v>38</v>
      </c>
      <c r="I4181" t="str">
        <f>VLOOKUP(H4181,Products!$A:$D,2,FALSE)</f>
        <v>Bed (Double)</v>
      </c>
      <c r="J4181" t="str">
        <f>VLOOKUP(H4181,Products!$A:$D,3,FALSE)</f>
        <v>Furnishings</v>
      </c>
      <c r="K4181">
        <f>VLOOKUP(H4181,Products!$A:$D,4,FALSE)</f>
        <v>250</v>
      </c>
      <c r="L4181">
        <v>2</v>
      </c>
      <c r="M4181">
        <f t="shared" si="262"/>
        <v>475</v>
      </c>
      <c r="N4181">
        <f t="shared" si="263"/>
        <v>500</v>
      </c>
    </row>
    <row r="4182" spans="1:14" x14ac:dyDescent="0.3">
      <c r="A4182">
        <v>4181</v>
      </c>
      <c r="B4182" s="1">
        <v>42605</v>
      </c>
      <c r="C4182" s="5">
        <f t="shared" si="260"/>
        <v>2016</v>
      </c>
      <c r="D4182" s="5">
        <f t="shared" si="261"/>
        <v>8</v>
      </c>
      <c r="E4182">
        <v>3</v>
      </c>
      <c r="F4182" t="str">
        <f>VLOOKUP(E4182,Property!$A:$C,2,FALSE)</f>
        <v>Portland</v>
      </c>
      <c r="G4182" t="str">
        <f>VLOOKUP(E4182,Property!$A:$C,2,FALSE)</f>
        <v>Portland</v>
      </c>
      <c r="H4182">
        <v>5</v>
      </c>
      <c r="I4182" t="str">
        <f>VLOOKUP(H4182,Products!$A:$D,2,FALSE)</f>
        <v>Moisturizer</v>
      </c>
      <c r="J4182" t="str">
        <f>VLOOKUP(H4182,Products!$A:$D,3,FALSE)</f>
        <v>Housekeeping</v>
      </c>
      <c r="K4182">
        <f>VLOOKUP(H4182,Products!$A:$D,4,FALSE)</f>
        <v>40</v>
      </c>
      <c r="L4182">
        <v>3</v>
      </c>
      <c r="M4182">
        <f t="shared" si="262"/>
        <v>114</v>
      </c>
      <c r="N4182">
        <f t="shared" si="263"/>
        <v>120</v>
      </c>
    </row>
    <row r="4183" spans="1:14" x14ac:dyDescent="0.3">
      <c r="A4183">
        <v>4182</v>
      </c>
      <c r="B4183" s="1">
        <v>42605</v>
      </c>
      <c r="C4183" s="5">
        <f t="shared" si="260"/>
        <v>2016</v>
      </c>
      <c r="D4183" s="5">
        <f t="shared" si="261"/>
        <v>8</v>
      </c>
      <c r="E4183">
        <v>10</v>
      </c>
      <c r="F4183" t="str">
        <f>VLOOKUP(E4183,Property!$A:$C,2,FALSE)</f>
        <v>Arlington</v>
      </c>
      <c r="G4183" t="str">
        <f>VLOOKUP(E4183,Property!$A:$C,2,FALSE)</f>
        <v>Arlington</v>
      </c>
      <c r="H4183">
        <v>30</v>
      </c>
      <c r="I4183" t="str">
        <f>VLOOKUP(H4183,Products!$A:$D,2,FALSE)</f>
        <v>Permanent Markers</v>
      </c>
      <c r="J4183" t="str">
        <f>VLOOKUP(H4183,Products!$A:$D,3,FALSE)</f>
        <v>Office Supplies</v>
      </c>
      <c r="K4183">
        <f>VLOOKUP(H4183,Products!$A:$D,4,FALSE)</f>
        <v>6</v>
      </c>
      <c r="L4183">
        <v>3</v>
      </c>
      <c r="M4183">
        <f t="shared" si="262"/>
        <v>17.100000000000001</v>
      </c>
      <c r="N4183">
        <f t="shared" si="263"/>
        <v>18</v>
      </c>
    </row>
    <row r="4184" spans="1:14" x14ac:dyDescent="0.3">
      <c r="A4184">
        <v>4183</v>
      </c>
      <c r="B4184" s="1">
        <v>42605</v>
      </c>
      <c r="C4184" s="5">
        <f t="shared" si="260"/>
        <v>2016</v>
      </c>
      <c r="D4184" s="5">
        <f t="shared" si="261"/>
        <v>8</v>
      </c>
      <c r="E4184">
        <v>4</v>
      </c>
      <c r="F4184" t="str">
        <f>VLOOKUP(E4184,Property!$A:$C,2,FALSE)</f>
        <v>Seattle</v>
      </c>
      <c r="G4184" t="str">
        <f>VLOOKUP(E4184,Property!$A:$C,2,FALSE)</f>
        <v>Seattle</v>
      </c>
      <c r="H4184">
        <v>35</v>
      </c>
      <c r="I4184" t="str">
        <f>VLOOKUP(H4184,Products!$A:$D,2,FALSE)</f>
        <v>Tissue Box</v>
      </c>
      <c r="J4184" t="str">
        <f>VLOOKUP(H4184,Products!$A:$D,3,FALSE)</f>
        <v>Furnishings</v>
      </c>
      <c r="K4184">
        <f>VLOOKUP(H4184,Products!$A:$D,4,FALSE)</f>
        <v>25</v>
      </c>
      <c r="L4184">
        <v>3</v>
      </c>
      <c r="M4184">
        <f t="shared" si="262"/>
        <v>71.25</v>
      </c>
      <c r="N4184">
        <f t="shared" si="263"/>
        <v>75</v>
      </c>
    </row>
    <row r="4185" spans="1:14" x14ac:dyDescent="0.3">
      <c r="A4185">
        <v>4184</v>
      </c>
      <c r="B4185" s="1">
        <v>42605</v>
      </c>
      <c r="C4185" s="5">
        <f t="shared" si="260"/>
        <v>2016</v>
      </c>
      <c r="D4185" s="5">
        <f t="shared" si="261"/>
        <v>8</v>
      </c>
      <c r="E4185">
        <v>14</v>
      </c>
      <c r="F4185" t="str">
        <f>VLOOKUP(E4185,Property!$A:$C,2,FALSE)</f>
        <v>Nashville</v>
      </c>
      <c r="G4185" t="str">
        <f>VLOOKUP(E4185,Property!$A:$C,2,FALSE)</f>
        <v>Nashville</v>
      </c>
      <c r="H4185">
        <v>73</v>
      </c>
      <c r="I4185" t="str">
        <f>VLOOKUP(H4185,Products!$A:$D,2,FALSE)</f>
        <v>Mop</v>
      </c>
      <c r="J4185" t="str">
        <f>VLOOKUP(H4185,Products!$A:$D,3,FALSE)</f>
        <v>Maintenance</v>
      </c>
      <c r="K4185">
        <f>VLOOKUP(H4185,Products!$A:$D,4,FALSE)</f>
        <v>15</v>
      </c>
      <c r="L4185">
        <v>3</v>
      </c>
      <c r="M4185">
        <f t="shared" si="262"/>
        <v>42.75</v>
      </c>
      <c r="N4185">
        <f t="shared" si="263"/>
        <v>45</v>
      </c>
    </row>
    <row r="4186" spans="1:14" x14ac:dyDescent="0.3">
      <c r="A4186">
        <v>4185</v>
      </c>
      <c r="B4186" s="1">
        <v>42605</v>
      </c>
      <c r="C4186" s="5">
        <f t="shared" si="260"/>
        <v>2016</v>
      </c>
      <c r="D4186" s="5">
        <f t="shared" si="261"/>
        <v>8</v>
      </c>
      <c r="E4186">
        <v>1</v>
      </c>
      <c r="F4186" t="str">
        <f>VLOOKUP(E4186,Property!$A:$C,2,FALSE)</f>
        <v>New York</v>
      </c>
      <c r="G4186" t="str">
        <f>VLOOKUP(E4186,Property!$A:$C,2,FALSE)</f>
        <v>New York</v>
      </c>
      <c r="H4186">
        <v>35</v>
      </c>
      <c r="I4186" t="str">
        <f>VLOOKUP(H4186,Products!$A:$D,2,FALSE)</f>
        <v>Tissue Box</v>
      </c>
      <c r="J4186" t="str">
        <f>VLOOKUP(H4186,Products!$A:$D,3,FALSE)</f>
        <v>Furnishings</v>
      </c>
      <c r="K4186">
        <f>VLOOKUP(H4186,Products!$A:$D,4,FALSE)</f>
        <v>25</v>
      </c>
      <c r="L4186">
        <v>3</v>
      </c>
      <c r="M4186">
        <f t="shared" si="262"/>
        <v>71.25</v>
      </c>
      <c r="N4186">
        <f t="shared" si="263"/>
        <v>75</v>
      </c>
    </row>
    <row r="4187" spans="1:14" x14ac:dyDescent="0.3">
      <c r="A4187">
        <v>4186</v>
      </c>
      <c r="B4187" s="1">
        <v>42605</v>
      </c>
      <c r="C4187" s="5">
        <f t="shared" si="260"/>
        <v>2016</v>
      </c>
      <c r="D4187" s="5">
        <f t="shared" si="261"/>
        <v>8</v>
      </c>
      <c r="E4187">
        <v>4</v>
      </c>
      <c r="F4187" t="str">
        <f>VLOOKUP(E4187,Property!$A:$C,2,FALSE)</f>
        <v>Seattle</v>
      </c>
      <c r="G4187" t="str">
        <f>VLOOKUP(E4187,Property!$A:$C,2,FALSE)</f>
        <v>Seattle</v>
      </c>
      <c r="H4187">
        <v>52</v>
      </c>
      <c r="I4187" t="str">
        <f>VLOOKUP(H4187,Products!$A:$D,2,FALSE)</f>
        <v>Ironing Board</v>
      </c>
      <c r="J4187" t="str">
        <f>VLOOKUP(H4187,Products!$A:$D,3,FALSE)</f>
        <v>Furnishings</v>
      </c>
      <c r="K4187">
        <f>VLOOKUP(H4187,Products!$A:$D,4,FALSE)</f>
        <v>18</v>
      </c>
      <c r="L4187">
        <v>1</v>
      </c>
      <c r="M4187">
        <f t="shared" si="262"/>
        <v>17.100000000000001</v>
      </c>
      <c r="N4187">
        <f t="shared" si="263"/>
        <v>18</v>
      </c>
    </row>
    <row r="4188" spans="1:14" x14ac:dyDescent="0.3">
      <c r="A4188">
        <v>4187</v>
      </c>
      <c r="B4188" s="1">
        <v>42606</v>
      </c>
      <c r="C4188" s="5">
        <f t="shared" si="260"/>
        <v>2016</v>
      </c>
      <c r="D4188" s="5">
        <f t="shared" si="261"/>
        <v>8</v>
      </c>
      <c r="E4188">
        <v>4</v>
      </c>
      <c r="F4188" t="str">
        <f>VLOOKUP(E4188,Property!$A:$C,2,FALSE)</f>
        <v>Seattle</v>
      </c>
      <c r="G4188" t="str">
        <f>VLOOKUP(E4188,Property!$A:$C,2,FALSE)</f>
        <v>Seattle</v>
      </c>
      <c r="H4188">
        <v>90</v>
      </c>
      <c r="I4188" t="str">
        <f>VLOOKUP(H4188,Products!$A:$D,2,FALSE)</f>
        <v>Luggage Cart</v>
      </c>
      <c r="J4188" t="str">
        <f>VLOOKUP(H4188,Products!$A:$D,3,FALSE)</f>
        <v>Public Areas</v>
      </c>
      <c r="K4188">
        <f>VLOOKUP(H4188,Products!$A:$D,4,FALSE)</f>
        <v>138</v>
      </c>
      <c r="L4188">
        <v>2</v>
      </c>
      <c r="M4188">
        <f t="shared" si="262"/>
        <v>262.2</v>
      </c>
      <c r="N4188">
        <f t="shared" si="263"/>
        <v>276</v>
      </c>
    </row>
    <row r="4189" spans="1:14" x14ac:dyDescent="0.3">
      <c r="A4189">
        <v>4188</v>
      </c>
      <c r="B4189" s="1">
        <v>42606</v>
      </c>
      <c r="C4189" s="5">
        <f t="shared" si="260"/>
        <v>2016</v>
      </c>
      <c r="D4189" s="5">
        <f t="shared" si="261"/>
        <v>8</v>
      </c>
      <c r="E4189">
        <v>6</v>
      </c>
      <c r="F4189" t="str">
        <f>VLOOKUP(E4189,Property!$A:$C,2,FALSE)</f>
        <v>Orlando</v>
      </c>
      <c r="G4189" t="str">
        <f>VLOOKUP(E4189,Property!$A:$C,2,FALSE)</f>
        <v>Orlando</v>
      </c>
      <c r="H4189">
        <v>5</v>
      </c>
      <c r="I4189" t="str">
        <f>VLOOKUP(H4189,Products!$A:$D,2,FALSE)</f>
        <v>Moisturizer</v>
      </c>
      <c r="J4189" t="str">
        <f>VLOOKUP(H4189,Products!$A:$D,3,FALSE)</f>
        <v>Housekeeping</v>
      </c>
      <c r="K4189">
        <f>VLOOKUP(H4189,Products!$A:$D,4,FALSE)</f>
        <v>40</v>
      </c>
      <c r="L4189">
        <v>1</v>
      </c>
      <c r="M4189">
        <f t="shared" si="262"/>
        <v>38</v>
      </c>
      <c r="N4189">
        <f t="shared" si="263"/>
        <v>40</v>
      </c>
    </row>
    <row r="4190" spans="1:14" x14ac:dyDescent="0.3">
      <c r="A4190">
        <v>4189</v>
      </c>
      <c r="B4190" s="1">
        <v>42606</v>
      </c>
      <c r="C4190" s="5">
        <f t="shared" si="260"/>
        <v>2016</v>
      </c>
      <c r="D4190" s="5">
        <f t="shared" si="261"/>
        <v>8</v>
      </c>
      <c r="E4190">
        <v>6</v>
      </c>
      <c r="F4190" t="str">
        <f>VLOOKUP(E4190,Property!$A:$C,2,FALSE)</f>
        <v>Orlando</v>
      </c>
      <c r="G4190" t="str">
        <f>VLOOKUP(E4190,Property!$A:$C,2,FALSE)</f>
        <v>Orlando</v>
      </c>
      <c r="H4190">
        <v>58</v>
      </c>
      <c r="I4190" t="str">
        <f>VLOOKUP(H4190,Products!$A:$D,2,FALSE)</f>
        <v>Mirror</v>
      </c>
      <c r="J4190" t="str">
        <f>VLOOKUP(H4190,Products!$A:$D,3,FALSE)</f>
        <v>Furnishings</v>
      </c>
      <c r="K4190">
        <f>VLOOKUP(H4190,Products!$A:$D,4,FALSE)</f>
        <v>85</v>
      </c>
      <c r="L4190">
        <v>1</v>
      </c>
      <c r="M4190">
        <f t="shared" si="262"/>
        <v>80.75</v>
      </c>
      <c r="N4190">
        <f t="shared" si="263"/>
        <v>85</v>
      </c>
    </row>
    <row r="4191" spans="1:14" x14ac:dyDescent="0.3">
      <c r="A4191">
        <v>4190</v>
      </c>
      <c r="B4191" s="1">
        <v>42606</v>
      </c>
      <c r="C4191" s="5">
        <f t="shared" si="260"/>
        <v>2016</v>
      </c>
      <c r="D4191" s="5">
        <f t="shared" si="261"/>
        <v>8</v>
      </c>
      <c r="E4191">
        <v>15</v>
      </c>
      <c r="F4191" t="str">
        <f>VLOOKUP(E4191,Property!$A:$C,2,FALSE)</f>
        <v>Chicago</v>
      </c>
      <c r="G4191" t="str">
        <f>VLOOKUP(E4191,Property!$A:$C,2,FALSE)</f>
        <v>Chicago</v>
      </c>
      <c r="H4191">
        <v>77</v>
      </c>
      <c r="I4191" t="str">
        <f>VLOOKUP(H4191,Products!$A:$D,2,FALSE)</f>
        <v>Large Area Rug</v>
      </c>
      <c r="J4191" t="str">
        <f>VLOOKUP(H4191,Products!$A:$D,3,FALSE)</f>
        <v>Public Areas</v>
      </c>
      <c r="K4191">
        <f>VLOOKUP(H4191,Products!$A:$D,4,FALSE)</f>
        <v>40</v>
      </c>
      <c r="L4191">
        <v>3</v>
      </c>
      <c r="M4191">
        <f t="shared" si="262"/>
        <v>114</v>
      </c>
      <c r="N4191">
        <f t="shared" si="263"/>
        <v>120</v>
      </c>
    </row>
    <row r="4192" spans="1:14" x14ac:dyDescent="0.3">
      <c r="A4192">
        <v>4191</v>
      </c>
      <c r="B4192" s="1">
        <v>42606</v>
      </c>
      <c r="C4192" s="5">
        <f t="shared" si="260"/>
        <v>2016</v>
      </c>
      <c r="D4192" s="5">
        <f t="shared" si="261"/>
        <v>8</v>
      </c>
      <c r="E4192">
        <v>20</v>
      </c>
      <c r="F4192" t="str">
        <f>VLOOKUP(E4192,Property!$A:$C,2,FALSE)</f>
        <v>San Francisco</v>
      </c>
      <c r="G4192" t="str">
        <f>VLOOKUP(E4192,Property!$A:$C,2,FALSE)</f>
        <v>San Francisco</v>
      </c>
      <c r="H4192">
        <v>47</v>
      </c>
      <c r="I4192" t="str">
        <f>VLOOKUP(H4192,Products!$A:$D,2,FALSE)</f>
        <v>Swivel Chair</v>
      </c>
      <c r="J4192" t="str">
        <f>VLOOKUP(H4192,Products!$A:$D,3,FALSE)</f>
        <v>Furnishings</v>
      </c>
      <c r="K4192">
        <f>VLOOKUP(H4192,Products!$A:$D,4,FALSE)</f>
        <v>75</v>
      </c>
      <c r="L4192">
        <v>1</v>
      </c>
      <c r="M4192">
        <f t="shared" si="262"/>
        <v>71.25</v>
      </c>
      <c r="N4192">
        <f t="shared" si="263"/>
        <v>75</v>
      </c>
    </row>
    <row r="4193" spans="1:14" x14ac:dyDescent="0.3">
      <c r="A4193">
        <v>4192</v>
      </c>
      <c r="B4193" s="1">
        <v>42606</v>
      </c>
      <c r="C4193" s="5">
        <f t="shared" si="260"/>
        <v>2016</v>
      </c>
      <c r="D4193" s="5">
        <f t="shared" si="261"/>
        <v>8</v>
      </c>
      <c r="E4193">
        <v>10</v>
      </c>
      <c r="F4193" t="str">
        <f>VLOOKUP(E4193,Property!$A:$C,2,FALSE)</f>
        <v>Arlington</v>
      </c>
      <c r="G4193" t="str">
        <f>VLOOKUP(E4193,Property!$A:$C,2,FALSE)</f>
        <v>Arlington</v>
      </c>
      <c r="H4193">
        <v>68</v>
      </c>
      <c r="I4193" t="str">
        <f>VLOOKUP(H4193,Products!$A:$D,2,FALSE)</f>
        <v>Window Screen</v>
      </c>
      <c r="J4193" t="str">
        <f>VLOOKUP(H4193,Products!$A:$D,3,FALSE)</f>
        <v>Maintenance</v>
      </c>
      <c r="K4193">
        <f>VLOOKUP(H4193,Products!$A:$D,4,FALSE)</f>
        <v>30</v>
      </c>
      <c r="L4193">
        <v>2</v>
      </c>
      <c r="M4193">
        <f t="shared" si="262"/>
        <v>57</v>
      </c>
      <c r="N4193">
        <f t="shared" si="263"/>
        <v>60</v>
      </c>
    </row>
    <row r="4194" spans="1:14" x14ac:dyDescent="0.3">
      <c r="A4194">
        <v>4193</v>
      </c>
      <c r="B4194" s="1">
        <v>42606</v>
      </c>
      <c r="C4194" s="5">
        <f t="shared" si="260"/>
        <v>2016</v>
      </c>
      <c r="D4194" s="5">
        <f t="shared" si="261"/>
        <v>8</v>
      </c>
      <c r="E4194">
        <v>3</v>
      </c>
      <c r="F4194" t="str">
        <f>VLOOKUP(E4194,Property!$A:$C,2,FALSE)</f>
        <v>Portland</v>
      </c>
      <c r="G4194" t="str">
        <f>VLOOKUP(E4194,Property!$A:$C,2,FALSE)</f>
        <v>Portland</v>
      </c>
      <c r="H4194">
        <v>24</v>
      </c>
      <c r="I4194" t="str">
        <f>VLOOKUP(H4194,Products!$A:$D,2,FALSE)</f>
        <v>Envelopes (Letter)</v>
      </c>
      <c r="J4194" t="str">
        <f>VLOOKUP(H4194,Products!$A:$D,3,FALSE)</f>
        <v>Office Supplies</v>
      </c>
      <c r="K4194">
        <f>VLOOKUP(H4194,Products!$A:$D,4,FALSE)</f>
        <v>24</v>
      </c>
      <c r="L4194">
        <v>2</v>
      </c>
      <c r="M4194">
        <f t="shared" si="262"/>
        <v>45.6</v>
      </c>
      <c r="N4194">
        <f t="shared" si="263"/>
        <v>48</v>
      </c>
    </row>
    <row r="4195" spans="1:14" x14ac:dyDescent="0.3">
      <c r="A4195">
        <v>4194</v>
      </c>
      <c r="B4195" s="1">
        <v>42606</v>
      </c>
      <c r="C4195" s="5">
        <f t="shared" si="260"/>
        <v>2016</v>
      </c>
      <c r="D4195" s="5">
        <f t="shared" si="261"/>
        <v>8</v>
      </c>
      <c r="E4195">
        <v>18</v>
      </c>
      <c r="F4195" t="str">
        <f>VLOOKUP(E4195,Property!$A:$C,2,FALSE)</f>
        <v>Phoenix</v>
      </c>
      <c r="G4195" t="str">
        <f>VLOOKUP(E4195,Property!$A:$C,2,FALSE)</f>
        <v>Phoenix</v>
      </c>
      <c r="H4195">
        <v>7</v>
      </c>
      <c r="I4195" t="str">
        <f>VLOOKUP(H4195,Products!$A:$D,2,FALSE)</f>
        <v>Hand Soap</v>
      </c>
      <c r="J4195" t="str">
        <f>VLOOKUP(H4195,Products!$A:$D,3,FALSE)</f>
        <v>Housekeeping</v>
      </c>
      <c r="K4195">
        <f>VLOOKUP(H4195,Products!$A:$D,4,FALSE)</f>
        <v>35</v>
      </c>
      <c r="L4195">
        <v>1</v>
      </c>
      <c r="M4195">
        <f t="shared" si="262"/>
        <v>33.25</v>
      </c>
      <c r="N4195">
        <f t="shared" si="263"/>
        <v>35</v>
      </c>
    </row>
    <row r="4196" spans="1:14" x14ac:dyDescent="0.3">
      <c r="A4196">
        <v>4195</v>
      </c>
      <c r="B4196" s="1">
        <v>42606</v>
      </c>
      <c r="C4196" s="5">
        <f t="shared" si="260"/>
        <v>2016</v>
      </c>
      <c r="D4196" s="5">
        <f t="shared" si="261"/>
        <v>8</v>
      </c>
      <c r="E4196">
        <v>9</v>
      </c>
      <c r="F4196" t="str">
        <f>VLOOKUP(E4196,Property!$A:$C,2,FALSE)</f>
        <v>Richmond</v>
      </c>
      <c r="G4196" t="str">
        <f>VLOOKUP(E4196,Property!$A:$C,2,FALSE)</f>
        <v>Richmond</v>
      </c>
      <c r="H4196">
        <v>29</v>
      </c>
      <c r="I4196" t="str">
        <f>VLOOKUP(H4196,Products!$A:$D,2,FALSE)</f>
        <v>Erasable Markers</v>
      </c>
      <c r="J4196" t="str">
        <f>VLOOKUP(H4196,Products!$A:$D,3,FALSE)</f>
        <v>Office Supplies</v>
      </c>
      <c r="K4196">
        <f>VLOOKUP(H4196,Products!$A:$D,4,FALSE)</f>
        <v>6</v>
      </c>
      <c r="L4196">
        <v>2</v>
      </c>
      <c r="M4196">
        <f t="shared" si="262"/>
        <v>11.4</v>
      </c>
      <c r="N4196">
        <f t="shared" si="263"/>
        <v>12</v>
      </c>
    </row>
    <row r="4197" spans="1:14" x14ac:dyDescent="0.3">
      <c r="A4197">
        <v>4196</v>
      </c>
      <c r="B4197" s="1">
        <v>42606</v>
      </c>
      <c r="C4197" s="5">
        <f t="shared" si="260"/>
        <v>2016</v>
      </c>
      <c r="D4197" s="5">
        <f t="shared" si="261"/>
        <v>8</v>
      </c>
      <c r="E4197">
        <v>14</v>
      </c>
      <c r="F4197" t="str">
        <f>VLOOKUP(E4197,Property!$A:$C,2,FALSE)</f>
        <v>Nashville</v>
      </c>
      <c r="G4197" t="str">
        <f>VLOOKUP(E4197,Property!$A:$C,2,FALSE)</f>
        <v>Nashville</v>
      </c>
      <c r="H4197">
        <v>56</v>
      </c>
      <c r="I4197" t="str">
        <f>VLOOKUP(H4197,Products!$A:$D,2,FALSE)</f>
        <v>Telephone</v>
      </c>
      <c r="J4197" t="str">
        <f>VLOOKUP(H4197,Products!$A:$D,3,FALSE)</f>
        <v>Furnishings</v>
      </c>
      <c r="K4197">
        <f>VLOOKUP(H4197,Products!$A:$D,4,FALSE)</f>
        <v>38</v>
      </c>
      <c r="L4197">
        <v>3</v>
      </c>
      <c r="M4197">
        <f t="shared" si="262"/>
        <v>108.3</v>
      </c>
      <c r="N4197">
        <f t="shared" si="263"/>
        <v>114</v>
      </c>
    </row>
    <row r="4198" spans="1:14" x14ac:dyDescent="0.3">
      <c r="A4198">
        <v>4197</v>
      </c>
      <c r="B4198" s="1">
        <v>42606</v>
      </c>
      <c r="C4198" s="5">
        <f t="shared" si="260"/>
        <v>2016</v>
      </c>
      <c r="D4198" s="5">
        <f t="shared" si="261"/>
        <v>8</v>
      </c>
      <c r="E4198">
        <v>9</v>
      </c>
      <c r="F4198" t="str">
        <f>VLOOKUP(E4198,Property!$A:$C,2,FALSE)</f>
        <v>Richmond</v>
      </c>
      <c r="G4198" t="str">
        <f>VLOOKUP(E4198,Property!$A:$C,2,FALSE)</f>
        <v>Richmond</v>
      </c>
      <c r="H4198">
        <v>49</v>
      </c>
      <c r="I4198" t="str">
        <f>VLOOKUP(H4198,Products!$A:$D,2,FALSE)</f>
        <v>Large Vase</v>
      </c>
      <c r="J4198" t="str">
        <f>VLOOKUP(H4198,Products!$A:$D,3,FALSE)</f>
        <v>Furnishings</v>
      </c>
      <c r="K4198">
        <f>VLOOKUP(H4198,Products!$A:$D,4,FALSE)</f>
        <v>27</v>
      </c>
      <c r="L4198">
        <v>1</v>
      </c>
      <c r="M4198">
        <f t="shared" si="262"/>
        <v>25.65</v>
      </c>
      <c r="N4198">
        <f t="shared" si="263"/>
        <v>27</v>
      </c>
    </row>
    <row r="4199" spans="1:14" x14ac:dyDescent="0.3">
      <c r="A4199">
        <v>4198</v>
      </c>
      <c r="B4199" s="1">
        <v>42606</v>
      </c>
      <c r="C4199" s="5">
        <f t="shared" si="260"/>
        <v>2016</v>
      </c>
      <c r="D4199" s="5">
        <f t="shared" si="261"/>
        <v>8</v>
      </c>
      <c r="E4199">
        <v>2</v>
      </c>
      <c r="F4199" t="str">
        <f>VLOOKUP(E4199,Property!$A:$C,2,FALSE)</f>
        <v>Cincinnati</v>
      </c>
      <c r="G4199" t="str">
        <f>VLOOKUP(E4199,Property!$A:$C,2,FALSE)</f>
        <v>Cincinnati</v>
      </c>
      <c r="H4199">
        <v>53</v>
      </c>
      <c r="I4199" t="str">
        <f>VLOOKUP(H4199,Products!$A:$D,2,FALSE)</f>
        <v>Iron</v>
      </c>
      <c r="J4199" t="str">
        <f>VLOOKUP(H4199,Products!$A:$D,3,FALSE)</f>
        <v>Furnishings</v>
      </c>
      <c r="K4199">
        <f>VLOOKUP(H4199,Products!$A:$D,4,FALSE)</f>
        <v>20</v>
      </c>
      <c r="L4199">
        <v>2</v>
      </c>
      <c r="M4199">
        <f t="shared" si="262"/>
        <v>38</v>
      </c>
      <c r="N4199">
        <f t="shared" si="263"/>
        <v>40</v>
      </c>
    </row>
    <row r="4200" spans="1:14" x14ac:dyDescent="0.3">
      <c r="A4200">
        <v>4199</v>
      </c>
      <c r="B4200" s="1">
        <v>42606</v>
      </c>
      <c r="C4200" s="5">
        <f t="shared" si="260"/>
        <v>2016</v>
      </c>
      <c r="D4200" s="5">
        <f t="shared" si="261"/>
        <v>8</v>
      </c>
      <c r="E4200">
        <v>6</v>
      </c>
      <c r="F4200" t="str">
        <f>VLOOKUP(E4200,Property!$A:$C,2,FALSE)</f>
        <v>Orlando</v>
      </c>
      <c r="G4200" t="str">
        <f>VLOOKUP(E4200,Property!$A:$C,2,FALSE)</f>
        <v>Orlando</v>
      </c>
      <c r="H4200">
        <v>81</v>
      </c>
      <c r="I4200" t="str">
        <f>VLOOKUP(H4200,Products!$A:$D,2,FALSE)</f>
        <v>Flyer Holder</v>
      </c>
      <c r="J4200" t="str">
        <f>VLOOKUP(H4200,Products!$A:$D,3,FALSE)</f>
        <v>Public Areas</v>
      </c>
      <c r="K4200">
        <f>VLOOKUP(H4200,Products!$A:$D,4,FALSE)</f>
        <v>3</v>
      </c>
      <c r="L4200">
        <v>1</v>
      </c>
      <c r="M4200">
        <f t="shared" si="262"/>
        <v>2.85</v>
      </c>
      <c r="N4200">
        <f t="shared" si="263"/>
        <v>3</v>
      </c>
    </row>
    <row r="4201" spans="1:14" x14ac:dyDescent="0.3">
      <c r="A4201">
        <v>4200</v>
      </c>
      <c r="B4201" s="1">
        <v>42607</v>
      </c>
      <c r="C4201" s="5">
        <f t="shared" si="260"/>
        <v>2016</v>
      </c>
      <c r="D4201" s="5">
        <f t="shared" si="261"/>
        <v>8</v>
      </c>
      <c r="E4201">
        <v>11</v>
      </c>
      <c r="F4201" t="str">
        <f>VLOOKUP(E4201,Property!$A:$C,2,FALSE)</f>
        <v>Atlanta</v>
      </c>
      <c r="G4201" t="str">
        <f>VLOOKUP(E4201,Property!$A:$C,2,FALSE)</f>
        <v>Atlanta</v>
      </c>
      <c r="H4201">
        <v>40</v>
      </c>
      <c r="I4201" t="str">
        <f>VLOOKUP(H4201,Products!$A:$D,2,FALSE)</f>
        <v>Coffee Maker</v>
      </c>
      <c r="J4201" t="str">
        <f>VLOOKUP(H4201,Products!$A:$D,3,FALSE)</f>
        <v>Furnishings</v>
      </c>
      <c r="K4201">
        <f>VLOOKUP(H4201,Products!$A:$D,4,FALSE)</f>
        <v>119</v>
      </c>
      <c r="L4201">
        <v>3</v>
      </c>
      <c r="M4201">
        <f t="shared" si="262"/>
        <v>339.15</v>
      </c>
      <c r="N4201">
        <f t="shared" si="263"/>
        <v>357</v>
      </c>
    </row>
    <row r="4202" spans="1:14" x14ac:dyDescent="0.3">
      <c r="A4202">
        <v>4201</v>
      </c>
      <c r="B4202" s="1">
        <v>42607</v>
      </c>
      <c r="C4202" s="5">
        <f t="shared" si="260"/>
        <v>2016</v>
      </c>
      <c r="D4202" s="5">
        <f t="shared" si="261"/>
        <v>8</v>
      </c>
      <c r="E4202">
        <v>16</v>
      </c>
      <c r="F4202" t="str">
        <f>VLOOKUP(E4202,Property!$A:$C,2,FALSE)</f>
        <v>Denver</v>
      </c>
      <c r="G4202" t="str">
        <f>VLOOKUP(E4202,Property!$A:$C,2,FALSE)</f>
        <v>Denver</v>
      </c>
      <c r="H4202">
        <v>71</v>
      </c>
      <c r="I4202" t="str">
        <f>VLOOKUP(H4202,Products!$A:$D,2,FALSE)</f>
        <v>Hammer</v>
      </c>
      <c r="J4202" t="str">
        <f>VLOOKUP(H4202,Products!$A:$D,3,FALSE)</f>
        <v>Maintenance</v>
      </c>
      <c r="K4202">
        <f>VLOOKUP(H4202,Products!$A:$D,4,FALSE)</f>
        <v>17</v>
      </c>
      <c r="L4202">
        <v>2</v>
      </c>
      <c r="M4202">
        <f t="shared" si="262"/>
        <v>32.299999999999997</v>
      </c>
      <c r="N4202">
        <f t="shared" si="263"/>
        <v>34</v>
      </c>
    </row>
    <row r="4203" spans="1:14" x14ac:dyDescent="0.3">
      <c r="A4203">
        <v>4202</v>
      </c>
      <c r="B4203" s="1">
        <v>42607</v>
      </c>
      <c r="C4203" s="5">
        <f t="shared" si="260"/>
        <v>2016</v>
      </c>
      <c r="D4203" s="5">
        <f t="shared" si="261"/>
        <v>8</v>
      </c>
      <c r="E4203">
        <v>10</v>
      </c>
      <c r="F4203" t="str">
        <f>VLOOKUP(E4203,Property!$A:$C,2,FALSE)</f>
        <v>Arlington</v>
      </c>
      <c r="G4203" t="str">
        <f>VLOOKUP(E4203,Property!$A:$C,2,FALSE)</f>
        <v>Arlington</v>
      </c>
      <c r="H4203">
        <v>11</v>
      </c>
      <c r="I4203" t="str">
        <f>VLOOKUP(H4203,Products!$A:$D,2,FALSE)</f>
        <v>Shower Cap</v>
      </c>
      <c r="J4203" t="str">
        <f>VLOOKUP(H4203,Products!$A:$D,3,FALSE)</f>
        <v>Housekeeping</v>
      </c>
      <c r="K4203">
        <f>VLOOKUP(H4203,Products!$A:$D,4,FALSE)</f>
        <v>10</v>
      </c>
      <c r="L4203">
        <v>2</v>
      </c>
      <c r="M4203">
        <f t="shared" si="262"/>
        <v>19</v>
      </c>
      <c r="N4203">
        <f t="shared" si="263"/>
        <v>20</v>
      </c>
    </row>
    <row r="4204" spans="1:14" x14ac:dyDescent="0.3">
      <c r="A4204">
        <v>4203</v>
      </c>
      <c r="B4204" s="1">
        <v>42607</v>
      </c>
      <c r="C4204" s="5">
        <f t="shared" si="260"/>
        <v>2016</v>
      </c>
      <c r="D4204" s="5">
        <f t="shared" si="261"/>
        <v>8</v>
      </c>
      <c r="E4204">
        <v>15</v>
      </c>
      <c r="F4204" t="str">
        <f>VLOOKUP(E4204,Property!$A:$C,2,FALSE)</f>
        <v>Chicago</v>
      </c>
      <c r="G4204" t="str">
        <f>VLOOKUP(E4204,Property!$A:$C,2,FALSE)</f>
        <v>Chicago</v>
      </c>
      <c r="H4204">
        <v>69</v>
      </c>
      <c r="I4204" t="str">
        <f>VLOOKUP(H4204,Products!$A:$D,2,FALSE)</f>
        <v>Door Knob</v>
      </c>
      <c r="J4204" t="str">
        <f>VLOOKUP(H4204,Products!$A:$D,3,FALSE)</f>
        <v>Maintenance</v>
      </c>
      <c r="K4204">
        <f>VLOOKUP(H4204,Products!$A:$D,4,FALSE)</f>
        <v>41</v>
      </c>
      <c r="L4204">
        <v>2</v>
      </c>
      <c r="M4204">
        <f t="shared" si="262"/>
        <v>77.900000000000006</v>
      </c>
      <c r="N4204">
        <f t="shared" si="263"/>
        <v>82</v>
      </c>
    </row>
    <row r="4205" spans="1:14" x14ac:dyDescent="0.3">
      <c r="A4205">
        <v>4204</v>
      </c>
      <c r="B4205" s="1">
        <v>42607</v>
      </c>
      <c r="C4205" s="5">
        <f t="shared" si="260"/>
        <v>2016</v>
      </c>
      <c r="D4205" s="5">
        <f t="shared" si="261"/>
        <v>8</v>
      </c>
      <c r="E4205">
        <v>11</v>
      </c>
      <c r="F4205" t="str">
        <f>VLOOKUP(E4205,Property!$A:$C,2,FALSE)</f>
        <v>Atlanta</v>
      </c>
      <c r="G4205" t="str">
        <f>VLOOKUP(E4205,Property!$A:$C,2,FALSE)</f>
        <v>Atlanta</v>
      </c>
      <c r="H4205">
        <v>7</v>
      </c>
      <c r="I4205" t="str">
        <f>VLOOKUP(H4205,Products!$A:$D,2,FALSE)</f>
        <v>Hand Soap</v>
      </c>
      <c r="J4205" t="str">
        <f>VLOOKUP(H4205,Products!$A:$D,3,FALSE)</f>
        <v>Housekeeping</v>
      </c>
      <c r="K4205">
        <f>VLOOKUP(H4205,Products!$A:$D,4,FALSE)</f>
        <v>35</v>
      </c>
      <c r="L4205">
        <v>2</v>
      </c>
      <c r="M4205">
        <f t="shared" si="262"/>
        <v>66.5</v>
      </c>
      <c r="N4205">
        <f t="shared" si="263"/>
        <v>70</v>
      </c>
    </row>
    <row r="4206" spans="1:14" x14ac:dyDescent="0.3">
      <c r="A4206">
        <v>4205</v>
      </c>
      <c r="B4206" s="1">
        <v>42607</v>
      </c>
      <c r="C4206" s="5">
        <f t="shared" si="260"/>
        <v>2016</v>
      </c>
      <c r="D4206" s="5">
        <f t="shared" si="261"/>
        <v>8</v>
      </c>
      <c r="E4206">
        <v>14</v>
      </c>
      <c r="F4206" t="str">
        <f>VLOOKUP(E4206,Property!$A:$C,2,FALSE)</f>
        <v>Nashville</v>
      </c>
      <c r="G4206" t="str">
        <f>VLOOKUP(E4206,Property!$A:$C,2,FALSE)</f>
        <v>Nashville</v>
      </c>
      <c r="H4206">
        <v>89</v>
      </c>
      <c r="I4206" t="str">
        <f>VLOOKUP(H4206,Products!$A:$D,2,FALSE)</f>
        <v>Photograph</v>
      </c>
      <c r="J4206" t="str">
        <f>VLOOKUP(H4206,Products!$A:$D,3,FALSE)</f>
        <v>Public Areas</v>
      </c>
      <c r="K4206">
        <f>VLOOKUP(H4206,Products!$A:$D,4,FALSE)</f>
        <v>45</v>
      </c>
      <c r="L4206">
        <v>1</v>
      </c>
      <c r="M4206">
        <f t="shared" si="262"/>
        <v>42.75</v>
      </c>
      <c r="N4206">
        <f t="shared" si="263"/>
        <v>45</v>
      </c>
    </row>
    <row r="4207" spans="1:14" x14ac:dyDescent="0.3">
      <c r="A4207">
        <v>4206</v>
      </c>
      <c r="B4207" s="1">
        <v>42607</v>
      </c>
      <c r="C4207" s="5">
        <f t="shared" si="260"/>
        <v>2016</v>
      </c>
      <c r="D4207" s="5">
        <f t="shared" si="261"/>
        <v>8</v>
      </c>
      <c r="E4207">
        <v>9</v>
      </c>
      <c r="F4207" t="str">
        <f>VLOOKUP(E4207,Property!$A:$C,2,FALSE)</f>
        <v>Richmond</v>
      </c>
      <c r="G4207" t="str">
        <f>VLOOKUP(E4207,Property!$A:$C,2,FALSE)</f>
        <v>Richmond</v>
      </c>
      <c r="H4207">
        <v>74</v>
      </c>
      <c r="I4207" t="str">
        <f>VLOOKUP(H4207,Products!$A:$D,2,FALSE)</f>
        <v>Large Plant</v>
      </c>
      <c r="J4207" t="str">
        <f>VLOOKUP(H4207,Products!$A:$D,3,FALSE)</f>
        <v>Public Areas</v>
      </c>
      <c r="K4207">
        <f>VLOOKUP(H4207,Products!$A:$D,4,FALSE)</f>
        <v>35</v>
      </c>
      <c r="L4207">
        <v>3</v>
      </c>
      <c r="M4207">
        <f t="shared" si="262"/>
        <v>99.75</v>
      </c>
      <c r="N4207">
        <f t="shared" si="263"/>
        <v>105</v>
      </c>
    </row>
    <row r="4208" spans="1:14" x14ac:dyDescent="0.3">
      <c r="A4208">
        <v>4207</v>
      </c>
      <c r="B4208" s="1">
        <v>42608</v>
      </c>
      <c r="C4208" s="5">
        <f t="shared" si="260"/>
        <v>2016</v>
      </c>
      <c r="D4208" s="5">
        <f t="shared" si="261"/>
        <v>8</v>
      </c>
      <c r="E4208">
        <v>18</v>
      </c>
      <c r="F4208" t="str">
        <f>VLOOKUP(E4208,Property!$A:$C,2,FALSE)</f>
        <v>Phoenix</v>
      </c>
      <c r="G4208" t="str">
        <f>VLOOKUP(E4208,Property!$A:$C,2,FALSE)</f>
        <v>Phoenix</v>
      </c>
      <c r="H4208">
        <v>6</v>
      </c>
      <c r="I4208" t="str">
        <f>VLOOKUP(H4208,Products!$A:$D,2,FALSE)</f>
        <v>Conditioner</v>
      </c>
      <c r="J4208" t="str">
        <f>VLOOKUP(H4208,Products!$A:$D,3,FALSE)</f>
        <v>Housekeeping</v>
      </c>
      <c r="K4208">
        <f>VLOOKUP(H4208,Products!$A:$D,4,FALSE)</f>
        <v>40</v>
      </c>
      <c r="L4208">
        <v>3</v>
      </c>
      <c r="M4208">
        <f t="shared" si="262"/>
        <v>114</v>
      </c>
      <c r="N4208">
        <f t="shared" si="263"/>
        <v>120</v>
      </c>
    </row>
    <row r="4209" spans="1:14" x14ac:dyDescent="0.3">
      <c r="A4209">
        <v>4208</v>
      </c>
      <c r="B4209" s="1">
        <v>42608</v>
      </c>
      <c r="C4209" s="5">
        <f t="shared" si="260"/>
        <v>2016</v>
      </c>
      <c r="D4209" s="5">
        <f t="shared" si="261"/>
        <v>8</v>
      </c>
      <c r="E4209">
        <v>4</v>
      </c>
      <c r="F4209" t="str">
        <f>VLOOKUP(E4209,Property!$A:$C,2,FALSE)</f>
        <v>Seattle</v>
      </c>
      <c r="G4209" t="str">
        <f>VLOOKUP(E4209,Property!$A:$C,2,FALSE)</f>
        <v>Seattle</v>
      </c>
      <c r="H4209">
        <v>66</v>
      </c>
      <c r="I4209" t="str">
        <f>VLOOKUP(H4209,Products!$A:$D,2,FALSE)</f>
        <v>Wood Glue</v>
      </c>
      <c r="J4209" t="str">
        <f>VLOOKUP(H4209,Products!$A:$D,3,FALSE)</f>
        <v>Maintenance</v>
      </c>
      <c r="K4209">
        <f>VLOOKUP(H4209,Products!$A:$D,4,FALSE)</f>
        <v>21</v>
      </c>
      <c r="L4209">
        <v>2</v>
      </c>
      <c r="M4209">
        <f t="shared" si="262"/>
        <v>39.9</v>
      </c>
      <c r="N4209">
        <f t="shared" si="263"/>
        <v>42</v>
      </c>
    </row>
    <row r="4210" spans="1:14" x14ac:dyDescent="0.3">
      <c r="A4210">
        <v>4209</v>
      </c>
      <c r="B4210" s="1">
        <v>42608</v>
      </c>
      <c r="C4210" s="5">
        <f t="shared" si="260"/>
        <v>2016</v>
      </c>
      <c r="D4210" s="5">
        <f t="shared" si="261"/>
        <v>8</v>
      </c>
      <c r="E4210">
        <v>8</v>
      </c>
      <c r="F4210" t="str">
        <f>VLOOKUP(E4210,Property!$A:$C,2,FALSE)</f>
        <v>Philadelphia</v>
      </c>
      <c r="G4210" t="str">
        <f>VLOOKUP(E4210,Property!$A:$C,2,FALSE)</f>
        <v>Philadelphia</v>
      </c>
      <c r="H4210">
        <v>1</v>
      </c>
      <c r="I4210" t="str">
        <f>VLOOKUP(H4210,Products!$A:$D,2,FALSE)</f>
        <v>Large Towel</v>
      </c>
      <c r="J4210" t="str">
        <f>VLOOKUP(H4210,Products!$A:$D,3,FALSE)</f>
        <v>Housekeeping</v>
      </c>
      <c r="K4210">
        <f>VLOOKUP(H4210,Products!$A:$D,4,FALSE)</f>
        <v>9</v>
      </c>
      <c r="L4210">
        <v>2</v>
      </c>
      <c r="M4210">
        <f t="shared" si="262"/>
        <v>17.100000000000001</v>
      </c>
      <c r="N4210">
        <f t="shared" si="263"/>
        <v>18</v>
      </c>
    </row>
    <row r="4211" spans="1:14" x14ac:dyDescent="0.3">
      <c r="A4211">
        <v>4210</v>
      </c>
      <c r="B4211" s="1">
        <v>42608</v>
      </c>
      <c r="C4211" s="5">
        <f t="shared" si="260"/>
        <v>2016</v>
      </c>
      <c r="D4211" s="5">
        <f t="shared" si="261"/>
        <v>8</v>
      </c>
      <c r="E4211">
        <v>13</v>
      </c>
      <c r="F4211" t="str">
        <f>VLOOKUP(E4211,Property!$A:$C,2,FALSE)</f>
        <v>New Orleans</v>
      </c>
      <c r="G4211" t="str">
        <f>VLOOKUP(E4211,Property!$A:$C,2,FALSE)</f>
        <v>New Orleans</v>
      </c>
      <c r="H4211">
        <v>86</v>
      </c>
      <c r="I4211" t="str">
        <f>VLOOKUP(H4211,Products!$A:$D,2,FALSE)</f>
        <v>Sofa</v>
      </c>
      <c r="J4211" t="str">
        <f>VLOOKUP(H4211,Products!$A:$D,3,FALSE)</f>
        <v>Public Areas</v>
      </c>
      <c r="K4211">
        <f>VLOOKUP(H4211,Products!$A:$D,4,FALSE)</f>
        <v>215</v>
      </c>
      <c r="L4211">
        <v>2</v>
      </c>
      <c r="M4211">
        <f t="shared" si="262"/>
        <v>408.5</v>
      </c>
      <c r="N4211">
        <f t="shared" si="263"/>
        <v>430</v>
      </c>
    </row>
    <row r="4212" spans="1:14" x14ac:dyDescent="0.3">
      <c r="A4212">
        <v>4211</v>
      </c>
      <c r="B4212" s="1">
        <v>42608</v>
      </c>
      <c r="C4212" s="5">
        <f t="shared" si="260"/>
        <v>2016</v>
      </c>
      <c r="D4212" s="5">
        <f t="shared" si="261"/>
        <v>8</v>
      </c>
      <c r="E4212">
        <v>3</v>
      </c>
      <c r="F4212" t="str">
        <f>VLOOKUP(E4212,Property!$A:$C,2,FALSE)</f>
        <v>Portland</v>
      </c>
      <c r="G4212" t="str">
        <f>VLOOKUP(E4212,Property!$A:$C,2,FALSE)</f>
        <v>Portland</v>
      </c>
      <c r="H4212">
        <v>34</v>
      </c>
      <c r="I4212" t="str">
        <f>VLOOKUP(H4212,Products!$A:$D,2,FALSE)</f>
        <v>Shower Curtain</v>
      </c>
      <c r="J4212" t="str">
        <f>VLOOKUP(H4212,Products!$A:$D,3,FALSE)</f>
        <v>Furnishings</v>
      </c>
      <c r="K4212">
        <f>VLOOKUP(H4212,Products!$A:$D,4,FALSE)</f>
        <v>5</v>
      </c>
      <c r="L4212">
        <v>1</v>
      </c>
      <c r="M4212">
        <f t="shared" si="262"/>
        <v>4.75</v>
      </c>
      <c r="N4212">
        <f t="shared" si="263"/>
        <v>5</v>
      </c>
    </row>
    <row r="4213" spans="1:14" x14ac:dyDescent="0.3">
      <c r="A4213">
        <v>4212</v>
      </c>
      <c r="B4213" s="1">
        <v>42608</v>
      </c>
      <c r="C4213" s="5">
        <f t="shared" si="260"/>
        <v>2016</v>
      </c>
      <c r="D4213" s="5">
        <f t="shared" si="261"/>
        <v>8</v>
      </c>
      <c r="E4213">
        <v>4</v>
      </c>
      <c r="F4213" t="str">
        <f>VLOOKUP(E4213,Property!$A:$C,2,FALSE)</f>
        <v>Seattle</v>
      </c>
      <c r="G4213" t="str">
        <f>VLOOKUP(E4213,Property!$A:$C,2,FALSE)</f>
        <v>Seattle</v>
      </c>
      <c r="H4213">
        <v>94</v>
      </c>
      <c r="I4213" t="str">
        <f>VLOOKUP(H4213,Products!$A:$D,2,FALSE)</f>
        <v>Monitor</v>
      </c>
      <c r="J4213" t="str">
        <f>VLOOKUP(H4213,Products!$A:$D,3,FALSE)</f>
        <v>Public Areas</v>
      </c>
      <c r="K4213">
        <f>VLOOKUP(H4213,Products!$A:$D,4,FALSE)</f>
        <v>70</v>
      </c>
      <c r="L4213">
        <v>3</v>
      </c>
      <c r="M4213">
        <f t="shared" si="262"/>
        <v>199.5</v>
      </c>
      <c r="N4213">
        <f t="shared" si="263"/>
        <v>210</v>
      </c>
    </row>
    <row r="4214" spans="1:14" x14ac:dyDescent="0.3">
      <c r="A4214">
        <v>4213</v>
      </c>
      <c r="B4214" s="1">
        <v>42608</v>
      </c>
      <c r="C4214" s="5">
        <f t="shared" si="260"/>
        <v>2016</v>
      </c>
      <c r="D4214" s="5">
        <f t="shared" si="261"/>
        <v>8</v>
      </c>
      <c r="E4214">
        <v>5</v>
      </c>
      <c r="F4214" t="str">
        <f>VLOOKUP(E4214,Property!$A:$C,2,FALSE)</f>
        <v>Kansas City</v>
      </c>
      <c r="G4214" t="str">
        <f>VLOOKUP(E4214,Property!$A:$C,2,FALSE)</f>
        <v>Kansas City</v>
      </c>
      <c r="H4214">
        <v>67</v>
      </c>
      <c r="I4214" t="str">
        <f>VLOOKUP(H4214,Products!$A:$D,2,FALSE)</f>
        <v>Adjustable Wrench</v>
      </c>
      <c r="J4214" t="str">
        <f>VLOOKUP(H4214,Products!$A:$D,3,FALSE)</f>
        <v>Maintenance</v>
      </c>
      <c r="K4214">
        <f>VLOOKUP(H4214,Products!$A:$D,4,FALSE)</f>
        <v>10</v>
      </c>
      <c r="L4214">
        <v>1</v>
      </c>
      <c r="M4214">
        <f t="shared" si="262"/>
        <v>9.5</v>
      </c>
      <c r="N4214">
        <f t="shared" si="263"/>
        <v>10</v>
      </c>
    </row>
    <row r="4215" spans="1:14" x14ac:dyDescent="0.3">
      <c r="A4215">
        <v>4214</v>
      </c>
      <c r="B4215" s="1">
        <v>42608</v>
      </c>
      <c r="C4215" s="5">
        <f t="shared" si="260"/>
        <v>2016</v>
      </c>
      <c r="D4215" s="5">
        <f t="shared" si="261"/>
        <v>8</v>
      </c>
      <c r="E4215">
        <v>8</v>
      </c>
      <c r="F4215" t="str">
        <f>VLOOKUP(E4215,Property!$A:$C,2,FALSE)</f>
        <v>Philadelphia</v>
      </c>
      <c r="G4215" t="str">
        <f>VLOOKUP(E4215,Property!$A:$C,2,FALSE)</f>
        <v>Philadelphia</v>
      </c>
      <c r="H4215">
        <v>51</v>
      </c>
      <c r="I4215" t="str">
        <f>VLOOKUP(H4215,Products!$A:$D,2,FALSE)</f>
        <v>Painting</v>
      </c>
      <c r="J4215" t="str">
        <f>VLOOKUP(H4215,Products!$A:$D,3,FALSE)</f>
        <v>Furnishings</v>
      </c>
      <c r="K4215">
        <f>VLOOKUP(H4215,Products!$A:$D,4,FALSE)</f>
        <v>85</v>
      </c>
      <c r="L4215">
        <v>1</v>
      </c>
      <c r="M4215">
        <f t="shared" si="262"/>
        <v>80.75</v>
      </c>
      <c r="N4215">
        <f t="shared" si="263"/>
        <v>85</v>
      </c>
    </row>
    <row r="4216" spans="1:14" x14ac:dyDescent="0.3">
      <c r="A4216">
        <v>4215</v>
      </c>
      <c r="B4216" s="1">
        <v>42608</v>
      </c>
      <c r="C4216" s="5">
        <f t="shared" si="260"/>
        <v>2016</v>
      </c>
      <c r="D4216" s="5">
        <f t="shared" si="261"/>
        <v>8</v>
      </c>
      <c r="E4216">
        <v>11</v>
      </c>
      <c r="F4216" t="str">
        <f>VLOOKUP(E4216,Property!$A:$C,2,FALSE)</f>
        <v>Atlanta</v>
      </c>
      <c r="G4216" t="str">
        <f>VLOOKUP(E4216,Property!$A:$C,2,FALSE)</f>
        <v>Atlanta</v>
      </c>
      <c r="H4216">
        <v>72</v>
      </c>
      <c r="I4216" t="str">
        <f>VLOOKUP(H4216,Products!$A:$D,2,FALSE)</f>
        <v>Nails</v>
      </c>
      <c r="J4216" t="str">
        <f>VLOOKUP(H4216,Products!$A:$D,3,FALSE)</f>
        <v>Maintenance</v>
      </c>
      <c r="K4216">
        <f>VLOOKUP(H4216,Products!$A:$D,4,FALSE)</f>
        <v>12</v>
      </c>
      <c r="L4216">
        <v>1</v>
      </c>
      <c r="M4216">
        <f t="shared" si="262"/>
        <v>11.4</v>
      </c>
      <c r="N4216">
        <f t="shared" si="263"/>
        <v>12</v>
      </c>
    </row>
    <row r="4217" spans="1:14" x14ac:dyDescent="0.3">
      <c r="A4217">
        <v>4216</v>
      </c>
      <c r="B4217" s="1">
        <v>42609</v>
      </c>
      <c r="C4217" s="5">
        <f t="shared" si="260"/>
        <v>2016</v>
      </c>
      <c r="D4217" s="5">
        <f t="shared" si="261"/>
        <v>8</v>
      </c>
      <c r="E4217">
        <v>11</v>
      </c>
      <c r="F4217" t="str">
        <f>VLOOKUP(E4217,Property!$A:$C,2,FALSE)</f>
        <v>Atlanta</v>
      </c>
      <c r="G4217" t="str">
        <f>VLOOKUP(E4217,Property!$A:$C,2,FALSE)</f>
        <v>Atlanta</v>
      </c>
      <c r="H4217">
        <v>87</v>
      </c>
      <c r="I4217" t="str">
        <f>VLOOKUP(H4217,Products!$A:$D,2,FALSE)</f>
        <v>End Table</v>
      </c>
      <c r="J4217" t="str">
        <f>VLOOKUP(H4217,Products!$A:$D,3,FALSE)</f>
        <v>Public Areas</v>
      </c>
      <c r="K4217">
        <f>VLOOKUP(H4217,Products!$A:$D,4,FALSE)</f>
        <v>30</v>
      </c>
      <c r="L4217">
        <v>1</v>
      </c>
      <c r="M4217">
        <f t="shared" si="262"/>
        <v>28.5</v>
      </c>
      <c r="N4217">
        <f t="shared" si="263"/>
        <v>30</v>
      </c>
    </row>
    <row r="4218" spans="1:14" x14ac:dyDescent="0.3">
      <c r="A4218">
        <v>4217</v>
      </c>
      <c r="B4218" s="1">
        <v>42609</v>
      </c>
      <c r="C4218" s="5">
        <f t="shared" si="260"/>
        <v>2016</v>
      </c>
      <c r="D4218" s="5">
        <f t="shared" si="261"/>
        <v>8</v>
      </c>
      <c r="E4218">
        <v>18</v>
      </c>
      <c r="F4218" t="str">
        <f>VLOOKUP(E4218,Property!$A:$C,2,FALSE)</f>
        <v>Phoenix</v>
      </c>
      <c r="G4218" t="str">
        <f>VLOOKUP(E4218,Property!$A:$C,2,FALSE)</f>
        <v>Phoenix</v>
      </c>
      <c r="H4218">
        <v>73</v>
      </c>
      <c r="I4218" t="str">
        <f>VLOOKUP(H4218,Products!$A:$D,2,FALSE)</f>
        <v>Mop</v>
      </c>
      <c r="J4218" t="str">
        <f>VLOOKUP(H4218,Products!$A:$D,3,FALSE)</f>
        <v>Maintenance</v>
      </c>
      <c r="K4218">
        <f>VLOOKUP(H4218,Products!$A:$D,4,FALSE)</f>
        <v>15</v>
      </c>
      <c r="L4218">
        <v>3</v>
      </c>
      <c r="M4218">
        <f t="shared" si="262"/>
        <v>42.75</v>
      </c>
      <c r="N4218">
        <f t="shared" si="263"/>
        <v>45</v>
      </c>
    </row>
    <row r="4219" spans="1:14" x14ac:dyDescent="0.3">
      <c r="A4219">
        <v>4218</v>
      </c>
      <c r="B4219" s="1">
        <v>42609</v>
      </c>
      <c r="C4219" s="5">
        <f t="shared" si="260"/>
        <v>2016</v>
      </c>
      <c r="D4219" s="5">
        <f t="shared" si="261"/>
        <v>8</v>
      </c>
      <c r="E4219">
        <v>5</v>
      </c>
      <c r="F4219" t="str">
        <f>VLOOKUP(E4219,Property!$A:$C,2,FALSE)</f>
        <v>Kansas City</v>
      </c>
      <c r="G4219" t="str">
        <f>VLOOKUP(E4219,Property!$A:$C,2,FALSE)</f>
        <v>Kansas City</v>
      </c>
      <c r="H4219">
        <v>56</v>
      </c>
      <c r="I4219" t="str">
        <f>VLOOKUP(H4219,Products!$A:$D,2,FALSE)</f>
        <v>Telephone</v>
      </c>
      <c r="J4219" t="str">
        <f>VLOOKUP(H4219,Products!$A:$D,3,FALSE)</f>
        <v>Furnishings</v>
      </c>
      <c r="K4219">
        <f>VLOOKUP(H4219,Products!$A:$D,4,FALSE)</f>
        <v>38</v>
      </c>
      <c r="L4219">
        <v>1</v>
      </c>
      <c r="M4219">
        <f t="shared" si="262"/>
        <v>36.1</v>
      </c>
      <c r="N4219">
        <f t="shared" si="263"/>
        <v>38</v>
      </c>
    </row>
    <row r="4220" spans="1:14" x14ac:dyDescent="0.3">
      <c r="A4220">
        <v>4219</v>
      </c>
      <c r="B4220" s="1">
        <v>42609</v>
      </c>
      <c r="C4220" s="5">
        <f t="shared" si="260"/>
        <v>2016</v>
      </c>
      <c r="D4220" s="5">
        <f t="shared" si="261"/>
        <v>8</v>
      </c>
      <c r="E4220">
        <v>11</v>
      </c>
      <c r="F4220" t="str">
        <f>VLOOKUP(E4220,Property!$A:$C,2,FALSE)</f>
        <v>Atlanta</v>
      </c>
      <c r="G4220" t="str">
        <f>VLOOKUP(E4220,Property!$A:$C,2,FALSE)</f>
        <v>Atlanta</v>
      </c>
      <c r="H4220">
        <v>26</v>
      </c>
      <c r="I4220" t="str">
        <f>VLOOKUP(H4220,Products!$A:$D,2,FALSE)</f>
        <v>Envelopes (Catalog)</v>
      </c>
      <c r="J4220" t="str">
        <f>VLOOKUP(H4220,Products!$A:$D,3,FALSE)</f>
        <v>Office Supplies</v>
      </c>
      <c r="K4220">
        <f>VLOOKUP(H4220,Products!$A:$D,4,FALSE)</f>
        <v>13</v>
      </c>
      <c r="L4220">
        <v>1</v>
      </c>
      <c r="M4220">
        <f t="shared" si="262"/>
        <v>12.35</v>
      </c>
      <c r="N4220">
        <f t="shared" si="263"/>
        <v>13</v>
      </c>
    </row>
    <row r="4221" spans="1:14" x14ac:dyDescent="0.3">
      <c r="A4221">
        <v>4220</v>
      </c>
      <c r="B4221" s="1">
        <v>42609</v>
      </c>
      <c r="C4221" s="5">
        <f t="shared" si="260"/>
        <v>2016</v>
      </c>
      <c r="D4221" s="5">
        <f t="shared" si="261"/>
        <v>8</v>
      </c>
      <c r="E4221">
        <v>1</v>
      </c>
      <c r="F4221" t="str">
        <f>VLOOKUP(E4221,Property!$A:$C,2,FALSE)</f>
        <v>New York</v>
      </c>
      <c r="G4221" t="str">
        <f>VLOOKUP(E4221,Property!$A:$C,2,FALSE)</f>
        <v>New York</v>
      </c>
      <c r="H4221">
        <v>56</v>
      </c>
      <c r="I4221" t="str">
        <f>VLOOKUP(H4221,Products!$A:$D,2,FALSE)</f>
        <v>Telephone</v>
      </c>
      <c r="J4221" t="str">
        <f>VLOOKUP(H4221,Products!$A:$D,3,FALSE)</f>
        <v>Furnishings</v>
      </c>
      <c r="K4221">
        <f>VLOOKUP(H4221,Products!$A:$D,4,FALSE)</f>
        <v>38</v>
      </c>
      <c r="L4221">
        <v>2</v>
      </c>
      <c r="M4221">
        <f t="shared" si="262"/>
        <v>72.2</v>
      </c>
      <c r="N4221">
        <f t="shared" si="263"/>
        <v>76</v>
      </c>
    </row>
    <row r="4222" spans="1:14" x14ac:dyDescent="0.3">
      <c r="A4222">
        <v>4221</v>
      </c>
      <c r="B4222" s="1">
        <v>42609</v>
      </c>
      <c r="C4222" s="5">
        <f t="shared" si="260"/>
        <v>2016</v>
      </c>
      <c r="D4222" s="5">
        <f t="shared" si="261"/>
        <v>8</v>
      </c>
      <c r="E4222">
        <v>6</v>
      </c>
      <c r="F4222" t="str">
        <f>VLOOKUP(E4222,Property!$A:$C,2,FALSE)</f>
        <v>Orlando</v>
      </c>
      <c r="G4222" t="str">
        <f>VLOOKUP(E4222,Property!$A:$C,2,FALSE)</f>
        <v>Orlando</v>
      </c>
      <c r="H4222">
        <v>87</v>
      </c>
      <c r="I4222" t="str">
        <f>VLOOKUP(H4222,Products!$A:$D,2,FALSE)</f>
        <v>End Table</v>
      </c>
      <c r="J4222" t="str">
        <f>VLOOKUP(H4222,Products!$A:$D,3,FALSE)</f>
        <v>Public Areas</v>
      </c>
      <c r="K4222">
        <f>VLOOKUP(H4222,Products!$A:$D,4,FALSE)</f>
        <v>30</v>
      </c>
      <c r="L4222">
        <v>3</v>
      </c>
      <c r="M4222">
        <f t="shared" si="262"/>
        <v>85.5</v>
      </c>
      <c r="N4222">
        <f t="shared" si="263"/>
        <v>90</v>
      </c>
    </row>
    <row r="4223" spans="1:14" x14ac:dyDescent="0.3">
      <c r="A4223">
        <v>4222</v>
      </c>
      <c r="B4223" s="1">
        <v>42609</v>
      </c>
      <c r="C4223" s="5">
        <f t="shared" si="260"/>
        <v>2016</v>
      </c>
      <c r="D4223" s="5">
        <f t="shared" si="261"/>
        <v>8</v>
      </c>
      <c r="E4223">
        <v>8</v>
      </c>
      <c r="F4223" t="str">
        <f>VLOOKUP(E4223,Property!$A:$C,2,FALSE)</f>
        <v>Philadelphia</v>
      </c>
      <c r="G4223" t="str">
        <f>VLOOKUP(E4223,Property!$A:$C,2,FALSE)</f>
        <v>Philadelphia</v>
      </c>
      <c r="H4223">
        <v>10</v>
      </c>
      <c r="I4223" t="str">
        <f>VLOOKUP(H4223,Products!$A:$D,2,FALSE)</f>
        <v>Toilet Paper</v>
      </c>
      <c r="J4223" t="str">
        <f>VLOOKUP(H4223,Products!$A:$D,3,FALSE)</f>
        <v>Housekeeping</v>
      </c>
      <c r="K4223">
        <f>VLOOKUP(H4223,Products!$A:$D,4,FALSE)</f>
        <v>19</v>
      </c>
      <c r="L4223">
        <v>1</v>
      </c>
      <c r="M4223">
        <f t="shared" si="262"/>
        <v>18.05</v>
      </c>
      <c r="N4223">
        <f t="shared" si="263"/>
        <v>19</v>
      </c>
    </row>
    <row r="4224" spans="1:14" x14ac:dyDescent="0.3">
      <c r="A4224">
        <v>4223</v>
      </c>
      <c r="B4224" s="1">
        <v>42609</v>
      </c>
      <c r="C4224" s="5">
        <f t="shared" si="260"/>
        <v>2016</v>
      </c>
      <c r="D4224" s="5">
        <f t="shared" si="261"/>
        <v>8</v>
      </c>
      <c r="E4224">
        <v>3</v>
      </c>
      <c r="F4224" t="str">
        <f>VLOOKUP(E4224,Property!$A:$C,2,FALSE)</f>
        <v>Portland</v>
      </c>
      <c r="G4224" t="str">
        <f>VLOOKUP(E4224,Property!$A:$C,2,FALSE)</f>
        <v>Portland</v>
      </c>
      <c r="H4224">
        <v>72</v>
      </c>
      <c r="I4224" t="str">
        <f>VLOOKUP(H4224,Products!$A:$D,2,FALSE)</f>
        <v>Nails</v>
      </c>
      <c r="J4224" t="str">
        <f>VLOOKUP(H4224,Products!$A:$D,3,FALSE)</f>
        <v>Maintenance</v>
      </c>
      <c r="K4224">
        <f>VLOOKUP(H4224,Products!$A:$D,4,FALSE)</f>
        <v>12</v>
      </c>
      <c r="L4224">
        <v>1</v>
      </c>
      <c r="M4224">
        <f t="shared" si="262"/>
        <v>11.4</v>
      </c>
      <c r="N4224">
        <f t="shared" si="263"/>
        <v>12</v>
      </c>
    </row>
    <row r="4225" spans="1:14" x14ac:dyDescent="0.3">
      <c r="A4225">
        <v>4224</v>
      </c>
      <c r="B4225" s="1">
        <v>42610</v>
      </c>
      <c r="C4225" s="5">
        <f t="shared" si="260"/>
        <v>2016</v>
      </c>
      <c r="D4225" s="5">
        <f t="shared" si="261"/>
        <v>8</v>
      </c>
      <c r="E4225">
        <v>10</v>
      </c>
      <c r="F4225" t="str">
        <f>VLOOKUP(E4225,Property!$A:$C,2,FALSE)</f>
        <v>Arlington</v>
      </c>
      <c r="G4225" t="str">
        <f>VLOOKUP(E4225,Property!$A:$C,2,FALSE)</f>
        <v>Arlington</v>
      </c>
      <c r="H4225">
        <v>36</v>
      </c>
      <c r="I4225" t="str">
        <f>VLOOKUP(H4225,Products!$A:$D,2,FALSE)</f>
        <v>Armoire</v>
      </c>
      <c r="J4225" t="str">
        <f>VLOOKUP(H4225,Products!$A:$D,3,FALSE)</f>
        <v>Furnishings</v>
      </c>
      <c r="K4225">
        <f>VLOOKUP(H4225,Products!$A:$D,4,FALSE)</f>
        <v>115</v>
      </c>
      <c r="L4225">
        <v>2</v>
      </c>
      <c r="M4225">
        <f t="shared" si="262"/>
        <v>218.5</v>
      </c>
      <c r="N4225">
        <f t="shared" si="263"/>
        <v>230</v>
      </c>
    </row>
    <row r="4226" spans="1:14" x14ac:dyDescent="0.3">
      <c r="A4226">
        <v>4225</v>
      </c>
      <c r="B4226" s="1">
        <v>42610</v>
      </c>
      <c r="C4226" s="5">
        <f t="shared" si="260"/>
        <v>2016</v>
      </c>
      <c r="D4226" s="5">
        <f t="shared" si="261"/>
        <v>8</v>
      </c>
      <c r="E4226">
        <v>15</v>
      </c>
      <c r="F4226" t="str">
        <f>VLOOKUP(E4226,Property!$A:$C,2,FALSE)</f>
        <v>Chicago</v>
      </c>
      <c r="G4226" t="str">
        <f>VLOOKUP(E4226,Property!$A:$C,2,FALSE)</f>
        <v>Chicago</v>
      </c>
      <c r="H4226">
        <v>66</v>
      </c>
      <c r="I4226" t="str">
        <f>VLOOKUP(H4226,Products!$A:$D,2,FALSE)</f>
        <v>Wood Glue</v>
      </c>
      <c r="J4226" t="str">
        <f>VLOOKUP(H4226,Products!$A:$D,3,FALSE)</f>
        <v>Maintenance</v>
      </c>
      <c r="K4226">
        <f>VLOOKUP(H4226,Products!$A:$D,4,FALSE)</f>
        <v>21</v>
      </c>
      <c r="L4226">
        <v>2</v>
      </c>
      <c r="M4226">
        <f t="shared" si="262"/>
        <v>39.9</v>
      </c>
      <c r="N4226">
        <f t="shared" si="263"/>
        <v>42</v>
      </c>
    </row>
    <row r="4227" spans="1:14" x14ac:dyDescent="0.3">
      <c r="A4227">
        <v>4226</v>
      </c>
      <c r="B4227" s="1">
        <v>42610</v>
      </c>
      <c r="C4227" s="5">
        <f t="shared" ref="C4227:C4290" si="264">YEAR(B4227)</f>
        <v>2016</v>
      </c>
      <c r="D4227" s="5">
        <f t="shared" ref="D4227:D4290" si="265">MONTH(B4227)</f>
        <v>8</v>
      </c>
      <c r="E4227">
        <v>16</v>
      </c>
      <c r="F4227" t="str">
        <f>VLOOKUP(E4227,Property!$A:$C,2,FALSE)</f>
        <v>Denver</v>
      </c>
      <c r="G4227" t="str">
        <f>VLOOKUP(E4227,Property!$A:$C,2,FALSE)</f>
        <v>Denver</v>
      </c>
      <c r="H4227">
        <v>57</v>
      </c>
      <c r="I4227" t="str">
        <f>VLOOKUP(H4227,Products!$A:$D,2,FALSE)</f>
        <v>Wireless Router</v>
      </c>
      <c r="J4227" t="str">
        <f>VLOOKUP(H4227,Products!$A:$D,3,FALSE)</f>
        <v>Furnishings</v>
      </c>
      <c r="K4227">
        <f>VLOOKUP(H4227,Products!$A:$D,4,FALSE)</f>
        <v>70</v>
      </c>
      <c r="L4227">
        <v>1</v>
      </c>
      <c r="M4227">
        <f t="shared" ref="M4227:M4290" si="266">N4227-N4227*5%</f>
        <v>66.5</v>
      </c>
      <c r="N4227">
        <f t="shared" ref="N4227:N4290" si="267">K4227*L4227</f>
        <v>70</v>
      </c>
    </row>
    <row r="4228" spans="1:14" x14ac:dyDescent="0.3">
      <c r="A4228">
        <v>4227</v>
      </c>
      <c r="B4228" s="1">
        <v>42611</v>
      </c>
      <c r="C4228" s="5">
        <f t="shared" si="264"/>
        <v>2016</v>
      </c>
      <c r="D4228" s="5">
        <f t="shared" si="265"/>
        <v>8</v>
      </c>
      <c r="E4228">
        <v>7</v>
      </c>
      <c r="F4228" t="str">
        <f>VLOOKUP(E4228,Property!$A:$C,2,FALSE)</f>
        <v>Boston</v>
      </c>
      <c r="G4228" t="str">
        <f>VLOOKUP(E4228,Property!$A:$C,2,FALSE)</f>
        <v>Boston</v>
      </c>
      <c r="H4228">
        <v>91</v>
      </c>
      <c r="I4228" t="str">
        <f>VLOOKUP(H4228,Products!$A:$D,2,FALSE)</f>
        <v>Small Sign</v>
      </c>
      <c r="J4228" t="str">
        <f>VLOOKUP(H4228,Products!$A:$D,3,FALSE)</f>
        <v>Public Areas</v>
      </c>
      <c r="K4228">
        <f>VLOOKUP(H4228,Products!$A:$D,4,FALSE)</f>
        <v>14</v>
      </c>
      <c r="L4228">
        <v>2</v>
      </c>
      <c r="M4228">
        <f t="shared" si="266"/>
        <v>26.6</v>
      </c>
      <c r="N4228">
        <f t="shared" si="267"/>
        <v>28</v>
      </c>
    </row>
    <row r="4229" spans="1:14" x14ac:dyDescent="0.3">
      <c r="A4229">
        <v>4228</v>
      </c>
      <c r="B4229" s="1">
        <v>42611</v>
      </c>
      <c r="C4229" s="5">
        <f t="shared" si="264"/>
        <v>2016</v>
      </c>
      <c r="D4229" s="5">
        <f t="shared" si="265"/>
        <v>8</v>
      </c>
      <c r="E4229">
        <v>1</v>
      </c>
      <c r="F4229" t="str">
        <f>VLOOKUP(E4229,Property!$A:$C,2,FALSE)</f>
        <v>New York</v>
      </c>
      <c r="G4229" t="str">
        <f>VLOOKUP(E4229,Property!$A:$C,2,FALSE)</f>
        <v>New York</v>
      </c>
      <c r="H4229">
        <v>46</v>
      </c>
      <c r="I4229" t="str">
        <f>VLOOKUP(H4229,Products!$A:$D,2,FALSE)</f>
        <v>Safe</v>
      </c>
      <c r="J4229" t="str">
        <f>VLOOKUP(H4229,Products!$A:$D,3,FALSE)</f>
        <v>Furnishings</v>
      </c>
      <c r="K4229">
        <f>VLOOKUP(H4229,Products!$A:$D,4,FALSE)</f>
        <v>115</v>
      </c>
      <c r="L4229">
        <v>2</v>
      </c>
      <c r="M4229">
        <f t="shared" si="266"/>
        <v>218.5</v>
      </c>
      <c r="N4229">
        <f t="shared" si="267"/>
        <v>230</v>
      </c>
    </row>
    <row r="4230" spans="1:14" x14ac:dyDescent="0.3">
      <c r="A4230">
        <v>4229</v>
      </c>
      <c r="B4230" s="1">
        <v>42611</v>
      </c>
      <c r="C4230" s="5">
        <f t="shared" si="264"/>
        <v>2016</v>
      </c>
      <c r="D4230" s="5">
        <f t="shared" si="265"/>
        <v>8</v>
      </c>
      <c r="E4230">
        <v>3</v>
      </c>
      <c r="F4230" t="str">
        <f>VLOOKUP(E4230,Property!$A:$C,2,FALSE)</f>
        <v>Portland</v>
      </c>
      <c r="G4230" t="str">
        <f>VLOOKUP(E4230,Property!$A:$C,2,FALSE)</f>
        <v>Portland</v>
      </c>
      <c r="H4230">
        <v>20</v>
      </c>
      <c r="I4230" t="str">
        <f>VLOOKUP(H4230,Products!$A:$D,2,FALSE)</f>
        <v>Pens</v>
      </c>
      <c r="J4230" t="str">
        <f>VLOOKUP(H4230,Products!$A:$D,3,FALSE)</f>
        <v>Office Supplies</v>
      </c>
      <c r="K4230">
        <f>VLOOKUP(H4230,Products!$A:$D,4,FALSE)</f>
        <v>30</v>
      </c>
      <c r="L4230">
        <v>2</v>
      </c>
      <c r="M4230">
        <f t="shared" si="266"/>
        <v>57</v>
      </c>
      <c r="N4230">
        <f t="shared" si="267"/>
        <v>60</v>
      </c>
    </row>
    <row r="4231" spans="1:14" x14ac:dyDescent="0.3">
      <c r="A4231">
        <v>4230</v>
      </c>
      <c r="B4231" s="1">
        <v>42611</v>
      </c>
      <c r="C4231" s="5">
        <f t="shared" si="264"/>
        <v>2016</v>
      </c>
      <c r="D4231" s="5">
        <f t="shared" si="265"/>
        <v>8</v>
      </c>
      <c r="E4231">
        <v>17</v>
      </c>
      <c r="F4231" t="str">
        <f>VLOOKUP(E4231,Property!$A:$C,2,FALSE)</f>
        <v>Las Vegas</v>
      </c>
      <c r="G4231" t="str">
        <f>VLOOKUP(E4231,Property!$A:$C,2,FALSE)</f>
        <v>Las Vegas</v>
      </c>
      <c r="H4231">
        <v>70</v>
      </c>
      <c r="I4231" t="str">
        <f>VLOOKUP(H4231,Products!$A:$D,2,FALSE)</f>
        <v>Door Lock</v>
      </c>
      <c r="J4231" t="str">
        <f>VLOOKUP(H4231,Products!$A:$D,3,FALSE)</f>
        <v>Maintenance</v>
      </c>
      <c r="K4231">
        <f>VLOOKUP(H4231,Products!$A:$D,4,FALSE)</f>
        <v>117</v>
      </c>
      <c r="L4231">
        <v>3</v>
      </c>
      <c r="M4231">
        <f t="shared" si="266"/>
        <v>333.45</v>
      </c>
      <c r="N4231">
        <f t="shared" si="267"/>
        <v>351</v>
      </c>
    </row>
    <row r="4232" spans="1:14" x14ac:dyDescent="0.3">
      <c r="A4232">
        <v>4231</v>
      </c>
      <c r="B4232" s="1">
        <v>42611</v>
      </c>
      <c r="C4232" s="5">
        <f t="shared" si="264"/>
        <v>2016</v>
      </c>
      <c r="D4232" s="5">
        <f t="shared" si="265"/>
        <v>8</v>
      </c>
      <c r="E4232">
        <v>15</v>
      </c>
      <c r="F4232" t="str">
        <f>VLOOKUP(E4232,Property!$A:$C,2,FALSE)</f>
        <v>Chicago</v>
      </c>
      <c r="G4232" t="str">
        <f>VLOOKUP(E4232,Property!$A:$C,2,FALSE)</f>
        <v>Chicago</v>
      </c>
      <c r="H4232">
        <v>34</v>
      </c>
      <c r="I4232" t="str">
        <f>VLOOKUP(H4232,Products!$A:$D,2,FALSE)</f>
        <v>Shower Curtain</v>
      </c>
      <c r="J4232" t="str">
        <f>VLOOKUP(H4232,Products!$A:$D,3,FALSE)</f>
        <v>Furnishings</v>
      </c>
      <c r="K4232">
        <f>VLOOKUP(H4232,Products!$A:$D,4,FALSE)</f>
        <v>5</v>
      </c>
      <c r="L4232">
        <v>2</v>
      </c>
      <c r="M4232">
        <f t="shared" si="266"/>
        <v>9.5</v>
      </c>
      <c r="N4232">
        <f t="shared" si="267"/>
        <v>10</v>
      </c>
    </row>
    <row r="4233" spans="1:14" x14ac:dyDescent="0.3">
      <c r="A4233">
        <v>4232</v>
      </c>
      <c r="B4233" s="1">
        <v>42611</v>
      </c>
      <c r="C4233" s="5">
        <f t="shared" si="264"/>
        <v>2016</v>
      </c>
      <c r="D4233" s="5">
        <f t="shared" si="265"/>
        <v>8</v>
      </c>
      <c r="E4233">
        <v>9</v>
      </c>
      <c r="F4233" t="str">
        <f>VLOOKUP(E4233,Property!$A:$C,2,FALSE)</f>
        <v>Richmond</v>
      </c>
      <c r="G4233" t="str">
        <f>VLOOKUP(E4233,Property!$A:$C,2,FALSE)</f>
        <v>Richmond</v>
      </c>
      <c r="H4233">
        <v>74</v>
      </c>
      <c r="I4233" t="str">
        <f>VLOOKUP(H4233,Products!$A:$D,2,FALSE)</f>
        <v>Large Plant</v>
      </c>
      <c r="J4233" t="str">
        <f>VLOOKUP(H4233,Products!$A:$D,3,FALSE)</f>
        <v>Public Areas</v>
      </c>
      <c r="K4233">
        <f>VLOOKUP(H4233,Products!$A:$D,4,FALSE)</f>
        <v>35</v>
      </c>
      <c r="L4233">
        <v>2</v>
      </c>
      <c r="M4233">
        <f t="shared" si="266"/>
        <v>66.5</v>
      </c>
      <c r="N4233">
        <f t="shared" si="267"/>
        <v>70</v>
      </c>
    </row>
    <row r="4234" spans="1:14" x14ac:dyDescent="0.3">
      <c r="A4234">
        <v>4233</v>
      </c>
      <c r="B4234" s="1">
        <v>42611</v>
      </c>
      <c r="C4234" s="5">
        <f t="shared" si="264"/>
        <v>2016</v>
      </c>
      <c r="D4234" s="5">
        <f t="shared" si="265"/>
        <v>8</v>
      </c>
      <c r="E4234">
        <v>11</v>
      </c>
      <c r="F4234" t="str">
        <f>VLOOKUP(E4234,Property!$A:$C,2,FALSE)</f>
        <v>Atlanta</v>
      </c>
      <c r="G4234" t="str">
        <f>VLOOKUP(E4234,Property!$A:$C,2,FALSE)</f>
        <v>Atlanta</v>
      </c>
      <c r="H4234">
        <v>8</v>
      </c>
      <c r="I4234" t="str">
        <f>VLOOKUP(H4234,Products!$A:$D,2,FALSE)</f>
        <v>Bath Soap</v>
      </c>
      <c r="J4234" t="str">
        <f>VLOOKUP(H4234,Products!$A:$D,3,FALSE)</f>
        <v>Housekeeping</v>
      </c>
      <c r="K4234">
        <f>VLOOKUP(H4234,Products!$A:$D,4,FALSE)</f>
        <v>35</v>
      </c>
      <c r="L4234">
        <v>3</v>
      </c>
      <c r="M4234">
        <f t="shared" si="266"/>
        <v>99.75</v>
      </c>
      <c r="N4234">
        <f t="shared" si="267"/>
        <v>105</v>
      </c>
    </row>
    <row r="4235" spans="1:14" x14ac:dyDescent="0.3">
      <c r="A4235">
        <v>4234</v>
      </c>
      <c r="B4235" s="1">
        <v>42611</v>
      </c>
      <c r="C4235" s="5">
        <f t="shared" si="264"/>
        <v>2016</v>
      </c>
      <c r="D4235" s="5">
        <f t="shared" si="265"/>
        <v>8</v>
      </c>
      <c r="E4235">
        <v>20</v>
      </c>
      <c r="F4235" t="str">
        <f>VLOOKUP(E4235,Property!$A:$C,2,FALSE)</f>
        <v>San Francisco</v>
      </c>
      <c r="G4235" t="str">
        <f>VLOOKUP(E4235,Property!$A:$C,2,FALSE)</f>
        <v>San Francisco</v>
      </c>
      <c r="H4235">
        <v>37</v>
      </c>
      <c r="I4235" t="str">
        <f>VLOOKUP(H4235,Products!$A:$D,2,FALSE)</f>
        <v>Bed (King)</v>
      </c>
      <c r="J4235" t="str">
        <f>VLOOKUP(H4235,Products!$A:$D,3,FALSE)</f>
        <v>Furnishings</v>
      </c>
      <c r="K4235">
        <f>VLOOKUP(H4235,Products!$A:$D,4,FALSE)</f>
        <v>300</v>
      </c>
      <c r="L4235">
        <v>2</v>
      </c>
      <c r="M4235">
        <f t="shared" si="266"/>
        <v>570</v>
      </c>
      <c r="N4235">
        <f t="shared" si="267"/>
        <v>600</v>
      </c>
    </row>
    <row r="4236" spans="1:14" x14ac:dyDescent="0.3">
      <c r="A4236">
        <v>4235</v>
      </c>
      <c r="B4236" s="1">
        <v>42612</v>
      </c>
      <c r="C4236" s="5">
        <f t="shared" si="264"/>
        <v>2016</v>
      </c>
      <c r="D4236" s="5">
        <f t="shared" si="265"/>
        <v>8</v>
      </c>
      <c r="E4236">
        <v>19</v>
      </c>
      <c r="F4236" t="str">
        <f>VLOOKUP(E4236,Property!$A:$C,2,FALSE)</f>
        <v>Los Angeles</v>
      </c>
      <c r="G4236" t="str">
        <f>VLOOKUP(E4236,Property!$A:$C,2,FALSE)</f>
        <v>Los Angeles</v>
      </c>
      <c r="H4236">
        <v>79</v>
      </c>
      <c r="I4236" t="str">
        <f>VLOOKUP(H4236,Products!$A:$D,2,FALSE)</f>
        <v>Coffee Table</v>
      </c>
      <c r="J4236" t="str">
        <f>VLOOKUP(H4236,Products!$A:$D,3,FALSE)</f>
        <v>Public Areas</v>
      </c>
      <c r="K4236">
        <f>VLOOKUP(H4236,Products!$A:$D,4,FALSE)</f>
        <v>103</v>
      </c>
      <c r="L4236">
        <v>1</v>
      </c>
      <c r="M4236">
        <f t="shared" si="266"/>
        <v>97.85</v>
      </c>
      <c r="N4236">
        <f t="shared" si="267"/>
        <v>103</v>
      </c>
    </row>
    <row r="4237" spans="1:14" x14ac:dyDescent="0.3">
      <c r="A4237">
        <v>4236</v>
      </c>
      <c r="B4237" s="1">
        <v>42612</v>
      </c>
      <c r="C4237" s="5">
        <f t="shared" si="264"/>
        <v>2016</v>
      </c>
      <c r="D4237" s="5">
        <f t="shared" si="265"/>
        <v>8</v>
      </c>
      <c r="E4237">
        <v>5</v>
      </c>
      <c r="F4237" t="str">
        <f>VLOOKUP(E4237,Property!$A:$C,2,FALSE)</f>
        <v>Kansas City</v>
      </c>
      <c r="G4237" t="str">
        <f>VLOOKUP(E4237,Property!$A:$C,2,FALSE)</f>
        <v>Kansas City</v>
      </c>
      <c r="H4237">
        <v>19</v>
      </c>
      <c r="I4237" t="str">
        <f>VLOOKUP(H4237,Products!$A:$D,2,FALSE)</f>
        <v>Light Bulb</v>
      </c>
      <c r="J4237" t="str">
        <f>VLOOKUP(H4237,Products!$A:$D,3,FALSE)</f>
        <v>Housekeeping</v>
      </c>
      <c r="K4237">
        <f>VLOOKUP(H4237,Products!$A:$D,4,FALSE)</f>
        <v>17</v>
      </c>
      <c r="L4237">
        <v>3</v>
      </c>
      <c r="M4237">
        <f t="shared" si="266"/>
        <v>48.45</v>
      </c>
      <c r="N4237">
        <f t="shared" si="267"/>
        <v>51</v>
      </c>
    </row>
    <row r="4238" spans="1:14" x14ac:dyDescent="0.3">
      <c r="A4238">
        <v>4237</v>
      </c>
      <c r="B4238" s="1">
        <v>42612</v>
      </c>
      <c r="C4238" s="5">
        <f t="shared" si="264"/>
        <v>2016</v>
      </c>
      <c r="D4238" s="5">
        <f t="shared" si="265"/>
        <v>8</v>
      </c>
      <c r="E4238">
        <v>16</v>
      </c>
      <c r="F4238" t="str">
        <f>VLOOKUP(E4238,Property!$A:$C,2,FALSE)</f>
        <v>Denver</v>
      </c>
      <c r="G4238" t="str">
        <f>VLOOKUP(E4238,Property!$A:$C,2,FALSE)</f>
        <v>Denver</v>
      </c>
      <c r="H4238">
        <v>10</v>
      </c>
      <c r="I4238" t="str">
        <f>VLOOKUP(H4238,Products!$A:$D,2,FALSE)</f>
        <v>Toilet Paper</v>
      </c>
      <c r="J4238" t="str">
        <f>VLOOKUP(H4238,Products!$A:$D,3,FALSE)</f>
        <v>Housekeeping</v>
      </c>
      <c r="K4238">
        <f>VLOOKUP(H4238,Products!$A:$D,4,FALSE)</f>
        <v>19</v>
      </c>
      <c r="L4238">
        <v>1</v>
      </c>
      <c r="M4238">
        <f t="shared" si="266"/>
        <v>18.05</v>
      </c>
      <c r="N4238">
        <f t="shared" si="267"/>
        <v>19</v>
      </c>
    </row>
    <row r="4239" spans="1:14" x14ac:dyDescent="0.3">
      <c r="A4239">
        <v>4238</v>
      </c>
      <c r="B4239" s="1">
        <v>42612</v>
      </c>
      <c r="C4239" s="5">
        <f t="shared" si="264"/>
        <v>2016</v>
      </c>
      <c r="D4239" s="5">
        <f t="shared" si="265"/>
        <v>8</v>
      </c>
      <c r="E4239">
        <v>3</v>
      </c>
      <c r="F4239" t="str">
        <f>VLOOKUP(E4239,Property!$A:$C,2,FALSE)</f>
        <v>Portland</v>
      </c>
      <c r="G4239" t="str">
        <f>VLOOKUP(E4239,Property!$A:$C,2,FALSE)</f>
        <v>Portland</v>
      </c>
      <c r="H4239">
        <v>17</v>
      </c>
      <c r="I4239" t="str">
        <f>VLOOKUP(H4239,Products!$A:$D,2,FALSE)</f>
        <v>Clothes Hanger</v>
      </c>
      <c r="J4239" t="str">
        <f>VLOOKUP(H4239,Products!$A:$D,3,FALSE)</f>
        <v>Housekeeping</v>
      </c>
      <c r="K4239">
        <f>VLOOKUP(H4239,Products!$A:$D,4,FALSE)</f>
        <v>18</v>
      </c>
      <c r="L4239">
        <v>3</v>
      </c>
      <c r="M4239">
        <f t="shared" si="266"/>
        <v>51.3</v>
      </c>
      <c r="N4239">
        <f t="shared" si="267"/>
        <v>54</v>
      </c>
    </row>
    <row r="4240" spans="1:14" x14ac:dyDescent="0.3">
      <c r="A4240">
        <v>4239</v>
      </c>
      <c r="B4240" s="1">
        <v>42612</v>
      </c>
      <c r="C4240" s="5">
        <f t="shared" si="264"/>
        <v>2016</v>
      </c>
      <c r="D4240" s="5">
        <f t="shared" si="265"/>
        <v>8</v>
      </c>
      <c r="E4240">
        <v>8</v>
      </c>
      <c r="F4240" t="str">
        <f>VLOOKUP(E4240,Property!$A:$C,2,FALSE)</f>
        <v>Philadelphia</v>
      </c>
      <c r="G4240" t="str">
        <f>VLOOKUP(E4240,Property!$A:$C,2,FALSE)</f>
        <v>Philadelphia</v>
      </c>
      <c r="H4240">
        <v>60</v>
      </c>
      <c r="I4240" t="str">
        <f>VLOOKUP(H4240,Products!$A:$D,2,FALSE)</f>
        <v>Portable Drill</v>
      </c>
      <c r="J4240" t="str">
        <f>VLOOKUP(H4240,Products!$A:$D,3,FALSE)</f>
        <v>Maintenance</v>
      </c>
      <c r="K4240">
        <f>VLOOKUP(H4240,Products!$A:$D,4,FALSE)</f>
        <v>195</v>
      </c>
      <c r="L4240">
        <v>3</v>
      </c>
      <c r="M4240">
        <f t="shared" si="266"/>
        <v>555.75</v>
      </c>
      <c r="N4240">
        <f t="shared" si="267"/>
        <v>585</v>
      </c>
    </row>
    <row r="4241" spans="1:14" x14ac:dyDescent="0.3">
      <c r="A4241">
        <v>4240</v>
      </c>
      <c r="B4241" s="1">
        <v>42612</v>
      </c>
      <c r="C4241" s="5">
        <f t="shared" si="264"/>
        <v>2016</v>
      </c>
      <c r="D4241" s="5">
        <f t="shared" si="265"/>
        <v>8</v>
      </c>
      <c r="E4241">
        <v>19</v>
      </c>
      <c r="F4241" t="str">
        <f>VLOOKUP(E4241,Property!$A:$C,2,FALSE)</f>
        <v>Los Angeles</v>
      </c>
      <c r="G4241" t="str">
        <f>VLOOKUP(E4241,Property!$A:$C,2,FALSE)</f>
        <v>Los Angeles</v>
      </c>
      <c r="H4241">
        <v>14</v>
      </c>
      <c r="I4241" t="str">
        <f>VLOOKUP(H4241,Products!$A:$D,2,FALSE)</f>
        <v>Pillowcase</v>
      </c>
      <c r="J4241" t="str">
        <f>VLOOKUP(H4241,Products!$A:$D,3,FALSE)</f>
        <v>Housekeeping</v>
      </c>
      <c r="K4241">
        <f>VLOOKUP(H4241,Products!$A:$D,4,FALSE)</f>
        <v>15</v>
      </c>
      <c r="L4241">
        <v>1</v>
      </c>
      <c r="M4241">
        <f t="shared" si="266"/>
        <v>14.25</v>
      </c>
      <c r="N4241">
        <f t="shared" si="267"/>
        <v>15</v>
      </c>
    </row>
    <row r="4242" spans="1:14" x14ac:dyDescent="0.3">
      <c r="A4242">
        <v>4241</v>
      </c>
      <c r="B4242" s="1">
        <v>42612</v>
      </c>
      <c r="C4242" s="5">
        <f t="shared" si="264"/>
        <v>2016</v>
      </c>
      <c r="D4242" s="5">
        <f t="shared" si="265"/>
        <v>8</v>
      </c>
      <c r="E4242">
        <v>10</v>
      </c>
      <c r="F4242" t="str">
        <f>VLOOKUP(E4242,Property!$A:$C,2,FALSE)</f>
        <v>Arlington</v>
      </c>
      <c r="G4242" t="str">
        <f>VLOOKUP(E4242,Property!$A:$C,2,FALSE)</f>
        <v>Arlington</v>
      </c>
      <c r="H4242">
        <v>80</v>
      </c>
      <c r="I4242" t="str">
        <f>VLOOKUP(H4242,Products!$A:$D,2,FALSE)</f>
        <v>Poster Stand</v>
      </c>
      <c r="J4242" t="str">
        <f>VLOOKUP(H4242,Products!$A:$D,3,FALSE)</f>
        <v>Public Areas</v>
      </c>
      <c r="K4242">
        <f>VLOOKUP(H4242,Products!$A:$D,4,FALSE)</f>
        <v>27</v>
      </c>
      <c r="L4242">
        <v>1</v>
      </c>
      <c r="M4242">
        <f t="shared" si="266"/>
        <v>25.65</v>
      </c>
      <c r="N4242">
        <f t="shared" si="267"/>
        <v>27</v>
      </c>
    </row>
    <row r="4243" spans="1:14" x14ac:dyDescent="0.3">
      <c r="A4243">
        <v>4242</v>
      </c>
      <c r="B4243" s="1">
        <v>42612</v>
      </c>
      <c r="C4243" s="5">
        <f t="shared" si="264"/>
        <v>2016</v>
      </c>
      <c r="D4243" s="5">
        <f t="shared" si="265"/>
        <v>8</v>
      </c>
      <c r="E4243">
        <v>14</v>
      </c>
      <c r="F4243" t="str">
        <f>VLOOKUP(E4243,Property!$A:$C,2,FALSE)</f>
        <v>Nashville</v>
      </c>
      <c r="G4243" t="str">
        <f>VLOOKUP(E4243,Property!$A:$C,2,FALSE)</f>
        <v>Nashville</v>
      </c>
      <c r="H4243">
        <v>83</v>
      </c>
      <c r="I4243" t="str">
        <f>VLOOKUP(H4243,Products!$A:$D,2,FALSE)</f>
        <v>Bar Stool</v>
      </c>
      <c r="J4243" t="str">
        <f>VLOOKUP(H4243,Products!$A:$D,3,FALSE)</f>
        <v>Public Areas</v>
      </c>
      <c r="K4243">
        <f>VLOOKUP(H4243,Products!$A:$D,4,FALSE)</f>
        <v>60</v>
      </c>
      <c r="L4243">
        <v>2</v>
      </c>
      <c r="M4243">
        <f t="shared" si="266"/>
        <v>114</v>
      </c>
      <c r="N4243">
        <f t="shared" si="267"/>
        <v>120</v>
      </c>
    </row>
    <row r="4244" spans="1:14" x14ac:dyDescent="0.3">
      <c r="A4244">
        <v>4243</v>
      </c>
      <c r="B4244" s="1">
        <v>42613</v>
      </c>
      <c r="C4244" s="5">
        <f t="shared" si="264"/>
        <v>2016</v>
      </c>
      <c r="D4244" s="5">
        <f t="shared" si="265"/>
        <v>8</v>
      </c>
      <c r="E4244">
        <v>11</v>
      </c>
      <c r="F4244" t="str">
        <f>VLOOKUP(E4244,Property!$A:$C,2,FALSE)</f>
        <v>Atlanta</v>
      </c>
      <c r="G4244" t="str">
        <f>VLOOKUP(E4244,Property!$A:$C,2,FALSE)</f>
        <v>Atlanta</v>
      </c>
      <c r="H4244">
        <v>84</v>
      </c>
      <c r="I4244" t="str">
        <f>VLOOKUP(H4244,Products!$A:$D,2,FALSE)</f>
        <v>Tall Chair</v>
      </c>
      <c r="J4244" t="str">
        <f>VLOOKUP(H4244,Products!$A:$D,3,FALSE)</f>
        <v>Public Areas</v>
      </c>
      <c r="K4244">
        <f>VLOOKUP(H4244,Products!$A:$D,4,FALSE)</f>
        <v>75</v>
      </c>
      <c r="L4244">
        <v>1</v>
      </c>
      <c r="M4244">
        <f t="shared" si="266"/>
        <v>71.25</v>
      </c>
      <c r="N4244">
        <f t="shared" si="267"/>
        <v>75</v>
      </c>
    </row>
    <row r="4245" spans="1:14" x14ac:dyDescent="0.3">
      <c r="A4245">
        <v>4244</v>
      </c>
      <c r="B4245" s="1">
        <v>42613</v>
      </c>
      <c r="C4245" s="5">
        <f t="shared" si="264"/>
        <v>2016</v>
      </c>
      <c r="D4245" s="5">
        <f t="shared" si="265"/>
        <v>8</v>
      </c>
      <c r="E4245">
        <v>16</v>
      </c>
      <c r="F4245" t="str">
        <f>VLOOKUP(E4245,Property!$A:$C,2,FALSE)</f>
        <v>Denver</v>
      </c>
      <c r="G4245" t="str">
        <f>VLOOKUP(E4245,Property!$A:$C,2,FALSE)</f>
        <v>Denver</v>
      </c>
      <c r="H4245">
        <v>84</v>
      </c>
      <c r="I4245" t="str">
        <f>VLOOKUP(H4245,Products!$A:$D,2,FALSE)</f>
        <v>Tall Chair</v>
      </c>
      <c r="J4245" t="str">
        <f>VLOOKUP(H4245,Products!$A:$D,3,FALSE)</f>
        <v>Public Areas</v>
      </c>
      <c r="K4245">
        <f>VLOOKUP(H4245,Products!$A:$D,4,FALSE)</f>
        <v>75</v>
      </c>
      <c r="L4245">
        <v>3</v>
      </c>
      <c r="M4245">
        <f t="shared" si="266"/>
        <v>213.75</v>
      </c>
      <c r="N4245">
        <f t="shared" si="267"/>
        <v>225</v>
      </c>
    </row>
    <row r="4246" spans="1:14" x14ac:dyDescent="0.3">
      <c r="A4246">
        <v>4245</v>
      </c>
      <c r="B4246" s="1">
        <v>42614</v>
      </c>
      <c r="C4246" s="5">
        <f t="shared" si="264"/>
        <v>2016</v>
      </c>
      <c r="D4246" s="5">
        <f t="shared" si="265"/>
        <v>9</v>
      </c>
      <c r="E4246">
        <v>18</v>
      </c>
      <c r="F4246" t="str">
        <f>VLOOKUP(E4246,Property!$A:$C,2,FALSE)</f>
        <v>Phoenix</v>
      </c>
      <c r="G4246" t="str">
        <f>VLOOKUP(E4246,Property!$A:$C,2,FALSE)</f>
        <v>Phoenix</v>
      </c>
      <c r="H4246">
        <v>11</v>
      </c>
      <c r="I4246" t="str">
        <f>VLOOKUP(H4246,Products!$A:$D,2,FALSE)</f>
        <v>Shower Cap</v>
      </c>
      <c r="J4246" t="str">
        <f>VLOOKUP(H4246,Products!$A:$D,3,FALSE)</f>
        <v>Housekeeping</v>
      </c>
      <c r="K4246">
        <f>VLOOKUP(H4246,Products!$A:$D,4,FALSE)</f>
        <v>10</v>
      </c>
      <c r="L4246">
        <v>3</v>
      </c>
      <c r="M4246">
        <f t="shared" si="266"/>
        <v>28.5</v>
      </c>
      <c r="N4246">
        <f t="shared" si="267"/>
        <v>30</v>
      </c>
    </row>
    <row r="4247" spans="1:14" x14ac:dyDescent="0.3">
      <c r="A4247">
        <v>4246</v>
      </c>
      <c r="B4247" s="1">
        <v>42614</v>
      </c>
      <c r="C4247" s="5">
        <f t="shared" si="264"/>
        <v>2016</v>
      </c>
      <c r="D4247" s="5">
        <f t="shared" si="265"/>
        <v>9</v>
      </c>
      <c r="E4247">
        <v>19</v>
      </c>
      <c r="F4247" t="str">
        <f>VLOOKUP(E4247,Property!$A:$C,2,FALSE)</f>
        <v>Los Angeles</v>
      </c>
      <c r="G4247" t="str">
        <f>VLOOKUP(E4247,Property!$A:$C,2,FALSE)</f>
        <v>Los Angeles</v>
      </c>
      <c r="H4247">
        <v>14</v>
      </c>
      <c r="I4247" t="str">
        <f>VLOOKUP(H4247,Products!$A:$D,2,FALSE)</f>
        <v>Pillowcase</v>
      </c>
      <c r="J4247" t="str">
        <f>VLOOKUP(H4247,Products!$A:$D,3,FALSE)</f>
        <v>Housekeeping</v>
      </c>
      <c r="K4247">
        <f>VLOOKUP(H4247,Products!$A:$D,4,FALSE)</f>
        <v>15</v>
      </c>
      <c r="L4247">
        <v>1</v>
      </c>
      <c r="M4247">
        <f t="shared" si="266"/>
        <v>14.25</v>
      </c>
      <c r="N4247">
        <f t="shared" si="267"/>
        <v>15</v>
      </c>
    </row>
    <row r="4248" spans="1:14" x14ac:dyDescent="0.3">
      <c r="A4248">
        <v>4247</v>
      </c>
      <c r="B4248" s="1">
        <v>42614</v>
      </c>
      <c r="C4248" s="5">
        <f t="shared" si="264"/>
        <v>2016</v>
      </c>
      <c r="D4248" s="5">
        <f t="shared" si="265"/>
        <v>9</v>
      </c>
      <c r="E4248">
        <v>19</v>
      </c>
      <c r="F4248" t="str">
        <f>VLOOKUP(E4248,Property!$A:$C,2,FALSE)</f>
        <v>Los Angeles</v>
      </c>
      <c r="G4248" t="str">
        <f>VLOOKUP(E4248,Property!$A:$C,2,FALSE)</f>
        <v>Los Angeles</v>
      </c>
      <c r="H4248">
        <v>51</v>
      </c>
      <c r="I4248" t="str">
        <f>VLOOKUP(H4248,Products!$A:$D,2,FALSE)</f>
        <v>Painting</v>
      </c>
      <c r="J4248" t="str">
        <f>VLOOKUP(H4248,Products!$A:$D,3,FALSE)</f>
        <v>Furnishings</v>
      </c>
      <c r="K4248">
        <f>VLOOKUP(H4248,Products!$A:$D,4,FALSE)</f>
        <v>85</v>
      </c>
      <c r="L4248">
        <v>1</v>
      </c>
      <c r="M4248">
        <f t="shared" si="266"/>
        <v>80.75</v>
      </c>
      <c r="N4248">
        <f t="shared" si="267"/>
        <v>85</v>
      </c>
    </row>
    <row r="4249" spans="1:14" x14ac:dyDescent="0.3">
      <c r="A4249">
        <v>4248</v>
      </c>
      <c r="B4249" s="1">
        <v>42614</v>
      </c>
      <c r="C4249" s="5">
        <f t="shared" si="264"/>
        <v>2016</v>
      </c>
      <c r="D4249" s="5">
        <f t="shared" si="265"/>
        <v>9</v>
      </c>
      <c r="E4249">
        <v>17</v>
      </c>
      <c r="F4249" t="str">
        <f>VLOOKUP(E4249,Property!$A:$C,2,FALSE)</f>
        <v>Las Vegas</v>
      </c>
      <c r="G4249" t="str">
        <f>VLOOKUP(E4249,Property!$A:$C,2,FALSE)</f>
        <v>Las Vegas</v>
      </c>
      <c r="H4249">
        <v>65</v>
      </c>
      <c r="I4249" t="str">
        <f>VLOOKUP(H4249,Products!$A:$D,2,FALSE)</f>
        <v>Ladder</v>
      </c>
      <c r="J4249" t="str">
        <f>VLOOKUP(H4249,Products!$A:$D,3,FALSE)</f>
        <v>Maintenance</v>
      </c>
      <c r="K4249">
        <f>VLOOKUP(H4249,Products!$A:$D,4,FALSE)</f>
        <v>89</v>
      </c>
      <c r="L4249">
        <v>3</v>
      </c>
      <c r="M4249">
        <f t="shared" si="266"/>
        <v>253.65</v>
      </c>
      <c r="N4249">
        <f t="shared" si="267"/>
        <v>267</v>
      </c>
    </row>
    <row r="4250" spans="1:14" x14ac:dyDescent="0.3">
      <c r="A4250">
        <v>4249</v>
      </c>
      <c r="B4250" s="1">
        <v>42614</v>
      </c>
      <c r="C4250" s="5">
        <f t="shared" si="264"/>
        <v>2016</v>
      </c>
      <c r="D4250" s="5">
        <f t="shared" si="265"/>
        <v>9</v>
      </c>
      <c r="E4250">
        <v>17</v>
      </c>
      <c r="F4250" t="str">
        <f>VLOOKUP(E4250,Property!$A:$C,2,FALSE)</f>
        <v>Las Vegas</v>
      </c>
      <c r="G4250" t="str">
        <f>VLOOKUP(E4250,Property!$A:$C,2,FALSE)</f>
        <v>Las Vegas</v>
      </c>
      <c r="H4250">
        <v>58</v>
      </c>
      <c r="I4250" t="str">
        <f>VLOOKUP(H4250,Products!$A:$D,2,FALSE)</f>
        <v>Mirror</v>
      </c>
      <c r="J4250" t="str">
        <f>VLOOKUP(H4250,Products!$A:$D,3,FALSE)</f>
        <v>Furnishings</v>
      </c>
      <c r="K4250">
        <f>VLOOKUP(H4250,Products!$A:$D,4,FALSE)</f>
        <v>85</v>
      </c>
      <c r="L4250">
        <v>3</v>
      </c>
      <c r="M4250">
        <f t="shared" si="266"/>
        <v>242.25</v>
      </c>
      <c r="N4250">
        <f t="shared" si="267"/>
        <v>255</v>
      </c>
    </row>
    <row r="4251" spans="1:14" x14ac:dyDescent="0.3">
      <c r="A4251">
        <v>4250</v>
      </c>
      <c r="B4251" s="1">
        <v>42614</v>
      </c>
      <c r="C4251" s="5">
        <f t="shared" si="264"/>
        <v>2016</v>
      </c>
      <c r="D4251" s="5">
        <f t="shared" si="265"/>
        <v>9</v>
      </c>
      <c r="E4251">
        <v>9</v>
      </c>
      <c r="F4251" t="str">
        <f>VLOOKUP(E4251,Property!$A:$C,2,FALSE)</f>
        <v>Richmond</v>
      </c>
      <c r="G4251" t="str">
        <f>VLOOKUP(E4251,Property!$A:$C,2,FALSE)</f>
        <v>Richmond</v>
      </c>
      <c r="H4251">
        <v>16</v>
      </c>
      <c r="I4251" t="str">
        <f>VLOOKUP(H4251,Products!$A:$D,2,FALSE)</f>
        <v>Mouthwash</v>
      </c>
      <c r="J4251" t="str">
        <f>VLOOKUP(H4251,Products!$A:$D,3,FALSE)</f>
        <v>Housekeeping</v>
      </c>
      <c r="K4251">
        <f>VLOOKUP(H4251,Products!$A:$D,4,FALSE)</f>
        <v>40</v>
      </c>
      <c r="L4251">
        <v>3</v>
      </c>
      <c r="M4251">
        <f t="shared" si="266"/>
        <v>114</v>
      </c>
      <c r="N4251">
        <f t="shared" si="267"/>
        <v>120</v>
      </c>
    </row>
    <row r="4252" spans="1:14" x14ac:dyDescent="0.3">
      <c r="A4252">
        <v>4251</v>
      </c>
      <c r="B4252" s="1">
        <v>42614</v>
      </c>
      <c r="C4252" s="5">
        <f t="shared" si="264"/>
        <v>2016</v>
      </c>
      <c r="D4252" s="5">
        <f t="shared" si="265"/>
        <v>9</v>
      </c>
      <c r="E4252">
        <v>3</v>
      </c>
      <c r="F4252" t="str">
        <f>VLOOKUP(E4252,Property!$A:$C,2,FALSE)</f>
        <v>Portland</v>
      </c>
      <c r="G4252" t="str">
        <f>VLOOKUP(E4252,Property!$A:$C,2,FALSE)</f>
        <v>Portland</v>
      </c>
      <c r="H4252">
        <v>49</v>
      </c>
      <c r="I4252" t="str">
        <f>VLOOKUP(H4252,Products!$A:$D,2,FALSE)</f>
        <v>Large Vase</v>
      </c>
      <c r="J4252" t="str">
        <f>VLOOKUP(H4252,Products!$A:$D,3,FALSE)</f>
        <v>Furnishings</v>
      </c>
      <c r="K4252">
        <f>VLOOKUP(H4252,Products!$A:$D,4,FALSE)</f>
        <v>27</v>
      </c>
      <c r="L4252">
        <v>3</v>
      </c>
      <c r="M4252">
        <f t="shared" si="266"/>
        <v>76.95</v>
      </c>
      <c r="N4252">
        <f t="shared" si="267"/>
        <v>81</v>
      </c>
    </row>
    <row r="4253" spans="1:14" x14ac:dyDescent="0.3">
      <c r="A4253">
        <v>4252</v>
      </c>
      <c r="B4253" s="1">
        <v>42615</v>
      </c>
      <c r="C4253" s="5">
        <f t="shared" si="264"/>
        <v>2016</v>
      </c>
      <c r="D4253" s="5">
        <f t="shared" si="265"/>
        <v>9</v>
      </c>
      <c r="E4253">
        <v>18</v>
      </c>
      <c r="F4253" t="str">
        <f>VLOOKUP(E4253,Property!$A:$C,2,FALSE)</f>
        <v>Phoenix</v>
      </c>
      <c r="G4253" t="str">
        <f>VLOOKUP(E4253,Property!$A:$C,2,FALSE)</f>
        <v>Phoenix</v>
      </c>
      <c r="H4253">
        <v>65</v>
      </c>
      <c r="I4253" t="str">
        <f>VLOOKUP(H4253,Products!$A:$D,2,FALSE)</f>
        <v>Ladder</v>
      </c>
      <c r="J4253" t="str">
        <f>VLOOKUP(H4253,Products!$A:$D,3,FALSE)</f>
        <v>Maintenance</v>
      </c>
      <c r="K4253">
        <f>VLOOKUP(H4253,Products!$A:$D,4,FALSE)</f>
        <v>89</v>
      </c>
      <c r="L4253">
        <v>2</v>
      </c>
      <c r="M4253">
        <f t="shared" si="266"/>
        <v>169.1</v>
      </c>
      <c r="N4253">
        <f t="shared" si="267"/>
        <v>178</v>
      </c>
    </row>
    <row r="4254" spans="1:14" x14ac:dyDescent="0.3">
      <c r="A4254">
        <v>4253</v>
      </c>
      <c r="B4254" s="1">
        <v>42615</v>
      </c>
      <c r="C4254" s="5">
        <f t="shared" si="264"/>
        <v>2016</v>
      </c>
      <c r="D4254" s="5">
        <f t="shared" si="265"/>
        <v>9</v>
      </c>
      <c r="E4254">
        <v>11</v>
      </c>
      <c r="F4254" t="str">
        <f>VLOOKUP(E4254,Property!$A:$C,2,FALSE)</f>
        <v>Atlanta</v>
      </c>
      <c r="G4254" t="str">
        <f>VLOOKUP(E4254,Property!$A:$C,2,FALSE)</f>
        <v>Atlanta</v>
      </c>
      <c r="H4254">
        <v>2</v>
      </c>
      <c r="I4254" t="str">
        <f>VLOOKUP(H4254,Products!$A:$D,2,FALSE)</f>
        <v>Hand Towel</v>
      </c>
      <c r="J4254" t="str">
        <f>VLOOKUP(H4254,Products!$A:$D,3,FALSE)</f>
        <v>Housekeeping</v>
      </c>
      <c r="K4254">
        <f>VLOOKUP(H4254,Products!$A:$D,4,FALSE)</f>
        <v>5</v>
      </c>
      <c r="L4254">
        <v>3</v>
      </c>
      <c r="M4254">
        <f t="shared" si="266"/>
        <v>14.25</v>
      </c>
      <c r="N4254">
        <f t="shared" si="267"/>
        <v>15</v>
      </c>
    </row>
    <row r="4255" spans="1:14" x14ac:dyDescent="0.3">
      <c r="A4255">
        <v>4254</v>
      </c>
      <c r="B4255" s="1">
        <v>42615</v>
      </c>
      <c r="C4255" s="5">
        <f t="shared" si="264"/>
        <v>2016</v>
      </c>
      <c r="D4255" s="5">
        <f t="shared" si="265"/>
        <v>9</v>
      </c>
      <c r="E4255">
        <v>16</v>
      </c>
      <c r="F4255" t="str">
        <f>VLOOKUP(E4255,Property!$A:$C,2,FALSE)</f>
        <v>Denver</v>
      </c>
      <c r="G4255" t="str">
        <f>VLOOKUP(E4255,Property!$A:$C,2,FALSE)</f>
        <v>Denver</v>
      </c>
      <c r="H4255">
        <v>30</v>
      </c>
      <c r="I4255" t="str">
        <f>VLOOKUP(H4255,Products!$A:$D,2,FALSE)</f>
        <v>Permanent Markers</v>
      </c>
      <c r="J4255" t="str">
        <f>VLOOKUP(H4255,Products!$A:$D,3,FALSE)</f>
        <v>Office Supplies</v>
      </c>
      <c r="K4255">
        <f>VLOOKUP(H4255,Products!$A:$D,4,FALSE)</f>
        <v>6</v>
      </c>
      <c r="L4255">
        <v>3</v>
      </c>
      <c r="M4255">
        <f t="shared" si="266"/>
        <v>17.100000000000001</v>
      </c>
      <c r="N4255">
        <f t="shared" si="267"/>
        <v>18</v>
      </c>
    </row>
    <row r="4256" spans="1:14" x14ac:dyDescent="0.3">
      <c r="A4256">
        <v>4255</v>
      </c>
      <c r="B4256" s="1">
        <v>42615</v>
      </c>
      <c r="C4256" s="5">
        <f t="shared" si="264"/>
        <v>2016</v>
      </c>
      <c r="D4256" s="5">
        <f t="shared" si="265"/>
        <v>9</v>
      </c>
      <c r="E4256">
        <v>15</v>
      </c>
      <c r="F4256" t="str">
        <f>VLOOKUP(E4256,Property!$A:$C,2,FALSE)</f>
        <v>Chicago</v>
      </c>
      <c r="G4256" t="str">
        <f>VLOOKUP(E4256,Property!$A:$C,2,FALSE)</f>
        <v>Chicago</v>
      </c>
      <c r="H4256">
        <v>70</v>
      </c>
      <c r="I4256" t="str">
        <f>VLOOKUP(H4256,Products!$A:$D,2,FALSE)</f>
        <v>Door Lock</v>
      </c>
      <c r="J4256" t="str">
        <f>VLOOKUP(H4256,Products!$A:$D,3,FALSE)</f>
        <v>Maintenance</v>
      </c>
      <c r="K4256">
        <f>VLOOKUP(H4256,Products!$A:$D,4,FALSE)</f>
        <v>117</v>
      </c>
      <c r="L4256">
        <v>1</v>
      </c>
      <c r="M4256">
        <f t="shared" si="266"/>
        <v>111.15</v>
      </c>
      <c r="N4256">
        <f t="shared" si="267"/>
        <v>117</v>
      </c>
    </row>
    <row r="4257" spans="1:14" x14ac:dyDescent="0.3">
      <c r="A4257">
        <v>4256</v>
      </c>
      <c r="B4257" s="1">
        <v>42615</v>
      </c>
      <c r="C4257" s="5">
        <f t="shared" si="264"/>
        <v>2016</v>
      </c>
      <c r="D4257" s="5">
        <f t="shared" si="265"/>
        <v>9</v>
      </c>
      <c r="E4257">
        <v>10</v>
      </c>
      <c r="F4257" t="str">
        <f>VLOOKUP(E4257,Property!$A:$C,2,FALSE)</f>
        <v>Arlington</v>
      </c>
      <c r="G4257" t="str">
        <f>VLOOKUP(E4257,Property!$A:$C,2,FALSE)</f>
        <v>Arlington</v>
      </c>
      <c r="H4257">
        <v>36</v>
      </c>
      <c r="I4257" t="str">
        <f>VLOOKUP(H4257,Products!$A:$D,2,FALSE)</f>
        <v>Armoire</v>
      </c>
      <c r="J4257" t="str">
        <f>VLOOKUP(H4257,Products!$A:$D,3,FALSE)</f>
        <v>Furnishings</v>
      </c>
      <c r="K4257">
        <f>VLOOKUP(H4257,Products!$A:$D,4,FALSE)</f>
        <v>115</v>
      </c>
      <c r="L4257">
        <v>3</v>
      </c>
      <c r="M4257">
        <f t="shared" si="266"/>
        <v>327.75</v>
      </c>
      <c r="N4257">
        <f t="shared" si="267"/>
        <v>345</v>
      </c>
    </row>
    <row r="4258" spans="1:14" x14ac:dyDescent="0.3">
      <c r="A4258">
        <v>4257</v>
      </c>
      <c r="B4258" s="1">
        <v>42616</v>
      </c>
      <c r="C4258" s="5">
        <f t="shared" si="264"/>
        <v>2016</v>
      </c>
      <c r="D4258" s="5">
        <f t="shared" si="265"/>
        <v>9</v>
      </c>
      <c r="E4258">
        <v>14</v>
      </c>
      <c r="F4258" t="str">
        <f>VLOOKUP(E4258,Property!$A:$C,2,FALSE)</f>
        <v>Nashville</v>
      </c>
      <c r="G4258" t="str">
        <f>VLOOKUP(E4258,Property!$A:$C,2,FALSE)</f>
        <v>Nashville</v>
      </c>
      <c r="H4258">
        <v>33</v>
      </c>
      <c r="I4258" t="str">
        <f>VLOOKUP(H4258,Products!$A:$D,2,FALSE)</f>
        <v>Towel Rack</v>
      </c>
      <c r="J4258" t="str">
        <f>VLOOKUP(H4258,Products!$A:$D,3,FALSE)</f>
        <v>Furnishings</v>
      </c>
      <c r="K4258">
        <f>VLOOKUP(H4258,Products!$A:$D,4,FALSE)</f>
        <v>10</v>
      </c>
      <c r="L4258">
        <v>2</v>
      </c>
      <c r="M4258">
        <f t="shared" si="266"/>
        <v>19</v>
      </c>
      <c r="N4258">
        <f t="shared" si="267"/>
        <v>20</v>
      </c>
    </row>
    <row r="4259" spans="1:14" x14ac:dyDescent="0.3">
      <c r="A4259">
        <v>4258</v>
      </c>
      <c r="B4259" s="1">
        <v>42616</v>
      </c>
      <c r="C4259" s="5">
        <f t="shared" si="264"/>
        <v>2016</v>
      </c>
      <c r="D4259" s="5">
        <f t="shared" si="265"/>
        <v>9</v>
      </c>
      <c r="E4259">
        <v>5</v>
      </c>
      <c r="F4259" t="str">
        <f>VLOOKUP(E4259,Property!$A:$C,2,FALSE)</f>
        <v>Kansas City</v>
      </c>
      <c r="G4259" t="str">
        <f>VLOOKUP(E4259,Property!$A:$C,2,FALSE)</f>
        <v>Kansas City</v>
      </c>
      <c r="H4259">
        <v>90</v>
      </c>
      <c r="I4259" t="str">
        <f>VLOOKUP(H4259,Products!$A:$D,2,FALSE)</f>
        <v>Luggage Cart</v>
      </c>
      <c r="J4259" t="str">
        <f>VLOOKUP(H4259,Products!$A:$D,3,FALSE)</f>
        <v>Public Areas</v>
      </c>
      <c r="K4259">
        <f>VLOOKUP(H4259,Products!$A:$D,4,FALSE)</f>
        <v>138</v>
      </c>
      <c r="L4259">
        <v>1</v>
      </c>
      <c r="M4259">
        <f t="shared" si="266"/>
        <v>131.1</v>
      </c>
      <c r="N4259">
        <f t="shared" si="267"/>
        <v>138</v>
      </c>
    </row>
    <row r="4260" spans="1:14" x14ac:dyDescent="0.3">
      <c r="A4260">
        <v>4259</v>
      </c>
      <c r="B4260" s="1">
        <v>42616</v>
      </c>
      <c r="C4260" s="5">
        <f t="shared" si="264"/>
        <v>2016</v>
      </c>
      <c r="D4260" s="5">
        <f t="shared" si="265"/>
        <v>9</v>
      </c>
      <c r="E4260">
        <v>20</v>
      </c>
      <c r="F4260" t="str">
        <f>VLOOKUP(E4260,Property!$A:$C,2,FALSE)</f>
        <v>San Francisco</v>
      </c>
      <c r="G4260" t="str">
        <f>VLOOKUP(E4260,Property!$A:$C,2,FALSE)</f>
        <v>San Francisco</v>
      </c>
      <c r="H4260">
        <v>53</v>
      </c>
      <c r="I4260" t="str">
        <f>VLOOKUP(H4260,Products!$A:$D,2,FALSE)</f>
        <v>Iron</v>
      </c>
      <c r="J4260" t="str">
        <f>VLOOKUP(H4260,Products!$A:$D,3,FALSE)</f>
        <v>Furnishings</v>
      </c>
      <c r="K4260">
        <f>VLOOKUP(H4260,Products!$A:$D,4,FALSE)</f>
        <v>20</v>
      </c>
      <c r="L4260">
        <v>1</v>
      </c>
      <c r="M4260">
        <f t="shared" si="266"/>
        <v>19</v>
      </c>
      <c r="N4260">
        <f t="shared" si="267"/>
        <v>20</v>
      </c>
    </row>
    <row r="4261" spans="1:14" x14ac:dyDescent="0.3">
      <c r="A4261">
        <v>4260</v>
      </c>
      <c r="B4261" s="1">
        <v>42616</v>
      </c>
      <c r="C4261" s="5">
        <f t="shared" si="264"/>
        <v>2016</v>
      </c>
      <c r="D4261" s="5">
        <f t="shared" si="265"/>
        <v>9</v>
      </c>
      <c r="E4261">
        <v>2</v>
      </c>
      <c r="F4261" t="str">
        <f>VLOOKUP(E4261,Property!$A:$C,2,FALSE)</f>
        <v>Cincinnati</v>
      </c>
      <c r="G4261" t="str">
        <f>VLOOKUP(E4261,Property!$A:$C,2,FALSE)</f>
        <v>Cincinnati</v>
      </c>
      <c r="H4261">
        <v>11</v>
      </c>
      <c r="I4261" t="str">
        <f>VLOOKUP(H4261,Products!$A:$D,2,FALSE)</f>
        <v>Shower Cap</v>
      </c>
      <c r="J4261" t="str">
        <f>VLOOKUP(H4261,Products!$A:$D,3,FALSE)</f>
        <v>Housekeeping</v>
      </c>
      <c r="K4261">
        <f>VLOOKUP(H4261,Products!$A:$D,4,FALSE)</f>
        <v>10</v>
      </c>
      <c r="L4261">
        <v>1</v>
      </c>
      <c r="M4261">
        <f t="shared" si="266"/>
        <v>9.5</v>
      </c>
      <c r="N4261">
        <f t="shared" si="267"/>
        <v>10</v>
      </c>
    </row>
    <row r="4262" spans="1:14" x14ac:dyDescent="0.3">
      <c r="A4262">
        <v>4261</v>
      </c>
      <c r="B4262" s="1">
        <v>42616</v>
      </c>
      <c r="C4262" s="5">
        <f t="shared" si="264"/>
        <v>2016</v>
      </c>
      <c r="D4262" s="5">
        <f t="shared" si="265"/>
        <v>9</v>
      </c>
      <c r="E4262">
        <v>8</v>
      </c>
      <c r="F4262" t="str">
        <f>VLOOKUP(E4262,Property!$A:$C,2,FALSE)</f>
        <v>Philadelphia</v>
      </c>
      <c r="G4262" t="str">
        <f>VLOOKUP(E4262,Property!$A:$C,2,FALSE)</f>
        <v>Philadelphia</v>
      </c>
      <c r="H4262">
        <v>87</v>
      </c>
      <c r="I4262" t="str">
        <f>VLOOKUP(H4262,Products!$A:$D,2,FALSE)</f>
        <v>End Table</v>
      </c>
      <c r="J4262" t="str">
        <f>VLOOKUP(H4262,Products!$A:$D,3,FALSE)</f>
        <v>Public Areas</v>
      </c>
      <c r="K4262">
        <f>VLOOKUP(H4262,Products!$A:$D,4,FALSE)</f>
        <v>30</v>
      </c>
      <c r="L4262">
        <v>1</v>
      </c>
      <c r="M4262">
        <f t="shared" si="266"/>
        <v>28.5</v>
      </c>
      <c r="N4262">
        <f t="shared" si="267"/>
        <v>30</v>
      </c>
    </row>
    <row r="4263" spans="1:14" x14ac:dyDescent="0.3">
      <c r="A4263">
        <v>4262</v>
      </c>
      <c r="B4263" s="1">
        <v>42617</v>
      </c>
      <c r="C4263" s="5">
        <f t="shared" si="264"/>
        <v>2016</v>
      </c>
      <c r="D4263" s="5">
        <f t="shared" si="265"/>
        <v>9</v>
      </c>
      <c r="E4263">
        <v>14</v>
      </c>
      <c r="F4263" t="str">
        <f>VLOOKUP(E4263,Property!$A:$C,2,FALSE)</f>
        <v>Nashville</v>
      </c>
      <c r="G4263" t="str">
        <f>VLOOKUP(E4263,Property!$A:$C,2,FALSE)</f>
        <v>Nashville</v>
      </c>
      <c r="H4263">
        <v>45</v>
      </c>
      <c r="I4263" t="str">
        <f>VLOOKUP(H4263,Products!$A:$D,2,FALSE)</f>
        <v>Computer Desk</v>
      </c>
      <c r="J4263" t="str">
        <f>VLOOKUP(H4263,Products!$A:$D,3,FALSE)</f>
        <v>Furnishings</v>
      </c>
      <c r="K4263">
        <f>VLOOKUP(H4263,Products!$A:$D,4,FALSE)</f>
        <v>102</v>
      </c>
      <c r="L4263">
        <v>2</v>
      </c>
      <c r="M4263">
        <f t="shared" si="266"/>
        <v>193.8</v>
      </c>
      <c r="N4263">
        <f t="shared" si="267"/>
        <v>204</v>
      </c>
    </row>
    <row r="4264" spans="1:14" x14ac:dyDescent="0.3">
      <c r="A4264">
        <v>4263</v>
      </c>
      <c r="B4264" s="1">
        <v>42617</v>
      </c>
      <c r="C4264" s="5">
        <f t="shared" si="264"/>
        <v>2016</v>
      </c>
      <c r="D4264" s="5">
        <f t="shared" si="265"/>
        <v>9</v>
      </c>
      <c r="E4264">
        <v>11</v>
      </c>
      <c r="F4264" t="str">
        <f>VLOOKUP(E4264,Property!$A:$C,2,FALSE)</f>
        <v>Atlanta</v>
      </c>
      <c r="G4264" t="str">
        <f>VLOOKUP(E4264,Property!$A:$C,2,FALSE)</f>
        <v>Atlanta</v>
      </c>
      <c r="H4264">
        <v>46</v>
      </c>
      <c r="I4264" t="str">
        <f>VLOOKUP(H4264,Products!$A:$D,2,FALSE)</f>
        <v>Safe</v>
      </c>
      <c r="J4264" t="str">
        <f>VLOOKUP(H4264,Products!$A:$D,3,FALSE)</f>
        <v>Furnishings</v>
      </c>
      <c r="K4264">
        <f>VLOOKUP(H4264,Products!$A:$D,4,FALSE)</f>
        <v>115</v>
      </c>
      <c r="L4264">
        <v>1</v>
      </c>
      <c r="M4264">
        <f t="shared" si="266"/>
        <v>109.25</v>
      </c>
      <c r="N4264">
        <f t="shared" si="267"/>
        <v>115</v>
      </c>
    </row>
    <row r="4265" spans="1:14" x14ac:dyDescent="0.3">
      <c r="A4265">
        <v>4264</v>
      </c>
      <c r="B4265" s="1">
        <v>42617</v>
      </c>
      <c r="C4265" s="5">
        <f t="shared" si="264"/>
        <v>2016</v>
      </c>
      <c r="D4265" s="5">
        <f t="shared" si="265"/>
        <v>9</v>
      </c>
      <c r="E4265">
        <v>4</v>
      </c>
      <c r="F4265" t="str">
        <f>VLOOKUP(E4265,Property!$A:$C,2,FALSE)</f>
        <v>Seattle</v>
      </c>
      <c r="G4265" t="str">
        <f>VLOOKUP(E4265,Property!$A:$C,2,FALSE)</f>
        <v>Seattle</v>
      </c>
      <c r="H4265">
        <v>80</v>
      </c>
      <c r="I4265" t="str">
        <f>VLOOKUP(H4265,Products!$A:$D,2,FALSE)</f>
        <v>Poster Stand</v>
      </c>
      <c r="J4265" t="str">
        <f>VLOOKUP(H4265,Products!$A:$D,3,FALSE)</f>
        <v>Public Areas</v>
      </c>
      <c r="K4265">
        <f>VLOOKUP(H4265,Products!$A:$D,4,FALSE)</f>
        <v>27</v>
      </c>
      <c r="L4265">
        <v>2</v>
      </c>
      <c r="M4265">
        <f t="shared" si="266"/>
        <v>51.3</v>
      </c>
      <c r="N4265">
        <f t="shared" si="267"/>
        <v>54</v>
      </c>
    </row>
    <row r="4266" spans="1:14" x14ac:dyDescent="0.3">
      <c r="A4266">
        <v>4265</v>
      </c>
      <c r="B4266" s="1">
        <v>42618</v>
      </c>
      <c r="C4266" s="5">
        <f t="shared" si="264"/>
        <v>2016</v>
      </c>
      <c r="D4266" s="5">
        <f t="shared" si="265"/>
        <v>9</v>
      </c>
      <c r="E4266">
        <v>14</v>
      </c>
      <c r="F4266" t="str">
        <f>VLOOKUP(E4266,Property!$A:$C,2,FALSE)</f>
        <v>Nashville</v>
      </c>
      <c r="G4266" t="str">
        <f>VLOOKUP(E4266,Property!$A:$C,2,FALSE)</f>
        <v>Nashville</v>
      </c>
      <c r="H4266">
        <v>46</v>
      </c>
      <c r="I4266" t="str">
        <f>VLOOKUP(H4266,Products!$A:$D,2,FALSE)</f>
        <v>Safe</v>
      </c>
      <c r="J4266" t="str">
        <f>VLOOKUP(H4266,Products!$A:$D,3,FALSE)</f>
        <v>Furnishings</v>
      </c>
      <c r="K4266">
        <f>VLOOKUP(H4266,Products!$A:$D,4,FALSE)</f>
        <v>115</v>
      </c>
      <c r="L4266">
        <v>1</v>
      </c>
      <c r="M4266">
        <f t="shared" si="266"/>
        <v>109.25</v>
      </c>
      <c r="N4266">
        <f t="shared" si="267"/>
        <v>115</v>
      </c>
    </row>
    <row r="4267" spans="1:14" x14ac:dyDescent="0.3">
      <c r="A4267">
        <v>4266</v>
      </c>
      <c r="B4267" s="1">
        <v>42618</v>
      </c>
      <c r="C4267" s="5">
        <f t="shared" si="264"/>
        <v>2016</v>
      </c>
      <c r="D4267" s="5">
        <f t="shared" si="265"/>
        <v>9</v>
      </c>
      <c r="E4267">
        <v>16</v>
      </c>
      <c r="F4267" t="str">
        <f>VLOOKUP(E4267,Property!$A:$C,2,FALSE)</f>
        <v>Denver</v>
      </c>
      <c r="G4267" t="str">
        <f>VLOOKUP(E4267,Property!$A:$C,2,FALSE)</f>
        <v>Denver</v>
      </c>
      <c r="H4267">
        <v>84</v>
      </c>
      <c r="I4267" t="str">
        <f>VLOOKUP(H4267,Products!$A:$D,2,FALSE)</f>
        <v>Tall Chair</v>
      </c>
      <c r="J4267" t="str">
        <f>VLOOKUP(H4267,Products!$A:$D,3,FALSE)</f>
        <v>Public Areas</v>
      </c>
      <c r="K4267">
        <f>VLOOKUP(H4267,Products!$A:$D,4,FALSE)</f>
        <v>75</v>
      </c>
      <c r="L4267">
        <v>3</v>
      </c>
      <c r="M4267">
        <f t="shared" si="266"/>
        <v>213.75</v>
      </c>
      <c r="N4267">
        <f t="shared" si="267"/>
        <v>225</v>
      </c>
    </row>
    <row r="4268" spans="1:14" x14ac:dyDescent="0.3">
      <c r="A4268">
        <v>4267</v>
      </c>
      <c r="B4268" s="1">
        <v>42618</v>
      </c>
      <c r="C4268" s="5">
        <f t="shared" si="264"/>
        <v>2016</v>
      </c>
      <c r="D4268" s="5">
        <f t="shared" si="265"/>
        <v>9</v>
      </c>
      <c r="E4268">
        <v>3</v>
      </c>
      <c r="F4268" t="str">
        <f>VLOOKUP(E4268,Property!$A:$C,2,FALSE)</f>
        <v>Portland</v>
      </c>
      <c r="G4268" t="str">
        <f>VLOOKUP(E4268,Property!$A:$C,2,FALSE)</f>
        <v>Portland</v>
      </c>
      <c r="H4268">
        <v>37</v>
      </c>
      <c r="I4268" t="str">
        <f>VLOOKUP(H4268,Products!$A:$D,2,FALSE)</f>
        <v>Bed (King)</v>
      </c>
      <c r="J4268" t="str">
        <f>VLOOKUP(H4268,Products!$A:$D,3,FALSE)</f>
        <v>Furnishings</v>
      </c>
      <c r="K4268">
        <f>VLOOKUP(H4268,Products!$A:$D,4,FALSE)</f>
        <v>300</v>
      </c>
      <c r="L4268">
        <v>2</v>
      </c>
      <c r="M4268">
        <f t="shared" si="266"/>
        <v>570</v>
      </c>
      <c r="N4268">
        <f t="shared" si="267"/>
        <v>600</v>
      </c>
    </row>
    <row r="4269" spans="1:14" x14ac:dyDescent="0.3">
      <c r="A4269">
        <v>4268</v>
      </c>
      <c r="B4269" s="1">
        <v>42618</v>
      </c>
      <c r="C4269" s="5">
        <f t="shared" si="264"/>
        <v>2016</v>
      </c>
      <c r="D4269" s="5">
        <f t="shared" si="265"/>
        <v>9</v>
      </c>
      <c r="E4269">
        <v>18</v>
      </c>
      <c r="F4269" t="str">
        <f>VLOOKUP(E4269,Property!$A:$C,2,FALSE)</f>
        <v>Phoenix</v>
      </c>
      <c r="G4269" t="str">
        <f>VLOOKUP(E4269,Property!$A:$C,2,FALSE)</f>
        <v>Phoenix</v>
      </c>
      <c r="H4269">
        <v>53</v>
      </c>
      <c r="I4269" t="str">
        <f>VLOOKUP(H4269,Products!$A:$D,2,FALSE)</f>
        <v>Iron</v>
      </c>
      <c r="J4269" t="str">
        <f>VLOOKUP(H4269,Products!$A:$D,3,FALSE)</f>
        <v>Furnishings</v>
      </c>
      <c r="K4269">
        <f>VLOOKUP(H4269,Products!$A:$D,4,FALSE)</f>
        <v>20</v>
      </c>
      <c r="L4269">
        <v>1</v>
      </c>
      <c r="M4269">
        <f t="shared" si="266"/>
        <v>19</v>
      </c>
      <c r="N4269">
        <f t="shared" si="267"/>
        <v>20</v>
      </c>
    </row>
    <row r="4270" spans="1:14" x14ac:dyDescent="0.3">
      <c r="A4270">
        <v>4269</v>
      </c>
      <c r="B4270" s="1">
        <v>42618</v>
      </c>
      <c r="C4270" s="5">
        <f t="shared" si="264"/>
        <v>2016</v>
      </c>
      <c r="D4270" s="5">
        <f t="shared" si="265"/>
        <v>9</v>
      </c>
      <c r="E4270">
        <v>17</v>
      </c>
      <c r="F4270" t="str">
        <f>VLOOKUP(E4270,Property!$A:$C,2,FALSE)</f>
        <v>Las Vegas</v>
      </c>
      <c r="G4270" t="str">
        <f>VLOOKUP(E4270,Property!$A:$C,2,FALSE)</f>
        <v>Las Vegas</v>
      </c>
      <c r="H4270">
        <v>81</v>
      </c>
      <c r="I4270" t="str">
        <f>VLOOKUP(H4270,Products!$A:$D,2,FALSE)</f>
        <v>Flyer Holder</v>
      </c>
      <c r="J4270" t="str">
        <f>VLOOKUP(H4270,Products!$A:$D,3,FALSE)</f>
        <v>Public Areas</v>
      </c>
      <c r="K4270">
        <f>VLOOKUP(H4270,Products!$A:$D,4,FALSE)</f>
        <v>3</v>
      </c>
      <c r="L4270">
        <v>1</v>
      </c>
      <c r="M4270">
        <f t="shared" si="266"/>
        <v>2.85</v>
      </c>
      <c r="N4270">
        <f t="shared" si="267"/>
        <v>3</v>
      </c>
    </row>
    <row r="4271" spans="1:14" x14ac:dyDescent="0.3">
      <c r="A4271">
        <v>4270</v>
      </c>
      <c r="B4271" s="1">
        <v>42618</v>
      </c>
      <c r="C4271" s="5">
        <f t="shared" si="264"/>
        <v>2016</v>
      </c>
      <c r="D4271" s="5">
        <f t="shared" si="265"/>
        <v>9</v>
      </c>
      <c r="E4271">
        <v>13</v>
      </c>
      <c r="F4271" t="str">
        <f>VLOOKUP(E4271,Property!$A:$C,2,FALSE)</f>
        <v>New Orleans</v>
      </c>
      <c r="G4271" t="str">
        <f>VLOOKUP(E4271,Property!$A:$C,2,FALSE)</f>
        <v>New Orleans</v>
      </c>
      <c r="H4271">
        <v>62</v>
      </c>
      <c r="I4271" t="str">
        <f>VLOOKUP(H4271,Products!$A:$D,2,FALSE)</f>
        <v>Leaf Blower</v>
      </c>
      <c r="J4271" t="str">
        <f>VLOOKUP(H4271,Products!$A:$D,3,FALSE)</f>
        <v>Maintenance</v>
      </c>
      <c r="K4271">
        <f>VLOOKUP(H4271,Products!$A:$D,4,FALSE)</f>
        <v>202</v>
      </c>
      <c r="L4271">
        <v>1</v>
      </c>
      <c r="M4271">
        <f t="shared" si="266"/>
        <v>191.9</v>
      </c>
      <c r="N4271">
        <f t="shared" si="267"/>
        <v>202</v>
      </c>
    </row>
    <row r="4272" spans="1:14" x14ac:dyDescent="0.3">
      <c r="A4272">
        <v>4271</v>
      </c>
      <c r="B4272" s="1">
        <v>42619</v>
      </c>
      <c r="C4272" s="5">
        <f t="shared" si="264"/>
        <v>2016</v>
      </c>
      <c r="D4272" s="5">
        <f t="shared" si="265"/>
        <v>9</v>
      </c>
      <c r="E4272">
        <v>18</v>
      </c>
      <c r="F4272" t="str">
        <f>VLOOKUP(E4272,Property!$A:$C,2,FALSE)</f>
        <v>Phoenix</v>
      </c>
      <c r="G4272" t="str">
        <f>VLOOKUP(E4272,Property!$A:$C,2,FALSE)</f>
        <v>Phoenix</v>
      </c>
      <c r="H4272">
        <v>83</v>
      </c>
      <c r="I4272" t="str">
        <f>VLOOKUP(H4272,Products!$A:$D,2,FALSE)</f>
        <v>Bar Stool</v>
      </c>
      <c r="J4272" t="str">
        <f>VLOOKUP(H4272,Products!$A:$D,3,FALSE)</f>
        <v>Public Areas</v>
      </c>
      <c r="K4272">
        <f>VLOOKUP(H4272,Products!$A:$D,4,FALSE)</f>
        <v>60</v>
      </c>
      <c r="L4272">
        <v>1</v>
      </c>
      <c r="M4272">
        <f t="shared" si="266"/>
        <v>57</v>
      </c>
      <c r="N4272">
        <f t="shared" si="267"/>
        <v>60</v>
      </c>
    </row>
    <row r="4273" spans="1:14" x14ac:dyDescent="0.3">
      <c r="A4273">
        <v>4272</v>
      </c>
      <c r="B4273" s="1">
        <v>42619</v>
      </c>
      <c r="C4273" s="5">
        <f t="shared" si="264"/>
        <v>2016</v>
      </c>
      <c r="D4273" s="5">
        <f t="shared" si="265"/>
        <v>9</v>
      </c>
      <c r="E4273">
        <v>15</v>
      </c>
      <c r="F4273" t="str">
        <f>VLOOKUP(E4273,Property!$A:$C,2,FALSE)</f>
        <v>Chicago</v>
      </c>
      <c r="G4273" t="str">
        <f>VLOOKUP(E4273,Property!$A:$C,2,FALSE)</f>
        <v>Chicago</v>
      </c>
      <c r="H4273">
        <v>44</v>
      </c>
      <c r="I4273" t="str">
        <f>VLOOKUP(H4273,Products!$A:$D,2,FALSE)</f>
        <v>Floor Lamp</v>
      </c>
      <c r="J4273" t="str">
        <f>VLOOKUP(H4273,Products!$A:$D,3,FALSE)</f>
        <v>Furnishings</v>
      </c>
      <c r="K4273">
        <f>VLOOKUP(H4273,Products!$A:$D,4,FALSE)</f>
        <v>55</v>
      </c>
      <c r="L4273">
        <v>2</v>
      </c>
      <c r="M4273">
        <f t="shared" si="266"/>
        <v>104.5</v>
      </c>
      <c r="N4273">
        <f t="shared" si="267"/>
        <v>110</v>
      </c>
    </row>
    <row r="4274" spans="1:14" x14ac:dyDescent="0.3">
      <c r="A4274">
        <v>4273</v>
      </c>
      <c r="B4274" s="1">
        <v>42619</v>
      </c>
      <c r="C4274" s="5">
        <f t="shared" si="264"/>
        <v>2016</v>
      </c>
      <c r="D4274" s="5">
        <f t="shared" si="265"/>
        <v>9</v>
      </c>
      <c r="E4274">
        <v>19</v>
      </c>
      <c r="F4274" t="str">
        <f>VLOOKUP(E4274,Property!$A:$C,2,FALSE)</f>
        <v>Los Angeles</v>
      </c>
      <c r="G4274" t="str">
        <f>VLOOKUP(E4274,Property!$A:$C,2,FALSE)</f>
        <v>Los Angeles</v>
      </c>
      <c r="H4274">
        <v>54</v>
      </c>
      <c r="I4274" t="str">
        <f>VLOOKUP(H4274,Products!$A:$D,2,FALSE)</f>
        <v>Chest of Drawers</v>
      </c>
      <c r="J4274" t="str">
        <f>VLOOKUP(H4274,Products!$A:$D,3,FALSE)</f>
        <v>Furnishings</v>
      </c>
      <c r="K4274">
        <f>VLOOKUP(H4274,Products!$A:$D,4,FALSE)</f>
        <v>150</v>
      </c>
      <c r="L4274">
        <v>2</v>
      </c>
      <c r="M4274">
        <f t="shared" si="266"/>
        <v>285</v>
      </c>
      <c r="N4274">
        <f t="shared" si="267"/>
        <v>300</v>
      </c>
    </row>
    <row r="4275" spans="1:14" x14ac:dyDescent="0.3">
      <c r="A4275">
        <v>4274</v>
      </c>
      <c r="B4275" s="1">
        <v>42619</v>
      </c>
      <c r="C4275" s="5">
        <f t="shared" si="264"/>
        <v>2016</v>
      </c>
      <c r="D4275" s="5">
        <f t="shared" si="265"/>
        <v>9</v>
      </c>
      <c r="E4275">
        <v>5</v>
      </c>
      <c r="F4275" t="str">
        <f>VLOOKUP(E4275,Property!$A:$C,2,FALSE)</f>
        <v>Kansas City</v>
      </c>
      <c r="G4275" t="str">
        <f>VLOOKUP(E4275,Property!$A:$C,2,FALSE)</f>
        <v>Kansas City</v>
      </c>
      <c r="H4275">
        <v>14</v>
      </c>
      <c r="I4275" t="str">
        <f>VLOOKUP(H4275,Products!$A:$D,2,FALSE)</f>
        <v>Pillowcase</v>
      </c>
      <c r="J4275" t="str">
        <f>VLOOKUP(H4275,Products!$A:$D,3,FALSE)</f>
        <v>Housekeeping</v>
      </c>
      <c r="K4275">
        <f>VLOOKUP(H4275,Products!$A:$D,4,FALSE)</f>
        <v>15</v>
      </c>
      <c r="L4275">
        <v>2</v>
      </c>
      <c r="M4275">
        <f t="shared" si="266"/>
        <v>28.5</v>
      </c>
      <c r="N4275">
        <f t="shared" si="267"/>
        <v>30</v>
      </c>
    </row>
    <row r="4276" spans="1:14" x14ac:dyDescent="0.3">
      <c r="A4276">
        <v>4275</v>
      </c>
      <c r="B4276" s="1">
        <v>42619</v>
      </c>
      <c r="C4276" s="5">
        <f t="shared" si="264"/>
        <v>2016</v>
      </c>
      <c r="D4276" s="5">
        <f t="shared" si="265"/>
        <v>9</v>
      </c>
      <c r="E4276">
        <v>10</v>
      </c>
      <c r="F4276" t="str">
        <f>VLOOKUP(E4276,Property!$A:$C,2,FALSE)</f>
        <v>Arlington</v>
      </c>
      <c r="G4276" t="str">
        <f>VLOOKUP(E4276,Property!$A:$C,2,FALSE)</f>
        <v>Arlington</v>
      </c>
      <c r="H4276">
        <v>76</v>
      </c>
      <c r="I4276" t="str">
        <f>VLOOKUP(H4276,Products!$A:$D,2,FALSE)</f>
        <v>Ficus</v>
      </c>
      <c r="J4276" t="str">
        <f>VLOOKUP(H4276,Products!$A:$D,3,FALSE)</f>
        <v>Public Areas</v>
      </c>
      <c r="K4276">
        <f>VLOOKUP(H4276,Products!$A:$D,4,FALSE)</f>
        <v>80</v>
      </c>
      <c r="L4276">
        <v>3</v>
      </c>
      <c r="M4276">
        <f t="shared" si="266"/>
        <v>228</v>
      </c>
      <c r="N4276">
        <f t="shared" si="267"/>
        <v>240</v>
      </c>
    </row>
    <row r="4277" spans="1:14" x14ac:dyDescent="0.3">
      <c r="A4277">
        <v>4276</v>
      </c>
      <c r="B4277" s="1">
        <v>42619</v>
      </c>
      <c r="C4277" s="5">
        <f t="shared" si="264"/>
        <v>2016</v>
      </c>
      <c r="D4277" s="5">
        <f t="shared" si="265"/>
        <v>9</v>
      </c>
      <c r="E4277">
        <v>17</v>
      </c>
      <c r="F4277" t="str">
        <f>VLOOKUP(E4277,Property!$A:$C,2,FALSE)</f>
        <v>Las Vegas</v>
      </c>
      <c r="G4277" t="str">
        <f>VLOOKUP(E4277,Property!$A:$C,2,FALSE)</f>
        <v>Las Vegas</v>
      </c>
      <c r="H4277">
        <v>71</v>
      </c>
      <c r="I4277" t="str">
        <f>VLOOKUP(H4277,Products!$A:$D,2,FALSE)</f>
        <v>Hammer</v>
      </c>
      <c r="J4277" t="str">
        <f>VLOOKUP(H4277,Products!$A:$D,3,FALSE)</f>
        <v>Maintenance</v>
      </c>
      <c r="K4277">
        <f>VLOOKUP(H4277,Products!$A:$D,4,FALSE)</f>
        <v>17</v>
      </c>
      <c r="L4277">
        <v>1</v>
      </c>
      <c r="M4277">
        <f t="shared" si="266"/>
        <v>16.149999999999999</v>
      </c>
      <c r="N4277">
        <f t="shared" si="267"/>
        <v>17</v>
      </c>
    </row>
    <row r="4278" spans="1:14" x14ac:dyDescent="0.3">
      <c r="A4278">
        <v>4277</v>
      </c>
      <c r="B4278" s="1">
        <v>42619</v>
      </c>
      <c r="C4278" s="5">
        <f t="shared" si="264"/>
        <v>2016</v>
      </c>
      <c r="D4278" s="5">
        <f t="shared" si="265"/>
        <v>9</v>
      </c>
      <c r="E4278">
        <v>13</v>
      </c>
      <c r="F4278" t="str">
        <f>VLOOKUP(E4278,Property!$A:$C,2,FALSE)</f>
        <v>New Orleans</v>
      </c>
      <c r="G4278" t="str">
        <f>VLOOKUP(E4278,Property!$A:$C,2,FALSE)</f>
        <v>New Orleans</v>
      </c>
      <c r="H4278">
        <v>28</v>
      </c>
      <c r="I4278" t="str">
        <f>VLOOKUP(H4278,Products!$A:$D,2,FALSE)</f>
        <v>Staples</v>
      </c>
      <c r="J4278" t="str">
        <f>VLOOKUP(H4278,Products!$A:$D,3,FALSE)</f>
        <v>Office Supplies</v>
      </c>
      <c r="K4278">
        <f>VLOOKUP(H4278,Products!$A:$D,4,FALSE)</f>
        <v>8</v>
      </c>
      <c r="L4278">
        <v>1</v>
      </c>
      <c r="M4278">
        <f t="shared" si="266"/>
        <v>7.6</v>
      </c>
      <c r="N4278">
        <f t="shared" si="267"/>
        <v>8</v>
      </c>
    </row>
    <row r="4279" spans="1:14" x14ac:dyDescent="0.3">
      <c r="A4279">
        <v>4278</v>
      </c>
      <c r="B4279" s="1">
        <v>42619</v>
      </c>
      <c r="C4279" s="5">
        <f t="shared" si="264"/>
        <v>2016</v>
      </c>
      <c r="D4279" s="5">
        <f t="shared" si="265"/>
        <v>9</v>
      </c>
      <c r="E4279">
        <v>8</v>
      </c>
      <c r="F4279" t="str">
        <f>VLOOKUP(E4279,Property!$A:$C,2,FALSE)</f>
        <v>Philadelphia</v>
      </c>
      <c r="G4279" t="str">
        <f>VLOOKUP(E4279,Property!$A:$C,2,FALSE)</f>
        <v>Philadelphia</v>
      </c>
      <c r="H4279">
        <v>37</v>
      </c>
      <c r="I4279" t="str">
        <f>VLOOKUP(H4279,Products!$A:$D,2,FALSE)</f>
        <v>Bed (King)</v>
      </c>
      <c r="J4279" t="str">
        <f>VLOOKUP(H4279,Products!$A:$D,3,FALSE)</f>
        <v>Furnishings</v>
      </c>
      <c r="K4279">
        <f>VLOOKUP(H4279,Products!$A:$D,4,FALSE)</f>
        <v>300</v>
      </c>
      <c r="L4279">
        <v>3</v>
      </c>
      <c r="M4279">
        <f t="shared" si="266"/>
        <v>855</v>
      </c>
      <c r="N4279">
        <f t="shared" si="267"/>
        <v>900</v>
      </c>
    </row>
    <row r="4280" spans="1:14" x14ac:dyDescent="0.3">
      <c r="A4280">
        <v>4279</v>
      </c>
      <c r="B4280" s="1">
        <v>42619</v>
      </c>
      <c r="C4280" s="5">
        <f t="shared" si="264"/>
        <v>2016</v>
      </c>
      <c r="D4280" s="5">
        <f t="shared" si="265"/>
        <v>9</v>
      </c>
      <c r="E4280">
        <v>20</v>
      </c>
      <c r="F4280" t="str">
        <f>VLOOKUP(E4280,Property!$A:$C,2,FALSE)</f>
        <v>San Francisco</v>
      </c>
      <c r="G4280" t="str">
        <f>VLOOKUP(E4280,Property!$A:$C,2,FALSE)</f>
        <v>San Francisco</v>
      </c>
      <c r="H4280">
        <v>72</v>
      </c>
      <c r="I4280" t="str">
        <f>VLOOKUP(H4280,Products!$A:$D,2,FALSE)</f>
        <v>Nails</v>
      </c>
      <c r="J4280" t="str">
        <f>VLOOKUP(H4280,Products!$A:$D,3,FALSE)</f>
        <v>Maintenance</v>
      </c>
      <c r="K4280">
        <f>VLOOKUP(H4280,Products!$A:$D,4,FALSE)</f>
        <v>12</v>
      </c>
      <c r="L4280">
        <v>2</v>
      </c>
      <c r="M4280">
        <f t="shared" si="266"/>
        <v>22.8</v>
      </c>
      <c r="N4280">
        <f t="shared" si="267"/>
        <v>24</v>
      </c>
    </row>
    <row r="4281" spans="1:14" x14ac:dyDescent="0.3">
      <c r="A4281">
        <v>4280</v>
      </c>
      <c r="B4281" s="1">
        <v>42620</v>
      </c>
      <c r="C4281" s="5">
        <f t="shared" si="264"/>
        <v>2016</v>
      </c>
      <c r="D4281" s="5">
        <f t="shared" si="265"/>
        <v>9</v>
      </c>
      <c r="E4281">
        <v>11</v>
      </c>
      <c r="F4281" t="str">
        <f>VLOOKUP(E4281,Property!$A:$C,2,FALSE)</f>
        <v>Atlanta</v>
      </c>
      <c r="G4281" t="str">
        <f>VLOOKUP(E4281,Property!$A:$C,2,FALSE)</f>
        <v>Atlanta</v>
      </c>
      <c r="H4281">
        <v>74</v>
      </c>
      <c r="I4281" t="str">
        <f>VLOOKUP(H4281,Products!$A:$D,2,FALSE)</f>
        <v>Large Plant</v>
      </c>
      <c r="J4281" t="str">
        <f>VLOOKUP(H4281,Products!$A:$D,3,FALSE)</f>
        <v>Public Areas</v>
      </c>
      <c r="K4281">
        <f>VLOOKUP(H4281,Products!$A:$D,4,FALSE)</f>
        <v>35</v>
      </c>
      <c r="L4281">
        <v>3</v>
      </c>
      <c r="M4281">
        <f t="shared" si="266"/>
        <v>99.75</v>
      </c>
      <c r="N4281">
        <f t="shared" si="267"/>
        <v>105</v>
      </c>
    </row>
    <row r="4282" spans="1:14" x14ac:dyDescent="0.3">
      <c r="A4282">
        <v>4281</v>
      </c>
      <c r="B4282" s="1">
        <v>42620</v>
      </c>
      <c r="C4282" s="5">
        <f t="shared" si="264"/>
        <v>2016</v>
      </c>
      <c r="D4282" s="5">
        <f t="shared" si="265"/>
        <v>9</v>
      </c>
      <c r="E4282">
        <v>1</v>
      </c>
      <c r="F4282" t="str">
        <f>VLOOKUP(E4282,Property!$A:$C,2,FALSE)</f>
        <v>New York</v>
      </c>
      <c r="G4282" t="str">
        <f>VLOOKUP(E4282,Property!$A:$C,2,FALSE)</f>
        <v>New York</v>
      </c>
      <c r="H4282">
        <v>4</v>
      </c>
      <c r="I4282" t="str">
        <f>VLOOKUP(H4282,Products!$A:$D,2,FALSE)</f>
        <v>Shampoo</v>
      </c>
      <c r="J4282" t="str">
        <f>VLOOKUP(H4282,Products!$A:$D,3,FALSE)</f>
        <v>Housekeeping</v>
      </c>
      <c r="K4282">
        <f>VLOOKUP(H4282,Products!$A:$D,4,FALSE)</f>
        <v>40</v>
      </c>
      <c r="L4282">
        <v>3</v>
      </c>
      <c r="M4282">
        <f t="shared" si="266"/>
        <v>114</v>
      </c>
      <c r="N4282">
        <f t="shared" si="267"/>
        <v>120</v>
      </c>
    </row>
    <row r="4283" spans="1:14" x14ac:dyDescent="0.3">
      <c r="A4283">
        <v>4282</v>
      </c>
      <c r="B4283" s="1">
        <v>42620</v>
      </c>
      <c r="C4283" s="5">
        <f t="shared" si="264"/>
        <v>2016</v>
      </c>
      <c r="D4283" s="5">
        <f t="shared" si="265"/>
        <v>9</v>
      </c>
      <c r="E4283">
        <v>8</v>
      </c>
      <c r="F4283" t="str">
        <f>VLOOKUP(E4283,Property!$A:$C,2,FALSE)</f>
        <v>Philadelphia</v>
      </c>
      <c r="G4283" t="str">
        <f>VLOOKUP(E4283,Property!$A:$C,2,FALSE)</f>
        <v>Philadelphia</v>
      </c>
      <c r="H4283">
        <v>68</v>
      </c>
      <c r="I4283" t="str">
        <f>VLOOKUP(H4283,Products!$A:$D,2,FALSE)</f>
        <v>Window Screen</v>
      </c>
      <c r="J4283" t="str">
        <f>VLOOKUP(H4283,Products!$A:$D,3,FALSE)</f>
        <v>Maintenance</v>
      </c>
      <c r="K4283">
        <f>VLOOKUP(H4283,Products!$A:$D,4,FALSE)</f>
        <v>30</v>
      </c>
      <c r="L4283">
        <v>2</v>
      </c>
      <c r="M4283">
        <f t="shared" si="266"/>
        <v>57</v>
      </c>
      <c r="N4283">
        <f t="shared" si="267"/>
        <v>60</v>
      </c>
    </row>
    <row r="4284" spans="1:14" x14ac:dyDescent="0.3">
      <c r="A4284">
        <v>4283</v>
      </c>
      <c r="B4284" s="1">
        <v>42620</v>
      </c>
      <c r="C4284" s="5">
        <f t="shared" si="264"/>
        <v>2016</v>
      </c>
      <c r="D4284" s="5">
        <f t="shared" si="265"/>
        <v>9</v>
      </c>
      <c r="E4284">
        <v>12</v>
      </c>
      <c r="F4284" t="str">
        <f>VLOOKUP(E4284,Property!$A:$C,2,FALSE)</f>
        <v>Dallas</v>
      </c>
      <c r="G4284" t="str">
        <f>VLOOKUP(E4284,Property!$A:$C,2,FALSE)</f>
        <v>Dallas</v>
      </c>
      <c r="H4284">
        <v>41</v>
      </c>
      <c r="I4284" t="str">
        <f>VLOOKUP(H4284,Products!$A:$D,2,FALSE)</f>
        <v>Office Chair</v>
      </c>
      <c r="J4284" t="str">
        <f>VLOOKUP(H4284,Products!$A:$D,3,FALSE)</f>
        <v>Furnishings</v>
      </c>
      <c r="K4284">
        <f>VLOOKUP(H4284,Products!$A:$D,4,FALSE)</f>
        <v>85</v>
      </c>
      <c r="L4284">
        <v>3</v>
      </c>
      <c r="M4284">
        <f t="shared" si="266"/>
        <v>242.25</v>
      </c>
      <c r="N4284">
        <f t="shared" si="267"/>
        <v>255</v>
      </c>
    </row>
    <row r="4285" spans="1:14" x14ac:dyDescent="0.3">
      <c r="A4285">
        <v>4284</v>
      </c>
      <c r="B4285" s="1">
        <v>42620</v>
      </c>
      <c r="C4285" s="5">
        <f t="shared" si="264"/>
        <v>2016</v>
      </c>
      <c r="D4285" s="5">
        <f t="shared" si="265"/>
        <v>9</v>
      </c>
      <c r="E4285">
        <v>6</v>
      </c>
      <c r="F4285" t="str">
        <f>VLOOKUP(E4285,Property!$A:$C,2,FALSE)</f>
        <v>Orlando</v>
      </c>
      <c r="G4285" t="str">
        <f>VLOOKUP(E4285,Property!$A:$C,2,FALSE)</f>
        <v>Orlando</v>
      </c>
      <c r="H4285">
        <v>92</v>
      </c>
      <c r="I4285" t="str">
        <f>VLOOKUP(H4285,Products!$A:$D,2,FALSE)</f>
        <v>Large Sign</v>
      </c>
      <c r="J4285" t="str">
        <f>VLOOKUP(H4285,Products!$A:$D,3,FALSE)</f>
        <v>Public Areas</v>
      </c>
      <c r="K4285">
        <f>VLOOKUP(H4285,Products!$A:$D,4,FALSE)</f>
        <v>20</v>
      </c>
      <c r="L4285">
        <v>1</v>
      </c>
      <c r="M4285">
        <f t="shared" si="266"/>
        <v>19</v>
      </c>
      <c r="N4285">
        <f t="shared" si="267"/>
        <v>20</v>
      </c>
    </row>
    <row r="4286" spans="1:14" x14ac:dyDescent="0.3">
      <c r="A4286">
        <v>4285</v>
      </c>
      <c r="B4286" s="1">
        <v>42620</v>
      </c>
      <c r="C4286" s="5">
        <f t="shared" si="264"/>
        <v>2016</v>
      </c>
      <c r="D4286" s="5">
        <f t="shared" si="265"/>
        <v>9</v>
      </c>
      <c r="E4286">
        <v>10</v>
      </c>
      <c r="F4286" t="str">
        <f>VLOOKUP(E4286,Property!$A:$C,2,FALSE)</f>
        <v>Arlington</v>
      </c>
      <c r="G4286" t="str">
        <f>VLOOKUP(E4286,Property!$A:$C,2,FALSE)</f>
        <v>Arlington</v>
      </c>
      <c r="H4286">
        <v>22</v>
      </c>
      <c r="I4286" t="str">
        <f>VLOOKUP(H4286,Products!$A:$D,2,FALSE)</f>
        <v>Paper Clips</v>
      </c>
      <c r="J4286" t="str">
        <f>VLOOKUP(H4286,Products!$A:$D,3,FALSE)</f>
        <v>Office Supplies</v>
      </c>
      <c r="K4286">
        <f>VLOOKUP(H4286,Products!$A:$D,4,FALSE)</f>
        <v>3</v>
      </c>
      <c r="L4286">
        <v>2</v>
      </c>
      <c r="M4286">
        <f t="shared" si="266"/>
        <v>5.7</v>
      </c>
      <c r="N4286">
        <f t="shared" si="267"/>
        <v>6</v>
      </c>
    </row>
    <row r="4287" spans="1:14" x14ac:dyDescent="0.3">
      <c r="A4287">
        <v>4286</v>
      </c>
      <c r="B4287" s="1">
        <v>42620</v>
      </c>
      <c r="C4287" s="5">
        <f t="shared" si="264"/>
        <v>2016</v>
      </c>
      <c r="D4287" s="5">
        <f t="shared" si="265"/>
        <v>9</v>
      </c>
      <c r="E4287">
        <v>11</v>
      </c>
      <c r="F4287" t="str">
        <f>VLOOKUP(E4287,Property!$A:$C,2,FALSE)</f>
        <v>Atlanta</v>
      </c>
      <c r="G4287" t="str">
        <f>VLOOKUP(E4287,Property!$A:$C,2,FALSE)</f>
        <v>Atlanta</v>
      </c>
      <c r="H4287">
        <v>93</v>
      </c>
      <c r="I4287" t="str">
        <f>VLOOKUP(H4287,Products!$A:$D,2,FALSE)</f>
        <v>Terminal</v>
      </c>
      <c r="J4287" t="str">
        <f>VLOOKUP(H4287,Products!$A:$D,3,FALSE)</f>
        <v>Public Areas</v>
      </c>
      <c r="K4287">
        <f>VLOOKUP(H4287,Products!$A:$D,4,FALSE)</f>
        <v>85</v>
      </c>
      <c r="L4287">
        <v>3</v>
      </c>
      <c r="M4287">
        <f t="shared" si="266"/>
        <v>242.25</v>
      </c>
      <c r="N4287">
        <f t="shared" si="267"/>
        <v>255</v>
      </c>
    </row>
    <row r="4288" spans="1:14" x14ac:dyDescent="0.3">
      <c r="A4288">
        <v>4287</v>
      </c>
      <c r="B4288" s="1">
        <v>42620</v>
      </c>
      <c r="C4288" s="5">
        <f t="shared" si="264"/>
        <v>2016</v>
      </c>
      <c r="D4288" s="5">
        <f t="shared" si="265"/>
        <v>9</v>
      </c>
      <c r="E4288">
        <v>13</v>
      </c>
      <c r="F4288" t="str">
        <f>VLOOKUP(E4288,Property!$A:$C,2,FALSE)</f>
        <v>New Orleans</v>
      </c>
      <c r="G4288" t="str">
        <f>VLOOKUP(E4288,Property!$A:$C,2,FALSE)</f>
        <v>New Orleans</v>
      </c>
      <c r="H4288">
        <v>61</v>
      </c>
      <c r="I4288" t="str">
        <f>VLOOKUP(H4288,Products!$A:$D,2,FALSE)</f>
        <v>Tape Measure</v>
      </c>
      <c r="J4288" t="str">
        <f>VLOOKUP(H4288,Products!$A:$D,3,FALSE)</f>
        <v>Maintenance</v>
      </c>
      <c r="K4288">
        <f>VLOOKUP(H4288,Products!$A:$D,4,FALSE)</f>
        <v>8</v>
      </c>
      <c r="L4288">
        <v>1</v>
      </c>
      <c r="M4288">
        <f t="shared" si="266"/>
        <v>7.6</v>
      </c>
      <c r="N4288">
        <f t="shared" si="267"/>
        <v>8</v>
      </c>
    </row>
    <row r="4289" spans="1:14" x14ac:dyDescent="0.3">
      <c r="A4289">
        <v>4288</v>
      </c>
      <c r="B4289" s="1">
        <v>42620</v>
      </c>
      <c r="C4289" s="5">
        <f t="shared" si="264"/>
        <v>2016</v>
      </c>
      <c r="D4289" s="5">
        <f t="shared" si="265"/>
        <v>9</v>
      </c>
      <c r="E4289">
        <v>4</v>
      </c>
      <c r="F4289" t="str">
        <f>VLOOKUP(E4289,Property!$A:$C,2,FALSE)</f>
        <v>Seattle</v>
      </c>
      <c r="G4289" t="str">
        <f>VLOOKUP(E4289,Property!$A:$C,2,FALSE)</f>
        <v>Seattle</v>
      </c>
      <c r="H4289">
        <v>31</v>
      </c>
      <c r="I4289" t="str">
        <f>VLOOKUP(H4289,Products!$A:$D,2,FALSE)</f>
        <v>Sticky Notes</v>
      </c>
      <c r="J4289" t="str">
        <f>VLOOKUP(H4289,Products!$A:$D,3,FALSE)</f>
        <v>Office Supplies</v>
      </c>
      <c r="K4289">
        <f>VLOOKUP(H4289,Products!$A:$D,4,FALSE)</f>
        <v>20</v>
      </c>
      <c r="L4289">
        <v>3</v>
      </c>
      <c r="M4289">
        <f t="shared" si="266"/>
        <v>57</v>
      </c>
      <c r="N4289">
        <f t="shared" si="267"/>
        <v>60</v>
      </c>
    </row>
    <row r="4290" spans="1:14" x14ac:dyDescent="0.3">
      <c r="A4290">
        <v>4289</v>
      </c>
      <c r="B4290" s="1">
        <v>42621</v>
      </c>
      <c r="C4290" s="5">
        <f t="shared" si="264"/>
        <v>2016</v>
      </c>
      <c r="D4290" s="5">
        <f t="shared" si="265"/>
        <v>9</v>
      </c>
      <c r="E4290">
        <v>12</v>
      </c>
      <c r="F4290" t="str">
        <f>VLOOKUP(E4290,Property!$A:$C,2,FALSE)</f>
        <v>Dallas</v>
      </c>
      <c r="G4290" t="str">
        <f>VLOOKUP(E4290,Property!$A:$C,2,FALSE)</f>
        <v>Dallas</v>
      </c>
      <c r="H4290">
        <v>56</v>
      </c>
      <c r="I4290" t="str">
        <f>VLOOKUP(H4290,Products!$A:$D,2,FALSE)</f>
        <v>Telephone</v>
      </c>
      <c r="J4290" t="str">
        <f>VLOOKUP(H4290,Products!$A:$D,3,FALSE)</f>
        <v>Furnishings</v>
      </c>
      <c r="K4290">
        <f>VLOOKUP(H4290,Products!$A:$D,4,FALSE)</f>
        <v>38</v>
      </c>
      <c r="L4290">
        <v>3</v>
      </c>
      <c r="M4290">
        <f t="shared" si="266"/>
        <v>108.3</v>
      </c>
      <c r="N4290">
        <f t="shared" si="267"/>
        <v>114</v>
      </c>
    </row>
    <row r="4291" spans="1:14" x14ac:dyDescent="0.3">
      <c r="A4291">
        <v>4290</v>
      </c>
      <c r="B4291" s="1">
        <v>42621</v>
      </c>
      <c r="C4291" s="5">
        <f t="shared" ref="C4291:C4354" si="268">YEAR(B4291)</f>
        <v>2016</v>
      </c>
      <c r="D4291" s="5">
        <f t="shared" ref="D4291:D4354" si="269">MONTH(B4291)</f>
        <v>9</v>
      </c>
      <c r="E4291">
        <v>8</v>
      </c>
      <c r="F4291" t="str">
        <f>VLOOKUP(E4291,Property!$A:$C,2,FALSE)</f>
        <v>Philadelphia</v>
      </c>
      <c r="G4291" t="str">
        <f>VLOOKUP(E4291,Property!$A:$C,2,FALSE)</f>
        <v>Philadelphia</v>
      </c>
      <c r="H4291">
        <v>36</v>
      </c>
      <c r="I4291" t="str">
        <f>VLOOKUP(H4291,Products!$A:$D,2,FALSE)</f>
        <v>Armoire</v>
      </c>
      <c r="J4291" t="str">
        <f>VLOOKUP(H4291,Products!$A:$D,3,FALSE)</f>
        <v>Furnishings</v>
      </c>
      <c r="K4291">
        <f>VLOOKUP(H4291,Products!$A:$D,4,FALSE)</f>
        <v>115</v>
      </c>
      <c r="L4291">
        <v>2</v>
      </c>
      <c r="M4291">
        <f t="shared" ref="M4291:M4354" si="270">N4291-N4291*5%</f>
        <v>218.5</v>
      </c>
      <c r="N4291">
        <f t="shared" ref="N4291:N4354" si="271">K4291*L4291</f>
        <v>230</v>
      </c>
    </row>
    <row r="4292" spans="1:14" x14ac:dyDescent="0.3">
      <c r="A4292">
        <v>4291</v>
      </c>
      <c r="B4292" s="1">
        <v>42621</v>
      </c>
      <c r="C4292" s="5">
        <f t="shared" si="268"/>
        <v>2016</v>
      </c>
      <c r="D4292" s="5">
        <f t="shared" si="269"/>
        <v>9</v>
      </c>
      <c r="E4292">
        <v>19</v>
      </c>
      <c r="F4292" t="str">
        <f>VLOOKUP(E4292,Property!$A:$C,2,FALSE)</f>
        <v>Los Angeles</v>
      </c>
      <c r="G4292" t="str">
        <f>VLOOKUP(E4292,Property!$A:$C,2,FALSE)</f>
        <v>Los Angeles</v>
      </c>
      <c r="H4292">
        <v>27</v>
      </c>
      <c r="I4292" t="str">
        <f>VLOOKUP(H4292,Products!$A:$D,2,FALSE)</f>
        <v>Invisible Tape</v>
      </c>
      <c r="J4292" t="str">
        <f>VLOOKUP(H4292,Products!$A:$D,3,FALSE)</f>
        <v>Office Supplies</v>
      </c>
      <c r="K4292">
        <f>VLOOKUP(H4292,Products!$A:$D,4,FALSE)</f>
        <v>8</v>
      </c>
      <c r="L4292">
        <v>3</v>
      </c>
      <c r="M4292">
        <f t="shared" si="270"/>
        <v>22.8</v>
      </c>
      <c r="N4292">
        <f t="shared" si="271"/>
        <v>24</v>
      </c>
    </row>
    <row r="4293" spans="1:14" x14ac:dyDescent="0.3">
      <c r="A4293">
        <v>4292</v>
      </c>
      <c r="B4293" s="1">
        <v>42621</v>
      </c>
      <c r="C4293" s="5">
        <f t="shared" si="268"/>
        <v>2016</v>
      </c>
      <c r="D4293" s="5">
        <f t="shared" si="269"/>
        <v>9</v>
      </c>
      <c r="E4293">
        <v>5</v>
      </c>
      <c r="F4293" t="str">
        <f>VLOOKUP(E4293,Property!$A:$C,2,FALSE)</f>
        <v>Kansas City</v>
      </c>
      <c r="G4293" t="str">
        <f>VLOOKUP(E4293,Property!$A:$C,2,FALSE)</f>
        <v>Kansas City</v>
      </c>
      <c r="H4293">
        <v>37</v>
      </c>
      <c r="I4293" t="str">
        <f>VLOOKUP(H4293,Products!$A:$D,2,FALSE)</f>
        <v>Bed (King)</v>
      </c>
      <c r="J4293" t="str">
        <f>VLOOKUP(H4293,Products!$A:$D,3,FALSE)</f>
        <v>Furnishings</v>
      </c>
      <c r="K4293">
        <f>VLOOKUP(H4293,Products!$A:$D,4,FALSE)</f>
        <v>300</v>
      </c>
      <c r="L4293">
        <v>2</v>
      </c>
      <c r="M4293">
        <f t="shared" si="270"/>
        <v>570</v>
      </c>
      <c r="N4293">
        <f t="shared" si="271"/>
        <v>600</v>
      </c>
    </row>
    <row r="4294" spans="1:14" x14ac:dyDescent="0.3">
      <c r="A4294">
        <v>4293</v>
      </c>
      <c r="B4294" s="1">
        <v>42621</v>
      </c>
      <c r="C4294" s="5">
        <f t="shared" si="268"/>
        <v>2016</v>
      </c>
      <c r="D4294" s="5">
        <f t="shared" si="269"/>
        <v>9</v>
      </c>
      <c r="E4294">
        <v>13</v>
      </c>
      <c r="F4294" t="str">
        <f>VLOOKUP(E4294,Property!$A:$C,2,FALSE)</f>
        <v>New Orleans</v>
      </c>
      <c r="G4294" t="str">
        <f>VLOOKUP(E4294,Property!$A:$C,2,FALSE)</f>
        <v>New Orleans</v>
      </c>
      <c r="H4294">
        <v>13</v>
      </c>
      <c r="I4294" t="str">
        <f>VLOOKUP(H4294,Products!$A:$D,2,FALSE)</f>
        <v>Bed Sheet (Double)</v>
      </c>
      <c r="J4294" t="str">
        <f>VLOOKUP(H4294,Products!$A:$D,3,FALSE)</f>
        <v>Housekeeping</v>
      </c>
      <c r="K4294">
        <f>VLOOKUP(H4294,Products!$A:$D,4,FALSE)</f>
        <v>20</v>
      </c>
      <c r="L4294">
        <v>2</v>
      </c>
      <c r="M4294">
        <f t="shared" si="270"/>
        <v>38</v>
      </c>
      <c r="N4294">
        <f t="shared" si="271"/>
        <v>40</v>
      </c>
    </row>
    <row r="4295" spans="1:14" x14ac:dyDescent="0.3">
      <c r="A4295">
        <v>4294</v>
      </c>
      <c r="B4295" s="1">
        <v>42621</v>
      </c>
      <c r="C4295" s="5">
        <f t="shared" si="268"/>
        <v>2016</v>
      </c>
      <c r="D4295" s="5">
        <f t="shared" si="269"/>
        <v>9</v>
      </c>
      <c r="E4295">
        <v>1</v>
      </c>
      <c r="F4295" t="str">
        <f>VLOOKUP(E4295,Property!$A:$C,2,FALSE)</f>
        <v>New York</v>
      </c>
      <c r="G4295" t="str">
        <f>VLOOKUP(E4295,Property!$A:$C,2,FALSE)</f>
        <v>New York</v>
      </c>
      <c r="H4295">
        <v>55</v>
      </c>
      <c r="I4295" t="str">
        <f>VLOOKUP(H4295,Products!$A:$D,2,FALSE)</f>
        <v>Television</v>
      </c>
      <c r="J4295" t="str">
        <f>VLOOKUP(H4295,Products!$A:$D,3,FALSE)</f>
        <v>Furnishings</v>
      </c>
      <c r="K4295">
        <f>VLOOKUP(H4295,Products!$A:$D,4,FALSE)</f>
        <v>200</v>
      </c>
      <c r="L4295">
        <v>3</v>
      </c>
      <c r="M4295">
        <f t="shared" si="270"/>
        <v>570</v>
      </c>
      <c r="N4295">
        <f t="shared" si="271"/>
        <v>600</v>
      </c>
    </row>
    <row r="4296" spans="1:14" x14ac:dyDescent="0.3">
      <c r="A4296">
        <v>4295</v>
      </c>
      <c r="B4296" s="1">
        <v>42622</v>
      </c>
      <c r="C4296" s="5">
        <f t="shared" si="268"/>
        <v>2016</v>
      </c>
      <c r="D4296" s="5">
        <f t="shared" si="269"/>
        <v>9</v>
      </c>
      <c r="E4296">
        <v>7</v>
      </c>
      <c r="F4296" t="str">
        <f>VLOOKUP(E4296,Property!$A:$C,2,FALSE)</f>
        <v>Boston</v>
      </c>
      <c r="G4296" t="str">
        <f>VLOOKUP(E4296,Property!$A:$C,2,FALSE)</f>
        <v>Boston</v>
      </c>
      <c r="H4296">
        <v>15</v>
      </c>
      <c r="I4296" t="str">
        <f>VLOOKUP(H4296,Products!$A:$D,2,FALSE)</f>
        <v>Drinking Glass</v>
      </c>
      <c r="J4296" t="str">
        <f>VLOOKUP(H4296,Products!$A:$D,3,FALSE)</f>
        <v>Housekeeping</v>
      </c>
      <c r="K4296">
        <f>VLOOKUP(H4296,Products!$A:$D,4,FALSE)</f>
        <v>24</v>
      </c>
      <c r="L4296">
        <v>3</v>
      </c>
      <c r="M4296">
        <f t="shared" si="270"/>
        <v>68.400000000000006</v>
      </c>
      <c r="N4296">
        <f t="shared" si="271"/>
        <v>72</v>
      </c>
    </row>
    <row r="4297" spans="1:14" x14ac:dyDescent="0.3">
      <c r="A4297">
        <v>4296</v>
      </c>
      <c r="B4297" s="1">
        <v>42622</v>
      </c>
      <c r="C4297" s="5">
        <f t="shared" si="268"/>
        <v>2016</v>
      </c>
      <c r="D4297" s="5">
        <f t="shared" si="269"/>
        <v>9</v>
      </c>
      <c r="E4297">
        <v>7</v>
      </c>
      <c r="F4297" t="str">
        <f>VLOOKUP(E4297,Property!$A:$C,2,FALSE)</f>
        <v>Boston</v>
      </c>
      <c r="G4297" t="str">
        <f>VLOOKUP(E4297,Property!$A:$C,2,FALSE)</f>
        <v>Boston</v>
      </c>
      <c r="H4297">
        <v>34</v>
      </c>
      <c r="I4297" t="str">
        <f>VLOOKUP(H4297,Products!$A:$D,2,FALSE)</f>
        <v>Shower Curtain</v>
      </c>
      <c r="J4297" t="str">
        <f>VLOOKUP(H4297,Products!$A:$D,3,FALSE)</f>
        <v>Furnishings</v>
      </c>
      <c r="K4297">
        <f>VLOOKUP(H4297,Products!$A:$D,4,FALSE)</f>
        <v>5</v>
      </c>
      <c r="L4297">
        <v>3</v>
      </c>
      <c r="M4297">
        <f t="shared" si="270"/>
        <v>14.25</v>
      </c>
      <c r="N4297">
        <f t="shared" si="271"/>
        <v>15</v>
      </c>
    </row>
    <row r="4298" spans="1:14" x14ac:dyDescent="0.3">
      <c r="A4298">
        <v>4297</v>
      </c>
      <c r="B4298" s="1">
        <v>42622</v>
      </c>
      <c r="C4298" s="5">
        <f t="shared" si="268"/>
        <v>2016</v>
      </c>
      <c r="D4298" s="5">
        <f t="shared" si="269"/>
        <v>9</v>
      </c>
      <c r="E4298">
        <v>8</v>
      </c>
      <c r="F4298" t="str">
        <f>VLOOKUP(E4298,Property!$A:$C,2,FALSE)</f>
        <v>Philadelphia</v>
      </c>
      <c r="G4298" t="str">
        <f>VLOOKUP(E4298,Property!$A:$C,2,FALSE)</f>
        <v>Philadelphia</v>
      </c>
      <c r="H4298">
        <v>73</v>
      </c>
      <c r="I4298" t="str">
        <f>VLOOKUP(H4298,Products!$A:$D,2,FALSE)</f>
        <v>Mop</v>
      </c>
      <c r="J4298" t="str">
        <f>VLOOKUP(H4298,Products!$A:$D,3,FALSE)</f>
        <v>Maintenance</v>
      </c>
      <c r="K4298">
        <f>VLOOKUP(H4298,Products!$A:$D,4,FALSE)</f>
        <v>15</v>
      </c>
      <c r="L4298">
        <v>1</v>
      </c>
      <c r="M4298">
        <f t="shared" si="270"/>
        <v>14.25</v>
      </c>
      <c r="N4298">
        <f t="shared" si="271"/>
        <v>15</v>
      </c>
    </row>
    <row r="4299" spans="1:14" x14ac:dyDescent="0.3">
      <c r="A4299">
        <v>4298</v>
      </c>
      <c r="B4299" s="1">
        <v>42622</v>
      </c>
      <c r="C4299" s="5">
        <f t="shared" si="268"/>
        <v>2016</v>
      </c>
      <c r="D4299" s="5">
        <f t="shared" si="269"/>
        <v>9</v>
      </c>
      <c r="E4299">
        <v>4</v>
      </c>
      <c r="F4299" t="str">
        <f>VLOOKUP(E4299,Property!$A:$C,2,FALSE)</f>
        <v>Seattle</v>
      </c>
      <c r="G4299" t="str">
        <f>VLOOKUP(E4299,Property!$A:$C,2,FALSE)</f>
        <v>Seattle</v>
      </c>
      <c r="H4299">
        <v>61</v>
      </c>
      <c r="I4299" t="str">
        <f>VLOOKUP(H4299,Products!$A:$D,2,FALSE)</f>
        <v>Tape Measure</v>
      </c>
      <c r="J4299" t="str">
        <f>VLOOKUP(H4299,Products!$A:$D,3,FALSE)</f>
        <v>Maintenance</v>
      </c>
      <c r="K4299">
        <f>VLOOKUP(H4299,Products!$A:$D,4,FALSE)</f>
        <v>8</v>
      </c>
      <c r="L4299">
        <v>1</v>
      </c>
      <c r="M4299">
        <f t="shared" si="270"/>
        <v>7.6</v>
      </c>
      <c r="N4299">
        <f t="shared" si="271"/>
        <v>8</v>
      </c>
    </row>
    <row r="4300" spans="1:14" x14ac:dyDescent="0.3">
      <c r="A4300">
        <v>4299</v>
      </c>
      <c r="B4300" s="1">
        <v>42622</v>
      </c>
      <c r="C4300" s="5">
        <f t="shared" si="268"/>
        <v>2016</v>
      </c>
      <c r="D4300" s="5">
        <f t="shared" si="269"/>
        <v>9</v>
      </c>
      <c r="E4300">
        <v>12</v>
      </c>
      <c r="F4300" t="str">
        <f>VLOOKUP(E4300,Property!$A:$C,2,FALSE)</f>
        <v>Dallas</v>
      </c>
      <c r="G4300" t="str">
        <f>VLOOKUP(E4300,Property!$A:$C,2,FALSE)</f>
        <v>Dallas</v>
      </c>
      <c r="H4300">
        <v>21</v>
      </c>
      <c r="I4300" t="str">
        <f>VLOOKUP(H4300,Products!$A:$D,2,FALSE)</f>
        <v>Printer Paper</v>
      </c>
      <c r="J4300" t="str">
        <f>VLOOKUP(H4300,Products!$A:$D,3,FALSE)</f>
        <v>Office Supplies</v>
      </c>
      <c r="K4300">
        <f>VLOOKUP(H4300,Products!$A:$D,4,FALSE)</f>
        <v>50</v>
      </c>
      <c r="L4300">
        <v>2</v>
      </c>
      <c r="M4300">
        <f t="shared" si="270"/>
        <v>95</v>
      </c>
      <c r="N4300">
        <f t="shared" si="271"/>
        <v>100</v>
      </c>
    </row>
    <row r="4301" spans="1:14" x14ac:dyDescent="0.3">
      <c r="A4301">
        <v>4300</v>
      </c>
      <c r="B4301" s="1">
        <v>42623</v>
      </c>
      <c r="C4301" s="5">
        <f t="shared" si="268"/>
        <v>2016</v>
      </c>
      <c r="D4301" s="5">
        <f t="shared" si="269"/>
        <v>9</v>
      </c>
      <c r="E4301">
        <v>4</v>
      </c>
      <c r="F4301" t="str">
        <f>VLOOKUP(E4301,Property!$A:$C,2,FALSE)</f>
        <v>Seattle</v>
      </c>
      <c r="G4301" t="str">
        <f>VLOOKUP(E4301,Property!$A:$C,2,FALSE)</f>
        <v>Seattle</v>
      </c>
      <c r="H4301">
        <v>20</v>
      </c>
      <c r="I4301" t="str">
        <f>VLOOKUP(H4301,Products!$A:$D,2,FALSE)</f>
        <v>Pens</v>
      </c>
      <c r="J4301" t="str">
        <f>VLOOKUP(H4301,Products!$A:$D,3,FALSE)</f>
        <v>Office Supplies</v>
      </c>
      <c r="K4301">
        <f>VLOOKUP(H4301,Products!$A:$D,4,FALSE)</f>
        <v>30</v>
      </c>
      <c r="L4301">
        <v>2</v>
      </c>
      <c r="M4301">
        <f t="shared" si="270"/>
        <v>57</v>
      </c>
      <c r="N4301">
        <f t="shared" si="271"/>
        <v>60</v>
      </c>
    </row>
    <row r="4302" spans="1:14" x14ac:dyDescent="0.3">
      <c r="A4302">
        <v>4301</v>
      </c>
      <c r="B4302" s="1">
        <v>42623</v>
      </c>
      <c r="C4302" s="5">
        <f t="shared" si="268"/>
        <v>2016</v>
      </c>
      <c r="D4302" s="5">
        <f t="shared" si="269"/>
        <v>9</v>
      </c>
      <c r="E4302">
        <v>7</v>
      </c>
      <c r="F4302" t="str">
        <f>VLOOKUP(E4302,Property!$A:$C,2,FALSE)</f>
        <v>Boston</v>
      </c>
      <c r="G4302" t="str">
        <f>VLOOKUP(E4302,Property!$A:$C,2,FALSE)</f>
        <v>Boston</v>
      </c>
      <c r="H4302">
        <v>57</v>
      </c>
      <c r="I4302" t="str">
        <f>VLOOKUP(H4302,Products!$A:$D,2,FALSE)</f>
        <v>Wireless Router</v>
      </c>
      <c r="J4302" t="str">
        <f>VLOOKUP(H4302,Products!$A:$D,3,FALSE)</f>
        <v>Furnishings</v>
      </c>
      <c r="K4302">
        <f>VLOOKUP(H4302,Products!$A:$D,4,FALSE)</f>
        <v>70</v>
      </c>
      <c r="L4302">
        <v>2</v>
      </c>
      <c r="M4302">
        <f t="shared" si="270"/>
        <v>133</v>
      </c>
      <c r="N4302">
        <f t="shared" si="271"/>
        <v>140</v>
      </c>
    </row>
    <row r="4303" spans="1:14" x14ac:dyDescent="0.3">
      <c r="A4303">
        <v>4302</v>
      </c>
      <c r="B4303" s="1">
        <v>42623</v>
      </c>
      <c r="C4303" s="5">
        <f t="shared" si="268"/>
        <v>2016</v>
      </c>
      <c r="D4303" s="5">
        <f t="shared" si="269"/>
        <v>9</v>
      </c>
      <c r="E4303">
        <v>4</v>
      </c>
      <c r="F4303" t="str">
        <f>VLOOKUP(E4303,Property!$A:$C,2,FALSE)</f>
        <v>Seattle</v>
      </c>
      <c r="G4303" t="str">
        <f>VLOOKUP(E4303,Property!$A:$C,2,FALSE)</f>
        <v>Seattle</v>
      </c>
      <c r="H4303">
        <v>27</v>
      </c>
      <c r="I4303" t="str">
        <f>VLOOKUP(H4303,Products!$A:$D,2,FALSE)</f>
        <v>Invisible Tape</v>
      </c>
      <c r="J4303" t="str">
        <f>VLOOKUP(H4303,Products!$A:$D,3,FALSE)</f>
        <v>Office Supplies</v>
      </c>
      <c r="K4303">
        <f>VLOOKUP(H4303,Products!$A:$D,4,FALSE)</f>
        <v>8</v>
      </c>
      <c r="L4303">
        <v>2</v>
      </c>
      <c r="M4303">
        <f t="shared" si="270"/>
        <v>15.2</v>
      </c>
      <c r="N4303">
        <f t="shared" si="271"/>
        <v>16</v>
      </c>
    </row>
    <row r="4304" spans="1:14" x14ac:dyDescent="0.3">
      <c r="A4304">
        <v>4303</v>
      </c>
      <c r="B4304" s="1">
        <v>42623</v>
      </c>
      <c r="C4304" s="5">
        <f t="shared" si="268"/>
        <v>2016</v>
      </c>
      <c r="D4304" s="5">
        <f t="shared" si="269"/>
        <v>9</v>
      </c>
      <c r="E4304">
        <v>18</v>
      </c>
      <c r="F4304" t="str">
        <f>VLOOKUP(E4304,Property!$A:$C,2,FALSE)</f>
        <v>Phoenix</v>
      </c>
      <c r="G4304" t="str">
        <f>VLOOKUP(E4304,Property!$A:$C,2,FALSE)</f>
        <v>Phoenix</v>
      </c>
      <c r="H4304">
        <v>9</v>
      </c>
      <c r="I4304" t="str">
        <f>VLOOKUP(H4304,Products!$A:$D,2,FALSE)</f>
        <v>Tissues</v>
      </c>
      <c r="J4304" t="str">
        <f>VLOOKUP(H4304,Products!$A:$D,3,FALSE)</f>
        <v>Housekeeping</v>
      </c>
      <c r="K4304">
        <f>VLOOKUP(H4304,Products!$A:$D,4,FALSE)</f>
        <v>14</v>
      </c>
      <c r="L4304">
        <v>3</v>
      </c>
      <c r="M4304">
        <f t="shared" si="270"/>
        <v>39.9</v>
      </c>
      <c r="N4304">
        <f t="shared" si="271"/>
        <v>42</v>
      </c>
    </row>
    <row r="4305" spans="1:14" x14ac:dyDescent="0.3">
      <c r="A4305">
        <v>4304</v>
      </c>
      <c r="B4305" s="1">
        <v>42623</v>
      </c>
      <c r="C4305" s="5">
        <f t="shared" si="268"/>
        <v>2016</v>
      </c>
      <c r="D4305" s="5">
        <f t="shared" si="269"/>
        <v>9</v>
      </c>
      <c r="E4305">
        <v>15</v>
      </c>
      <c r="F4305" t="str">
        <f>VLOOKUP(E4305,Property!$A:$C,2,FALSE)</f>
        <v>Chicago</v>
      </c>
      <c r="G4305" t="str">
        <f>VLOOKUP(E4305,Property!$A:$C,2,FALSE)</f>
        <v>Chicago</v>
      </c>
      <c r="H4305">
        <v>68</v>
      </c>
      <c r="I4305" t="str">
        <f>VLOOKUP(H4305,Products!$A:$D,2,FALSE)</f>
        <v>Window Screen</v>
      </c>
      <c r="J4305" t="str">
        <f>VLOOKUP(H4305,Products!$A:$D,3,FALSE)</f>
        <v>Maintenance</v>
      </c>
      <c r="K4305">
        <f>VLOOKUP(H4305,Products!$A:$D,4,FALSE)</f>
        <v>30</v>
      </c>
      <c r="L4305">
        <v>1</v>
      </c>
      <c r="M4305">
        <f t="shared" si="270"/>
        <v>28.5</v>
      </c>
      <c r="N4305">
        <f t="shared" si="271"/>
        <v>30</v>
      </c>
    </row>
    <row r="4306" spans="1:14" x14ac:dyDescent="0.3">
      <c r="A4306">
        <v>4305</v>
      </c>
      <c r="B4306" s="1">
        <v>42623</v>
      </c>
      <c r="C4306" s="5">
        <f t="shared" si="268"/>
        <v>2016</v>
      </c>
      <c r="D4306" s="5">
        <f t="shared" si="269"/>
        <v>9</v>
      </c>
      <c r="E4306">
        <v>13</v>
      </c>
      <c r="F4306" t="str">
        <f>VLOOKUP(E4306,Property!$A:$C,2,FALSE)</f>
        <v>New Orleans</v>
      </c>
      <c r="G4306" t="str">
        <f>VLOOKUP(E4306,Property!$A:$C,2,FALSE)</f>
        <v>New Orleans</v>
      </c>
      <c r="H4306">
        <v>24</v>
      </c>
      <c r="I4306" t="str">
        <f>VLOOKUP(H4306,Products!$A:$D,2,FALSE)</f>
        <v>Envelopes (Letter)</v>
      </c>
      <c r="J4306" t="str">
        <f>VLOOKUP(H4306,Products!$A:$D,3,FALSE)</f>
        <v>Office Supplies</v>
      </c>
      <c r="K4306">
        <f>VLOOKUP(H4306,Products!$A:$D,4,FALSE)</f>
        <v>24</v>
      </c>
      <c r="L4306">
        <v>1</v>
      </c>
      <c r="M4306">
        <f t="shared" si="270"/>
        <v>22.8</v>
      </c>
      <c r="N4306">
        <f t="shared" si="271"/>
        <v>24</v>
      </c>
    </row>
    <row r="4307" spans="1:14" x14ac:dyDescent="0.3">
      <c r="A4307">
        <v>4306</v>
      </c>
      <c r="B4307" s="1">
        <v>42624</v>
      </c>
      <c r="C4307" s="5">
        <f t="shared" si="268"/>
        <v>2016</v>
      </c>
      <c r="D4307" s="5">
        <f t="shared" si="269"/>
        <v>9</v>
      </c>
      <c r="E4307">
        <v>5</v>
      </c>
      <c r="F4307" t="str">
        <f>VLOOKUP(E4307,Property!$A:$C,2,FALSE)</f>
        <v>Kansas City</v>
      </c>
      <c r="G4307" t="str">
        <f>VLOOKUP(E4307,Property!$A:$C,2,FALSE)</f>
        <v>Kansas City</v>
      </c>
      <c r="H4307">
        <v>20</v>
      </c>
      <c r="I4307" t="str">
        <f>VLOOKUP(H4307,Products!$A:$D,2,FALSE)</f>
        <v>Pens</v>
      </c>
      <c r="J4307" t="str">
        <f>VLOOKUP(H4307,Products!$A:$D,3,FALSE)</f>
        <v>Office Supplies</v>
      </c>
      <c r="K4307">
        <f>VLOOKUP(H4307,Products!$A:$D,4,FALSE)</f>
        <v>30</v>
      </c>
      <c r="L4307">
        <v>1</v>
      </c>
      <c r="M4307">
        <f t="shared" si="270"/>
        <v>28.5</v>
      </c>
      <c r="N4307">
        <f t="shared" si="271"/>
        <v>30</v>
      </c>
    </row>
    <row r="4308" spans="1:14" x14ac:dyDescent="0.3">
      <c r="A4308">
        <v>4307</v>
      </c>
      <c r="B4308" s="1">
        <v>42624</v>
      </c>
      <c r="C4308" s="5">
        <f t="shared" si="268"/>
        <v>2016</v>
      </c>
      <c r="D4308" s="5">
        <f t="shared" si="269"/>
        <v>9</v>
      </c>
      <c r="E4308">
        <v>17</v>
      </c>
      <c r="F4308" t="str">
        <f>VLOOKUP(E4308,Property!$A:$C,2,FALSE)</f>
        <v>Las Vegas</v>
      </c>
      <c r="G4308" t="str">
        <f>VLOOKUP(E4308,Property!$A:$C,2,FALSE)</f>
        <v>Las Vegas</v>
      </c>
      <c r="H4308">
        <v>46</v>
      </c>
      <c r="I4308" t="str">
        <f>VLOOKUP(H4308,Products!$A:$D,2,FALSE)</f>
        <v>Safe</v>
      </c>
      <c r="J4308" t="str">
        <f>VLOOKUP(H4308,Products!$A:$D,3,FALSE)</f>
        <v>Furnishings</v>
      </c>
      <c r="K4308">
        <f>VLOOKUP(H4308,Products!$A:$D,4,FALSE)</f>
        <v>115</v>
      </c>
      <c r="L4308">
        <v>1</v>
      </c>
      <c r="M4308">
        <f t="shared" si="270"/>
        <v>109.25</v>
      </c>
      <c r="N4308">
        <f t="shared" si="271"/>
        <v>115</v>
      </c>
    </row>
    <row r="4309" spans="1:14" x14ac:dyDescent="0.3">
      <c r="A4309">
        <v>4308</v>
      </c>
      <c r="B4309" s="1">
        <v>42624</v>
      </c>
      <c r="C4309" s="5">
        <f t="shared" si="268"/>
        <v>2016</v>
      </c>
      <c r="D4309" s="5">
        <f t="shared" si="269"/>
        <v>9</v>
      </c>
      <c r="E4309">
        <v>7</v>
      </c>
      <c r="F4309" t="str">
        <f>VLOOKUP(E4309,Property!$A:$C,2,FALSE)</f>
        <v>Boston</v>
      </c>
      <c r="G4309" t="str">
        <f>VLOOKUP(E4309,Property!$A:$C,2,FALSE)</f>
        <v>Boston</v>
      </c>
      <c r="H4309">
        <v>44</v>
      </c>
      <c r="I4309" t="str">
        <f>VLOOKUP(H4309,Products!$A:$D,2,FALSE)</f>
        <v>Floor Lamp</v>
      </c>
      <c r="J4309" t="str">
        <f>VLOOKUP(H4309,Products!$A:$D,3,FALSE)</f>
        <v>Furnishings</v>
      </c>
      <c r="K4309">
        <f>VLOOKUP(H4309,Products!$A:$D,4,FALSE)</f>
        <v>55</v>
      </c>
      <c r="L4309">
        <v>3</v>
      </c>
      <c r="M4309">
        <f t="shared" si="270"/>
        <v>156.75</v>
      </c>
      <c r="N4309">
        <f t="shared" si="271"/>
        <v>165</v>
      </c>
    </row>
    <row r="4310" spans="1:14" x14ac:dyDescent="0.3">
      <c r="A4310">
        <v>4309</v>
      </c>
      <c r="B4310" s="1">
        <v>42624</v>
      </c>
      <c r="C4310" s="5">
        <f t="shared" si="268"/>
        <v>2016</v>
      </c>
      <c r="D4310" s="5">
        <f t="shared" si="269"/>
        <v>9</v>
      </c>
      <c r="E4310">
        <v>8</v>
      </c>
      <c r="F4310" t="str">
        <f>VLOOKUP(E4310,Property!$A:$C,2,FALSE)</f>
        <v>Philadelphia</v>
      </c>
      <c r="G4310" t="str">
        <f>VLOOKUP(E4310,Property!$A:$C,2,FALSE)</f>
        <v>Philadelphia</v>
      </c>
      <c r="H4310">
        <v>5</v>
      </c>
      <c r="I4310" t="str">
        <f>VLOOKUP(H4310,Products!$A:$D,2,FALSE)</f>
        <v>Moisturizer</v>
      </c>
      <c r="J4310" t="str">
        <f>VLOOKUP(H4310,Products!$A:$D,3,FALSE)</f>
        <v>Housekeeping</v>
      </c>
      <c r="K4310">
        <f>VLOOKUP(H4310,Products!$A:$D,4,FALSE)</f>
        <v>40</v>
      </c>
      <c r="L4310">
        <v>1</v>
      </c>
      <c r="M4310">
        <f t="shared" si="270"/>
        <v>38</v>
      </c>
      <c r="N4310">
        <f t="shared" si="271"/>
        <v>40</v>
      </c>
    </row>
    <row r="4311" spans="1:14" x14ac:dyDescent="0.3">
      <c r="A4311">
        <v>4310</v>
      </c>
      <c r="B4311" s="1">
        <v>42624</v>
      </c>
      <c r="C4311" s="5">
        <f t="shared" si="268"/>
        <v>2016</v>
      </c>
      <c r="D4311" s="5">
        <f t="shared" si="269"/>
        <v>9</v>
      </c>
      <c r="E4311">
        <v>1</v>
      </c>
      <c r="F4311" t="str">
        <f>VLOOKUP(E4311,Property!$A:$C,2,FALSE)</f>
        <v>New York</v>
      </c>
      <c r="G4311" t="str">
        <f>VLOOKUP(E4311,Property!$A:$C,2,FALSE)</f>
        <v>New York</v>
      </c>
      <c r="H4311">
        <v>47</v>
      </c>
      <c r="I4311" t="str">
        <f>VLOOKUP(H4311,Products!$A:$D,2,FALSE)</f>
        <v>Swivel Chair</v>
      </c>
      <c r="J4311" t="str">
        <f>VLOOKUP(H4311,Products!$A:$D,3,FALSE)</f>
        <v>Furnishings</v>
      </c>
      <c r="K4311">
        <f>VLOOKUP(H4311,Products!$A:$D,4,FALSE)</f>
        <v>75</v>
      </c>
      <c r="L4311">
        <v>2</v>
      </c>
      <c r="M4311">
        <f t="shared" si="270"/>
        <v>142.5</v>
      </c>
      <c r="N4311">
        <f t="shared" si="271"/>
        <v>150</v>
      </c>
    </row>
    <row r="4312" spans="1:14" x14ac:dyDescent="0.3">
      <c r="A4312">
        <v>4311</v>
      </c>
      <c r="B4312" s="1">
        <v>42624</v>
      </c>
      <c r="C4312" s="5">
        <f t="shared" si="268"/>
        <v>2016</v>
      </c>
      <c r="D4312" s="5">
        <f t="shared" si="269"/>
        <v>9</v>
      </c>
      <c r="E4312">
        <v>8</v>
      </c>
      <c r="F4312" t="str">
        <f>VLOOKUP(E4312,Property!$A:$C,2,FALSE)</f>
        <v>Philadelphia</v>
      </c>
      <c r="G4312" t="str">
        <f>VLOOKUP(E4312,Property!$A:$C,2,FALSE)</f>
        <v>Philadelphia</v>
      </c>
      <c r="H4312">
        <v>67</v>
      </c>
      <c r="I4312" t="str">
        <f>VLOOKUP(H4312,Products!$A:$D,2,FALSE)</f>
        <v>Adjustable Wrench</v>
      </c>
      <c r="J4312" t="str">
        <f>VLOOKUP(H4312,Products!$A:$D,3,FALSE)</f>
        <v>Maintenance</v>
      </c>
      <c r="K4312">
        <f>VLOOKUP(H4312,Products!$A:$D,4,FALSE)</f>
        <v>10</v>
      </c>
      <c r="L4312">
        <v>1</v>
      </c>
      <c r="M4312">
        <f t="shared" si="270"/>
        <v>9.5</v>
      </c>
      <c r="N4312">
        <f t="shared" si="271"/>
        <v>10</v>
      </c>
    </row>
    <row r="4313" spans="1:14" x14ac:dyDescent="0.3">
      <c r="A4313">
        <v>4312</v>
      </c>
      <c r="B4313" s="1">
        <v>42624</v>
      </c>
      <c r="C4313" s="5">
        <f t="shared" si="268"/>
        <v>2016</v>
      </c>
      <c r="D4313" s="5">
        <f t="shared" si="269"/>
        <v>9</v>
      </c>
      <c r="E4313">
        <v>8</v>
      </c>
      <c r="F4313" t="str">
        <f>VLOOKUP(E4313,Property!$A:$C,2,FALSE)</f>
        <v>Philadelphia</v>
      </c>
      <c r="G4313" t="str">
        <f>VLOOKUP(E4313,Property!$A:$C,2,FALSE)</f>
        <v>Philadelphia</v>
      </c>
      <c r="H4313">
        <v>16</v>
      </c>
      <c r="I4313" t="str">
        <f>VLOOKUP(H4313,Products!$A:$D,2,FALSE)</f>
        <v>Mouthwash</v>
      </c>
      <c r="J4313" t="str">
        <f>VLOOKUP(H4313,Products!$A:$D,3,FALSE)</f>
        <v>Housekeeping</v>
      </c>
      <c r="K4313">
        <f>VLOOKUP(H4313,Products!$A:$D,4,FALSE)</f>
        <v>40</v>
      </c>
      <c r="L4313">
        <v>2</v>
      </c>
      <c r="M4313">
        <f t="shared" si="270"/>
        <v>76</v>
      </c>
      <c r="N4313">
        <f t="shared" si="271"/>
        <v>80</v>
      </c>
    </row>
    <row r="4314" spans="1:14" x14ac:dyDescent="0.3">
      <c r="A4314">
        <v>4313</v>
      </c>
      <c r="B4314" s="1">
        <v>42625</v>
      </c>
      <c r="C4314" s="5">
        <f t="shared" si="268"/>
        <v>2016</v>
      </c>
      <c r="D4314" s="5">
        <f t="shared" si="269"/>
        <v>9</v>
      </c>
      <c r="E4314">
        <v>16</v>
      </c>
      <c r="F4314" t="str">
        <f>VLOOKUP(E4314,Property!$A:$C,2,FALSE)</f>
        <v>Denver</v>
      </c>
      <c r="G4314" t="str">
        <f>VLOOKUP(E4314,Property!$A:$C,2,FALSE)</f>
        <v>Denver</v>
      </c>
      <c r="H4314">
        <v>5</v>
      </c>
      <c r="I4314" t="str">
        <f>VLOOKUP(H4314,Products!$A:$D,2,FALSE)</f>
        <v>Moisturizer</v>
      </c>
      <c r="J4314" t="str">
        <f>VLOOKUP(H4314,Products!$A:$D,3,FALSE)</f>
        <v>Housekeeping</v>
      </c>
      <c r="K4314">
        <f>VLOOKUP(H4314,Products!$A:$D,4,FALSE)</f>
        <v>40</v>
      </c>
      <c r="L4314">
        <v>2</v>
      </c>
      <c r="M4314">
        <f t="shared" si="270"/>
        <v>76</v>
      </c>
      <c r="N4314">
        <f t="shared" si="271"/>
        <v>80</v>
      </c>
    </row>
    <row r="4315" spans="1:14" x14ac:dyDescent="0.3">
      <c r="A4315">
        <v>4314</v>
      </c>
      <c r="B4315" s="1">
        <v>42625</v>
      </c>
      <c r="C4315" s="5">
        <f t="shared" si="268"/>
        <v>2016</v>
      </c>
      <c r="D4315" s="5">
        <f t="shared" si="269"/>
        <v>9</v>
      </c>
      <c r="E4315">
        <v>8</v>
      </c>
      <c r="F4315" t="str">
        <f>VLOOKUP(E4315,Property!$A:$C,2,FALSE)</f>
        <v>Philadelphia</v>
      </c>
      <c r="G4315" t="str">
        <f>VLOOKUP(E4315,Property!$A:$C,2,FALSE)</f>
        <v>Philadelphia</v>
      </c>
      <c r="H4315">
        <v>39</v>
      </c>
      <c r="I4315" t="str">
        <f>VLOOKUP(H4315,Products!$A:$D,2,FALSE)</f>
        <v>Alarm Clock</v>
      </c>
      <c r="J4315" t="str">
        <f>VLOOKUP(H4315,Products!$A:$D,3,FALSE)</f>
        <v>Furnishings</v>
      </c>
      <c r="K4315">
        <f>VLOOKUP(H4315,Products!$A:$D,4,FALSE)</f>
        <v>45</v>
      </c>
      <c r="L4315">
        <v>2</v>
      </c>
      <c r="M4315">
        <f t="shared" si="270"/>
        <v>85.5</v>
      </c>
      <c r="N4315">
        <f t="shared" si="271"/>
        <v>90</v>
      </c>
    </row>
    <row r="4316" spans="1:14" x14ac:dyDescent="0.3">
      <c r="A4316">
        <v>4315</v>
      </c>
      <c r="B4316" s="1">
        <v>42625</v>
      </c>
      <c r="C4316" s="5">
        <f t="shared" si="268"/>
        <v>2016</v>
      </c>
      <c r="D4316" s="5">
        <f t="shared" si="269"/>
        <v>9</v>
      </c>
      <c r="E4316">
        <v>16</v>
      </c>
      <c r="F4316" t="str">
        <f>VLOOKUP(E4316,Property!$A:$C,2,FALSE)</f>
        <v>Denver</v>
      </c>
      <c r="G4316" t="str">
        <f>VLOOKUP(E4316,Property!$A:$C,2,FALSE)</f>
        <v>Denver</v>
      </c>
      <c r="H4316">
        <v>78</v>
      </c>
      <c r="I4316" t="str">
        <f>VLOOKUP(H4316,Products!$A:$D,2,FALSE)</f>
        <v>Small Area Rug</v>
      </c>
      <c r="J4316" t="str">
        <f>VLOOKUP(H4316,Products!$A:$D,3,FALSE)</f>
        <v>Public Areas</v>
      </c>
      <c r="K4316">
        <f>VLOOKUP(H4316,Products!$A:$D,4,FALSE)</f>
        <v>20</v>
      </c>
      <c r="L4316">
        <v>1</v>
      </c>
      <c r="M4316">
        <f t="shared" si="270"/>
        <v>19</v>
      </c>
      <c r="N4316">
        <f t="shared" si="271"/>
        <v>20</v>
      </c>
    </row>
    <row r="4317" spans="1:14" x14ac:dyDescent="0.3">
      <c r="A4317">
        <v>4316</v>
      </c>
      <c r="B4317" s="1">
        <v>42625</v>
      </c>
      <c r="C4317" s="5">
        <f t="shared" si="268"/>
        <v>2016</v>
      </c>
      <c r="D4317" s="5">
        <f t="shared" si="269"/>
        <v>9</v>
      </c>
      <c r="E4317">
        <v>17</v>
      </c>
      <c r="F4317" t="str">
        <f>VLOOKUP(E4317,Property!$A:$C,2,FALSE)</f>
        <v>Las Vegas</v>
      </c>
      <c r="G4317" t="str">
        <f>VLOOKUP(E4317,Property!$A:$C,2,FALSE)</f>
        <v>Las Vegas</v>
      </c>
      <c r="H4317">
        <v>19</v>
      </c>
      <c r="I4317" t="str">
        <f>VLOOKUP(H4317,Products!$A:$D,2,FALSE)</f>
        <v>Light Bulb</v>
      </c>
      <c r="J4317" t="str">
        <f>VLOOKUP(H4317,Products!$A:$D,3,FALSE)</f>
        <v>Housekeeping</v>
      </c>
      <c r="K4317">
        <f>VLOOKUP(H4317,Products!$A:$D,4,FALSE)</f>
        <v>17</v>
      </c>
      <c r="L4317">
        <v>2</v>
      </c>
      <c r="M4317">
        <f t="shared" si="270"/>
        <v>32.299999999999997</v>
      </c>
      <c r="N4317">
        <f t="shared" si="271"/>
        <v>34</v>
      </c>
    </row>
    <row r="4318" spans="1:14" x14ac:dyDescent="0.3">
      <c r="A4318">
        <v>4317</v>
      </c>
      <c r="B4318" s="1">
        <v>42625</v>
      </c>
      <c r="C4318" s="5">
        <f t="shared" si="268"/>
        <v>2016</v>
      </c>
      <c r="D4318" s="5">
        <f t="shared" si="269"/>
        <v>9</v>
      </c>
      <c r="E4318">
        <v>18</v>
      </c>
      <c r="F4318" t="str">
        <f>VLOOKUP(E4318,Property!$A:$C,2,FALSE)</f>
        <v>Phoenix</v>
      </c>
      <c r="G4318" t="str">
        <f>VLOOKUP(E4318,Property!$A:$C,2,FALSE)</f>
        <v>Phoenix</v>
      </c>
      <c r="H4318">
        <v>5</v>
      </c>
      <c r="I4318" t="str">
        <f>VLOOKUP(H4318,Products!$A:$D,2,FALSE)</f>
        <v>Moisturizer</v>
      </c>
      <c r="J4318" t="str">
        <f>VLOOKUP(H4318,Products!$A:$D,3,FALSE)</f>
        <v>Housekeeping</v>
      </c>
      <c r="K4318">
        <f>VLOOKUP(H4318,Products!$A:$D,4,FALSE)</f>
        <v>40</v>
      </c>
      <c r="L4318">
        <v>2</v>
      </c>
      <c r="M4318">
        <f t="shared" si="270"/>
        <v>76</v>
      </c>
      <c r="N4318">
        <f t="shared" si="271"/>
        <v>80</v>
      </c>
    </row>
    <row r="4319" spans="1:14" x14ac:dyDescent="0.3">
      <c r="A4319">
        <v>4318</v>
      </c>
      <c r="B4319" s="1">
        <v>42625</v>
      </c>
      <c r="C4319" s="5">
        <f t="shared" si="268"/>
        <v>2016</v>
      </c>
      <c r="D4319" s="5">
        <f t="shared" si="269"/>
        <v>9</v>
      </c>
      <c r="E4319">
        <v>10</v>
      </c>
      <c r="F4319" t="str">
        <f>VLOOKUP(E4319,Property!$A:$C,2,FALSE)</f>
        <v>Arlington</v>
      </c>
      <c r="G4319" t="str">
        <f>VLOOKUP(E4319,Property!$A:$C,2,FALSE)</f>
        <v>Arlington</v>
      </c>
      <c r="H4319">
        <v>59</v>
      </c>
      <c r="I4319" t="str">
        <f>VLOOKUP(H4319,Products!$A:$D,2,FALSE)</f>
        <v>Screws</v>
      </c>
      <c r="J4319" t="str">
        <f>VLOOKUP(H4319,Products!$A:$D,3,FALSE)</f>
        <v>Maintenance</v>
      </c>
      <c r="K4319">
        <f>VLOOKUP(H4319,Products!$A:$D,4,FALSE)</f>
        <v>14</v>
      </c>
      <c r="L4319">
        <v>3</v>
      </c>
      <c r="M4319">
        <f t="shared" si="270"/>
        <v>39.9</v>
      </c>
      <c r="N4319">
        <f t="shared" si="271"/>
        <v>42</v>
      </c>
    </row>
    <row r="4320" spans="1:14" x14ac:dyDescent="0.3">
      <c r="A4320">
        <v>4319</v>
      </c>
      <c r="B4320" s="1">
        <v>42625</v>
      </c>
      <c r="C4320" s="5">
        <f t="shared" si="268"/>
        <v>2016</v>
      </c>
      <c r="D4320" s="5">
        <f t="shared" si="269"/>
        <v>9</v>
      </c>
      <c r="E4320">
        <v>18</v>
      </c>
      <c r="F4320" t="str">
        <f>VLOOKUP(E4320,Property!$A:$C,2,FALSE)</f>
        <v>Phoenix</v>
      </c>
      <c r="G4320" t="str">
        <f>VLOOKUP(E4320,Property!$A:$C,2,FALSE)</f>
        <v>Phoenix</v>
      </c>
      <c r="H4320">
        <v>44</v>
      </c>
      <c r="I4320" t="str">
        <f>VLOOKUP(H4320,Products!$A:$D,2,FALSE)</f>
        <v>Floor Lamp</v>
      </c>
      <c r="J4320" t="str">
        <f>VLOOKUP(H4320,Products!$A:$D,3,FALSE)</f>
        <v>Furnishings</v>
      </c>
      <c r="K4320">
        <f>VLOOKUP(H4320,Products!$A:$D,4,FALSE)</f>
        <v>55</v>
      </c>
      <c r="L4320">
        <v>3</v>
      </c>
      <c r="M4320">
        <f t="shared" si="270"/>
        <v>156.75</v>
      </c>
      <c r="N4320">
        <f t="shared" si="271"/>
        <v>165</v>
      </c>
    </row>
    <row r="4321" spans="1:14" x14ac:dyDescent="0.3">
      <c r="A4321">
        <v>4320</v>
      </c>
      <c r="B4321" s="1">
        <v>42626</v>
      </c>
      <c r="C4321" s="5">
        <f t="shared" si="268"/>
        <v>2016</v>
      </c>
      <c r="D4321" s="5">
        <f t="shared" si="269"/>
        <v>9</v>
      </c>
      <c r="E4321">
        <v>14</v>
      </c>
      <c r="F4321" t="str">
        <f>VLOOKUP(E4321,Property!$A:$C,2,FALSE)</f>
        <v>Nashville</v>
      </c>
      <c r="G4321" t="str">
        <f>VLOOKUP(E4321,Property!$A:$C,2,FALSE)</f>
        <v>Nashville</v>
      </c>
      <c r="H4321">
        <v>14</v>
      </c>
      <c r="I4321" t="str">
        <f>VLOOKUP(H4321,Products!$A:$D,2,FALSE)</f>
        <v>Pillowcase</v>
      </c>
      <c r="J4321" t="str">
        <f>VLOOKUP(H4321,Products!$A:$D,3,FALSE)</f>
        <v>Housekeeping</v>
      </c>
      <c r="K4321">
        <f>VLOOKUP(H4321,Products!$A:$D,4,FALSE)</f>
        <v>15</v>
      </c>
      <c r="L4321">
        <v>1</v>
      </c>
      <c r="M4321">
        <f t="shared" si="270"/>
        <v>14.25</v>
      </c>
      <c r="N4321">
        <f t="shared" si="271"/>
        <v>15</v>
      </c>
    </row>
    <row r="4322" spans="1:14" x14ac:dyDescent="0.3">
      <c r="A4322">
        <v>4321</v>
      </c>
      <c r="B4322" s="1">
        <v>42626</v>
      </c>
      <c r="C4322" s="5">
        <f t="shared" si="268"/>
        <v>2016</v>
      </c>
      <c r="D4322" s="5">
        <f t="shared" si="269"/>
        <v>9</v>
      </c>
      <c r="E4322">
        <v>20</v>
      </c>
      <c r="F4322" t="str">
        <f>VLOOKUP(E4322,Property!$A:$C,2,FALSE)</f>
        <v>San Francisco</v>
      </c>
      <c r="G4322" t="str">
        <f>VLOOKUP(E4322,Property!$A:$C,2,FALSE)</f>
        <v>San Francisco</v>
      </c>
      <c r="H4322">
        <v>59</v>
      </c>
      <c r="I4322" t="str">
        <f>VLOOKUP(H4322,Products!$A:$D,2,FALSE)</f>
        <v>Screws</v>
      </c>
      <c r="J4322" t="str">
        <f>VLOOKUP(H4322,Products!$A:$D,3,FALSE)</f>
        <v>Maintenance</v>
      </c>
      <c r="K4322">
        <f>VLOOKUP(H4322,Products!$A:$D,4,FALSE)</f>
        <v>14</v>
      </c>
      <c r="L4322">
        <v>1</v>
      </c>
      <c r="M4322">
        <f t="shared" si="270"/>
        <v>13.3</v>
      </c>
      <c r="N4322">
        <f t="shared" si="271"/>
        <v>14</v>
      </c>
    </row>
    <row r="4323" spans="1:14" x14ac:dyDescent="0.3">
      <c r="A4323">
        <v>4322</v>
      </c>
      <c r="B4323" s="1">
        <v>42626</v>
      </c>
      <c r="C4323" s="5">
        <f t="shared" si="268"/>
        <v>2016</v>
      </c>
      <c r="D4323" s="5">
        <f t="shared" si="269"/>
        <v>9</v>
      </c>
      <c r="E4323">
        <v>12</v>
      </c>
      <c r="F4323" t="str">
        <f>VLOOKUP(E4323,Property!$A:$C,2,FALSE)</f>
        <v>Dallas</v>
      </c>
      <c r="G4323" t="str">
        <f>VLOOKUP(E4323,Property!$A:$C,2,FALSE)</f>
        <v>Dallas</v>
      </c>
      <c r="H4323">
        <v>30</v>
      </c>
      <c r="I4323" t="str">
        <f>VLOOKUP(H4323,Products!$A:$D,2,FALSE)</f>
        <v>Permanent Markers</v>
      </c>
      <c r="J4323" t="str">
        <f>VLOOKUP(H4323,Products!$A:$D,3,FALSE)</f>
        <v>Office Supplies</v>
      </c>
      <c r="K4323">
        <f>VLOOKUP(H4323,Products!$A:$D,4,FALSE)</f>
        <v>6</v>
      </c>
      <c r="L4323">
        <v>3</v>
      </c>
      <c r="M4323">
        <f t="shared" si="270"/>
        <v>17.100000000000001</v>
      </c>
      <c r="N4323">
        <f t="shared" si="271"/>
        <v>18</v>
      </c>
    </row>
    <row r="4324" spans="1:14" x14ac:dyDescent="0.3">
      <c r="A4324">
        <v>4323</v>
      </c>
      <c r="B4324" s="1">
        <v>42626</v>
      </c>
      <c r="C4324" s="5">
        <f t="shared" si="268"/>
        <v>2016</v>
      </c>
      <c r="D4324" s="5">
        <f t="shared" si="269"/>
        <v>9</v>
      </c>
      <c r="E4324">
        <v>5</v>
      </c>
      <c r="F4324" t="str">
        <f>VLOOKUP(E4324,Property!$A:$C,2,FALSE)</f>
        <v>Kansas City</v>
      </c>
      <c r="G4324" t="str">
        <f>VLOOKUP(E4324,Property!$A:$C,2,FALSE)</f>
        <v>Kansas City</v>
      </c>
      <c r="H4324">
        <v>51</v>
      </c>
      <c r="I4324" t="str">
        <f>VLOOKUP(H4324,Products!$A:$D,2,FALSE)</f>
        <v>Painting</v>
      </c>
      <c r="J4324" t="str">
        <f>VLOOKUP(H4324,Products!$A:$D,3,FALSE)</f>
        <v>Furnishings</v>
      </c>
      <c r="K4324">
        <f>VLOOKUP(H4324,Products!$A:$D,4,FALSE)</f>
        <v>85</v>
      </c>
      <c r="L4324">
        <v>2</v>
      </c>
      <c r="M4324">
        <f t="shared" si="270"/>
        <v>161.5</v>
      </c>
      <c r="N4324">
        <f t="shared" si="271"/>
        <v>170</v>
      </c>
    </row>
    <row r="4325" spans="1:14" x14ac:dyDescent="0.3">
      <c r="A4325">
        <v>4324</v>
      </c>
      <c r="B4325" s="1">
        <v>42626</v>
      </c>
      <c r="C4325" s="5">
        <f t="shared" si="268"/>
        <v>2016</v>
      </c>
      <c r="D4325" s="5">
        <f t="shared" si="269"/>
        <v>9</v>
      </c>
      <c r="E4325">
        <v>12</v>
      </c>
      <c r="F4325" t="str">
        <f>VLOOKUP(E4325,Property!$A:$C,2,FALSE)</f>
        <v>Dallas</v>
      </c>
      <c r="G4325" t="str">
        <f>VLOOKUP(E4325,Property!$A:$C,2,FALSE)</f>
        <v>Dallas</v>
      </c>
      <c r="H4325">
        <v>75</v>
      </c>
      <c r="I4325" t="str">
        <f>VLOOKUP(H4325,Products!$A:$D,2,FALSE)</f>
        <v>Small Plant</v>
      </c>
      <c r="J4325" t="str">
        <f>VLOOKUP(H4325,Products!$A:$D,3,FALSE)</f>
        <v>Public Areas</v>
      </c>
      <c r="K4325">
        <f>VLOOKUP(H4325,Products!$A:$D,4,FALSE)</f>
        <v>25</v>
      </c>
      <c r="L4325">
        <v>3</v>
      </c>
      <c r="M4325">
        <f t="shared" si="270"/>
        <v>71.25</v>
      </c>
      <c r="N4325">
        <f t="shared" si="271"/>
        <v>75</v>
      </c>
    </row>
    <row r="4326" spans="1:14" x14ac:dyDescent="0.3">
      <c r="A4326">
        <v>4325</v>
      </c>
      <c r="B4326" s="1">
        <v>42627</v>
      </c>
      <c r="C4326" s="5">
        <f t="shared" si="268"/>
        <v>2016</v>
      </c>
      <c r="D4326" s="5">
        <f t="shared" si="269"/>
        <v>9</v>
      </c>
      <c r="E4326">
        <v>9</v>
      </c>
      <c r="F4326" t="str">
        <f>VLOOKUP(E4326,Property!$A:$C,2,FALSE)</f>
        <v>Richmond</v>
      </c>
      <c r="G4326" t="str">
        <f>VLOOKUP(E4326,Property!$A:$C,2,FALSE)</f>
        <v>Richmond</v>
      </c>
      <c r="H4326">
        <v>20</v>
      </c>
      <c r="I4326" t="str">
        <f>VLOOKUP(H4326,Products!$A:$D,2,FALSE)</f>
        <v>Pens</v>
      </c>
      <c r="J4326" t="str">
        <f>VLOOKUP(H4326,Products!$A:$D,3,FALSE)</f>
        <v>Office Supplies</v>
      </c>
      <c r="K4326">
        <f>VLOOKUP(H4326,Products!$A:$D,4,FALSE)</f>
        <v>30</v>
      </c>
      <c r="L4326">
        <v>2</v>
      </c>
      <c r="M4326">
        <f t="shared" si="270"/>
        <v>57</v>
      </c>
      <c r="N4326">
        <f t="shared" si="271"/>
        <v>60</v>
      </c>
    </row>
    <row r="4327" spans="1:14" x14ac:dyDescent="0.3">
      <c r="A4327">
        <v>4326</v>
      </c>
      <c r="B4327" s="1">
        <v>42627</v>
      </c>
      <c r="C4327" s="5">
        <f t="shared" si="268"/>
        <v>2016</v>
      </c>
      <c r="D4327" s="5">
        <f t="shared" si="269"/>
        <v>9</v>
      </c>
      <c r="E4327">
        <v>15</v>
      </c>
      <c r="F4327" t="str">
        <f>VLOOKUP(E4327,Property!$A:$C,2,FALSE)</f>
        <v>Chicago</v>
      </c>
      <c r="G4327" t="str">
        <f>VLOOKUP(E4327,Property!$A:$C,2,FALSE)</f>
        <v>Chicago</v>
      </c>
      <c r="H4327">
        <v>62</v>
      </c>
      <c r="I4327" t="str">
        <f>VLOOKUP(H4327,Products!$A:$D,2,FALSE)</f>
        <v>Leaf Blower</v>
      </c>
      <c r="J4327" t="str">
        <f>VLOOKUP(H4327,Products!$A:$D,3,FALSE)</f>
        <v>Maintenance</v>
      </c>
      <c r="K4327">
        <f>VLOOKUP(H4327,Products!$A:$D,4,FALSE)</f>
        <v>202</v>
      </c>
      <c r="L4327">
        <v>2</v>
      </c>
      <c r="M4327">
        <f t="shared" si="270"/>
        <v>383.8</v>
      </c>
      <c r="N4327">
        <f t="shared" si="271"/>
        <v>404</v>
      </c>
    </row>
    <row r="4328" spans="1:14" x14ac:dyDescent="0.3">
      <c r="A4328">
        <v>4327</v>
      </c>
      <c r="B4328" s="1">
        <v>42627</v>
      </c>
      <c r="C4328" s="5">
        <f t="shared" si="268"/>
        <v>2016</v>
      </c>
      <c r="D4328" s="5">
        <f t="shared" si="269"/>
        <v>9</v>
      </c>
      <c r="E4328">
        <v>20</v>
      </c>
      <c r="F4328" t="str">
        <f>VLOOKUP(E4328,Property!$A:$C,2,FALSE)</f>
        <v>San Francisco</v>
      </c>
      <c r="G4328" t="str">
        <f>VLOOKUP(E4328,Property!$A:$C,2,FALSE)</f>
        <v>San Francisco</v>
      </c>
      <c r="H4328">
        <v>94</v>
      </c>
      <c r="I4328" t="str">
        <f>VLOOKUP(H4328,Products!$A:$D,2,FALSE)</f>
        <v>Monitor</v>
      </c>
      <c r="J4328" t="str">
        <f>VLOOKUP(H4328,Products!$A:$D,3,FALSE)</f>
        <v>Public Areas</v>
      </c>
      <c r="K4328">
        <f>VLOOKUP(H4328,Products!$A:$D,4,FALSE)</f>
        <v>70</v>
      </c>
      <c r="L4328">
        <v>3</v>
      </c>
      <c r="M4328">
        <f t="shared" si="270"/>
        <v>199.5</v>
      </c>
      <c r="N4328">
        <f t="shared" si="271"/>
        <v>210</v>
      </c>
    </row>
    <row r="4329" spans="1:14" x14ac:dyDescent="0.3">
      <c r="A4329">
        <v>4328</v>
      </c>
      <c r="B4329" s="1">
        <v>42627</v>
      </c>
      <c r="C4329" s="5">
        <f t="shared" si="268"/>
        <v>2016</v>
      </c>
      <c r="D4329" s="5">
        <f t="shared" si="269"/>
        <v>9</v>
      </c>
      <c r="E4329">
        <v>13</v>
      </c>
      <c r="F4329" t="str">
        <f>VLOOKUP(E4329,Property!$A:$C,2,FALSE)</f>
        <v>New Orleans</v>
      </c>
      <c r="G4329" t="str">
        <f>VLOOKUP(E4329,Property!$A:$C,2,FALSE)</f>
        <v>New Orleans</v>
      </c>
      <c r="H4329">
        <v>53</v>
      </c>
      <c r="I4329" t="str">
        <f>VLOOKUP(H4329,Products!$A:$D,2,FALSE)</f>
        <v>Iron</v>
      </c>
      <c r="J4329" t="str">
        <f>VLOOKUP(H4329,Products!$A:$D,3,FALSE)</f>
        <v>Furnishings</v>
      </c>
      <c r="K4329">
        <f>VLOOKUP(H4329,Products!$A:$D,4,FALSE)</f>
        <v>20</v>
      </c>
      <c r="L4329">
        <v>2</v>
      </c>
      <c r="M4329">
        <f t="shared" si="270"/>
        <v>38</v>
      </c>
      <c r="N4329">
        <f t="shared" si="271"/>
        <v>40</v>
      </c>
    </row>
    <row r="4330" spans="1:14" x14ac:dyDescent="0.3">
      <c r="A4330">
        <v>4329</v>
      </c>
      <c r="B4330" s="1">
        <v>42627</v>
      </c>
      <c r="C4330" s="5">
        <f t="shared" si="268"/>
        <v>2016</v>
      </c>
      <c r="D4330" s="5">
        <f t="shared" si="269"/>
        <v>9</v>
      </c>
      <c r="E4330">
        <v>8</v>
      </c>
      <c r="F4330" t="str">
        <f>VLOOKUP(E4330,Property!$A:$C,2,FALSE)</f>
        <v>Philadelphia</v>
      </c>
      <c r="G4330" t="str">
        <f>VLOOKUP(E4330,Property!$A:$C,2,FALSE)</f>
        <v>Philadelphia</v>
      </c>
      <c r="H4330">
        <v>77</v>
      </c>
      <c r="I4330" t="str">
        <f>VLOOKUP(H4330,Products!$A:$D,2,FALSE)</f>
        <v>Large Area Rug</v>
      </c>
      <c r="J4330" t="str">
        <f>VLOOKUP(H4330,Products!$A:$D,3,FALSE)</f>
        <v>Public Areas</v>
      </c>
      <c r="K4330">
        <f>VLOOKUP(H4330,Products!$A:$D,4,FALSE)</f>
        <v>40</v>
      </c>
      <c r="L4330">
        <v>1</v>
      </c>
      <c r="M4330">
        <f t="shared" si="270"/>
        <v>38</v>
      </c>
      <c r="N4330">
        <f t="shared" si="271"/>
        <v>40</v>
      </c>
    </row>
    <row r="4331" spans="1:14" x14ac:dyDescent="0.3">
      <c r="A4331">
        <v>4330</v>
      </c>
      <c r="B4331" s="1">
        <v>42627</v>
      </c>
      <c r="C4331" s="5">
        <f t="shared" si="268"/>
        <v>2016</v>
      </c>
      <c r="D4331" s="5">
        <f t="shared" si="269"/>
        <v>9</v>
      </c>
      <c r="E4331">
        <v>12</v>
      </c>
      <c r="F4331" t="str">
        <f>VLOOKUP(E4331,Property!$A:$C,2,FALSE)</f>
        <v>Dallas</v>
      </c>
      <c r="G4331" t="str">
        <f>VLOOKUP(E4331,Property!$A:$C,2,FALSE)</f>
        <v>Dallas</v>
      </c>
      <c r="H4331">
        <v>32</v>
      </c>
      <c r="I4331" t="str">
        <f>VLOOKUP(H4331,Products!$A:$D,2,FALSE)</f>
        <v>Note Pads</v>
      </c>
      <c r="J4331" t="str">
        <f>VLOOKUP(H4331,Products!$A:$D,3,FALSE)</f>
        <v>Office Supplies</v>
      </c>
      <c r="K4331">
        <f>VLOOKUP(H4331,Products!$A:$D,4,FALSE)</f>
        <v>14</v>
      </c>
      <c r="L4331">
        <v>3</v>
      </c>
      <c r="M4331">
        <f t="shared" si="270"/>
        <v>39.9</v>
      </c>
      <c r="N4331">
        <f t="shared" si="271"/>
        <v>42</v>
      </c>
    </row>
    <row r="4332" spans="1:14" x14ac:dyDescent="0.3">
      <c r="A4332">
        <v>4331</v>
      </c>
      <c r="B4332" s="1">
        <v>42627</v>
      </c>
      <c r="C4332" s="5">
        <f t="shared" si="268"/>
        <v>2016</v>
      </c>
      <c r="D4332" s="5">
        <f t="shared" si="269"/>
        <v>9</v>
      </c>
      <c r="E4332">
        <v>12</v>
      </c>
      <c r="F4332" t="str">
        <f>VLOOKUP(E4332,Property!$A:$C,2,FALSE)</f>
        <v>Dallas</v>
      </c>
      <c r="G4332" t="str">
        <f>VLOOKUP(E4332,Property!$A:$C,2,FALSE)</f>
        <v>Dallas</v>
      </c>
      <c r="H4332">
        <v>55</v>
      </c>
      <c r="I4332" t="str">
        <f>VLOOKUP(H4332,Products!$A:$D,2,FALSE)</f>
        <v>Television</v>
      </c>
      <c r="J4332" t="str">
        <f>VLOOKUP(H4332,Products!$A:$D,3,FALSE)</f>
        <v>Furnishings</v>
      </c>
      <c r="K4332">
        <f>VLOOKUP(H4332,Products!$A:$D,4,FALSE)</f>
        <v>200</v>
      </c>
      <c r="L4332">
        <v>2</v>
      </c>
      <c r="M4332">
        <f t="shared" si="270"/>
        <v>380</v>
      </c>
      <c r="N4332">
        <f t="shared" si="271"/>
        <v>400</v>
      </c>
    </row>
    <row r="4333" spans="1:14" x14ac:dyDescent="0.3">
      <c r="A4333">
        <v>4332</v>
      </c>
      <c r="B4333" s="1">
        <v>42627</v>
      </c>
      <c r="C4333" s="5">
        <f t="shared" si="268"/>
        <v>2016</v>
      </c>
      <c r="D4333" s="5">
        <f t="shared" si="269"/>
        <v>9</v>
      </c>
      <c r="E4333">
        <v>17</v>
      </c>
      <c r="F4333" t="str">
        <f>VLOOKUP(E4333,Property!$A:$C,2,FALSE)</f>
        <v>Las Vegas</v>
      </c>
      <c r="G4333" t="str">
        <f>VLOOKUP(E4333,Property!$A:$C,2,FALSE)</f>
        <v>Las Vegas</v>
      </c>
      <c r="H4333">
        <v>18</v>
      </c>
      <c r="I4333" t="str">
        <f>VLOOKUP(H4333,Products!$A:$D,2,FALSE)</f>
        <v>Coffee Cup</v>
      </c>
      <c r="J4333" t="str">
        <f>VLOOKUP(H4333,Products!$A:$D,3,FALSE)</f>
        <v>Housekeeping</v>
      </c>
      <c r="K4333">
        <f>VLOOKUP(H4333,Products!$A:$D,4,FALSE)</f>
        <v>24</v>
      </c>
      <c r="L4333">
        <v>3</v>
      </c>
      <c r="M4333">
        <f t="shared" si="270"/>
        <v>68.400000000000006</v>
      </c>
      <c r="N4333">
        <f t="shared" si="271"/>
        <v>72</v>
      </c>
    </row>
    <row r="4334" spans="1:14" x14ac:dyDescent="0.3">
      <c r="A4334">
        <v>4333</v>
      </c>
      <c r="B4334" s="1">
        <v>42628</v>
      </c>
      <c r="C4334" s="5">
        <f t="shared" si="268"/>
        <v>2016</v>
      </c>
      <c r="D4334" s="5">
        <f t="shared" si="269"/>
        <v>9</v>
      </c>
      <c r="E4334">
        <v>18</v>
      </c>
      <c r="F4334" t="str">
        <f>VLOOKUP(E4334,Property!$A:$C,2,FALSE)</f>
        <v>Phoenix</v>
      </c>
      <c r="G4334" t="str">
        <f>VLOOKUP(E4334,Property!$A:$C,2,FALSE)</f>
        <v>Phoenix</v>
      </c>
      <c r="H4334">
        <v>4</v>
      </c>
      <c r="I4334" t="str">
        <f>VLOOKUP(H4334,Products!$A:$D,2,FALSE)</f>
        <v>Shampoo</v>
      </c>
      <c r="J4334" t="str">
        <f>VLOOKUP(H4334,Products!$A:$D,3,FALSE)</f>
        <v>Housekeeping</v>
      </c>
      <c r="K4334">
        <f>VLOOKUP(H4334,Products!$A:$D,4,FALSE)</f>
        <v>40</v>
      </c>
      <c r="L4334">
        <v>3</v>
      </c>
      <c r="M4334">
        <f t="shared" si="270"/>
        <v>114</v>
      </c>
      <c r="N4334">
        <f t="shared" si="271"/>
        <v>120</v>
      </c>
    </row>
    <row r="4335" spans="1:14" x14ac:dyDescent="0.3">
      <c r="A4335">
        <v>4334</v>
      </c>
      <c r="B4335" s="1">
        <v>42628</v>
      </c>
      <c r="C4335" s="5">
        <f t="shared" si="268"/>
        <v>2016</v>
      </c>
      <c r="D4335" s="5">
        <f t="shared" si="269"/>
        <v>9</v>
      </c>
      <c r="E4335">
        <v>17</v>
      </c>
      <c r="F4335" t="str">
        <f>VLOOKUP(E4335,Property!$A:$C,2,FALSE)</f>
        <v>Las Vegas</v>
      </c>
      <c r="G4335" t="str">
        <f>VLOOKUP(E4335,Property!$A:$C,2,FALSE)</f>
        <v>Las Vegas</v>
      </c>
      <c r="H4335">
        <v>37</v>
      </c>
      <c r="I4335" t="str">
        <f>VLOOKUP(H4335,Products!$A:$D,2,FALSE)</f>
        <v>Bed (King)</v>
      </c>
      <c r="J4335" t="str">
        <f>VLOOKUP(H4335,Products!$A:$D,3,FALSE)</f>
        <v>Furnishings</v>
      </c>
      <c r="K4335">
        <f>VLOOKUP(H4335,Products!$A:$D,4,FALSE)</f>
        <v>300</v>
      </c>
      <c r="L4335">
        <v>2</v>
      </c>
      <c r="M4335">
        <f t="shared" si="270"/>
        <v>570</v>
      </c>
      <c r="N4335">
        <f t="shared" si="271"/>
        <v>600</v>
      </c>
    </row>
    <row r="4336" spans="1:14" x14ac:dyDescent="0.3">
      <c r="A4336">
        <v>4335</v>
      </c>
      <c r="B4336" s="1">
        <v>42628</v>
      </c>
      <c r="C4336" s="5">
        <f t="shared" si="268"/>
        <v>2016</v>
      </c>
      <c r="D4336" s="5">
        <f t="shared" si="269"/>
        <v>9</v>
      </c>
      <c r="E4336">
        <v>8</v>
      </c>
      <c r="F4336" t="str">
        <f>VLOOKUP(E4336,Property!$A:$C,2,FALSE)</f>
        <v>Philadelphia</v>
      </c>
      <c r="G4336" t="str">
        <f>VLOOKUP(E4336,Property!$A:$C,2,FALSE)</f>
        <v>Philadelphia</v>
      </c>
      <c r="H4336">
        <v>9</v>
      </c>
      <c r="I4336" t="str">
        <f>VLOOKUP(H4336,Products!$A:$D,2,FALSE)</f>
        <v>Tissues</v>
      </c>
      <c r="J4336" t="str">
        <f>VLOOKUP(H4336,Products!$A:$D,3,FALSE)</f>
        <v>Housekeeping</v>
      </c>
      <c r="K4336">
        <f>VLOOKUP(H4336,Products!$A:$D,4,FALSE)</f>
        <v>14</v>
      </c>
      <c r="L4336">
        <v>3</v>
      </c>
      <c r="M4336">
        <f t="shared" si="270"/>
        <v>39.9</v>
      </c>
      <c r="N4336">
        <f t="shared" si="271"/>
        <v>42</v>
      </c>
    </row>
    <row r="4337" spans="1:14" x14ac:dyDescent="0.3">
      <c r="A4337">
        <v>4336</v>
      </c>
      <c r="B4337" s="1">
        <v>42628</v>
      </c>
      <c r="C4337" s="5">
        <f t="shared" si="268"/>
        <v>2016</v>
      </c>
      <c r="D4337" s="5">
        <f t="shared" si="269"/>
        <v>9</v>
      </c>
      <c r="E4337">
        <v>16</v>
      </c>
      <c r="F4337" t="str">
        <f>VLOOKUP(E4337,Property!$A:$C,2,FALSE)</f>
        <v>Denver</v>
      </c>
      <c r="G4337" t="str">
        <f>VLOOKUP(E4337,Property!$A:$C,2,FALSE)</f>
        <v>Denver</v>
      </c>
      <c r="H4337">
        <v>18</v>
      </c>
      <c r="I4337" t="str">
        <f>VLOOKUP(H4337,Products!$A:$D,2,FALSE)</f>
        <v>Coffee Cup</v>
      </c>
      <c r="J4337" t="str">
        <f>VLOOKUP(H4337,Products!$A:$D,3,FALSE)</f>
        <v>Housekeeping</v>
      </c>
      <c r="K4337">
        <f>VLOOKUP(H4337,Products!$A:$D,4,FALSE)</f>
        <v>24</v>
      </c>
      <c r="L4337">
        <v>1</v>
      </c>
      <c r="M4337">
        <f t="shared" si="270"/>
        <v>22.8</v>
      </c>
      <c r="N4337">
        <f t="shared" si="271"/>
        <v>24</v>
      </c>
    </row>
    <row r="4338" spans="1:14" x14ac:dyDescent="0.3">
      <c r="A4338">
        <v>4337</v>
      </c>
      <c r="B4338" s="1">
        <v>42628</v>
      </c>
      <c r="C4338" s="5">
        <f t="shared" si="268"/>
        <v>2016</v>
      </c>
      <c r="D4338" s="5">
        <f t="shared" si="269"/>
        <v>9</v>
      </c>
      <c r="E4338">
        <v>15</v>
      </c>
      <c r="F4338" t="str">
        <f>VLOOKUP(E4338,Property!$A:$C,2,FALSE)</f>
        <v>Chicago</v>
      </c>
      <c r="G4338" t="str">
        <f>VLOOKUP(E4338,Property!$A:$C,2,FALSE)</f>
        <v>Chicago</v>
      </c>
      <c r="H4338">
        <v>14</v>
      </c>
      <c r="I4338" t="str">
        <f>VLOOKUP(H4338,Products!$A:$D,2,FALSE)</f>
        <v>Pillowcase</v>
      </c>
      <c r="J4338" t="str">
        <f>VLOOKUP(H4338,Products!$A:$D,3,FALSE)</f>
        <v>Housekeeping</v>
      </c>
      <c r="K4338">
        <f>VLOOKUP(H4338,Products!$A:$D,4,FALSE)</f>
        <v>15</v>
      </c>
      <c r="L4338">
        <v>3</v>
      </c>
      <c r="M4338">
        <f t="shared" si="270"/>
        <v>42.75</v>
      </c>
      <c r="N4338">
        <f t="shared" si="271"/>
        <v>45</v>
      </c>
    </row>
    <row r="4339" spans="1:14" x14ac:dyDescent="0.3">
      <c r="A4339">
        <v>4338</v>
      </c>
      <c r="B4339" s="1">
        <v>42628</v>
      </c>
      <c r="C4339" s="5">
        <f t="shared" si="268"/>
        <v>2016</v>
      </c>
      <c r="D4339" s="5">
        <f t="shared" si="269"/>
        <v>9</v>
      </c>
      <c r="E4339">
        <v>9</v>
      </c>
      <c r="F4339" t="str">
        <f>VLOOKUP(E4339,Property!$A:$C,2,FALSE)</f>
        <v>Richmond</v>
      </c>
      <c r="G4339" t="str">
        <f>VLOOKUP(E4339,Property!$A:$C,2,FALSE)</f>
        <v>Richmond</v>
      </c>
      <c r="H4339">
        <v>80</v>
      </c>
      <c r="I4339" t="str">
        <f>VLOOKUP(H4339,Products!$A:$D,2,FALSE)</f>
        <v>Poster Stand</v>
      </c>
      <c r="J4339" t="str">
        <f>VLOOKUP(H4339,Products!$A:$D,3,FALSE)</f>
        <v>Public Areas</v>
      </c>
      <c r="K4339">
        <f>VLOOKUP(H4339,Products!$A:$D,4,FALSE)</f>
        <v>27</v>
      </c>
      <c r="L4339">
        <v>2</v>
      </c>
      <c r="M4339">
        <f t="shared" si="270"/>
        <v>51.3</v>
      </c>
      <c r="N4339">
        <f t="shared" si="271"/>
        <v>54</v>
      </c>
    </row>
    <row r="4340" spans="1:14" x14ac:dyDescent="0.3">
      <c r="A4340">
        <v>4339</v>
      </c>
      <c r="B4340" s="1">
        <v>42629</v>
      </c>
      <c r="C4340" s="5">
        <f t="shared" si="268"/>
        <v>2016</v>
      </c>
      <c r="D4340" s="5">
        <f t="shared" si="269"/>
        <v>9</v>
      </c>
      <c r="E4340">
        <v>11</v>
      </c>
      <c r="F4340" t="str">
        <f>VLOOKUP(E4340,Property!$A:$C,2,FALSE)</f>
        <v>Atlanta</v>
      </c>
      <c r="G4340" t="str">
        <f>VLOOKUP(E4340,Property!$A:$C,2,FALSE)</f>
        <v>Atlanta</v>
      </c>
      <c r="H4340">
        <v>28</v>
      </c>
      <c r="I4340" t="str">
        <f>VLOOKUP(H4340,Products!$A:$D,2,FALSE)</f>
        <v>Staples</v>
      </c>
      <c r="J4340" t="str">
        <f>VLOOKUP(H4340,Products!$A:$D,3,FALSE)</f>
        <v>Office Supplies</v>
      </c>
      <c r="K4340">
        <f>VLOOKUP(H4340,Products!$A:$D,4,FALSE)</f>
        <v>8</v>
      </c>
      <c r="L4340">
        <v>2</v>
      </c>
      <c r="M4340">
        <f t="shared" si="270"/>
        <v>15.2</v>
      </c>
      <c r="N4340">
        <f t="shared" si="271"/>
        <v>16</v>
      </c>
    </row>
    <row r="4341" spans="1:14" x14ac:dyDescent="0.3">
      <c r="A4341">
        <v>4340</v>
      </c>
      <c r="B4341" s="1">
        <v>42629</v>
      </c>
      <c r="C4341" s="5">
        <f t="shared" si="268"/>
        <v>2016</v>
      </c>
      <c r="D4341" s="5">
        <f t="shared" si="269"/>
        <v>9</v>
      </c>
      <c r="E4341">
        <v>14</v>
      </c>
      <c r="F4341" t="str">
        <f>VLOOKUP(E4341,Property!$A:$C,2,FALSE)</f>
        <v>Nashville</v>
      </c>
      <c r="G4341" t="str">
        <f>VLOOKUP(E4341,Property!$A:$C,2,FALSE)</f>
        <v>Nashville</v>
      </c>
      <c r="H4341">
        <v>19</v>
      </c>
      <c r="I4341" t="str">
        <f>VLOOKUP(H4341,Products!$A:$D,2,FALSE)</f>
        <v>Light Bulb</v>
      </c>
      <c r="J4341" t="str">
        <f>VLOOKUP(H4341,Products!$A:$D,3,FALSE)</f>
        <v>Housekeeping</v>
      </c>
      <c r="K4341">
        <f>VLOOKUP(H4341,Products!$A:$D,4,FALSE)</f>
        <v>17</v>
      </c>
      <c r="L4341">
        <v>2</v>
      </c>
      <c r="M4341">
        <f t="shared" si="270"/>
        <v>32.299999999999997</v>
      </c>
      <c r="N4341">
        <f t="shared" si="271"/>
        <v>34</v>
      </c>
    </row>
    <row r="4342" spans="1:14" x14ac:dyDescent="0.3">
      <c r="A4342">
        <v>4341</v>
      </c>
      <c r="B4342" s="1">
        <v>42629</v>
      </c>
      <c r="C4342" s="5">
        <f t="shared" si="268"/>
        <v>2016</v>
      </c>
      <c r="D4342" s="5">
        <f t="shared" si="269"/>
        <v>9</v>
      </c>
      <c r="E4342">
        <v>5</v>
      </c>
      <c r="F4342" t="str">
        <f>VLOOKUP(E4342,Property!$A:$C,2,FALSE)</f>
        <v>Kansas City</v>
      </c>
      <c r="G4342" t="str">
        <f>VLOOKUP(E4342,Property!$A:$C,2,FALSE)</f>
        <v>Kansas City</v>
      </c>
      <c r="H4342">
        <v>12</v>
      </c>
      <c r="I4342" t="str">
        <f>VLOOKUP(H4342,Products!$A:$D,2,FALSE)</f>
        <v>Bed Sheet (King)</v>
      </c>
      <c r="J4342" t="str">
        <f>VLOOKUP(H4342,Products!$A:$D,3,FALSE)</f>
        <v>Housekeeping</v>
      </c>
      <c r="K4342">
        <f>VLOOKUP(H4342,Products!$A:$D,4,FALSE)</f>
        <v>29</v>
      </c>
      <c r="L4342">
        <v>2</v>
      </c>
      <c r="M4342">
        <f t="shared" si="270"/>
        <v>55.1</v>
      </c>
      <c r="N4342">
        <f t="shared" si="271"/>
        <v>58</v>
      </c>
    </row>
    <row r="4343" spans="1:14" x14ac:dyDescent="0.3">
      <c r="A4343">
        <v>4342</v>
      </c>
      <c r="B4343" s="1">
        <v>42629</v>
      </c>
      <c r="C4343" s="5">
        <f t="shared" si="268"/>
        <v>2016</v>
      </c>
      <c r="D4343" s="5">
        <f t="shared" si="269"/>
        <v>9</v>
      </c>
      <c r="E4343">
        <v>20</v>
      </c>
      <c r="F4343" t="str">
        <f>VLOOKUP(E4343,Property!$A:$C,2,FALSE)</f>
        <v>San Francisco</v>
      </c>
      <c r="G4343" t="str">
        <f>VLOOKUP(E4343,Property!$A:$C,2,FALSE)</f>
        <v>San Francisco</v>
      </c>
      <c r="H4343">
        <v>14</v>
      </c>
      <c r="I4343" t="str">
        <f>VLOOKUP(H4343,Products!$A:$D,2,FALSE)</f>
        <v>Pillowcase</v>
      </c>
      <c r="J4343" t="str">
        <f>VLOOKUP(H4343,Products!$A:$D,3,FALSE)</f>
        <v>Housekeeping</v>
      </c>
      <c r="K4343">
        <f>VLOOKUP(H4343,Products!$A:$D,4,FALSE)</f>
        <v>15</v>
      </c>
      <c r="L4343">
        <v>2</v>
      </c>
      <c r="M4343">
        <f t="shared" si="270"/>
        <v>28.5</v>
      </c>
      <c r="N4343">
        <f t="shared" si="271"/>
        <v>30</v>
      </c>
    </row>
    <row r="4344" spans="1:14" x14ac:dyDescent="0.3">
      <c r="A4344">
        <v>4343</v>
      </c>
      <c r="B4344" s="1">
        <v>42629</v>
      </c>
      <c r="C4344" s="5">
        <f t="shared" si="268"/>
        <v>2016</v>
      </c>
      <c r="D4344" s="5">
        <f t="shared" si="269"/>
        <v>9</v>
      </c>
      <c r="E4344">
        <v>12</v>
      </c>
      <c r="F4344" t="str">
        <f>VLOOKUP(E4344,Property!$A:$C,2,FALSE)</f>
        <v>Dallas</v>
      </c>
      <c r="G4344" t="str">
        <f>VLOOKUP(E4344,Property!$A:$C,2,FALSE)</f>
        <v>Dallas</v>
      </c>
      <c r="H4344">
        <v>77</v>
      </c>
      <c r="I4344" t="str">
        <f>VLOOKUP(H4344,Products!$A:$D,2,FALSE)</f>
        <v>Large Area Rug</v>
      </c>
      <c r="J4344" t="str">
        <f>VLOOKUP(H4344,Products!$A:$D,3,FALSE)</f>
        <v>Public Areas</v>
      </c>
      <c r="K4344">
        <f>VLOOKUP(H4344,Products!$A:$D,4,FALSE)</f>
        <v>40</v>
      </c>
      <c r="L4344">
        <v>1</v>
      </c>
      <c r="M4344">
        <f t="shared" si="270"/>
        <v>38</v>
      </c>
      <c r="N4344">
        <f t="shared" si="271"/>
        <v>40</v>
      </c>
    </row>
    <row r="4345" spans="1:14" x14ac:dyDescent="0.3">
      <c r="A4345">
        <v>4344</v>
      </c>
      <c r="B4345" s="1">
        <v>42629</v>
      </c>
      <c r="C4345" s="5">
        <f t="shared" si="268"/>
        <v>2016</v>
      </c>
      <c r="D4345" s="5">
        <f t="shared" si="269"/>
        <v>9</v>
      </c>
      <c r="E4345">
        <v>5</v>
      </c>
      <c r="F4345" t="str">
        <f>VLOOKUP(E4345,Property!$A:$C,2,FALSE)</f>
        <v>Kansas City</v>
      </c>
      <c r="G4345" t="str">
        <f>VLOOKUP(E4345,Property!$A:$C,2,FALSE)</f>
        <v>Kansas City</v>
      </c>
      <c r="H4345">
        <v>38</v>
      </c>
      <c r="I4345" t="str">
        <f>VLOOKUP(H4345,Products!$A:$D,2,FALSE)</f>
        <v>Bed (Double)</v>
      </c>
      <c r="J4345" t="str">
        <f>VLOOKUP(H4345,Products!$A:$D,3,FALSE)</f>
        <v>Furnishings</v>
      </c>
      <c r="K4345">
        <f>VLOOKUP(H4345,Products!$A:$D,4,FALSE)</f>
        <v>250</v>
      </c>
      <c r="L4345">
        <v>2</v>
      </c>
      <c r="M4345">
        <f t="shared" si="270"/>
        <v>475</v>
      </c>
      <c r="N4345">
        <f t="shared" si="271"/>
        <v>500</v>
      </c>
    </row>
    <row r="4346" spans="1:14" x14ac:dyDescent="0.3">
      <c r="A4346">
        <v>4345</v>
      </c>
      <c r="B4346" s="1">
        <v>42629</v>
      </c>
      <c r="C4346" s="5">
        <f t="shared" si="268"/>
        <v>2016</v>
      </c>
      <c r="D4346" s="5">
        <f t="shared" si="269"/>
        <v>9</v>
      </c>
      <c r="E4346">
        <v>7</v>
      </c>
      <c r="F4346" t="str">
        <f>VLOOKUP(E4346,Property!$A:$C,2,FALSE)</f>
        <v>Boston</v>
      </c>
      <c r="G4346" t="str">
        <f>VLOOKUP(E4346,Property!$A:$C,2,FALSE)</f>
        <v>Boston</v>
      </c>
      <c r="H4346">
        <v>47</v>
      </c>
      <c r="I4346" t="str">
        <f>VLOOKUP(H4346,Products!$A:$D,2,FALSE)</f>
        <v>Swivel Chair</v>
      </c>
      <c r="J4346" t="str">
        <f>VLOOKUP(H4346,Products!$A:$D,3,FALSE)</f>
        <v>Furnishings</v>
      </c>
      <c r="K4346">
        <f>VLOOKUP(H4346,Products!$A:$D,4,FALSE)</f>
        <v>75</v>
      </c>
      <c r="L4346">
        <v>2</v>
      </c>
      <c r="M4346">
        <f t="shared" si="270"/>
        <v>142.5</v>
      </c>
      <c r="N4346">
        <f t="shared" si="271"/>
        <v>150</v>
      </c>
    </row>
    <row r="4347" spans="1:14" x14ac:dyDescent="0.3">
      <c r="A4347">
        <v>4346</v>
      </c>
      <c r="B4347" s="1">
        <v>42629</v>
      </c>
      <c r="C4347" s="5">
        <f t="shared" si="268"/>
        <v>2016</v>
      </c>
      <c r="D4347" s="5">
        <f t="shared" si="269"/>
        <v>9</v>
      </c>
      <c r="E4347">
        <v>6</v>
      </c>
      <c r="F4347" t="str">
        <f>VLOOKUP(E4347,Property!$A:$C,2,FALSE)</f>
        <v>Orlando</v>
      </c>
      <c r="G4347" t="str">
        <f>VLOOKUP(E4347,Property!$A:$C,2,FALSE)</f>
        <v>Orlando</v>
      </c>
      <c r="H4347">
        <v>54</v>
      </c>
      <c r="I4347" t="str">
        <f>VLOOKUP(H4347,Products!$A:$D,2,FALSE)</f>
        <v>Chest of Drawers</v>
      </c>
      <c r="J4347" t="str">
        <f>VLOOKUP(H4347,Products!$A:$D,3,FALSE)</f>
        <v>Furnishings</v>
      </c>
      <c r="K4347">
        <f>VLOOKUP(H4347,Products!$A:$D,4,FALSE)</f>
        <v>150</v>
      </c>
      <c r="L4347">
        <v>1</v>
      </c>
      <c r="M4347">
        <f t="shared" si="270"/>
        <v>142.5</v>
      </c>
      <c r="N4347">
        <f t="shared" si="271"/>
        <v>150</v>
      </c>
    </row>
    <row r="4348" spans="1:14" x14ac:dyDescent="0.3">
      <c r="A4348">
        <v>4347</v>
      </c>
      <c r="B4348" s="1">
        <v>42629</v>
      </c>
      <c r="C4348" s="5">
        <f t="shared" si="268"/>
        <v>2016</v>
      </c>
      <c r="D4348" s="5">
        <f t="shared" si="269"/>
        <v>9</v>
      </c>
      <c r="E4348">
        <v>10</v>
      </c>
      <c r="F4348" t="str">
        <f>VLOOKUP(E4348,Property!$A:$C,2,FALSE)</f>
        <v>Arlington</v>
      </c>
      <c r="G4348" t="str">
        <f>VLOOKUP(E4348,Property!$A:$C,2,FALSE)</f>
        <v>Arlington</v>
      </c>
      <c r="H4348">
        <v>43</v>
      </c>
      <c r="I4348" t="str">
        <f>VLOOKUP(H4348,Products!$A:$D,2,FALSE)</f>
        <v>Table Lamp</v>
      </c>
      <c r="J4348" t="str">
        <f>VLOOKUP(H4348,Products!$A:$D,3,FALSE)</f>
        <v>Furnishings</v>
      </c>
      <c r="K4348">
        <f>VLOOKUP(H4348,Products!$A:$D,4,FALSE)</f>
        <v>38</v>
      </c>
      <c r="L4348">
        <v>1</v>
      </c>
      <c r="M4348">
        <f t="shared" si="270"/>
        <v>36.1</v>
      </c>
      <c r="N4348">
        <f t="shared" si="271"/>
        <v>38</v>
      </c>
    </row>
    <row r="4349" spans="1:14" x14ac:dyDescent="0.3">
      <c r="A4349">
        <v>4348</v>
      </c>
      <c r="B4349" s="1">
        <v>42630</v>
      </c>
      <c r="C4349" s="5">
        <f t="shared" si="268"/>
        <v>2016</v>
      </c>
      <c r="D4349" s="5">
        <f t="shared" si="269"/>
        <v>9</v>
      </c>
      <c r="E4349">
        <v>7</v>
      </c>
      <c r="F4349" t="str">
        <f>VLOOKUP(E4349,Property!$A:$C,2,FALSE)</f>
        <v>Boston</v>
      </c>
      <c r="G4349" t="str">
        <f>VLOOKUP(E4349,Property!$A:$C,2,FALSE)</f>
        <v>Boston</v>
      </c>
      <c r="H4349">
        <v>40</v>
      </c>
      <c r="I4349" t="str">
        <f>VLOOKUP(H4349,Products!$A:$D,2,FALSE)</f>
        <v>Coffee Maker</v>
      </c>
      <c r="J4349" t="str">
        <f>VLOOKUP(H4349,Products!$A:$D,3,FALSE)</f>
        <v>Furnishings</v>
      </c>
      <c r="K4349">
        <f>VLOOKUP(H4349,Products!$A:$D,4,FALSE)</f>
        <v>119</v>
      </c>
      <c r="L4349">
        <v>3</v>
      </c>
      <c r="M4349">
        <f t="shared" si="270"/>
        <v>339.15</v>
      </c>
      <c r="N4349">
        <f t="shared" si="271"/>
        <v>357</v>
      </c>
    </row>
    <row r="4350" spans="1:14" x14ac:dyDescent="0.3">
      <c r="A4350">
        <v>4349</v>
      </c>
      <c r="B4350" s="1">
        <v>42630</v>
      </c>
      <c r="C4350" s="5">
        <f t="shared" si="268"/>
        <v>2016</v>
      </c>
      <c r="D4350" s="5">
        <f t="shared" si="269"/>
        <v>9</v>
      </c>
      <c r="E4350">
        <v>17</v>
      </c>
      <c r="F4350" t="str">
        <f>VLOOKUP(E4350,Property!$A:$C,2,FALSE)</f>
        <v>Las Vegas</v>
      </c>
      <c r="G4350" t="str">
        <f>VLOOKUP(E4350,Property!$A:$C,2,FALSE)</f>
        <v>Las Vegas</v>
      </c>
      <c r="H4350">
        <v>93</v>
      </c>
      <c r="I4350" t="str">
        <f>VLOOKUP(H4350,Products!$A:$D,2,FALSE)</f>
        <v>Terminal</v>
      </c>
      <c r="J4350" t="str">
        <f>VLOOKUP(H4350,Products!$A:$D,3,FALSE)</f>
        <v>Public Areas</v>
      </c>
      <c r="K4350">
        <f>VLOOKUP(H4350,Products!$A:$D,4,FALSE)</f>
        <v>85</v>
      </c>
      <c r="L4350">
        <v>2</v>
      </c>
      <c r="M4350">
        <f t="shared" si="270"/>
        <v>161.5</v>
      </c>
      <c r="N4350">
        <f t="shared" si="271"/>
        <v>170</v>
      </c>
    </row>
    <row r="4351" spans="1:14" x14ac:dyDescent="0.3">
      <c r="A4351">
        <v>4350</v>
      </c>
      <c r="B4351" s="1">
        <v>42630</v>
      </c>
      <c r="C4351" s="5">
        <f t="shared" si="268"/>
        <v>2016</v>
      </c>
      <c r="D4351" s="5">
        <f t="shared" si="269"/>
        <v>9</v>
      </c>
      <c r="E4351">
        <v>17</v>
      </c>
      <c r="F4351" t="str">
        <f>VLOOKUP(E4351,Property!$A:$C,2,FALSE)</f>
        <v>Las Vegas</v>
      </c>
      <c r="G4351" t="str">
        <f>VLOOKUP(E4351,Property!$A:$C,2,FALSE)</f>
        <v>Las Vegas</v>
      </c>
      <c r="H4351">
        <v>46</v>
      </c>
      <c r="I4351" t="str">
        <f>VLOOKUP(H4351,Products!$A:$D,2,FALSE)</f>
        <v>Safe</v>
      </c>
      <c r="J4351" t="str">
        <f>VLOOKUP(H4351,Products!$A:$D,3,FALSE)</f>
        <v>Furnishings</v>
      </c>
      <c r="K4351">
        <f>VLOOKUP(H4351,Products!$A:$D,4,FALSE)</f>
        <v>115</v>
      </c>
      <c r="L4351">
        <v>1</v>
      </c>
      <c r="M4351">
        <f t="shared" si="270"/>
        <v>109.25</v>
      </c>
      <c r="N4351">
        <f t="shared" si="271"/>
        <v>115</v>
      </c>
    </row>
    <row r="4352" spans="1:14" x14ac:dyDescent="0.3">
      <c r="A4352">
        <v>4351</v>
      </c>
      <c r="B4352" s="1">
        <v>42630</v>
      </c>
      <c r="C4352" s="5">
        <f t="shared" si="268"/>
        <v>2016</v>
      </c>
      <c r="D4352" s="5">
        <f t="shared" si="269"/>
        <v>9</v>
      </c>
      <c r="E4352">
        <v>13</v>
      </c>
      <c r="F4352" t="str">
        <f>VLOOKUP(E4352,Property!$A:$C,2,FALSE)</f>
        <v>New Orleans</v>
      </c>
      <c r="G4352" t="str">
        <f>VLOOKUP(E4352,Property!$A:$C,2,FALSE)</f>
        <v>New Orleans</v>
      </c>
      <c r="H4352">
        <v>32</v>
      </c>
      <c r="I4352" t="str">
        <f>VLOOKUP(H4352,Products!$A:$D,2,FALSE)</f>
        <v>Note Pads</v>
      </c>
      <c r="J4352" t="str">
        <f>VLOOKUP(H4352,Products!$A:$D,3,FALSE)</f>
        <v>Office Supplies</v>
      </c>
      <c r="K4352">
        <f>VLOOKUP(H4352,Products!$A:$D,4,FALSE)</f>
        <v>14</v>
      </c>
      <c r="L4352">
        <v>1</v>
      </c>
      <c r="M4352">
        <f t="shared" si="270"/>
        <v>13.3</v>
      </c>
      <c r="N4352">
        <f t="shared" si="271"/>
        <v>14</v>
      </c>
    </row>
    <row r="4353" spans="1:14" x14ac:dyDescent="0.3">
      <c r="A4353">
        <v>4352</v>
      </c>
      <c r="B4353" s="1">
        <v>42630</v>
      </c>
      <c r="C4353" s="5">
        <f t="shared" si="268"/>
        <v>2016</v>
      </c>
      <c r="D4353" s="5">
        <f t="shared" si="269"/>
        <v>9</v>
      </c>
      <c r="E4353">
        <v>16</v>
      </c>
      <c r="F4353" t="str">
        <f>VLOOKUP(E4353,Property!$A:$C,2,FALSE)</f>
        <v>Denver</v>
      </c>
      <c r="G4353" t="str">
        <f>VLOOKUP(E4353,Property!$A:$C,2,FALSE)</f>
        <v>Denver</v>
      </c>
      <c r="H4353">
        <v>63</v>
      </c>
      <c r="I4353" t="str">
        <f>VLOOKUP(H4353,Products!$A:$D,2,FALSE)</f>
        <v>Duct Tape</v>
      </c>
      <c r="J4353" t="str">
        <f>VLOOKUP(H4353,Products!$A:$D,3,FALSE)</f>
        <v>Maintenance</v>
      </c>
      <c r="K4353">
        <f>VLOOKUP(H4353,Products!$A:$D,4,FALSE)</f>
        <v>27</v>
      </c>
      <c r="L4353">
        <v>1</v>
      </c>
      <c r="M4353">
        <f t="shared" si="270"/>
        <v>25.65</v>
      </c>
      <c r="N4353">
        <f t="shared" si="271"/>
        <v>27</v>
      </c>
    </row>
    <row r="4354" spans="1:14" x14ac:dyDescent="0.3">
      <c r="A4354">
        <v>4353</v>
      </c>
      <c r="B4354" s="1">
        <v>42630</v>
      </c>
      <c r="C4354" s="5">
        <f t="shared" si="268"/>
        <v>2016</v>
      </c>
      <c r="D4354" s="5">
        <f t="shared" si="269"/>
        <v>9</v>
      </c>
      <c r="E4354">
        <v>10</v>
      </c>
      <c r="F4354" t="str">
        <f>VLOOKUP(E4354,Property!$A:$C,2,FALSE)</f>
        <v>Arlington</v>
      </c>
      <c r="G4354" t="str">
        <f>VLOOKUP(E4354,Property!$A:$C,2,FALSE)</f>
        <v>Arlington</v>
      </c>
      <c r="H4354">
        <v>83</v>
      </c>
      <c r="I4354" t="str">
        <f>VLOOKUP(H4354,Products!$A:$D,2,FALSE)</f>
        <v>Bar Stool</v>
      </c>
      <c r="J4354" t="str">
        <f>VLOOKUP(H4354,Products!$A:$D,3,FALSE)</f>
        <v>Public Areas</v>
      </c>
      <c r="K4354">
        <f>VLOOKUP(H4354,Products!$A:$D,4,FALSE)</f>
        <v>60</v>
      </c>
      <c r="L4354">
        <v>3</v>
      </c>
      <c r="M4354">
        <f t="shared" si="270"/>
        <v>171</v>
      </c>
      <c r="N4354">
        <f t="shared" si="271"/>
        <v>180</v>
      </c>
    </row>
    <row r="4355" spans="1:14" x14ac:dyDescent="0.3">
      <c r="A4355">
        <v>4354</v>
      </c>
      <c r="B4355" s="1">
        <v>42630</v>
      </c>
      <c r="C4355" s="5">
        <f t="shared" ref="C4355:C4418" si="272">YEAR(B4355)</f>
        <v>2016</v>
      </c>
      <c r="D4355" s="5">
        <f t="shared" ref="D4355:D4418" si="273">MONTH(B4355)</f>
        <v>9</v>
      </c>
      <c r="E4355">
        <v>13</v>
      </c>
      <c r="F4355" t="str">
        <f>VLOOKUP(E4355,Property!$A:$C,2,FALSE)</f>
        <v>New Orleans</v>
      </c>
      <c r="G4355" t="str">
        <f>VLOOKUP(E4355,Property!$A:$C,2,FALSE)</f>
        <v>New Orleans</v>
      </c>
      <c r="H4355">
        <v>62</v>
      </c>
      <c r="I4355" t="str">
        <f>VLOOKUP(H4355,Products!$A:$D,2,FALSE)</f>
        <v>Leaf Blower</v>
      </c>
      <c r="J4355" t="str">
        <f>VLOOKUP(H4355,Products!$A:$D,3,FALSE)</f>
        <v>Maintenance</v>
      </c>
      <c r="K4355">
        <f>VLOOKUP(H4355,Products!$A:$D,4,FALSE)</f>
        <v>202</v>
      </c>
      <c r="L4355">
        <v>3</v>
      </c>
      <c r="M4355">
        <f t="shared" ref="M4355:M4418" si="274">N4355-N4355*5%</f>
        <v>575.70000000000005</v>
      </c>
      <c r="N4355">
        <f t="shared" ref="N4355:N4418" si="275">K4355*L4355</f>
        <v>606</v>
      </c>
    </row>
    <row r="4356" spans="1:14" x14ac:dyDescent="0.3">
      <c r="A4356">
        <v>4355</v>
      </c>
      <c r="B4356" s="1">
        <v>42630</v>
      </c>
      <c r="C4356" s="5">
        <f t="shared" si="272"/>
        <v>2016</v>
      </c>
      <c r="D4356" s="5">
        <f t="shared" si="273"/>
        <v>9</v>
      </c>
      <c r="E4356">
        <v>16</v>
      </c>
      <c r="F4356" t="str">
        <f>VLOOKUP(E4356,Property!$A:$C,2,FALSE)</f>
        <v>Denver</v>
      </c>
      <c r="G4356" t="str">
        <f>VLOOKUP(E4356,Property!$A:$C,2,FALSE)</f>
        <v>Denver</v>
      </c>
      <c r="H4356">
        <v>31</v>
      </c>
      <c r="I4356" t="str">
        <f>VLOOKUP(H4356,Products!$A:$D,2,FALSE)</f>
        <v>Sticky Notes</v>
      </c>
      <c r="J4356" t="str">
        <f>VLOOKUP(H4356,Products!$A:$D,3,FALSE)</f>
        <v>Office Supplies</v>
      </c>
      <c r="K4356">
        <f>VLOOKUP(H4356,Products!$A:$D,4,FALSE)</f>
        <v>20</v>
      </c>
      <c r="L4356">
        <v>3</v>
      </c>
      <c r="M4356">
        <f t="shared" si="274"/>
        <v>57</v>
      </c>
      <c r="N4356">
        <f t="shared" si="275"/>
        <v>60</v>
      </c>
    </row>
    <row r="4357" spans="1:14" x14ac:dyDescent="0.3">
      <c r="A4357">
        <v>4356</v>
      </c>
      <c r="B4357" s="1">
        <v>42631</v>
      </c>
      <c r="C4357" s="5">
        <f t="shared" si="272"/>
        <v>2016</v>
      </c>
      <c r="D4357" s="5">
        <f t="shared" si="273"/>
        <v>9</v>
      </c>
      <c r="E4357">
        <v>11</v>
      </c>
      <c r="F4357" t="str">
        <f>VLOOKUP(E4357,Property!$A:$C,2,FALSE)</f>
        <v>Atlanta</v>
      </c>
      <c r="G4357" t="str">
        <f>VLOOKUP(E4357,Property!$A:$C,2,FALSE)</f>
        <v>Atlanta</v>
      </c>
      <c r="H4357">
        <v>84</v>
      </c>
      <c r="I4357" t="str">
        <f>VLOOKUP(H4357,Products!$A:$D,2,FALSE)</f>
        <v>Tall Chair</v>
      </c>
      <c r="J4357" t="str">
        <f>VLOOKUP(H4357,Products!$A:$D,3,FALSE)</f>
        <v>Public Areas</v>
      </c>
      <c r="K4357">
        <f>VLOOKUP(H4357,Products!$A:$D,4,FALSE)</f>
        <v>75</v>
      </c>
      <c r="L4357">
        <v>3</v>
      </c>
      <c r="M4357">
        <f t="shared" si="274"/>
        <v>213.75</v>
      </c>
      <c r="N4357">
        <f t="shared" si="275"/>
        <v>225</v>
      </c>
    </row>
    <row r="4358" spans="1:14" x14ac:dyDescent="0.3">
      <c r="A4358">
        <v>4357</v>
      </c>
      <c r="B4358" s="1">
        <v>42631</v>
      </c>
      <c r="C4358" s="5">
        <f t="shared" si="272"/>
        <v>2016</v>
      </c>
      <c r="D4358" s="5">
        <f t="shared" si="273"/>
        <v>9</v>
      </c>
      <c r="E4358">
        <v>9</v>
      </c>
      <c r="F4358" t="str">
        <f>VLOOKUP(E4358,Property!$A:$C,2,FALSE)</f>
        <v>Richmond</v>
      </c>
      <c r="G4358" t="str">
        <f>VLOOKUP(E4358,Property!$A:$C,2,FALSE)</f>
        <v>Richmond</v>
      </c>
      <c r="H4358">
        <v>35</v>
      </c>
      <c r="I4358" t="str">
        <f>VLOOKUP(H4358,Products!$A:$D,2,FALSE)</f>
        <v>Tissue Box</v>
      </c>
      <c r="J4358" t="str">
        <f>VLOOKUP(H4358,Products!$A:$D,3,FALSE)</f>
        <v>Furnishings</v>
      </c>
      <c r="K4358">
        <f>VLOOKUP(H4358,Products!$A:$D,4,FALSE)</f>
        <v>25</v>
      </c>
      <c r="L4358">
        <v>1</v>
      </c>
      <c r="M4358">
        <f t="shared" si="274"/>
        <v>23.75</v>
      </c>
      <c r="N4358">
        <f t="shared" si="275"/>
        <v>25</v>
      </c>
    </row>
    <row r="4359" spans="1:14" x14ac:dyDescent="0.3">
      <c r="A4359">
        <v>4358</v>
      </c>
      <c r="B4359" s="1">
        <v>42631</v>
      </c>
      <c r="C4359" s="5">
        <f t="shared" si="272"/>
        <v>2016</v>
      </c>
      <c r="D4359" s="5">
        <f t="shared" si="273"/>
        <v>9</v>
      </c>
      <c r="E4359">
        <v>16</v>
      </c>
      <c r="F4359" t="str">
        <f>VLOOKUP(E4359,Property!$A:$C,2,FALSE)</f>
        <v>Denver</v>
      </c>
      <c r="G4359" t="str">
        <f>VLOOKUP(E4359,Property!$A:$C,2,FALSE)</f>
        <v>Denver</v>
      </c>
      <c r="H4359">
        <v>16</v>
      </c>
      <c r="I4359" t="str">
        <f>VLOOKUP(H4359,Products!$A:$D,2,FALSE)</f>
        <v>Mouthwash</v>
      </c>
      <c r="J4359" t="str">
        <f>VLOOKUP(H4359,Products!$A:$D,3,FALSE)</f>
        <v>Housekeeping</v>
      </c>
      <c r="K4359">
        <f>VLOOKUP(H4359,Products!$A:$D,4,FALSE)</f>
        <v>40</v>
      </c>
      <c r="L4359">
        <v>1</v>
      </c>
      <c r="M4359">
        <f t="shared" si="274"/>
        <v>38</v>
      </c>
      <c r="N4359">
        <f t="shared" si="275"/>
        <v>40</v>
      </c>
    </row>
    <row r="4360" spans="1:14" x14ac:dyDescent="0.3">
      <c r="A4360">
        <v>4359</v>
      </c>
      <c r="B4360" s="1">
        <v>42631</v>
      </c>
      <c r="C4360" s="5">
        <f t="shared" si="272"/>
        <v>2016</v>
      </c>
      <c r="D4360" s="5">
        <f t="shared" si="273"/>
        <v>9</v>
      </c>
      <c r="E4360">
        <v>7</v>
      </c>
      <c r="F4360" t="str">
        <f>VLOOKUP(E4360,Property!$A:$C,2,FALSE)</f>
        <v>Boston</v>
      </c>
      <c r="G4360" t="str">
        <f>VLOOKUP(E4360,Property!$A:$C,2,FALSE)</f>
        <v>Boston</v>
      </c>
      <c r="H4360">
        <v>66</v>
      </c>
      <c r="I4360" t="str">
        <f>VLOOKUP(H4360,Products!$A:$D,2,FALSE)</f>
        <v>Wood Glue</v>
      </c>
      <c r="J4360" t="str">
        <f>VLOOKUP(H4360,Products!$A:$D,3,FALSE)</f>
        <v>Maintenance</v>
      </c>
      <c r="K4360">
        <f>VLOOKUP(H4360,Products!$A:$D,4,FALSE)</f>
        <v>21</v>
      </c>
      <c r="L4360">
        <v>3</v>
      </c>
      <c r="M4360">
        <f t="shared" si="274"/>
        <v>59.85</v>
      </c>
      <c r="N4360">
        <f t="shared" si="275"/>
        <v>63</v>
      </c>
    </row>
    <row r="4361" spans="1:14" x14ac:dyDescent="0.3">
      <c r="A4361">
        <v>4360</v>
      </c>
      <c r="B4361" s="1">
        <v>42631</v>
      </c>
      <c r="C4361" s="5">
        <f t="shared" si="272"/>
        <v>2016</v>
      </c>
      <c r="D4361" s="5">
        <f t="shared" si="273"/>
        <v>9</v>
      </c>
      <c r="E4361">
        <v>17</v>
      </c>
      <c r="F4361" t="str">
        <f>VLOOKUP(E4361,Property!$A:$C,2,FALSE)</f>
        <v>Las Vegas</v>
      </c>
      <c r="G4361" t="str">
        <f>VLOOKUP(E4361,Property!$A:$C,2,FALSE)</f>
        <v>Las Vegas</v>
      </c>
      <c r="H4361">
        <v>24</v>
      </c>
      <c r="I4361" t="str">
        <f>VLOOKUP(H4361,Products!$A:$D,2,FALSE)</f>
        <v>Envelopes (Letter)</v>
      </c>
      <c r="J4361" t="str">
        <f>VLOOKUP(H4361,Products!$A:$D,3,FALSE)</f>
        <v>Office Supplies</v>
      </c>
      <c r="K4361">
        <f>VLOOKUP(H4361,Products!$A:$D,4,FALSE)</f>
        <v>24</v>
      </c>
      <c r="L4361">
        <v>3</v>
      </c>
      <c r="M4361">
        <f t="shared" si="274"/>
        <v>68.400000000000006</v>
      </c>
      <c r="N4361">
        <f t="shared" si="275"/>
        <v>72</v>
      </c>
    </row>
    <row r="4362" spans="1:14" x14ac:dyDescent="0.3">
      <c r="A4362">
        <v>4361</v>
      </c>
      <c r="B4362" s="1">
        <v>42631</v>
      </c>
      <c r="C4362" s="5">
        <f t="shared" si="272"/>
        <v>2016</v>
      </c>
      <c r="D4362" s="5">
        <f t="shared" si="273"/>
        <v>9</v>
      </c>
      <c r="E4362">
        <v>15</v>
      </c>
      <c r="F4362" t="str">
        <f>VLOOKUP(E4362,Property!$A:$C,2,FALSE)</f>
        <v>Chicago</v>
      </c>
      <c r="G4362" t="str">
        <f>VLOOKUP(E4362,Property!$A:$C,2,FALSE)</f>
        <v>Chicago</v>
      </c>
      <c r="H4362">
        <v>86</v>
      </c>
      <c r="I4362" t="str">
        <f>VLOOKUP(H4362,Products!$A:$D,2,FALSE)</f>
        <v>Sofa</v>
      </c>
      <c r="J4362" t="str">
        <f>VLOOKUP(H4362,Products!$A:$D,3,FALSE)</f>
        <v>Public Areas</v>
      </c>
      <c r="K4362">
        <f>VLOOKUP(H4362,Products!$A:$D,4,FALSE)</f>
        <v>215</v>
      </c>
      <c r="L4362">
        <v>1</v>
      </c>
      <c r="M4362">
        <f t="shared" si="274"/>
        <v>204.25</v>
      </c>
      <c r="N4362">
        <f t="shared" si="275"/>
        <v>215</v>
      </c>
    </row>
    <row r="4363" spans="1:14" x14ac:dyDescent="0.3">
      <c r="A4363">
        <v>4362</v>
      </c>
      <c r="B4363" s="1">
        <v>42632</v>
      </c>
      <c r="C4363" s="5">
        <f t="shared" si="272"/>
        <v>2016</v>
      </c>
      <c r="D4363" s="5">
        <f t="shared" si="273"/>
        <v>9</v>
      </c>
      <c r="E4363">
        <v>12</v>
      </c>
      <c r="F4363" t="str">
        <f>VLOOKUP(E4363,Property!$A:$C,2,FALSE)</f>
        <v>Dallas</v>
      </c>
      <c r="G4363" t="str">
        <f>VLOOKUP(E4363,Property!$A:$C,2,FALSE)</f>
        <v>Dallas</v>
      </c>
      <c r="H4363">
        <v>81</v>
      </c>
      <c r="I4363" t="str">
        <f>VLOOKUP(H4363,Products!$A:$D,2,FALSE)</f>
        <v>Flyer Holder</v>
      </c>
      <c r="J4363" t="str">
        <f>VLOOKUP(H4363,Products!$A:$D,3,FALSE)</f>
        <v>Public Areas</v>
      </c>
      <c r="K4363">
        <f>VLOOKUP(H4363,Products!$A:$D,4,FALSE)</f>
        <v>3</v>
      </c>
      <c r="L4363">
        <v>2</v>
      </c>
      <c r="M4363">
        <f t="shared" si="274"/>
        <v>5.7</v>
      </c>
      <c r="N4363">
        <f t="shared" si="275"/>
        <v>6</v>
      </c>
    </row>
    <row r="4364" spans="1:14" x14ac:dyDescent="0.3">
      <c r="A4364">
        <v>4363</v>
      </c>
      <c r="B4364" s="1">
        <v>42632</v>
      </c>
      <c r="C4364" s="5">
        <f t="shared" si="272"/>
        <v>2016</v>
      </c>
      <c r="D4364" s="5">
        <f t="shared" si="273"/>
        <v>9</v>
      </c>
      <c r="E4364">
        <v>9</v>
      </c>
      <c r="F4364" t="str">
        <f>VLOOKUP(E4364,Property!$A:$C,2,FALSE)</f>
        <v>Richmond</v>
      </c>
      <c r="G4364" t="str">
        <f>VLOOKUP(E4364,Property!$A:$C,2,FALSE)</f>
        <v>Richmond</v>
      </c>
      <c r="H4364">
        <v>49</v>
      </c>
      <c r="I4364" t="str">
        <f>VLOOKUP(H4364,Products!$A:$D,2,FALSE)</f>
        <v>Large Vase</v>
      </c>
      <c r="J4364" t="str">
        <f>VLOOKUP(H4364,Products!$A:$D,3,FALSE)</f>
        <v>Furnishings</v>
      </c>
      <c r="K4364">
        <f>VLOOKUP(H4364,Products!$A:$D,4,FALSE)</f>
        <v>27</v>
      </c>
      <c r="L4364">
        <v>1</v>
      </c>
      <c r="M4364">
        <f t="shared" si="274"/>
        <v>25.65</v>
      </c>
      <c r="N4364">
        <f t="shared" si="275"/>
        <v>27</v>
      </c>
    </row>
    <row r="4365" spans="1:14" x14ac:dyDescent="0.3">
      <c r="A4365">
        <v>4364</v>
      </c>
      <c r="B4365" s="1">
        <v>42632</v>
      </c>
      <c r="C4365" s="5">
        <f t="shared" si="272"/>
        <v>2016</v>
      </c>
      <c r="D4365" s="5">
        <f t="shared" si="273"/>
        <v>9</v>
      </c>
      <c r="E4365">
        <v>5</v>
      </c>
      <c r="F4365" t="str">
        <f>VLOOKUP(E4365,Property!$A:$C,2,FALSE)</f>
        <v>Kansas City</v>
      </c>
      <c r="G4365" t="str">
        <f>VLOOKUP(E4365,Property!$A:$C,2,FALSE)</f>
        <v>Kansas City</v>
      </c>
      <c r="H4365">
        <v>62</v>
      </c>
      <c r="I4365" t="str">
        <f>VLOOKUP(H4365,Products!$A:$D,2,FALSE)</f>
        <v>Leaf Blower</v>
      </c>
      <c r="J4365" t="str">
        <f>VLOOKUP(H4365,Products!$A:$D,3,FALSE)</f>
        <v>Maintenance</v>
      </c>
      <c r="K4365">
        <f>VLOOKUP(H4365,Products!$A:$D,4,FALSE)</f>
        <v>202</v>
      </c>
      <c r="L4365">
        <v>2</v>
      </c>
      <c r="M4365">
        <f t="shared" si="274"/>
        <v>383.8</v>
      </c>
      <c r="N4365">
        <f t="shared" si="275"/>
        <v>404</v>
      </c>
    </row>
    <row r="4366" spans="1:14" x14ac:dyDescent="0.3">
      <c r="A4366">
        <v>4365</v>
      </c>
      <c r="B4366" s="1">
        <v>42632</v>
      </c>
      <c r="C4366" s="5">
        <f t="shared" si="272"/>
        <v>2016</v>
      </c>
      <c r="D4366" s="5">
        <f t="shared" si="273"/>
        <v>9</v>
      </c>
      <c r="E4366">
        <v>5</v>
      </c>
      <c r="F4366" t="str">
        <f>VLOOKUP(E4366,Property!$A:$C,2,FALSE)</f>
        <v>Kansas City</v>
      </c>
      <c r="G4366" t="str">
        <f>VLOOKUP(E4366,Property!$A:$C,2,FALSE)</f>
        <v>Kansas City</v>
      </c>
      <c r="H4366">
        <v>43</v>
      </c>
      <c r="I4366" t="str">
        <f>VLOOKUP(H4366,Products!$A:$D,2,FALSE)</f>
        <v>Table Lamp</v>
      </c>
      <c r="J4366" t="str">
        <f>VLOOKUP(H4366,Products!$A:$D,3,FALSE)</f>
        <v>Furnishings</v>
      </c>
      <c r="K4366">
        <f>VLOOKUP(H4366,Products!$A:$D,4,FALSE)</f>
        <v>38</v>
      </c>
      <c r="L4366">
        <v>2</v>
      </c>
      <c r="M4366">
        <f t="shared" si="274"/>
        <v>72.2</v>
      </c>
      <c r="N4366">
        <f t="shared" si="275"/>
        <v>76</v>
      </c>
    </row>
    <row r="4367" spans="1:14" x14ac:dyDescent="0.3">
      <c r="A4367">
        <v>4366</v>
      </c>
      <c r="B4367" s="1">
        <v>42632</v>
      </c>
      <c r="C4367" s="5">
        <f t="shared" si="272"/>
        <v>2016</v>
      </c>
      <c r="D4367" s="5">
        <f t="shared" si="273"/>
        <v>9</v>
      </c>
      <c r="E4367">
        <v>9</v>
      </c>
      <c r="F4367" t="str">
        <f>VLOOKUP(E4367,Property!$A:$C,2,FALSE)</f>
        <v>Richmond</v>
      </c>
      <c r="G4367" t="str">
        <f>VLOOKUP(E4367,Property!$A:$C,2,FALSE)</f>
        <v>Richmond</v>
      </c>
      <c r="H4367">
        <v>25</v>
      </c>
      <c r="I4367" t="str">
        <f>VLOOKUP(H4367,Products!$A:$D,2,FALSE)</f>
        <v>Envelopes (Legal)</v>
      </c>
      <c r="J4367" t="str">
        <f>VLOOKUP(H4367,Products!$A:$D,3,FALSE)</f>
        <v>Office Supplies</v>
      </c>
      <c r="K4367">
        <f>VLOOKUP(H4367,Products!$A:$D,4,FALSE)</f>
        <v>28</v>
      </c>
      <c r="L4367">
        <v>3</v>
      </c>
      <c r="M4367">
        <f t="shared" si="274"/>
        <v>79.8</v>
      </c>
      <c r="N4367">
        <f t="shared" si="275"/>
        <v>84</v>
      </c>
    </row>
    <row r="4368" spans="1:14" x14ac:dyDescent="0.3">
      <c r="A4368">
        <v>4367</v>
      </c>
      <c r="B4368" s="1">
        <v>42633</v>
      </c>
      <c r="C4368" s="5">
        <f t="shared" si="272"/>
        <v>2016</v>
      </c>
      <c r="D4368" s="5">
        <f t="shared" si="273"/>
        <v>9</v>
      </c>
      <c r="E4368">
        <v>16</v>
      </c>
      <c r="F4368" t="str">
        <f>VLOOKUP(E4368,Property!$A:$C,2,FALSE)</f>
        <v>Denver</v>
      </c>
      <c r="G4368" t="str">
        <f>VLOOKUP(E4368,Property!$A:$C,2,FALSE)</f>
        <v>Denver</v>
      </c>
      <c r="H4368">
        <v>34</v>
      </c>
      <c r="I4368" t="str">
        <f>VLOOKUP(H4368,Products!$A:$D,2,FALSE)</f>
        <v>Shower Curtain</v>
      </c>
      <c r="J4368" t="str">
        <f>VLOOKUP(H4368,Products!$A:$D,3,FALSE)</f>
        <v>Furnishings</v>
      </c>
      <c r="K4368">
        <f>VLOOKUP(H4368,Products!$A:$D,4,FALSE)</f>
        <v>5</v>
      </c>
      <c r="L4368">
        <v>1</v>
      </c>
      <c r="M4368">
        <f t="shared" si="274"/>
        <v>4.75</v>
      </c>
      <c r="N4368">
        <f t="shared" si="275"/>
        <v>5</v>
      </c>
    </row>
    <row r="4369" spans="1:14" x14ac:dyDescent="0.3">
      <c r="A4369">
        <v>4368</v>
      </c>
      <c r="B4369" s="1">
        <v>42633</v>
      </c>
      <c r="C4369" s="5">
        <f t="shared" si="272"/>
        <v>2016</v>
      </c>
      <c r="D4369" s="5">
        <f t="shared" si="273"/>
        <v>9</v>
      </c>
      <c r="E4369">
        <v>19</v>
      </c>
      <c r="F4369" t="str">
        <f>VLOOKUP(E4369,Property!$A:$C,2,FALSE)</f>
        <v>Los Angeles</v>
      </c>
      <c r="G4369" t="str">
        <f>VLOOKUP(E4369,Property!$A:$C,2,FALSE)</f>
        <v>Los Angeles</v>
      </c>
      <c r="H4369">
        <v>78</v>
      </c>
      <c r="I4369" t="str">
        <f>VLOOKUP(H4369,Products!$A:$D,2,FALSE)</f>
        <v>Small Area Rug</v>
      </c>
      <c r="J4369" t="str">
        <f>VLOOKUP(H4369,Products!$A:$D,3,FALSE)</f>
        <v>Public Areas</v>
      </c>
      <c r="K4369">
        <f>VLOOKUP(H4369,Products!$A:$D,4,FALSE)</f>
        <v>20</v>
      </c>
      <c r="L4369">
        <v>2</v>
      </c>
      <c r="M4369">
        <f t="shared" si="274"/>
        <v>38</v>
      </c>
      <c r="N4369">
        <f t="shared" si="275"/>
        <v>40</v>
      </c>
    </row>
    <row r="4370" spans="1:14" x14ac:dyDescent="0.3">
      <c r="A4370">
        <v>4369</v>
      </c>
      <c r="B4370" s="1">
        <v>42633</v>
      </c>
      <c r="C4370" s="5">
        <f t="shared" si="272"/>
        <v>2016</v>
      </c>
      <c r="D4370" s="5">
        <f t="shared" si="273"/>
        <v>9</v>
      </c>
      <c r="E4370">
        <v>6</v>
      </c>
      <c r="F4370" t="str">
        <f>VLOOKUP(E4370,Property!$A:$C,2,FALSE)</f>
        <v>Orlando</v>
      </c>
      <c r="G4370" t="str">
        <f>VLOOKUP(E4370,Property!$A:$C,2,FALSE)</f>
        <v>Orlando</v>
      </c>
      <c r="H4370">
        <v>45</v>
      </c>
      <c r="I4370" t="str">
        <f>VLOOKUP(H4370,Products!$A:$D,2,FALSE)</f>
        <v>Computer Desk</v>
      </c>
      <c r="J4370" t="str">
        <f>VLOOKUP(H4370,Products!$A:$D,3,FALSE)</f>
        <v>Furnishings</v>
      </c>
      <c r="K4370">
        <f>VLOOKUP(H4370,Products!$A:$D,4,FALSE)</f>
        <v>102</v>
      </c>
      <c r="L4370">
        <v>3</v>
      </c>
      <c r="M4370">
        <f t="shared" si="274"/>
        <v>290.7</v>
      </c>
      <c r="N4370">
        <f t="shared" si="275"/>
        <v>306</v>
      </c>
    </row>
    <row r="4371" spans="1:14" x14ac:dyDescent="0.3">
      <c r="A4371">
        <v>4370</v>
      </c>
      <c r="B4371" s="1">
        <v>42633</v>
      </c>
      <c r="C4371" s="5">
        <f t="shared" si="272"/>
        <v>2016</v>
      </c>
      <c r="D4371" s="5">
        <f t="shared" si="273"/>
        <v>9</v>
      </c>
      <c r="E4371">
        <v>11</v>
      </c>
      <c r="F4371" t="str">
        <f>VLOOKUP(E4371,Property!$A:$C,2,FALSE)</f>
        <v>Atlanta</v>
      </c>
      <c r="G4371" t="str">
        <f>VLOOKUP(E4371,Property!$A:$C,2,FALSE)</f>
        <v>Atlanta</v>
      </c>
      <c r="H4371">
        <v>80</v>
      </c>
      <c r="I4371" t="str">
        <f>VLOOKUP(H4371,Products!$A:$D,2,FALSE)</f>
        <v>Poster Stand</v>
      </c>
      <c r="J4371" t="str">
        <f>VLOOKUP(H4371,Products!$A:$D,3,FALSE)</f>
        <v>Public Areas</v>
      </c>
      <c r="K4371">
        <f>VLOOKUP(H4371,Products!$A:$D,4,FALSE)</f>
        <v>27</v>
      </c>
      <c r="L4371">
        <v>3</v>
      </c>
      <c r="M4371">
        <f t="shared" si="274"/>
        <v>76.95</v>
      </c>
      <c r="N4371">
        <f t="shared" si="275"/>
        <v>81</v>
      </c>
    </row>
    <row r="4372" spans="1:14" x14ac:dyDescent="0.3">
      <c r="A4372">
        <v>4371</v>
      </c>
      <c r="B4372" s="1">
        <v>42633</v>
      </c>
      <c r="C4372" s="5">
        <f t="shared" si="272"/>
        <v>2016</v>
      </c>
      <c r="D4372" s="5">
        <f t="shared" si="273"/>
        <v>9</v>
      </c>
      <c r="E4372">
        <v>12</v>
      </c>
      <c r="F4372" t="str">
        <f>VLOOKUP(E4372,Property!$A:$C,2,FALSE)</f>
        <v>Dallas</v>
      </c>
      <c r="G4372" t="str">
        <f>VLOOKUP(E4372,Property!$A:$C,2,FALSE)</f>
        <v>Dallas</v>
      </c>
      <c r="H4372">
        <v>27</v>
      </c>
      <c r="I4372" t="str">
        <f>VLOOKUP(H4372,Products!$A:$D,2,FALSE)</f>
        <v>Invisible Tape</v>
      </c>
      <c r="J4372" t="str">
        <f>VLOOKUP(H4372,Products!$A:$D,3,FALSE)</f>
        <v>Office Supplies</v>
      </c>
      <c r="K4372">
        <f>VLOOKUP(H4372,Products!$A:$D,4,FALSE)</f>
        <v>8</v>
      </c>
      <c r="L4372">
        <v>3</v>
      </c>
      <c r="M4372">
        <f t="shared" si="274"/>
        <v>22.8</v>
      </c>
      <c r="N4372">
        <f t="shared" si="275"/>
        <v>24</v>
      </c>
    </row>
    <row r="4373" spans="1:14" x14ac:dyDescent="0.3">
      <c r="A4373">
        <v>4372</v>
      </c>
      <c r="B4373" s="1">
        <v>42633</v>
      </c>
      <c r="C4373" s="5">
        <f t="shared" si="272"/>
        <v>2016</v>
      </c>
      <c r="D4373" s="5">
        <f t="shared" si="273"/>
        <v>9</v>
      </c>
      <c r="E4373">
        <v>3</v>
      </c>
      <c r="F4373" t="str">
        <f>VLOOKUP(E4373,Property!$A:$C,2,FALSE)</f>
        <v>Portland</v>
      </c>
      <c r="G4373" t="str">
        <f>VLOOKUP(E4373,Property!$A:$C,2,FALSE)</f>
        <v>Portland</v>
      </c>
      <c r="H4373">
        <v>67</v>
      </c>
      <c r="I4373" t="str">
        <f>VLOOKUP(H4373,Products!$A:$D,2,FALSE)</f>
        <v>Adjustable Wrench</v>
      </c>
      <c r="J4373" t="str">
        <f>VLOOKUP(H4373,Products!$A:$D,3,FALSE)</f>
        <v>Maintenance</v>
      </c>
      <c r="K4373">
        <f>VLOOKUP(H4373,Products!$A:$D,4,FALSE)</f>
        <v>10</v>
      </c>
      <c r="L4373">
        <v>3</v>
      </c>
      <c r="M4373">
        <f t="shared" si="274"/>
        <v>28.5</v>
      </c>
      <c r="N4373">
        <f t="shared" si="275"/>
        <v>30</v>
      </c>
    </row>
    <row r="4374" spans="1:14" x14ac:dyDescent="0.3">
      <c r="A4374">
        <v>4373</v>
      </c>
      <c r="B4374" s="1">
        <v>42633</v>
      </c>
      <c r="C4374" s="5">
        <f t="shared" si="272"/>
        <v>2016</v>
      </c>
      <c r="D4374" s="5">
        <f t="shared" si="273"/>
        <v>9</v>
      </c>
      <c r="E4374">
        <v>1</v>
      </c>
      <c r="F4374" t="str">
        <f>VLOOKUP(E4374,Property!$A:$C,2,FALSE)</f>
        <v>New York</v>
      </c>
      <c r="G4374" t="str">
        <f>VLOOKUP(E4374,Property!$A:$C,2,FALSE)</f>
        <v>New York</v>
      </c>
      <c r="H4374">
        <v>34</v>
      </c>
      <c r="I4374" t="str">
        <f>VLOOKUP(H4374,Products!$A:$D,2,FALSE)</f>
        <v>Shower Curtain</v>
      </c>
      <c r="J4374" t="str">
        <f>VLOOKUP(H4374,Products!$A:$D,3,FALSE)</f>
        <v>Furnishings</v>
      </c>
      <c r="K4374">
        <f>VLOOKUP(H4374,Products!$A:$D,4,FALSE)</f>
        <v>5</v>
      </c>
      <c r="L4374">
        <v>3</v>
      </c>
      <c r="M4374">
        <f t="shared" si="274"/>
        <v>14.25</v>
      </c>
      <c r="N4374">
        <f t="shared" si="275"/>
        <v>15</v>
      </c>
    </row>
    <row r="4375" spans="1:14" x14ac:dyDescent="0.3">
      <c r="A4375">
        <v>4374</v>
      </c>
      <c r="B4375" s="1">
        <v>42634</v>
      </c>
      <c r="C4375" s="5">
        <f t="shared" si="272"/>
        <v>2016</v>
      </c>
      <c r="D4375" s="5">
        <f t="shared" si="273"/>
        <v>9</v>
      </c>
      <c r="E4375">
        <v>7</v>
      </c>
      <c r="F4375" t="str">
        <f>VLOOKUP(E4375,Property!$A:$C,2,FALSE)</f>
        <v>Boston</v>
      </c>
      <c r="G4375" t="str">
        <f>VLOOKUP(E4375,Property!$A:$C,2,FALSE)</f>
        <v>Boston</v>
      </c>
      <c r="H4375">
        <v>30</v>
      </c>
      <c r="I4375" t="str">
        <f>VLOOKUP(H4375,Products!$A:$D,2,FALSE)</f>
        <v>Permanent Markers</v>
      </c>
      <c r="J4375" t="str">
        <f>VLOOKUP(H4375,Products!$A:$D,3,FALSE)</f>
        <v>Office Supplies</v>
      </c>
      <c r="K4375">
        <f>VLOOKUP(H4375,Products!$A:$D,4,FALSE)</f>
        <v>6</v>
      </c>
      <c r="L4375">
        <v>3</v>
      </c>
      <c r="M4375">
        <f t="shared" si="274"/>
        <v>17.100000000000001</v>
      </c>
      <c r="N4375">
        <f t="shared" si="275"/>
        <v>18</v>
      </c>
    </row>
    <row r="4376" spans="1:14" x14ac:dyDescent="0.3">
      <c r="A4376">
        <v>4375</v>
      </c>
      <c r="B4376" s="1">
        <v>42634</v>
      </c>
      <c r="C4376" s="5">
        <f t="shared" si="272"/>
        <v>2016</v>
      </c>
      <c r="D4376" s="5">
        <f t="shared" si="273"/>
        <v>9</v>
      </c>
      <c r="E4376">
        <v>6</v>
      </c>
      <c r="F4376" t="str">
        <f>VLOOKUP(E4376,Property!$A:$C,2,FALSE)</f>
        <v>Orlando</v>
      </c>
      <c r="G4376" t="str">
        <f>VLOOKUP(E4376,Property!$A:$C,2,FALSE)</f>
        <v>Orlando</v>
      </c>
      <c r="H4376">
        <v>67</v>
      </c>
      <c r="I4376" t="str">
        <f>VLOOKUP(H4376,Products!$A:$D,2,FALSE)</f>
        <v>Adjustable Wrench</v>
      </c>
      <c r="J4376" t="str">
        <f>VLOOKUP(H4376,Products!$A:$D,3,FALSE)</f>
        <v>Maintenance</v>
      </c>
      <c r="K4376">
        <f>VLOOKUP(H4376,Products!$A:$D,4,FALSE)</f>
        <v>10</v>
      </c>
      <c r="L4376">
        <v>2</v>
      </c>
      <c r="M4376">
        <f t="shared" si="274"/>
        <v>19</v>
      </c>
      <c r="N4376">
        <f t="shared" si="275"/>
        <v>20</v>
      </c>
    </row>
    <row r="4377" spans="1:14" x14ac:dyDescent="0.3">
      <c r="A4377">
        <v>4376</v>
      </c>
      <c r="B4377" s="1">
        <v>42634</v>
      </c>
      <c r="C4377" s="5">
        <f t="shared" si="272"/>
        <v>2016</v>
      </c>
      <c r="D4377" s="5">
        <f t="shared" si="273"/>
        <v>9</v>
      </c>
      <c r="E4377">
        <v>11</v>
      </c>
      <c r="F4377" t="str">
        <f>VLOOKUP(E4377,Property!$A:$C,2,FALSE)</f>
        <v>Atlanta</v>
      </c>
      <c r="G4377" t="str">
        <f>VLOOKUP(E4377,Property!$A:$C,2,FALSE)</f>
        <v>Atlanta</v>
      </c>
      <c r="H4377">
        <v>49</v>
      </c>
      <c r="I4377" t="str">
        <f>VLOOKUP(H4377,Products!$A:$D,2,FALSE)</f>
        <v>Large Vase</v>
      </c>
      <c r="J4377" t="str">
        <f>VLOOKUP(H4377,Products!$A:$D,3,FALSE)</f>
        <v>Furnishings</v>
      </c>
      <c r="K4377">
        <f>VLOOKUP(H4377,Products!$A:$D,4,FALSE)</f>
        <v>27</v>
      </c>
      <c r="L4377">
        <v>1</v>
      </c>
      <c r="M4377">
        <f t="shared" si="274"/>
        <v>25.65</v>
      </c>
      <c r="N4377">
        <f t="shared" si="275"/>
        <v>27</v>
      </c>
    </row>
    <row r="4378" spans="1:14" x14ac:dyDescent="0.3">
      <c r="A4378">
        <v>4377</v>
      </c>
      <c r="B4378" s="1">
        <v>42634</v>
      </c>
      <c r="C4378" s="5">
        <f t="shared" si="272"/>
        <v>2016</v>
      </c>
      <c r="D4378" s="5">
        <f t="shared" si="273"/>
        <v>9</v>
      </c>
      <c r="E4378">
        <v>11</v>
      </c>
      <c r="F4378" t="str">
        <f>VLOOKUP(E4378,Property!$A:$C,2,FALSE)</f>
        <v>Atlanta</v>
      </c>
      <c r="G4378" t="str">
        <f>VLOOKUP(E4378,Property!$A:$C,2,FALSE)</f>
        <v>Atlanta</v>
      </c>
      <c r="H4378">
        <v>87</v>
      </c>
      <c r="I4378" t="str">
        <f>VLOOKUP(H4378,Products!$A:$D,2,FALSE)</f>
        <v>End Table</v>
      </c>
      <c r="J4378" t="str">
        <f>VLOOKUP(H4378,Products!$A:$D,3,FALSE)</f>
        <v>Public Areas</v>
      </c>
      <c r="K4378">
        <f>VLOOKUP(H4378,Products!$A:$D,4,FALSE)</f>
        <v>30</v>
      </c>
      <c r="L4378">
        <v>3</v>
      </c>
      <c r="M4378">
        <f t="shared" si="274"/>
        <v>85.5</v>
      </c>
      <c r="N4378">
        <f t="shared" si="275"/>
        <v>90</v>
      </c>
    </row>
    <row r="4379" spans="1:14" x14ac:dyDescent="0.3">
      <c r="A4379">
        <v>4378</v>
      </c>
      <c r="B4379" s="1">
        <v>42634</v>
      </c>
      <c r="C4379" s="5">
        <f t="shared" si="272"/>
        <v>2016</v>
      </c>
      <c r="D4379" s="5">
        <f t="shared" si="273"/>
        <v>9</v>
      </c>
      <c r="E4379">
        <v>4</v>
      </c>
      <c r="F4379" t="str">
        <f>VLOOKUP(E4379,Property!$A:$C,2,FALSE)</f>
        <v>Seattle</v>
      </c>
      <c r="G4379" t="str">
        <f>VLOOKUP(E4379,Property!$A:$C,2,FALSE)</f>
        <v>Seattle</v>
      </c>
      <c r="H4379">
        <v>24</v>
      </c>
      <c r="I4379" t="str">
        <f>VLOOKUP(H4379,Products!$A:$D,2,FALSE)</f>
        <v>Envelopes (Letter)</v>
      </c>
      <c r="J4379" t="str">
        <f>VLOOKUP(H4379,Products!$A:$D,3,FALSE)</f>
        <v>Office Supplies</v>
      </c>
      <c r="K4379">
        <f>VLOOKUP(H4379,Products!$A:$D,4,FALSE)</f>
        <v>24</v>
      </c>
      <c r="L4379">
        <v>3</v>
      </c>
      <c r="M4379">
        <f t="shared" si="274"/>
        <v>68.400000000000006</v>
      </c>
      <c r="N4379">
        <f t="shared" si="275"/>
        <v>72</v>
      </c>
    </row>
    <row r="4380" spans="1:14" x14ac:dyDescent="0.3">
      <c r="A4380">
        <v>4379</v>
      </c>
      <c r="B4380" s="1">
        <v>42635</v>
      </c>
      <c r="C4380" s="5">
        <f t="shared" si="272"/>
        <v>2016</v>
      </c>
      <c r="D4380" s="5">
        <f t="shared" si="273"/>
        <v>9</v>
      </c>
      <c r="E4380">
        <v>17</v>
      </c>
      <c r="F4380" t="str">
        <f>VLOOKUP(E4380,Property!$A:$C,2,FALSE)</f>
        <v>Las Vegas</v>
      </c>
      <c r="G4380" t="str">
        <f>VLOOKUP(E4380,Property!$A:$C,2,FALSE)</f>
        <v>Las Vegas</v>
      </c>
      <c r="H4380">
        <v>57</v>
      </c>
      <c r="I4380" t="str">
        <f>VLOOKUP(H4380,Products!$A:$D,2,FALSE)</f>
        <v>Wireless Router</v>
      </c>
      <c r="J4380" t="str">
        <f>VLOOKUP(H4380,Products!$A:$D,3,FALSE)</f>
        <v>Furnishings</v>
      </c>
      <c r="K4380">
        <f>VLOOKUP(H4380,Products!$A:$D,4,FALSE)</f>
        <v>70</v>
      </c>
      <c r="L4380">
        <v>2</v>
      </c>
      <c r="M4380">
        <f t="shared" si="274"/>
        <v>133</v>
      </c>
      <c r="N4380">
        <f t="shared" si="275"/>
        <v>140</v>
      </c>
    </row>
    <row r="4381" spans="1:14" x14ac:dyDescent="0.3">
      <c r="A4381">
        <v>4380</v>
      </c>
      <c r="B4381" s="1">
        <v>42635</v>
      </c>
      <c r="C4381" s="5">
        <f t="shared" si="272"/>
        <v>2016</v>
      </c>
      <c r="D4381" s="5">
        <f t="shared" si="273"/>
        <v>9</v>
      </c>
      <c r="E4381">
        <v>9</v>
      </c>
      <c r="F4381" t="str">
        <f>VLOOKUP(E4381,Property!$A:$C,2,FALSE)</f>
        <v>Richmond</v>
      </c>
      <c r="G4381" t="str">
        <f>VLOOKUP(E4381,Property!$A:$C,2,FALSE)</f>
        <v>Richmond</v>
      </c>
      <c r="H4381">
        <v>39</v>
      </c>
      <c r="I4381" t="str">
        <f>VLOOKUP(H4381,Products!$A:$D,2,FALSE)</f>
        <v>Alarm Clock</v>
      </c>
      <c r="J4381" t="str">
        <f>VLOOKUP(H4381,Products!$A:$D,3,FALSE)</f>
        <v>Furnishings</v>
      </c>
      <c r="K4381">
        <f>VLOOKUP(H4381,Products!$A:$D,4,FALSE)</f>
        <v>45</v>
      </c>
      <c r="L4381">
        <v>3</v>
      </c>
      <c r="M4381">
        <f t="shared" si="274"/>
        <v>128.25</v>
      </c>
      <c r="N4381">
        <f t="shared" si="275"/>
        <v>135</v>
      </c>
    </row>
    <row r="4382" spans="1:14" x14ac:dyDescent="0.3">
      <c r="A4382">
        <v>4381</v>
      </c>
      <c r="B4382" s="1">
        <v>42635</v>
      </c>
      <c r="C4382" s="5">
        <f t="shared" si="272"/>
        <v>2016</v>
      </c>
      <c r="D4382" s="5">
        <f t="shared" si="273"/>
        <v>9</v>
      </c>
      <c r="E4382">
        <v>10</v>
      </c>
      <c r="F4382" t="str">
        <f>VLOOKUP(E4382,Property!$A:$C,2,FALSE)</f>
        <v>Arlington</v>
      </c>
      <c r="G4382" t="str">
        <f>VLOOKUP(E4382,Property!$A:$C,2,FALSE)</f>
        <v>Arlington</v>
      </c>
      <c r="H4382">
        <v>9</v>
      </c>
      <c r="I4382" t="str">
        <f>VLOOKUP(H4382,Products!$A:$D,2,FALSE)</f>
        <v>Tissues</v>
      </c>
      <c r="J4382" t="str">
        <f>VLOOKUP(H4382,Products!$A:$D,3,FALSE)</f>
        <v>Housekeeping</v>
      </c>
      <c r="K4382">
        <f>VLOOKUP(H4382,Products!$A:$D,4,FALSE)</f>
        <v>14</v>
      </c>
      <c r="L4382">
        <v>2</v>
      </c>
      <c r="M4382">
        <f t="shared" si="274"/>
        <v>26.6</v>
      </c>
      <c r="N4382">
        <f t="shared" si="275"/>
        <v>28</v>
      </c>
    </row>
    <row r="4383" spans="1:14" x14ac:dyDescent="0.3">
      <c r="A4383">
        <v>4382</v>
      </c>
      <c r="B4383" s="1">
        <v>42635</v>
      </c>
      <c r="C4383" s="5">
        <f t="shared" si="272"/>
        <v>2016</v>
      </c>
      <c r="D4383" s="5">
        <f t="shared" si="273"/>
        <v>9</v>
      </c>
      <c r="E4383">
        <v>14</v>
      </c>
      <c r="F4383" t="str">
        <f>VLOOKUP(E4383,Property!$A:$C,2,FALSE)</f>
        <v>Nashville</v>
      </c>
      <c r="G4383" t="str">
        <f>VLOOKUP(E4383,Property!$A:$C,2,FALSE)</f>
        <v>Nashville</v>
      </c>
      <c r="H4383">
        <v>5</v>
      </c>
      <c r="I4383" t="str">
        <f>VLOOKUP(H4383,Products!$A:$D,2,FALSE)</f>
        <v>Moisturizer</v>
      </c>
      <c r="J4383" t="str">
        <f>VLOOKUP(H4383,Products!$A:$D,3,FALSE)</f>
        <v>Housekeeping</v>
      </c>
      <c r="K4383">
        <f>VLOOKUP(H4383,Products!$A:$D,4,FALSE)</f>
        <v>40</v>
      </c>
      <c r="L4383">
        <v>1</v>
      </c>
      <c r="M4383">
        <f t="shared" si="274"/>
        <v>38</v>
      </c>
      <c r="N4383">
        <f t="shared" si="275"/>
        <v>40</v>
      </c>
    </row>
    <row r="4384" spans="1:14" x14ac:dyDescent="0.3">
      <c r="A4384">
        <v>4383</v>
      </c>
      <c r="B4384" s="1">
        <v>42636</v>
      </c>
      <c r="C4384" s="5">
        <f t="shared" si="272"/>
        <v>2016</v>
      </c>
      <c r="D4384" s="5">
        <f t="shared" si="273"/>
        <v>9</v>
      </c>
      <c r="E4384">
        <v>14</v>
      </c>
      <c r="F4384" t="str">
        <f>VLOOKUP(E4384,Property!$A:$C,2,FALSE)</f>
        <v>Nashville</v>
      </c>
      <c r="G4384" t="str">
        <f>VLOOKUP(E4384,Property!$A:$C,2,FALSE)</f>
        <v>Nashville</v>
      </c>
      <c r="H4384">
        <v>84</v>
      </c>
      <c r="I4384" t="str">
        <f>VLOOKUP(H4384,Products!$A:$D,2,FALSE)</f>
        <v>Tall Chair</v>
      </c>
      <c r="J4384" t="str">
        <f>VLOOKUP(H4384,Products!$A:$D,3,FALSE)</f>
        <v>Public Areas</v>
      </c>
      <c r="K4384">
        <f>VLOOKUP(H4384,Products!$A:$D,4,FALSE)</f>
        <v>75</v>
      </c>
      <c r="L4384">
        <v>1</v>
      </c>
      <c r="M4384">
        <f t="shared" si="274"/>
        <v>71.25</v>
      </c>
      <c r="N4384">
        <f t="shared" si="275"/>
        <v>75</v>
      </c>
    </row>
    <row r="4385" spans="1:14" x14ac:dyDescent="0.3">
      <c r="A4385">
        <v>4384</v>
      </c>
      <c r="B4385" s="1">
        <v>42636</v>
      </c>
      <c r="C4385" s="5">
        <f t="shared" si="272"/>
        <v>2016</v>
      </c>
      <c r="D4385" s="5">
        <f t="shared" si="273"/>
        <v>9</v>
      </c>
      <c r="E4385">
        <v>8</v>
      </c>
      <c r="F4385" t="str">
        <f>VLOOKUP(E4385,Property!$A:$C,2,FALSE)</f>
        <v>Philadelphia</v>
      </c>
      <c r="G4385" t="str">
        <f>VLOOKUP(E4385,Property!$A:$C,2,FALSE)</f>
        <v>Philadelphia</v>
      </c>
      <c r="H4385">
        <v>76</v>
      </c>
      <c r="I4385" t="str">
        <f>VLOOKUP(H4385,Products!$A:$D,2,FALSE)</f>
        <v>Ficus</v>
      </c>
      <c r="J4385" t="str">
        <f>VLOOKUP(H4385,Products!$A:$D,3,FALSE)</f>
        <v>Public Areas</v>
      </c>
      <c r="K4385">
        <f>VLOOKUP(H4385,Products!$A:$D,4,FALSE)</f>
        <v>80</v>
      </c>
      <c r="L4385">
        <v>3</v>
      </c>
      <c r="M4385">
        <f t="shared" si="274"/>
        <v>228</v>
      </c>
      <c r="N4385">
        <f t="shared" si="275"/>
        <v>240</v>
      </c>
    </row>
    <row r="4386" spans="1:14" x14ac:dyDescent="0.3">
      <c r="A4386">
        <v>4385</v>
      </c>
      <c r="B4386" s="1">
        <v>42636</v>
      </c>
      <c r="C4386" s="5">
        <f t="shared" si="272"/>
        <v>2016</v>
      </c>
      <c r="D4386" s="5">
        <f t="shared" si="273"/>
        <v>9</v>
      </c>
      <c r="E4386">
        <v>15</v>
      </c>
      <c r="F4386" t="str">
        <f>VLOOKUP(E4386,Property!$A:$C,2,FALSE)</f>
        <v>Chicago</v>
      </c>
      <c r="G4386" t="str">
        <f>VLOOKUP(E4386,Property!$A:$C,2,FALSE)</f>
        <v>Chicago</v>
      </c>
      <c r="H4386">
        <v>50</v>
      </c>
      <c r="I4386" t="str">
        <f>VLOOKUP(H4386,Products!$A:$D,2,FALSE)</f>
        <v>Small Vase</v>
      </c>
      <c r="J4386" t="str">
        <f>VLOOKUP(H4386,Products!$A:$D,3,FALSE)</f>
        <v>Furnishings</v>
      </c>
      <c r="K4386">
        <f>VLOOKUP(H4386,Products!$A:$D,4,FALSE)</f>
        <v>33</v>
      </c>
      <c r="L4386">
        <v>1</v>
      </c>
      <c r="M4386">
        <f t="shared" si="274"/>
        <v>31.35</v>
      </c>
      <c r="N4386">
        <f t="shared" si="275"/>
        <v>33</v>
      </c>
    </row>
    <row r="4387" spans="1:14" x14ac:dyDescent="0.3">
      <c r="A4387">
        <v>4386</v>
      </c>
      <c r="B4387" s="1">
        <v>42636</v>
      </c>
      <c r="C4387" s="5">
        <f t="shared" si="272"/>
        <v>2016</v>
      </c>
      <c r="D4387" s="5">
        <f t="shared" si="273"/>
        <v>9</v>
      </c>
      <c r="E4387">
        <v>19</v>
      </c>
      <c r="F4387" t="str">
        <f>VLOOKUP(E4387,Property!$A:$C,2,FALSE)</f>
        <v>Los Angeles</v>
      </c>
      <c r="G4387" t="str">
        <f>VLOOKUP(E4387,Property!$A:$C,2,FALSE)</f>
        <v>Los Angeles</v>
      </c>
      <c r="H4387">
        <v>90</v>
      </c>
      <c r="I4387" t="str">
        <f>VLOOKUP(H4387,Products!$A:$D,2,FALSE)</f>
        <v>Luggage Cart</v>
      </c>
      <c r="J4387" t="str">
        <f>VLOOKUP(H4387,Products!$A:$D,3,FALSE)</f>
        <v>Public Areas</v>
      </c>
      <c r="K4387">
        <f>VLOOKUP(H4387,Products!$A:$D,4,FALSE)</f>
        <v>138</v>
      </c>
      <c r="L4387">
        <v>2</v>
      </c>
      <c r="M4387">
        <f t="shared" si="274"/>
        <v>262.2</v>
      </c>
      <c r="N4387">
        <f t="shared" si="275"/>
        <v>276</v>
      </c>
    </row>
    <row r="4388" spans="1:14" x14ac:dyDescent="0.3">
      <c r="A4388">
        <v>4387</v>
      </c>
      <c r="B4388" s="1">
        <v>42636</v>
      </c>
      <c r="C4388" s="5">
        <f t="shared" si="272"/>
        <v>2016</v>
      </c>
      <c r="D4388" s="5">
        <f t="shared" si="273"/>
        <v>9</v>
      </c>
      <c r="E4388">
        <v>1</v>
      </c>
      <c r="F4388" t="str">
        <f>VLOOKUP(E4388,Property!$A:$C,2,FALSE)</f>
        <v>New York</v>
      </c>
      <c r="G4388" t="str">
        <f>VLOOKUP(E4388,Property!$A:$C,2,FALSE)</f>
        <v>New York</v>
      </c>
      <c r="H4388">
        <v>39</v>
      </c>
      <c r="I4388" t="str">
        <f>VLOOKUP(H4388,Products!$A:$D,2,FALSE)</f>
        <v>Alarm Clock</v>
      </c>
      <c r="J4388" t="str">
        <f>VLOOKUP(H4388,Products!$A:$D,3,FALSE)</f>
        <v>Furnishings</v>
      </c>
      <c r="K4388">
        <f>VLOOKUP(H4388,Products!$A:$D,4,FALSE)</f>
        <v>45</v>
      </c>
      <c r="L4388">
        <v>2</v>
      </c>
      <c r="M4388">
        <f t="shared" si="274"/>
        <v>85.5</v>
      </c>
      <c r="N4388">
        <f t="shared" si="275"/>
        <v>90</v>
      </c>
    </row>
    <row r="4389" spans="1:14" x14ac:dyDescent="0.3">
      <c r="A4389">
        <v>4388</v>
      </c>
      <c r="B4389" s="1">
        <v>42636</v>
      </c>
      <c r="C4389" s="5">
        <f t="shared" si="272"/>
        <v>2016</v>
      </c>
      <c r="D4389" s="5">
        <f t="shared" si="273"/>
        <v>9</v>
      </c>
      <c r="E4389">
        <v>14</v>
      </c>
      <c r="F4389" t="str">
        <f>VLOOKUP(E4389,Property!$A:$C,2,FALSE)</f>
        <v>Nashville</v>
      </c>
      <c r="G4389" t="str">
        <f>VLOOKUP(E4389,Property!$A:$C,2,FALSE)</f>
        <v>Nashville</v>
      </c>
      <c r="H4389">
        <v>45</v>
      </c>
      <c r="I4389" t="str">
        <f>VLOOKUP(H4389,Products!$A:$D,2,FALSE)</f>
        <v>Computer Desk</v>
      </c>
      <c r="J4389" t="str">
        <f>VLOOKUP(H4389,Products!$A:$D,3,FALSE)</f>
        <v>Furnishings</v>
      </c>
      <c r="K4389">
        <f>VLOOKUP(H4389,Products!$A:$D,4,FALSE)</f>
        <v>102</v>
      </c>
      <c r="L4389">
        <v>2</v>
      </c>
      <c r="M4389">
        <f t="shared" si="274"/>
        <v>193.8</v>
      </c>
      <c r="N4389">
        <f t="shared" si="275"/>
        <v>204</v>
      </c>
    </row>
    <row r="4390" spans="1:14" x14ac:dyDescent="0.3">
      <c r="A4390">
        <v>4389</v>
      </c>
      <c r="B4390" s="1">
        <v>42636</v>
      </c>
      <c r="C4390" s="5">
        <f t="shared" si="272"/>
        <v>2016</v>
      </c>
      <c r="D4390" s="5">
        <f t="shared" si="273"/>
        <v>9</v>
      </c>
      <c r="E4390">
        <v>6</v>
      </c>
      <c r="F4390" t="str">
        <f>VLOOKUP(E4390,Property!$A:$C,2,FALSE)</f>
        <v>Orlando</v>
      </c>
      <c r="G4390" t="str">
        <f>VLOOKUP(E4390,Property!$A:$C,2,FALSE)</f>
        <v>Orlando</v>
      </c>
      <c r="H4390">
        <v>17</v>
      </c>
      <c r="I4390" t="str">
        <f>VLOOKUP(H4390,Products!$A:$D,2,FALSE)</f>
        <v>Clothes Hanger</v>
      </c>
      <c r="J4390" t="str">
        <f>VLOOKUP(H4390,Products!$A:$D,3,FALSE)</f>
        <v>Housekeeping</v>
      </c>
      <c r="K4390">
        <f>VLOOKUP(H4390,Products!$A:$D,4,FALSE)</f>
        <v>18</v>
      </c>
      <c r="L4390">
        <v>1</v>
      </c>
      <c r="M4390">
        <f t="shared" si="274"/>
        <v>17.100000000000001</v>
      </c>
      <c r="N4390">
        <f t="shared" si="275"/>
        <v>18</v>
      </c>
    </row>
    <row r="4391" spans="1:14" x14ac:dyDescent="0.3">
      <c r="A4391">
        <v>4390</v>
      </c>
      <c r="B4391" s="1">
        <v>42636</v>
      </c>
      <c r="C4391" s="5">
        <f t="shared" si="272"/>
        <v>2016</v>
      </c>
      <c r="D4391" s="5">
        <f t="shared" si="273"/>
        <v>9</v>
      </c>
      <c r="E4391">
        <v>16</v>
      </c>
      <c r="F4391" t="str">
        <f>VLOOKUP(E4391,Property!$A:$C,2,FALSE)</f>
        <v>Denver</v>
      </c>
      <c r="G4391" t="str">
        <f>VLOOKUP(E4391,Property!$A:$C,2,FALSE)</f>
        <v>Denver</v>
      </c>
      <c r="H4391">
        <v>8</v>
      </c>
      <c r="I4391" t="str">
        <f>VLOOKUP(H4391,Products!$A:$D,2,FALSE)</f>
        <v>Bath Soap</v>
      </c>
      <c r="J4391" t="str">
        <f>VLOOKUP(H4391,Products!$A:$D,3,FALSE)</f>
        <v>Housekeeping</v>
      </c>
      <c r="K4391">
        <f>VLOOKUP(H4391,Products!$A:$D,4,FALSE)</f>
        <v>35</v>
      </c>
      <c r="L4391">
        <v>1</v>
      </c>
      <c r="M4391">
        <f t="shared" si="274"/>
        <v>33.25</v>
      </c>
      <c r="N4391">
        <f t="shared" si="275"/>
        <v>35</v>
      </c>
    </row>
    <row r="4392" spans="1:14" x14ac:dyDescent="0.3">
      <c r="A4392">
        <v>4391</v>
      </c>
      <c r="B4392" s="1">
        <v>42636</v>
      </c>
      <c r="C4392" s="5">
        <f t="shared" si="272"/>
        <v>2016</v>
      </c>
      <c r="D4392" s="5">
        <f t="shared" si="273"/>
        <v>9</v>
      </c>
      <c r="E4392">
        <v>5</v>
      </c>
      <c r="F4392" t="str">
        <f>VLOOKUP(E4392,Property!$A:$C,2,FALSE)</f>
        <v>Kansas City</v>
      </c>
      <c r="G4392" t="str">
        <f>VLOOKUP(E4392,Property!$A:$C,2,FALSE)</f>
        <v>Kansas City</v>
      </c>
      <c r="H4392">
        <v>32</v>
      </c>
      <c r="I4392" t="str">
        <f>VLOOKUP(H4392,Products!$A:$D,2,FALSE)</f>
        <v>Note Pads</v>
      </c>
      <c r="J4392" t="str">
        <f>VLOOKUP(H4392,Products!$A:$D,3,FALSE)</f>
        <v>Office Supplies</v>
      </c>
      <c r="K4392">
        <f>VLOOKUP(H4392,Products!$A:$D,4,FALSE)</f>
        <v>14</v>
      </c>
      <c r="L4392">
        <v>1</v>
      </c>
      <c r="M4392">
        <f t="shared" si="274"/>
        <v>13.3</v>
      </c>
      <c r="N4392">
        <f t="shared" si="275"/>
        <v>14</v>
      </c>
    </row>
    <row r="4393" spans="1:14" x14ac:dyDescent="0.3">
      <c r="A4393">
        <v>4392</v>
      </c>
      <c r="B4393" s="1">
        <v>42636</v>
      </c>
      <c r="C4393" s="5">
        <f t="shared" si="272"/>
        <v>2016</v>
      </c>
      <c r="D4393" s="5">
        <f t="shared" si="273"/>
        <v>9</v>
      </c>
      <c r="E4393">
        <v>18</v>
      </c>
      <c r="F4393" t="str">
        <f>VLOOKUP(E4393,Property!$A:$C,2,FALSE)</f>
        <v>Phoenix</v>
      </c>
      <c r="G4393" t="str">
        <f>VLOOKUP(E4393,Property!$A:$C,2,FALSE)</f>
        <v>Phoenix</v>
      </c>
      <c r="H4393">
        <v>70</v>
      </c>
      <c r="I4393" t="str">
        <f>VLOOKUP(H4393,Products!$A:$D,2,FALSE)</f>
        <v>Door Lock</v>
      </c>
      <c r="J4393" t="str">
        <f>VLOOKUP(H4393,Products!$A:$D,3,FALSE)</f>
        <v>Maintenance</v>
      </c>
      <c r="K4393">
        <f>VLOOKUP(H4393,Products!$A:$D,4,FALSE)</f>
        <v>117</v>
      </c>
      <c r="L4393">
        <v>1</v>
      </c>
      <c r="M4393">
        <f t="shared" si="274"/>
        <v>111.15</v>
      </c>
      <c r="N4393">
        <f t="shared" si="275"/>
        <v>117</v>
      </c>
    </row>
    <row r="4394" spans="1:14" x14ac:dyDescent="0.3">
      <c r="A4394">
        <v>4393</v>
      </c>
      <c r="B4394" s="1">
        <v>42636</v>
      </c>
      <c r="C4394" s="5">
        <f t="shared" si="272"/>
        <v>2016</v>
      </c>
      <c r="D4394" s="5">
        <f t="shared" si="273"/>
        <v>9</v>
      </c>
      <c r="E4394">
        <v>2</v>
      </c>
      <c r="F4394" t="str">
        <f>VLOOKUP(E4394,Property!$A:$C,2,FALSE)</f>
        <v>Cincinnati</v>
      </c>
      <c r="G4394" t="str">
        <f>VLOOKUP(E4394,Property!$A:$C,2,FALSE)</f>
        <v>Cincinnati</v>
      </c>
      <c r="H4394">
        <v>24</v>
      </c>
      <c r="I4394" t="str">
        <f>VLOOKUP(H4394,Products!$A:$D,2,FALSE)</f>
        <v>Envelopes (Letter)</v>
      </c>
      <c r="J4394" t="str">
        <f>VLOOKUP(H4394,Products!$A:$D,3,FALSE)</f>
        <v>Office Supplies</v>
      </c>
      <c r="K4394">
        <f>VLOOKUP(H4394,Products!$A:$D,4,FALSE)</f>
        <v>24</v>
      </c>
      <c r="L4394">
        <v>1</v>
      </c>
      <c r="M4394">
        <f t="shared" si="274"/>
        <v>22.8</v>
      </c>
      <c r="N4394">
        <f t="shared" si="275"/>
        <v>24</v>
      </c>
    </row>
    <row r="4395" spans="1:14" x14ac:dyDescent="0.3">
      <c r="A4395">
        <v>4394</v>
      </c>
      <c r="B4395" s="1">
        <v>42636</v>
      </c>
      <c r="C4395" s="5">
        <f t="shared" si="272"/>
        <v>2016</v>
      </c>
      <c r="D4395" s="5">
        <f t="shared" si="273"/>
        <v>9</v>
      </c>
      <c r="E4395">
        <v>14</v>
      </c>
      <c r="F4395" t="str">
        <f>VLOOKUP(E4395,Property!$A:$C,2,FALSE)</f>
        <v>Nashville</v>
      </c>
      <c r="G4395" t="str">
        <f>VLOOKUP(E4395,Property!$A:$C,2,FALSE)</f>
        <v>Nashville</v>
      </c>
      <c r="H4395">
        <v>2</v>
      </c>
      <c r="I4395" t="str">
        <f>VLOOKUP(H4395,Products!$A:$D,2,FALSE)</f>
        <v>Hand Towel</v>
      </c>
      <c r="J4395" t="str">
        <f>VLOOKUP(H4395,Products!$A:$D,3,FALSE)</f>
        <v>Housekeeping</v>
      </c>
      <c r="K4395">
        <f>VLOOKUP(H4395,Products!$A:$D,4,FALSE)</f>
        <v>5</v>
      </c>
      <c r="L4395">
        <v>3</v>
      </c>
      <c r="M4395">
        <f t="shared" si="274"/>
        <v>14.25</v>
      </c>
      <c r="N4395">
        <f t="shared" si="275"/>
        <v>15</v>
      </c>
    </row>
    <row r="4396" spans="1:14" x14ac:dyDescent="0.3">
      <c r="A4396">
        <v>4395</v>
      </c>
      <c r="B4396" s="1">
        <v>42637</v>
      </c>
      <c r="C4396" s="5">
        <f t="shared" si="272"/>
        <v>2016</v>
      </c>
      <c r="D4396" s="5">
        <f t="shared" si="273"/>
        <v>9</v>
      </c>
      <c r="E4396">
        <v>9</v>
      </c>
      <c r="F4396" t="str">
        <f>VLOOKUP(E4396,Property!$A:$C,2,FALSE)</f>
        <v>Richmond</v>
      </c>
      <c r="G4396" t="str">
        <f>VLOOKUP(E4396,Property!$A:$C,2,FALSE)</f>
        <v>Richmond</v>
      </c>
      <c r="H4396">
        <v>13</v>
      </c>
      <c r="I4396" t="str">
        <f>VLOOKUP(H4396,Products!$A:$D,2,FALSE)</f>
        <v>Bed Sheet (Double)</v>
      </c>
      <c r="J4396" t="str">
        <f>VLOOKUP(H4396,Products!$A:$D,3,FALSE)</f>
        <v>Housekeeping</v>
      </c>
      <c r="K4396">
        <f>VLOOKUP(H4396,Products!$A:$D,4,FALSE)</f>
        <v>20</v>
      </c>
      <c r="L4396">
        <v>3</v>
      </c>
      <c r="M4396">
        <f t="shared" si="274"/>
        <v>57</v>
      </c>
      <c r="N4396">
        <f t="shared" si="275"/>
        <v>60</v>
      </c>
    </row>
    <row r="4397" spans="1:14" x14ac:dyDescent="0.3">
      <c r="A4397">
        <v>4396</v>
      </c>
      <c r="B4397" s="1">
        <v>42637</v>
      </c>
      <c r="C4397" s="5">
        <f t="shared" si="272"/>
        <v>2016</v>
      </c>
      <c r="D4397" s="5">
        <f t="shared" si="273"/>
        <v>9</v>
      </c>
      <c r="E4397">
        <v>8</v>
      </c>
      <c r="F4397" t="str">
        <f>VLOOKUP(E4397,Property!$A:$C,2,FALSE)</f>
        <v>Philadelphia</v>
      </c>
      <c r="G4397" t="str">
        <f>VLOOKUP(E4397,Property!$A:$C,2,FALSE)</f>
        <v>Philadelphia</v>
      </c>
      <c r="H4397">
        <v>79</v>
      </c>
      <c r="I4397" t="str">
        <f>VLOOKUP(H4397,Products!$A:$D,2,FALSE)</f>
        <v>Coffee Table</v>
      </c>
      <c r="J4397" t="str">
        <f>VLOOKUP(H4397,Products!$A:$D,3,FALSE)</f>
        <v>Public Areas</v>
      </c>
      <c r="K4397">
        <f>VLOOKUP(H4397,Products!$A:$D,4,FALSE)</f>
        <v>103</v>
      </c>
      <c r="L4397">
        <v>1</v>
      </c>
      <c r="M4397">
        <f t="shared" si="274"/>
        <v>97.85</v>
      </c>
      <c r="N4397">
        <f t="shared" si="275"/>
        <v>103</v>
      </c>
    </row>
    <row r="4398" spans="1:14" x14ac:dyDescent="0.3">
      <c r="A4398">
        <v>4397</v>
      </c>
      <c r="B4398" s="1">
        <v>42637</v>
      </c>
      <c r="C4398" s="5">
        <f t="shared" si="272"/>
        <v>2016</v>
      </c>
      <c r="D4398" s="5">
        <f t="shared" si="273"/>
        <v>9</v>
      </c>
      <c r="E4398">
        <v>15</v>
      </c>
      <c r="F4398" t="str">
        <f>VLOOKUP(E4398,Property!$A:$C,2,FALSE)</f>
        <v>Chicago</v>
      </c>
      <c r="G4398" t="str">
        <f>VLOOKUP(E4398,Property!$A:$C,2,FALSE)</f>
        <v>Chicago</v>
      </c>
      <c r="H4398">
        <v>88</v>
      </c>
      <c r="I4398" t="str">
        <f>VLOOKUP(H4398,Products!$A:$D,2,FALSE)</f>
        <v>Serving Tray</v>
      </c>
      <c r="J4398" t="str">
        <f>VLOOKUP(H4398,Products!$A:$D,3,FALSE)</f>
        <v>Public Areas</v>
      </c>
      <c r="K4398">
        <f>VLOOKUP(H4398,Products!$A:$D,4,FALSE)</f>
        <v>6</v>
      </c>
      <c r="L4398">
        <v>2</v>
      </c>
      <c r="M4398">
        <f t="shared" si="274"/>
        <v>11.4</v>
      </c>
      <c r="N4398">
        <f t="shared" si="275"/>
        <v>12</v>
      </c>
    </row>
    <row r="4399" spans="1:14" x14ac:dyDescent="0.3">
      <c r="A4399">
        <v>4398</v>
      </c>
      <c r="B4399" s="1">
        <v>42637</v>
      </c>
      <c r="C4399" s="5">
        <f t="shared" si="272"/>
        <v>2016</v>
      </c>
      <c r="D4399" s="5">
        <f t="shared" si="273"/>
        <v>9</v>
      </c>
      <c r="E4399">
        <v>8</v>
      </c>
      <c r="F4399" t="str">
        <f>VLOOKUP(E4399,Property!$A:$C,2,FALSE)</f>
        <v>Philadelphia</v>
      </c>
      <c r="G4399" t="str">
        <f>VLOOKUP(E4399,Property!$A:$C,2,FALSE)</f>
        <v>Philadelphia</v>
      </c>
      <c r="H4399">
        <v>21</v>
      </c>
      <c r="I4399" t="str">
        <f>VLOOKUP(H4399,Products!$A:$D,2,FALSE)</f>
        <v>Printer Paper</v>
      </c>
      <c r="J4399" t="str">
        <f>VLOOKUP(H4399,Products!$A:$D,3,FALSE)</f>
        <v>Office Supplies</v>
      </c>
      <c r="K4399">
        <f>VLOOKUP(H4399,Products!$A:$D,4,FALSE)</f>
        <v>50</v>
      </c>
      <c r="L4399">
        <v>2</v>
      </c>
      <c r="M4399">
        <f t="shared" si="274"/>
        <v>95</v>
      </c>
      <c r="N4399">
        <f t="shared" si="275"/>
        <v>100</v>
      </c>
    </row>
    <row r="4400" spans="1:14" x14ac:dyDescent="0.3">
      <c r="A4400">
        <v>4399</v>
      </c>
      <c r="B4400" s="1">
        <v>42637</v>
      </c>
      <c r="C4400" s="5">
        <f t="shared" si="272"/>
        <v>2016</v>
      </c>
      <c r="D4400" s="5">
        <f t="shared" si="273"/>
        <v>9</v>
      </c>
      <c r="E4400">
        <v>3</v>
      </c>
      <c r="F4400" t="str">
        <f>VLOOKUP(E4400,Property!$A:$C,2,FALSE)</f>
        <v>Portland</v>
      </c>
      <c r="G4400" t="str">
        <f>VLOOKUP(E4400,Property!$A:$C,2,FALSE)</f>
        <v>Portland</v>
      </c>
      <c r="H4400">
        <v>45</v>
      </c>
      <c r="I4400" t="str">
        <f>VLOOKUP(H4400,Products!$A:$D,2,FALSE)</f>
        <v>Computer Desk</v>
      </c>
      <c r="J4400" t="str">
        <f>VLOOKUP(H4400,Products!$A:$D,3,FALSE)</f>
        <v>Furnishings</v>
      </c>
      <c r="K4400">
        <f>VLOOKUP(H4400,Products!$A:$D,4,FALSE)</f>
        <v>102</v>
      </c>
      <c r="L4400">
        <v>3</v>
      </c>
      <c r="M4400">
        <f t="shared" si="274"/>
        <v>290.7</v>
      </c>
      <c r="N4400">
        <f t="shared" si="275"/>
        <v>306</v>
      </c>
    </row>
    <row r="4401" spans="1:14" x14ac:dyDescent="0.3">
      <c r="A4401">
        <v>4400</v>
      </c>
      <c r="B4401" s="1">
        <v>42637</v>
      </c>
      <c r="C4401" s="5">
        <f t="shared" si="272"/>
        <v>2016</v>
      </c>
      <c r="D4401" s="5">
        <f t="shared" si="273"/>
        <v>9</v>
      </c>
      <c r="E4401">
        <v>13</v>
      </c>
      <c r="F4401" t="str">
        <f>VLOOKUP(E4401,Property!$A:$C,2,FALSE)</f>
        <v>New Orleans</v>
      </c>
      <c r="G4401" t="str">
        <f>VLOOKUP(E4401,Property!$A:$C,2,FALSE)</f>
        <v>New Orleans</v>
      </c>
      <c r="H4401">
        <v>36</v>
      </c>
      <c r="I4401" t="str">
        <f>VLOOKUP(H4401,Products!$A:$D,2,FALSE)</f>
        <v>Armoire</v>
      </c>
      <c r="J4401" t="str">
        <f>VLOOKUP(H4401,Products!$A:$D,3,FALSE)</f>
        <v>Furnishings</v>
      </c>
      <c r="K4401">
        <f>VLOOKUP(H4401,Products!$A:$D,4,FALSE)</f>
        <v>115</v>
      </c>
      <c r="L4401">
        <v>2</v>
      </c>
      <c r="M4401">
        <f t="shared" si="274"/>
        <v>218.5</v>
      </c>
      <c r="N4401">
        <f t="shared" si="275"/>
        <v>230</v>
      </c>
    </row>
    <row r="4402" spans="1:14" x14ac:dyDescent="0.3">
      <c r="A4402">
        <v>4401</v>
      </c>
      <c r="B4402" s="1">
        <v>42638</v>
      </c>
      <c r="C4402" s="5">
        <f t="shared" si="272"/>
        <v>2016</v>
      </c>
      <c r="D4402" s="5">
        <f t="shared" si="273"/>
        <v>9</v>
      </c>
      <c r="E4402">
        <v>8</v>
      </c>
      <c r="F4402" t="str">
        <f>VLOOKUP(E4402,Property!$A:$C,2,FALSE)</f>
        <v>Philadelphia</v>
      </c>
      <c r="G4402" t="str">
        <f>VLOOKUP(E4402,Property!$A:$C,2,FALSE)</f>
        <v>Philadelphia</v>
      </c>
      <c r="H4402">
        <v>31</v>
      </c>
      <c r="I4402" t="str">
        <f>VLOOKUP(H4402,Products!$A:$D,2,FALSE)</f>
        <v>Sticky Notes</v>
      </c>
      <c r="J4402" t="str">
        <f>VLOOKUP(H4402,Products!$A:$D,3,FALSE)</f>
        <v>Office Supplies</v>
      </c>
      <c r="K4402">
        <f>VLOOKUP(H4402,Products!$A:$D,4,FALSE)</f>
        <v>20</v>
      </c>
      <c r="L4402">
        <v>1</v>
      </c>
      <c r="M4402">
        <f t="shared" si="274"/>
        <v>19</v>
      </c>
      <c r="N4402">
        <f t="shared" si="275"/>
        <v>20</v>
      </c>
    </row>
    <row r="4403" spans="1:14" x14ac:dyDescent="0.3">
      <c r="A4403">
        <v>4402</v>
      </c>
      <c r="B4403" s="1">
        <v>42638</v>
      </c>
      <c r="C4403" s="5">
        <f t="shared" si="272"/>
        <v>2016</v>
      </c>
      <c r="D4403" s="5">
        <f t="shared" si="273"/>
        <v>9</v>
      </c>
      <c r="E4403">
        <v>5</v>
      </c>
      <c r="F4403" t="str">
        <f>VLOOKUP(E4403,Property!$A:$C,2,FALSE)</f>
        <v>Kansas City</v>
      </c>
      <c r="G4403" t="str">
        <f>VLOOKUP(E4403,Property!$A:$C,2,FALSE)</f>
        <v>Kansas City</v>
      </c>
      <c r="H4403">
        <v>25</v>
      </c>
      <c r="I4403" t="str">
        <f>VLOOKUP(H4403,Products!$A:$D,2,FALSE)</f>
        <v>Envelopes (Legal)</v>
      </c>
      <c r="J4403" t="str">
        <f>VLOOKUP(H4403,Products!$A:$D,3,FALSE)</f>
        <v>Office Supplies</v>
      </c>
      <c r="K4403">
        <f>VLOOKUP(H4403,Products!$A:$D,4,FALSE)</f>
        <v>28</v>
      </c>
      <c r="L4403">
        <v>1</v>
      </c>
      <c r="M4403">
        <f t="shared" si="274"/>
        <v>26.6</v>
      </c>
      <c r="N4403">
        <f t="shared" si="275"/>
        <v>28</v>
      </c>
    </row>
    <row r="4404" spans="1:14" x14ac:dyDescent="0.3">
      <c r="A4404">
        <v>4403</v>
      </c>
      <c r="B4404" s="1">
        <v>42638</v>
      </c>
      <c r="C4404" s="5">
        <f t="shared" si="272"/>
        <v>2016</v>
      </c>
      <c r="D4404" s="5">
        <f t="shared" si="273"/>
        <v>9</v>
      </c>
      <c r="E4404">
        <v>12</v>
      </c>
      <c r="F4404" t="str">
        <f>VLOOKUP(E4404,Property!$A:$C,2,FALSE)</f>
        <v>Dallas</v>
      </c>
      <c r="G4404" t="str">
        <f>VLOOKUP(E4404,Property!$A:$C,2,FALSE)</f>
        <v>Dallas</v>
      </c>
      <c r="H4404">
        <v>87</v>
      </c>
      <c r="I4404" t="str">
        <f>VLOOKUP(H4404,Products!$A:$D,2,FALSE)</f>
        <v>End Table</v>
      </c>
      <c r="J4404" t="str">
        <f>VLOOKUP(H4404,Products!$A:$D,3,FALSE)</f>
        <v>Public Areas</v>
      </c>
      <c r="K4404">
        <f>VLOOKUP(H4404,Products!$A:$D,4,FALSE)</f>
        <v>30</v>
      </c>
      <c r="L4404">
        <v>3</v>
      </c>
      <c r="M4404">
        <f t="shared" si="274"/>
        <v>85.5</v>
      </c>
      <c r="N4404">
        <f t="shared" si="275"/>
        <v>90</v>
      </c>
    </row>
    <row r="4405" spans="1:14" x14ac:dyDescent="0.3">
      <c r="A4405">
        <v>4404</v>
      </c>
      <c r="B4405" s="1">
        <v>42638</v>
      </c>
      <c r="C4405" s="5">
        <f t="shared" si="272"/>
        <v>2016</v>
      </c>
      <c r="D4405" s="5">
        <f t="shared" si="273"/>
        <v>9</v>
      </c>
      <c r="E4405">
        <v>10</v>
      </c>
      <c r="F4405" t="str">
        <f>VLOOKUP(E4405,Property!$A:$C,2,FALSE)</f>
        <v>Arlington</v>
      </c>
      <c r="G4405" t="str">
        <f>VLOOKUP(E4405,Property!$A:$C,2,FALSE)</f>
        <v>Arlington</v>
      </c>
      <c r="H4405">
        <v>19</v>
      </c>
      <c r="I4405" t="str">
        <f>VLOOKUP(H4405,Products!$A:$D,2,FALSE)</f>
        <v>Light Bulb</v>
      </c>
      <c r="J4405" t="str">
        <f>VLOOKUP(H4405,Products!$A:$D,3,FALSE)</f>
        <v>Housekeeping</v>
      </c>
      <c r="K4405">
        <f>VLOOKUP(H4405,Products!$A:$D,4,FALSE)</f>
        <v>17</v>
      </c>
      <c r="L4405">
        <v>3</v>
      </c>
      <c r="M4405">
        <f t="shared" si="274"/>
        <v>48.45</v>
      </c>
      <c r="N4405">
        <f t="shared" si="275"/>
        <v>51</v>
      </c>
    </row>
    <row r="4406" spans="1:14" x14ac:dyDescent="0.3">
      <c r="A4406">
        <v>4405</v>
      </c>
      <c r="B4406" s="1">
        <v>42638</v>
      </c>
      <c r="C4406" s="5">
        <f t="shared" si="272"/>
        <v>2016</v>
      </c>
      <c r="D4406" s="5">
        <f t="shared" si="273"/>
        <v>9</v>
      </c>
      <c r="E4406">
        <v>4</v>
      </c>
      <c r="F4406" t="str">
        <f>VLOOKUP(E4406,Property!$A:$C,2,FALSE)</f>
        <v>Seattle</v>
      </c>
      <c r="G4406" t="str">
        <f>VLOOKUP(E4406,Property!$A:$C,2,FALSE)</f>
        <v>Seattle</v>
      </c>
      <c r="H4406">
        <v>67</v>
      </c>
      <c r="I4406" t="str">
        <f>VLOOKUP(H4406,Products!$A:$D,2,FALSE)</f>
        <v>Adjustable Wrench</v>
      </c>
      <c r="J4406" t="str">
        <f>VLOOKUP(H4406,Products!$A:$D,3,FALSE)</f>
        <v>Maintenance</v>
      </c>
      <c r="K4406">
        <f>VLOOKUP(H4406,Products!$A:$D,4,FALSE)</f>
        <v>10</v>
      </c>
      <c r="L4406">
        <v>2</v>
      </c>
      <c r="M4406">
        <f t="shared" si="274"/>
        <v>19</v>
      </c>
      <c r="N4406">
        <f t="shared" si="275"/>
        <v>20</v>
      </c>
    </row>
    <row r="4407" spans="1:14" x14ac:dyDescent="0.3">
      <c r="A4407">
        <v>4406</v>
      </c>
      <c r="B4407" s="1">
        <v>42639</v>
      </c>
      <c r="C4407" s="5">
        <f t="shared" si="272"/>
        <v>2016</v>
      </c>
      <c r="D4407" s="5">
        <f t="shared" si="273"/>
        <v>9</v>
      </c>
      <c r="E4407">
        <v>2</v>
      </c>
      <c r="F4407" t="str">
        <f>VLOOKUP(E4407,Property!$A:$C,2,FALSE)</f>
        <v>Cincinnati</v>
      </c>
      <c r="G4407" t="str">
        <f>VLOOKUP(E4407,Property!$A:$C,2,FALSE)</f>
        <v>Cincinnati</v>
      </c>
      <c r="H4407">
        <v>70</v>
      </c>
      <c r="I4407" t="str">
        <f>VLOOKUP(H4407,Products!$A:$D,2,FALSE)</f>
        <v>Door Lock</v>
      </c>
      <c r="J4407" t="str">
        <f>VLOOKUP(H4407,Products!$A:$D,3,FALSE)</f>
        <v>Maintenance</v>
      </c>
      <c r="K4407">
        <f>VLOOKUP(H4407,Products!$A:$D,4,FALSE)</f>
        <v>117</v>
      </c>
      <c r="L4407">
        <v>2</v>
      </c>
      <c r="M4407">
        <f t="shared" si="274"/>
        <v>222.3</v>
      </c>
      <c r="N4407">
        <f t="shared" si="275"/>
        <v>234</v>
      </c>
    </row>
    <row r="4408" spans="1:14" x14ac:dyDescent="0.3">
      <c r="A4408">
        <v>4407</v>
      </c>
      <c r="B4408" s="1">
        <v>42639</v>
      </c>
      <c r="C4408" s="5">
        <f t="shared" si="272"/>
        <v>2016</v>
      </c>
      <c r="D4408" s="5">
        <f t="shared" si="273"/>
        <v>9</v>
      </c>
      <c r="E4408">
        <v>2</v>
      </c>
      <c r="F4408" t="str">
        <f>VLOOKUP(E4408,Property!$A:$C,2,FALSE)</f>
        <v>Cincinnati</v>
      </c>
      <c r="G4408" t="str">
        <f>VLOOKUP(E4408,Property!$A:$C,2,FALSE)</f>
        <v>Cincinnati</v>
      </c>
      <c r="H4408">
        <v>15</v>
      </c>
      <c r="I4408" t="str">
        <f>VLOOKUP(H4408,Products!$A:$D,2,FALSE)</f>
        <v>Drinking Glass</v>
      </c>
      <c r="J4408" t="str">
        <f>VLOOKUP(H4408,Products!$A:$D,3,FALSE)</f>
        <v>Housekeeping</v>
      </c>
      <c r="K4408">
        <f>VLOOKUP(H4408,Products!$A:$D,4,FALSE)</f>
        <v>24</v>
      </c>
      <c r="L4408">
        <v>3</v>
      </c>
      <c r="M4408">
        <f t="shared" si="274"/>
        <v>68.400000000000006</v>
      </c>
      <c r="N4408">
        <f t="shared" si="275"/>
        <v>72</v>
      </c>
    </row>
    <row r="4409" spans="1:14" x14ac:dyDescent="0.3">
      <c r="A4409">
        <v>4408</v>
      </c>
      <c r="B4409" s="1">
        <v>42639</v>
      </c>
      <c r="C4409" s="5">
        <f t="shared" si="272"/>
        <v>2016</v>
      </c>
      <c r="D4409" s="5">
        <f t="shared" si="273"/>
        <v>9</v>
      </c>
      <c r="E4409">
        <v>17</v>
      </c>
      <c r="F4409" t="str">
        <f>VLOOKUP(E4409,Property!$A:$C,2,FALSE)</f>
        <v>Las Vegas</v>
      </c>
      <c r="G4409" t="str">
        <f>VLOOKUP(E4409,Property!$A:$C,2,FALSE)</f>
        <v>Las Vegas</v>
      </c>
      <c r="H4409">
        <v>85</v>
      </c>
      <c r="I4409" t="str">
        <f>VLOOKUP(H4409,Products!$A:$D,2,FALSE)</f>
        <v>Low Chair</v>
      </c>
      <c r="J4409" t="str">
        <f>VLOOKUP(H4409,Products!$A:$D,3,FALSE)</f>
        <v>Public Areas</v>
      </c>
      <c r="K4409">
        <f>VLOOKUP(H4409,Products!$A:$D,4,FALSE)</f>
        <v>80</v>
      </c>
      <c r="L4409">
        <v>2</v>
      </c>
      <c r="M4409">
        <f t="shared" si="274"/>
        <v>152</v>
      </c>
      <c r="N4409">
        <f t="shared" si="275"/>
        <v>160</v>
      </c>
    </row>
    <row r="4410" spans="1:14" x14ac:dyDescent="0.3">
      <c r="A4410">
        <v>4409</v>
      </c>
      <c r="B4410" s="1">
        <v>42639</v>
      </c>
      <c r="C4410" s="5">
        <f t="shared" si="272"/>
        <v>2016</v>
      </c>
      <c r="D4410" s="5">
        <f t="shared" si="273"/>
        <v>9</v>
      </c>
      <c r="E4410">
        <v>19</v>
      </c>
      <c r="F4410" t="str">
        <f>VLOOKUP(E4410,Property!$A:$C,2,FALSE)</f>
        <v>Los Angeles</v>
      </c>
      <c r="G4410" t="str">
        <f>VLOOKUP(E4410,Property!$A:$C,2,FALSE)</f>
        <v>Los Angeles</v>
      </c>
      <c r="H4410">
        <v>23</v>
      </c>
      <c r="I4410" t="str">
        <f>VLOOKUP(H4410,Products!$A:$D,2,FALSE)</f>
        <v>Printer Toner</v>
      </c>
      <c r="J4410" t="str">
        <f>VLOOKUP(H4410,Products!$A:$D,3,FALSE)</f>
        <v>Office Supplies</v>
      </c>
      <c r="K4410">
        <f>VLOOKUP(H4410,Products!$A:$D,4,FALSE)</f>
        <v>85</v>
      </c>
      <c r="L4410">
        <v>3</v>
      </c>
      <c r="M4410">
        <f t="shared" si="274"/>
        <v>242.25</v>
      </c>
      <c r="N4410">
        <f t="shared" si="275"/>
        <v>255</v>
      </c>
    </row>
    <row r="4411" spans="1:14" x14ac:dyDescent="0.3">
      <c r="A4411">
        <v>4410</v>
      </c>
      <c r="B4411" s="1">
        <v>42640</v>
      </c>
      <c r="C4411" s="5">
        <f t="shared" si="272"/>
        <v>2016</v>
      </c>
      <c r="D4411" s="5">
        <f t="shared" si="273"/>
        <v>9</v>
      </c>
      <c r="E4411">
        <v>1</v>
      </c>
      <c r="F4411" t="str">
        <f>VLOOKUP(E4411,Property!$A:$C,2,FALSE)</f>
        <v>New York</v>
      </c>
      <c r="G4411" t="str">
        <f>VLOOKUP(E4411,Property!$A:$C,2,FALSE)</f>
        <v>New York</v>
      </c>
      <c r="H4411">
        <v>83</v>
      </c>
      <c r="I4411" t="str">
        <f>VLOOKUP(H4411,Products!$A:$D,2,FALSE)</f>
        <v>Bar Stool</v>
      </c>
      <c r="J4411" t="str">
        <f>VLOOKUP(H4411,Products!$A:$D,3,FALSE)</f>
        <v>Public Areas</v>
      </c>
      <c r="K4411">
        <f>VLOOKUP(H4411,Products!$A:$D,4,FALSE)</f>
        <v>60</v>
      </c>
      <c r="L4411">
        <v>2</v>
      </c>
      <c r="M4411">
        <f t="shared" si="274"/>
        <v>114</v>
      </c>
      <c r="N4411">
        <f t="shared" si="275"/>
        <v>120</v>
      </c>
    </row>
    <row r="4412" spans="1:14" x14ac:dyDescent="0.3">
      <c r="A4412">
        <v>4411</v>
      </c>
      <c r="B4412" s="1">
        <v>42640</v>
      </c>
      <c r="C4412" s="5">
        <f t="shared" si="272"/>
        <v>2016</v>
      </c>
      <c r="D4412" s="5">
        <f t="shared" si="273"/>
        <v>9</v>
      </c>
      <c r="E4412">
        <v>19</v>
      </c>
      <c r="F4412" t="str">
        <f>VLOOKUP(E4412,Property!$A:$C,2,FALSE)</f>
        <v>Los Angeles</v>
      </c>
      <c r="G4412" t="str">
        <f>VLOOKUP(E4412,Property!$A:$C,2,FALSE)</f>
        <v>Los Angeles</v>
      </c>
      <c r="H4412">
        <v>87</v>
      </c>
      <c r="I4412" t="str">
        <f>VLOOKUP(H4412,Products!$A:$D,2,FALSE)</f>
        <v>End Table</v>
      </c>
      <c r="J4412" t="str">
        <f>VLOOKUP(H4412,Products!$A:$D,3,FALSE)</f>
        <v>Public Areas</v>
      </c>
      <c r="K4412">
        <f>VLOOKUP(H4412,Products!$A:$D,4,FALSE)</f>
        <v>30</v>
      </c>
      <c r="L4412">
        <v>1</v>
      </c>
      <c r="M4412">
        <f t="shared" si="274"/>
        <v>28.5</v>
      </c>
      <c r="N4412">
        <f t="shared" si="275"/>
        <v>30</v>
      </c>
    </row>
    <row r="4413" spans="1:14" x14ac:dyDescent="0.3">
      <c r="A4413">
        <v>4412</v>
      </c>
      <c r="B4413" s="1">
        <v>42640</v>
      </c>
      <c r="C4413" s="5">
        <f t="shared" si="272"/>
        <v>2016</v>
      </c>
      <c r="D4413" s="5">
        <f t="shared" si="273"/>
        <v>9</v>
      </c>
      <c r="E4413">
        <v>12</v>
      </c>
      <c r="F4413" t="str">
        <f>VLOOKUP(E4413,Property!$A:$C,2,FALSE)</f>
        <v>Dallas</v>
      </c>
      <c r="G4413" t="str">
        <f>VLOOKUP(E4413,Property!$A:$C,2,FALSE)</f>
        <v>Dallas</v>
      </c>
      <c r="H4413">
        <v>26</v>
      </c>
      <c r="I4413" t="str">
        <f>VLOOKUP(H4413,Products!$A:$D,2,FALSE)</f>
        <v>Envelopes (Catalog)</v>
      </c>
      <c r="J4413" t="str">
        <f>VLOOKUP(H4413,Products!$A:$D,3,FALSE)</f>
        <v>Office Supplies</v>
      </c>
      <c r="K4413">
        <f>VLOOKUP(H4413,Products!$A:$D,4,FALSE)</f>
        <v>13</v>
      </c>
      <c r="L4413">
        <v>3</v>
      </c>
      <c r="M4413">
        <f t="shared" si="274"/>
        <v>37.049999999999997</v>
      </c>
      <c r="N4413">
        <f t="shared" si="275"/>
        <v>39</v>
      </c>
    </row>
    <row r="4414" spans="1:14" x14ac:dyDescent="0.3">
      <c r="A4414">
        <v>4413</v>
      </c>
      <c r="B4414" s="1">
        <v>42640</v>
      </c>
      <c r="C4414" s="5">
        <f t="shared" si="272"/>
        <v>2016</v>
      </c>
      <c r="D4414" s="5">
        <f t="shared" si="273"/>
        <v>9</v>
      </c>
      <c r="E4414">
        <v>20</v>
      </c>
      <c r="F4414" t="str">
        <f>VLOOKUP(E4414,Property!$A:$C,2,FALSE)</f>
        <v>San Francisco</v>
      </c>
      <c r="G4414" t="str">
        <f>VLOOKUP(E4414,Property!$A:$C,2,FALSE)</f>
        <v>San Francisco</v>
      </c>
      <c r="H4414">
        <v>40</v>
      </c>
      <c r="I4414" t="str">
        <f>VLOOKUP(H4414,Products!$A:$D,2,FALSE)</f>
        <v>Coffee Maker</v>
      </c>
      <c r="J4414" t="str">
        <f>VLOOKUP(H4414,Products!$A:$D,3,FALSE)</f>
        <v>Furnishings</v>
      </c>
      <c r="K4414">
        <f>VLOOKUP(H4414,Products!$A:$D,4,FALSE)</f>
        <v>119</v>
      </c>
      <c r="L4414">
        <v>2</v>
      </c>
      <c r="M4414">
        <f t="shared" si="274"/>
        <v>226.1</v>
      </c>
      <c r="N4414">
        <f t="shared" si="275"/>
        <v>238</v>
      </c>
    </row>
    <row r="4415" spans="1:14" x14ac:dyDescent="0.3">
      <c r="A4415">
        <v>4414</v>
      </c>
      <c r="B4415" s="1">
        <v>42640</v>
      </c>
      <c r="C4415" s="5">
        <f t="shared" si="272"/>
        <v>2016</v>
      </c>
      <c r="D4415" s="5">
        <f t="shared" si="273"/>
        <v>9</v>
      </c>
      <c r="E4415">
        <v>19</v>
      </c>
      <c r="F4415" t="str">
        <f>VLOOKUP(E4415,Property!$A:$C,2,FALSE)</f>
        <v>Los Angeles</v>
      </c>
      <c r="G4415" t="str">
        <f>VLOOKUP(E4415,Property!$A:$C,2,FALSE)</f>
        <v>Los Angeles</v>
      </c>
      <c r="H4415">
        <v>28</v>
      </c>
      <c r="I4415" t="str">
        <f>VLOOKUP(H4415,Products!$A:$D,2,FALSE)</f>
        <v>Staples</v>
      </c>
      <c r="J4415" t="str">
        <f>VLOOKUP(H4415,Products!$A:$D,3,FALSE)</f>
        <v>Office Supplies</v>
      </c>
      <c r="K4415">
        <f>VLOOKUP(H4415,Products!$A:$D,4,FALSE)</f>
        <v>8</v>
      </c>
      <c r="L4415">
        <v>2</v>
      </c>
      <c r="M4415">
        <f t="shared" si="274"/>
        <v>15.2</v>
      </c>
      <c r="N4415">
        <f t="shared" si="275"/>
        <v>16</v>
      </c>
    </row>
    <row r="4416" spans="1:14" x14ac:dyDescent="0.3">
      <c r="A4416">
        <v>4415</v>
      </c>
      <c r="B4416" s="1">
        <v>42640</v>
      </c>
      <c r="C4416" s="5">
        <f t="shared" si="272"/>
        <v>2016</v>
      </c>
      <c r="D4416" s="5">
        <f t="shared" si="273"/>
        <v>9</v>
      </c>
      <c r="E4416">
        <v>9</v>
      </c>
      <c r="F4416" t="str">
        <f>VLOOKUP(E4416,Property!$A:$C,2,FALSE)</f>
        <v>Richmond</v>
      </c>
      <c r="G4416" t="str">
        <f>VLOOKUP(E4416,Property!$A:$C,2,FALSE)</f>
        <v>Richmond</v>
      </c>
      <c r="H4416">
        <v>11</v>
      </c>
      <c r="I4416" t="str">
        <f>VLOOKUP(H4416,Products!$A:$D,2,FALSE)</f>
        <v>Shower Cap</v>
      </c>
      <c r="J4416" t="str">
        <f>VLOOKUP(H4416,Products!$A:$D,3,FALSE)</f>
        <v>Housekeeping</v>
      </c>
      <c r="K4416">
        <f>VLOOKUP(H4416,Products!$A:$D,4,FALSE)</f>
        <v>10</v>
      </c>
      <c r="L4416">
        <v>1</v>
      </c>
      <c r="M4416">
        <f t="shared" si="274"/>
        <v>9.5</v>
      </c>
      <c r="N4416">
        <f t="shared" si="275"/>
        <v>10</v>
      </c>
    </row>
    <row r="4417" spans="1:14" x14ac:dyDescent="0.3">
      <c r="A4417">
        <v>4416</v>
      </c>
      <c r="B4417" s="1">
        <v>42640</v>
      </c>
      <c r="C4417" s="5">
        <f t="shared" si="272"/>
        <v>2016</v>
      </c>
      <c r="D4417" s="5">
        <f t="shared" si="273"/>
        <v>9</v>
      </c>
      <c r="E4417">
        <v>1</v>
      </c>
      <c r="F4417" t="str">
        <f>VLOOKUP(E4417,Property!$A:$C,2,FALSE)</f>
        <v>New York</v>
      </c>
      <c r="G4417" t="str">
        <f>VLOOKUP(E4417,Property!$A:$C,2,FALSE)</f>
        <v>New York</v>
      </c>
      <c r="H4417">
        <v>29</v>
      </c>
      <c r="I4417" t="str">
        <f>VLOOKUP(H4417,Products!$A:$D,2,FALSE)</f>
        <v>Erasable Markers</v>
      </c>
      <c r="J4417" t="str">
        <f>VLOOKUP(H4417,Products!$A:$D,3,FALSE)</f>
        <v>Office Supplies</v>
      </c>
      <c r="K4417">
        <f>VLOOKUP(H4417,Products!$A:$D,4,FALSE)</f>
        <v>6</v>
      </c>
      <c r="L4417">
        <v>3</v>
      </c>
      <c r="M4417">
        <f t="shared" si="274"/>
        <v>17.100000000000001</v>
      </c>
      <c r="N4417">
        <f t="shared" si="275"/>
        <v>18</v>
      </c>
    </row>
    <row r="4418" spans="1:14" x14ac:dyDescent="0.3">
      <c r="A4418">
        <v>4417</v>
      </c>
      <c r="B4418" s="1">
        <v>42640</v>
      </c>
      <c r="C4418" s="5">
        <f t="shared" si="272"/>
        <v>2016</v>
      </c>
      <c r="D4418" s="5">
        <f t="shared" si="273"/>
        <v>9</v>
      </c>
      <c r="E4418">
        <v>11</v>
      </c>
      <c r="F4418" t="str">
        <f>VLOOKUP(E4418,Property!$A:$C,2,FALSE)</f>
        <v>Atlanta</v>
      </c>
      <c r="G4418" t="str">
        <f>VLOOKUP(E4418,Property!$A:$C,2,FALSE)</f>
        <v>Atlanta</v>
      </c>
      <c r="H4418">
        <v>53</v>
      </c>
      <c r="I4418" t="str">
        <f>VLOOKUP(H4418,Products!$A:$D,2,FALSE)</f>
        <v>Iron</v>
      </c>
      <c r="J4418" t="str">
        <f>VLOOKUP(H4418,Products!$A:$D,3,FALSE)</f>
        <v>Furnishings</v>
      </c>
      <c r="K4418">
        <f>VLOOKUP(H4418,Products!$A:$D,4,FALSE)</f>
        <v>20</v>
      </c>
      <c r="L4418">
        <v>2</v>
      </c>
      <c r="M4418">
        <f t="shared" si="274"/>
        <v>38</v>
      </c>
      <c r="N4418">
        <f t="shared" si="275"/>
        <v>40</v>
      </c>
    </row>
    <row r="4419" spans="1:14" x14ac:dyDescent="0.3">
      <c r="A4419">
        <v>4418</v>
      </c>
      <c r="B4419" s="1">
        <v>42641</v>
      </c>
      <c r="C4419" s="5">
        <f t="shared" ref="C4419:C4482" si="276">YEAR(B4419)</f>
        <v>2016</v>
      </c>
      <c r="D4419" s="5">
        <f t="shared" ref="D4419:D4482" si="277">MONTH(B4419)</f>
        <v>9</v>
      </c>
      <c r="E4419">
        <v>15</v>
      </c>
      <c r="F4419" t="str">
        <f>VLOOKUP(E4419,Property!$A:$C,2,FALSE)</f>
        <v>Chicago</v>
      </c>
      <c r="G4419" t="str">
        <f>VLOOKUP(E4419,Property!$A:$C,2,FALSE)</f>
        <v>Chicago</v>
      </c>
      <c r="H4419">
        <v>78</v>
      </c>
      <c r="I4419" t="str">
        <f>VLOOKUP(H4419,Products!$A:$D,2,FALSE)</f>
        <v>Small Area Rug</v>
      </c>
      <c r="J4419" t="str">
        <f>VLOOKUP(H4419,Products!$A:$D,3,FALSE)</f>
        <v>Public Areas</v>
      </c>
      <c r="K4419">
        <f>VLOOKUP(H4419,Products!$A:$D,4,FALSE)</f>
        <v>20</v>
      </c>
      <c r="L4419">
        <v>3</v>
      </c>
      <c r="M4419">
        <f t="shared" ref="M4419:M4482" si="278">N4419-N4419*5%</f>
        <v>57</v>
      </c>
      <c r="N4419">
        <f t="shared" ref="N4419:N4482" si="279">K4419*L4419</f>
        <v>60</v>
      </c>
    </row>
    <row r="4420" spans="1:14" x14ac:dyDescent="0.3">
      <c r="A4420">
        <v>4419</v>
      </c>
      <c r="B4420" s="1">
        <v>42641</v>
      </c>
      <c r="C4420" s="5">
        <f t="shared" si="276"/>
        <v>2016</v>
      </c>
      <c r="D4420" s="5">
        <f t="shared" si="277"/>
        <v>9</v>
      </c>
      <c r="E4420">
        <v>6</v>
      </c>
      <c r="F4420" t="str">
        <f>VLOOKUP(E4420,Property!$A:$C,2,FALSE)</f>
        <v>Orlando</v>
      </c>
      <c r="G4420" t="str">
        <f>VLOOKUP(E4420,Property!$A:$C,2,FALSE)</f>
        <v>Orlando</v>
      </c>
      <c r="H4420">
        <v>72</v>
      </c>
      <c r="I4420" t="str">
        <f>VLOOKUP(H4420,Products!$A:$D,2,FALSE)</f>
        <v>Nails</v>
      </c>
      <c r="J4420" t="str">
        <f>VLOOKUP(H4420,Products!$A:$D,3,FALSE)</f>
        <v>Maintenance</v>
      </c>
      <c r="K4420">
        <f>VLOOKUP(H4420,Products!$A:$D,4,FALSE)</f>
        <v>12</v>
      </c>
      <c r="L4420">
        <v>2</v>
      </c>
      <c r="M4420">
        <f t="shared" si="278"/>
        <v>22.8</v>
      </c>
      <c r="N4420">
        <f t="shared" si="279"/>
        <v>24</v>
      </c>
    </row>
    <row r="4421" spans="1:14" x14ac:dyDescent="0.3">
      <c r="A4421">
        <v>4420</v>
      </c>
      <c r="B4421" s="1">
        <v>42642</v>
      </c>
      <c r="C4421" s="5">
        <f t="shared" si="276"/>
        <v>2016</v>
      </c>
      <c r="D4421" s="5">
        <f t="shared" si="277"/>
        <v>9</v>
      </c>
      <c r="E4421">
        <v>16</v>
      </c>
      <c r="F4421" t="str">
        <f>VLOOKUP(E4421,Property!$A:$C,2,FALSE)</f>
        <v>Denver</v>
      </c>
      <c r="G4421" t="str">
        <f>VLOOKUP(E4421,Property!$A:$C,2,FALSE)</f>
        <v>Denver</v>
      </c>
      <c r="H4421">
        <v>34</v>
      </c>
      <c r="I4421" t="str">
        <f>VLOOKUP(H4421,Products!$A:$D,2,FALSE)</f>
        <v>Shower Curtain</v>
      </c>
      <c r="J4421" t="str">
        <f>VLOOKUP(H4421,Products!$A:$D,3,FALSE)</f>
        <v>Furnishings</v>
      </c>
      <c r="K4421">
        <f>VLOOKUP(H4421,Products!$A:$D,4,FALSE)</f>
        <v>5</v>
      </c>
      <c r="L4421">
        <v>2</v>
      </c>
      <c r="M4421">
        <f t="shared" si="278"/>
        <v>9.5</v>
      </c>
      <c r="N4421">
        <f t="shared" si="279"/>
        <v>10</v>
      </c>
    </row>
    <row r="4422" spans="1:14" x14ac:dyDescent="0.3">
      <c r="A4422">
        <v>4421</v>
      </c>
      <c r="B4422" s="1">
        <v>42642</v>
      </c>
      <c r="C4422" s="5">
        <f t="shared" si="276"/>
        <v>2016</v>
      </c>
      <c r="D4422" s="5">
        <f t="shared" si="277"/>
        <v>9</v>
      </c>
      <c r="E4422">
        <v>16</v>
      </c>
      <c r="F4422" t="str">
        <f>VLOOKUP(E4422,Property!$A:$C,2,FALSE)</f>
        <v>Denver</v>
      </c>
      <c r="G4422" t="str">
        <f>VLOOKUP(E4422,Property!$A:$C,2,FALSE)</f>
        <v>Denver</v>
      </c>
      <c r="H4422">
        <v>26</v>
      </c>
      <c r="I4422" t="str">
        <f>VLOOKUP(H4422,Products!$A:$D,2,FALSE)</f>
        <v>Envelopes (Catalog)</v>
      </c>
      <c r="J4422" t="str">
        <f>VLOOKUP(H4422,Products!$A:$D,3,FALSE)</f>
        <v>Office Supplies</v>
      </c>
      <c r="K4422">
        <f>VLOOKUP(H4422,Products!$A:$D,4,FALSE)</f>
        <v>13</v>
      </c>
      <c r="L4422">
        <v>2</v>
      </c>
      <c r="M4422">
        <f t="shared" si="278"/>
        <v>24.7</v>
      </c>
      <c r="N4422">
        <f t="shared" si="279"/>
        <v>26</v>
      </c>
    </row>
    <row r="4423" spans="1:14" x14ac:dyDescent="0.3">
      <c r="A4423">
        <v>4422</v>
      </c>
      <c r="B4423" s="1">
        <v>42642</v>
      </c>
      <c r="C4423" s="5">
        <f t="shared" si="276"/>
        <v>2016</v>
      </c>
      <c r="D4423" s="5">
        <f t="shared" si="277"/>
        <v>9</v>
      </c>
      <c r="E4423">
        <v>10</v>
      </c>
      <c r="F4423" t="str">
        <f>VLOOKUP(E4423,Property!$A:$C,2,FALSE)</f>
        <v>Arlington</v>
      </c>
      <c r="G4423" t="str">
        <f>VLOOKUP(E4423,Property!$A:$C,2,FALSE)</f>
        <v>Arlington</v>
      </c>
      <c r="H4423">
        <v>60</v>
      </c>
      <c r="I4423" t="str">
        <f>VLOOKUP(H4423,Products!$A:$D,2,FALSE)</f>
        <v>Portable Drill</v>
      </c>
      <c r="J4423" t="str">
        <f>VLOOKUP(H4423,Products!$A:$D,3,FALSE)</f>
        <v>Maintenance</v>
      </c>
      <c r="K4423">
        <f>VLOOKUP(H4423,Products!$A:$D,4,FALSE)</f>
        <v>195</v>
      </c>
      <c r="L4423">
        <v>2</v>
      </c>
      <c r="M4423">
        <f t="shared" si="278"/>
        <v>370.5</v>
      </c>
      <c r="N4423">
        <f t="shared" si="279"/>
        <v>390</v>
      </c>
    </row>
    <row r="4424" spans="1:14" x14ac:dyDescent="0.3">
      <c r="A4424">
        <v>4423</v>
      </c>
      <c r="B4424" s="1">
        <v>42642</v>
      </c>
      <c r="C4424" s="5">
        <f t="shared" si="276"/>
        <v>2016</v>
      </c>
      <c r="D4424" s="5">
        <f t="shared" si="277"/>
        <v>9</v>
      </c>
      <c r="E4424">
        <v>12</v>
      </c>
      <c r="F4424" t="str">
        <f>VLOOKUP(E4424,Property!$A:$C,2,FALSE)</f>
        <v>Dallas</v>
      </c>
      <c r="G4424" t="str">
        <f>VLOOKUP(E4424,Property!$A:$C,2,FALSE)</f>
        <v>Dallas</v>
      </c>
      <c r="H4424">
        <v>76</v>
      </c>
      <c r="I4424" t="str">
        <f>VLOOKUP(H4424,Products!$A:$D,2,FALSE)</f>
        <v>Ficus</v>
      </c>
      <c r="J4424" t="str">
        <f>VLOOKUP(H4424,Products!$A:$D,3,FALSE)</f>
        <v>Public Areas</v>
      </c>
      <c r="K4424">
        <f>VLOOKUP(H4424,Products!$A:$D,4,FALSE)</f>
        <v>80</v>
      </c>
      <c r="L4424">
        <v>3</v>
      </c>
      <c r="M4424">
        <f t="shared" si="278"/>
        <v>228</v>
      </c>
      <c r="N4424">
        <f t="shared" si="279"/>
        <v>240</v>
      </c>
    </row>
    <row r="4425" spans="1:14" x14ac:dyDescent="0.3">
      <c r="A4425">
        <v>4424</v>
      </c>
      <c r="B4425" s="1">
        <v>42642</v>
      </c>
      <c r="C4425" s="5">
        <f t="shared" si="276"/>
        <v>2016</v>
      </c>
      <c r="D4425" s="5">
        <f t="shared" si="277"/>
        <v>9</v>
      </c>
      <c r="E4425">
        <v>3</v>
      </c>
      <c r="F4425" t="str">
        <f>VLOOKUP(E4425,Property!$A:$C,2,FALSE)</f>
        <v>Portland</v>
      </c>
      <c r="G4425" t="str">
        <f>VLOOKUP(E4425,Property!$A:$C,2,FALSE)</f>
        <v>Portland</v>
      </c>
      <c r="H4425">
        <v>17</v>
      </c>
      <c r="I4425" t="str">
        <f>VLOOKUP(H4425,Products!$A:$D,2,FALSE)</f>
        <v>Clothes Hanger</v>
      </c>
      <c r="J4425" t="str">
        <f>VLOOKUP(H4425,Products!$A:$D,3,FALSE)</f>
        <v>Housekeeping</v>
      </c>
      <c r="K4425">
        <f>VLOOKUP(H4425,Products!$A:$D,4,FALSE)</f>
        <v>18</v>
      </c>
      <c r="L4425">
        <v>1</v>
      </c>
      <c r="M4425">
        <f t="shared" si="278"/>
        <v>17.100000000000001</v>
      </c>
      <c r="N4425">
        <f t="shared" si="279"/>
        <v>18</v>
      </c>
    </row>
    <row r="4426" spans="1:14" x14ac:dyDescent="0.3">
      <c r="A4426">
        <v>4425</v>
      </c>
      <c r="B4426" s="1">
        <v>42642</v>
      </c>
      <c r="C4426" s="5">
        <f t="shared" si="276"/>
        <v>2016</v>
      </c>
      <c r="D4426" s="5">
        <f t="shared" si="277"/>
        <v>9</v>
      </c>
      <c r="E4426">
        <v>8</v>
      </c>
      <c r="F4426" t="str">
        <f>VLOOKUP(E4426,Property!$A:$C,2,FALSE)</f>
        <v>Philadelphia</v>
      </c>
      <c r="G4426" t="str">
        <f>VLOOKUP(E4426,Property!$A:$C,2,FALSE)</f>
        <v>Philadelphia</v>
      </c>
      <c r="H4426">
        <v>13</v>
      </c>
      <c r="I4426" t="str">
        <f>VLOOKUP(H4426,Products!$A:$D,2,FALSE)</f>
        <v>Bed Sheet (Double)</v>
      </c>
      <c r="J4426" t="str">
        <f>VLOOKUP(H4426,Products!$A:$D,3,FALSE)</f>
        <v>Housekeeping</v>
      </c>
      <c r="K4426">
        <f>VLOOKUP(H4426,Products!$A:$D,4,FALSE)</f>
        <v>20</v>
      </c>
      <c r="L4426">
        <v>1</v>
      </c>
      <c r="M4426">
        <f t="shared" si="278"/>
        <v>19</v>
      </c>
      <c r="N4426">
        <f t="shared" si="279"/>
        <v>20</v>
      </c>
    </row>
    <row r="4427" spans="1:14" x14ac:dyDescent="0.3">
      <c r="A4427">
        <v>4426</v>
      </c>
      <c r="B4427" s="1">
        <v>42643</v>
      </c>
      <c r="C4427" s="5">
        <f t="shared" si="276"/>
        <v>2016</v>
      </c>
      <c r="D4427" s="5">
        <f t="shared" si="277"/>
        <v>9</v>
      </c>
      <c r="E4427">
        <v>16</v>
      </c>
      <c r="F4427" t="str">
        <f>VLOOKUP(E4427,Property!$A:$C,2,FALSE)</f>
        <v>Denver</v>
      </c>
      <c r="G4427" t="str">
        <f>VLOOKUP(E4427,Property!$A:$C,2,FALSE)</f>
        <v>Denver</v>
      </c>
      <c r="H4427">
        <v>11</v>
      </c>
      <c r="I4427" t="str">
        <f>VLOOKUP(H4427,Products!$A:$D,2,FALSE)</f>
        <v>Shower Cap</v>
      </c>
      <c r="J4427" t="str">
        <f>VLOOKUP(H4427,Products!$A:$D,3,FALSE)</f>
        <v>Housekeeping</v>
      </c>
      <c r="K4427">
        <f>VLOOKUP(H4427,Products!$A:$D,4,FALSE)</f>
        <v>10</v>
      </c>
      <c r="L4427">
        <v>1</v>
      </c>
      <c r="M4427">
        <f t="shared" si="278"/>
        <v>9.5</v>
      </c>
      <c r="N4427">
        <f t="shared" si="279"/>
        <v>10</v>
      </c>
    </row>
    <row r="4428" spans="1:14" x14ac:dyDescent="0.3">
      <c r="A4428">
        <v>4427</v>
      </c>
      <c r="B4428" s="1">
        <v>42643</v>
      </c>
      <c r="C4428" s="5">
        <f t="shared" si="276"/>
        <v>2016</v>
      </c>
      <c r="D4428" s="5">
        <f t="shared" si="277"/>
        <v>9</v>
      </c>
      <c r="E4428">
        <v>16</v>
      </c>
      <c r="F4428" t="str">
        <f>VLOOKUP(E4428,Property!$A:$C,2,FALSE)</f>
        <v>Denver</v>
      </c>
      <c r="G4428" t="str">
        <f>VLOOKUP(E4428,Property!$A:$C,2,FALSE)</f>
        <v>Denver</v>
      </c>
      <c r="H4428">
        <v>35</v>
      </c>
      <c r="I4428" t="str">
        <f>VLOOKUP(H4428,Products!$A:$D,2,FALSE)</f>
        <v>Tissue Box</v>
      </c>
      <c r="J4428" t="str">
        <f>VLOOKUP(H4428,Products!$A:$D,3,FALSE)</f>
        <v>Furnishings</v>
      </c>
      <c r="K4428">
        <f>VLOOKUP(H4428,Products!$A:$D,4,FALSE)</f>
        <v>25</v>
      </c>
      <c r="L4428">
        <v>2</v>
      </c>
      <c r="M4428">
        <f t="shared" si="278"/>
        <v>47.5</v>
      </c>
      <c r="N4428">
        <f t="shared" si="279"/>
        <v>50</v>
      </c>
    </row>
    <row r="4429" spans="1:14" x14ac:dyDescent="0.3">
      <c r="A4429">
        <v>4428</v>
      </c>
      <c r="B4429" s="1">
        <v>42643</v>
      </c>
      <c r="C4429" s="5">
        <f t="shared" si="276"/>
        <v>2016</v>
      </c>
      <c r="D4429" s="5">
        <f t="shared" si="277"/>
        <v>9</v>
      </c>
      <c r="E4429">
        <v>8</v>
      </c>
      <c r="F4429" t="str">
        <f>VLOOKUP(E4429,Property!$A:$C,2,FALSE)</f>
        <v>Philadelphia</v>
      </c>
      <c r="G4429" t="str">
        <f>VLOOKUP(E4429,Property!$A:$C,2,FALSE)</f>
        <v>Philadelphia</v>
      </c>
      <c r="H4429">
        <v>91</v>
      </c>
      <c r="I4429" t="str">
        <f>VLOOKUP(H4429,Products!$A:$D,2,FALSE)</f>
        <v>Small Sign</v>
      </c>
      <c r="J4429" t="str">
        <f>VLOOKUP(H4429,Products!$A:$D,3,FALSE)</f>
        <v>Public Areas</v>
      </c>
      <c r="K4429">
        <f>VLOOKUP(H4429,Products!$A:$D,4,FALSE)</f>
        <v>14</v>
      </c>
      <c r="L4429">
        <v>2</v>
      </c>
      <c r="M4429">
        <f t="shared" si="278"/>
        <v>26.6</v>
      </c>
      <c r="N4429">
        <f t="shared" si="279"/>
        <v>28</v>
      </c>
    </row>
    <row r="4430" spans="1:14" x14ac:dyDescent="0.3">
      <c r="A4430">
        <v>4429</v>
      </c>
      <c r="B4430" s="1">
        <v>42643</v>
      </c>
      <c r="C4430" s="5">
        <f t="shared" si="276"/>
        <v>2016</v>
      </c>
      <c r="D4430" s="5">
        <f t="shared" si="277"/>
        <v>9</v>
      </c>
      <c r="E4430">
        <v>11</v>
      </c>
      <c r="F4430" t="str">
        <f>VLOOKUP(E4430,Property!$A:$C,2,FALSE)</f>
        <v>Atlanta</v>
      </c>
      <c r="G4430" t="str">
        <f>VLOOKUP(E4430,Property!$A:$C,2,FALSE)</f>
        <v>Atlanta</v>
      </c>
      <c r="H4430">
        <v>19</v>
      </c>
      <c r="I4430" t="str">
        <f>VLOOKUP(H4430,Products!$A:$D,2,FALSE)</f>
        <v>Light Bulb</v>
      </c>
      <c r="J4430" t="str">
        <f>VLOOKUP(H4430,Products!$A:$D,3,FALSE)</f>
        <v>Housekeeping</v>
      </c>
      <c r="K4430">
        <f>VLOOKUP(H4430,Products!$A:$D,4,FALSE)</f>
        <v>17</v>
      </c>
      <c r="L4430">
        <v>3</v>
      </c>
      <c r="M4430">
        <f t="shared" si="278"/>
        <v>48.45</v>
      </c>
      <c r="N4430">
        <f t="shared" si="279"/>
        <v>51</v>
      </c>
    </row>
    <row r="4431" spans="1:14" x14ac:dyDescent="0.3">
      <c r="A4431">
        <v>4430</v>
      </c>
      <c r="B4431" s="1">
        <v>42643</v>
      </c>
      <c r="C4431" s="5">
        <f t="shared" si="276"/>
        <v>2016</v>
      </c>
      <c r="D4431" s="5">
        <f t="shared" si="277"/>
        <v>9</v>
      </c>
      <c r="E4431">
        <v>18</v>
      </c>
      <c r="F4431" t="str">
        <f>VLOOKUP(E4431,Property!$A:$C,2,FALSE)</f>
        <v>Phoenix</v>
      </c>
      <c r="G4431" t="str">
        <f>VLOOKUP(E4431,Property!$A:$C,2,FALSE)</f>
        <v>Phoenix</v>
      </c>
      <c r="H4431">
        <v>84</v>
      </c>
      <c r="I4431" t="str">
        <f>VLOOKUP(H4431,Products!$A:$D,2,FALSE)</f>
        <v>Tall Chair</v>
      </c>
      <c r="J4431" t="str">
        <f>VLOOKUP(H4431,Products!$A:$D,3,FALSE)</f>
        <v>Public Areas</v>
      </c>
      <c r="K4431">
        <f>VLOOKUP(H4431,Products!$A:$D,4,FALSE)</f>
        <v>75</v>
      </c>
      <c r="L4431">
        <v>1</v>
      </c>
      <c r="M4431">
        <f t="shared" si="278"/>
        <v>71.25</v>
      </c>
      <c r="N4431">
        <f t="shared" si="279"/>
        <v>75</v>
      </c>
    </row>
    <row r="4432" spans="1:14" x14ac:dyDescent="0.3">
      <c r="A4432">
        <v>4431</v>
      </c>
      <c r="B4432" s="1">
        <v>42643</v>
      </c>
      <c r="C4432" s="5">
        <f t="shared" si="276"/>
        <v>2016</v>
      </c>
      <c r="D4432" s="5">
        <f t="shared" si="277"/>
        <v>9</v>
      </c>
      <c r="E4432">
        <v>12</v>
      </c>
      <c r="F4432" t="str">
        <f>VLOOKUP(E4432,Property!$A:$C,2,FALSE)</f>
        <v>Dallas</v>
      </c>
      <c r="G4432" t="str">
        <f>VLOOKUP(E4432,Property!$A:$C,2,FALSE)</f>
        <v>Dallas</v>
      </c>
      <c r="H4432">
        <v>21</v>
      </c>
      <c r="I4432" t="str">
        <f>VLOOKUP(H4432,Products!$A:$D,2,FALSE)</f>
        <v>Printer Paper</v>
      </c>
      <c r="J4432" t="str">
        <f>VLOOKUP(H4432,Products!$A:$D,3,FALSE)</f>
        <v>Office Supplies</v>
      </c>
      <c r="K4432">
        <f>VLOOKUP(H4432,Products!$A:$D,4,FALSE)</f>
        <v>50</v>
      </c>
      <c r="L4432">
        <v>3</v>
      </c>
      <c r="M4432">
        <f t="shared" si="278"/>
        <v>142.5</v>
      </c>
      <c r="N4432">
        <f t="shared" si="279"/>
        <v>150</v>
      </c>
    </row>
    <row r="4433" spans="1:14" x14ac:dyDescent="0.3">
      <c r="A4433">
        <v>4432</v>
      </c>
      <c r="B4433" s="1">
        <v>42644</v>
      </c>
      <c r="C4433" s="5">
        <f t="shared" si="276"/>
        <v>2016</v>
      </c>
      <c r="D4433" s="5">
        <f t="shared" si="277"/>
        <v>10</v>
      </c>
      <c r="E4433">
        <v>8</v>
      </c>
      <c r="F4433" t="str">
        <f>VLOOKUP(E4433,Property!$A:$C,2,FALSE)</f>
        <v>Philadelphia</v>
      </c>
      <c r="G4433" t="str">
        <f>VLOOKUP(E4433,Property!$A:$C,2,FALSE)</f>
        <v>Philadelphia</v>
      </c>
      <c r="H4433">
        <v>63</v>
      </c>
      <c r="I4433" t="str">
        <f>VLOOKUP(H4433,Products!$A:$D,2,FALSE)</f>
        <v>Duct Tape</v>
      </c>
      <c r="J4433" t="str">
        <f>VLOOKUP(H4433,Products!$A:$D,3,FALSE)</f>
        <v>Maintenance</v>
      </c>
      <c r="K4433">
        <f>VLOOKUP(H4433,Products!$A:$D,4,FALSE)</f>
        <v>27</v>
      </c>
      <c r="L4433">
        <v>2</v>
      </c>
      <c r="M4433">
        <f t="shared" si="278"/>
        <v>51.3</v>
      </c>
      <c r="N4433">
        <f t="shared" si="279"/>
        <v>54</v>
      </c>
    </row>
    <row r="4434" spans="1:14" x14ac:dyDescent="0.3">
      <c r="A4434">
        <v>4433</v>
      </c>
      <c r="B4434" s="1">
        <v>42644</v>
      </c>
      <c r="C4434" s="5">
        <f t="shared" si="276"/>
        <v>2016</v>
      </c>
      <c r="D4434" s="5">
        <f t="shared" si="277"/>
        <v>10</v>
      </c>
      <c r="E4434">
        <v>7</v>
      </c>
      <c r="F4434" t="str">
        <f>VLOOKUP(E4434,Property!$A:$C,2,FALSE)</f>
        <v>Boston</v>
      </c>
      <c r="G4434" t="str">
        <f>VLOOKUP(E4434,Property!$A:$C,2,FALSE)</f>
        <v>Boston</v>
      </c>
      <c r="H4434">
        <v>1</v>
      </c>
      <c r="I4434" t="str">
        <f>VLOOKUP(H4434,Products!$A:$D,2,FALSE)</f>
        <v>Large Towel</v>
      </c>
      <c r="J4434" t="str">
        <f>VLOOKUP(H4434,Products!$A:$D,3,FALSE)</f>
        <v>Housekeeping</v>
      </c>
      <c r="K4434">
        <f>VLOOKUP(H4434,Products!$A:$D,4,FALSE)</f>
        <v>9</v>
      </c>
      <c r="L4434">
        <v>2</v>
      </c>
      <c r="M4434">
        <f t="shared" si="278"/>
        <v>17.100000000000001</v>
      </c>
      <c r="N4434">
        <f t="shared" si="279"/>
        <v>18</v>
      </c>
    </row>
    <row r="4435" spans="1:14" x14ac:dyDescent="0.3">
      <c r="A4435">
        <v>4434</v>
      </c>
      <c r="B4435" s="1">
        <v>42644</v>
      </c>
      <c r="C4435" s="5">
        <f t="shared" si="276"/>
        <v>2016</v>
      </c>
      <c r="D4435" s="5">
        <f t="shared" si="277"/>
        <v>10</v>
      </c>
      <c r="E4435">
        <v>11</v>
      </c>
      <c r="F4435" t="str">
        <f>VLOOKUP(E4435,Property!$A:$C,2,FALSE)</f>
        <v>Atlanta</v>
      </c>
      <c r="G4435" t="str">
        <f>VLOOKUP(E4435,Property!$A:$C,2,FALSE)</f>
        <v>Atlanta</v>
      </c>
      <c r="H4435">
        <v>56</v>
      </c>
      <c r="I4435" t="str">
        <f>VLOOKUP(H4435,Products!$A:$D,2,FALSE)</f>
        <v>Telephone</v>
      </c>
      <c r="J4435" t="str">
        <f>VLOOKUP(H4435,Products!$A:$D,3,FALSE)</f>
        <v>Furnishings</v>
      </c>
      <c r="K4435">
        <f>VLOOKUP(H4435,Products!$A:$D,4,FALSE)</f>
        <v>38</v>
      </c>
      <c r="L4435">
        <v>1</v>
      </c>
      <c r="M4435">
        <f t="shared" si="278"/>
        <v>36.1</v>
      </c>
      <c r="N4435">
        <f t="shared" si="279"/>
        <v>38</v>
      </c>
    </row>
    <row r="4436" spans="1:14" x14ac:dyDescent="0.3">
      <c r="A4436">
        <v>4435</v>
      </c>
      <c r="B4436" s="1">
        <v>42644</v>
      </c>
      <c r="C4436" s="5">
        <f t="shared" si="276"/>
        <v>2016</v>
      </c>
      <c r="D4436" s="5">
        <f t="shared" si="277"/>
        <v>10</v>
      </c>
      <c r="E4436">
        <v>10</v>
      </c>
      <c r="F4436" t="str">
        <f>VLOOKUP(E4436,Property!$A:$C,2,FALSE)</f>
        <v>Arlington</v>
      </c>
      <c r="G4436" t="str">
        <f>VLOOKUP(E4436,Property!$A:$C,2,FALSE)</f>
        <v>Arlington</v>
      </c>
      <c r="H4436">
        <v>51</v>
      </c>
      <c r="I4436" t="str">
        <f>VLOOKUP(H4436,Products!$A:$D,2,FALSE)</f>
        <v>Painting</v>
      </c>
      <c r="J4436" t="str">
        <f>VLOOKUP(H4436,Products!$A:$D,3,FALSE)</f>
        <v>Furnishings</v>
      </c>
      <c r="K4436">
        <f>VLOOKUP(H4436,Products!$A:$D,4,FALSE)</f>
        <v>85</v>
      </c>
      <c r="L4436">
        <v>3</v>
      </c>
      <c r="M4436">
        <f t="shared" si="278"/>
        <v>242.25</v>
      </c>
      <c r="N4436">
        <f t="shared" si="279"/>
        <v>255</v>
      </c>
    </row>
    <row r="4437" spans="1:14" x14ac:dyDescent="0.3">
      <c r="A4437">
        <v>4436</v>
      </c>
      <c r="B4437" s="1">
        <v>42644</v>
      </c>
      <c r="C4437" s="5">
        <f t="shared" si="276"/>
        <v>2016</v>
      </c>
      <c r="D4437" s="5">
        <f t="shared" si="277"/>
        <v>10</v>
      </c>
      <c r="E4437">
        <v>17</v>
      </c>
      <c r="F4437" t="str">
        <f>VLOOKUP(E4437,Property!$A:$C,2,FALSE)</f>
        <v>Las Vegas</v>
      </c>
      <c r="G4437" t="str">
        <f>VLOOKUP(E4437,Property!$A:$C,2,FALSE)</f>
        <v>Las Vegas</v>
      </c>
      <c r="H4437">
        <v>3</v>
      </c>
      <c r="I4437" t="str">
        <f>VLOOKUP(H4437,Products!$A:$D,2,FALSE)</f>
        <v>Washcloth</v>
      </c>
      <c r="J4437" t="str">
        <f>VLOOKUP(H4437,Products!$A:$D,3,FALSE)</f>
        <v>Housekeeping</v>
      </c>
      <c r="K4437">
        <f>VLOOKUP(H4437,Products!$A:$D,4,FALSE)</f>
        <v>3</v>
      </c>
      <c r="L4437">
        <v>2</v>
      </c>
      <c r="M4437">
        <f t="shared" si="278"/>
        <v>5.7</v>
      </c>
      <c r="N4437">
        <f t="shared" si="279"/>
        <v>6</v>
      </c>
    </row>
    <row r="4438" spans="1:14" x14ac:dyDescent="0.3">
      <c r="A4438">
        <v>4437</v>
      </c>
      <c r="B4438" s="1">
        <v>42645</v>
      </c>
      <c r="C4438" s="5">
        <f t="shared" si="276"/>
        <v>2016</v>
      </c>
      <c r="D4438" s="5">
        <f t="shared" si="277"/>
        <v>10</v>
      </c>
      <c r="E4438">
        <v>1</v>
      </c>
      <c r="F4438" t="str">
        <f>VLOOKUP(E4438,Property!$A:$C,2,FALSE)</f>
        <v>New York</v>
      </c>
      <c r="G4438" t="str">
        <f>VLOOKUP(E4438,Property!$A:$C,2,FALSE)</f>
        <v>New York</v>
      </c>
      <c r="H4438">
        <v>45</v>
      </c>
      <c r="I4438" t="str">
        <f>VLOOKUP(H4438,Products!$A:$D,2,FALSE)</f>
        <v>Computer Desk</v>
      </c>
      <c r="J4438" t="str">
        <f>VLOOKUP(H4438,Products!$A:$D,3,FALSE)</f>
        <v>Furnishings</v>
      </c>
      <c r="K4438">
        <f>VLOOKUP(H4438,Products!$A:$D,4,FALSE)</f>
        <v>102</v>
      </c>
      <c r="L4438">
        <v>3</v>
      </c>
      <c r="M4438">
        <f t="shared" si="278"/>
        <v>290.7</v>
      </c>
      <c r="N4438">
        <f t="shared" si="279"/>
        <v>306</v>
      </c>
    </row>
    <row r="4439" spans="1:14" x14ac:dyDescent="0.3">
      <c r="A4439">
        <v>4438</v>
      </c>
      <c r="B4439" s="1">
        <v>42645</v>
      </c>
      <c r="C4439" s="5">
        <f t="shared" si="276"/>
        <v>2016</v>
      </c>
      <c r="D4439" s="5">
        <f t="shared" si="277"/>
        <v>10</v>
      </c>
      <c r="E4439">
        <v>12</v>
      </c>
      <c r="F4439" t="str">
        <f>VLOOKUP(E4439,Property!$A:$C,2,FALSE)</f>
        <v>Dallas</v>
      </c>
      <c r="G4439" t="str">
        <f>VLOOKUP(E4439,Property!$A:$C,2,FALSE)</f>
        <v>Dallas</v>
      </c>
      <c r="H4439">
        <v>67</v>
      </c>
      <c r="I4439" t="str">
        <f>VLOOKUP(H4439,Products!$A:$D,2,FALSE)</f>
        <v>Adjustable Wrench</v>
      </c>
      <c r="J4439" t="str">
        <f>VLOOKUP(H4439,Products!$A:$D,3,FALSE)</f>
        <v>Maintenance</v>
      </c>
      <c r="K4439">
        <f>VLOOKUP(H4439,Products!$A:$D,4,FALSE)</f>
        <v>10</v>
      </c>
      <c r="L4439">
        <v>2</v>
      </c>
      <c r="M4439">
        <f t="shared" si="278"/>
        <v>19</v>
      </c>
      <c r="N4439">
        <f t="shared" si="279"/>
        <v>20</v>
      </c>
    </row>
    <row r="4440" spans="1:14" x14ac:dyDescent="0.3">
      <c r="A4440">
        <v>4439</v>
      </c>
      <c r="B4440" s="1">
        <v>42645</v>
      </c>
      <c r="C4440" s="5">
        <f t="shared" si="276"/>
        <v>2016</v>
      </c>
      <c r="D4440" s="5">
        <f t="shared" si="277"/>
        <v>10</v>
      </c>
      <c r="E4440">
        <v>2</v>
      </c>
      <c r="F4440" t="str">
        <f>VLOOKUP(E4440,Property!$A:$C,2,FALSE)</f>
        <v>Cincinnati</v>
      </c>
      <c r="G4440" t="str">
        <f>VLOOKUP(E4440,Property!$A:$C,2,FALSE)</f>
        <v>Cincinnati</v>
      </c>
      <c r="H4440">
        <v>22</v>
      </c>
      <c r="I4440" t="str">
        <f>VLOOKUP(H4440,Products!$A:$D,2,FALSE)</f>
        <v>Paper Clips</v>
      </c>
      <c r="J4440" t="str">
        <f>VLOOKUP(H4440,Products!$A:$D,3,FALSE)</f>
        <v>Office Supplies</v>
      </c>
      <c r="K4440">
        <f>VLOOKUP(H4440,Products!$A:$D,4,FALSE)</f>
        <v>3</v>
      </c>
      <c r="L4440">
        <v>3</v>
      </c>
      <c r="M4440">
        <f t="shared" si="278"/>
        <v>8.5500000000000007</v>
      </c>
      <c r="N4440">
        <f t="shared" si="279"/>
        <v>9</v>
      </c>
    </row>
    <row r="4441" spans="1:14" x14ac:dyDescent="0.3">
      <c r="A4441">
        <v>4440</v>
      </c>
      <c r="B4441" s="1">
        <v>42645</v>
      </c>
      <c r="C4441" s="5">
        <f t="shared" si="276"/>
        <v>2016</v>
      </c>
      <c r="D4441" s="5">
        <f t="shared" si="277"/>
        <v>10</v>
      </c>
      <c r="E4441">
        <v>8</v>
      </c>
      <c r="F4441" t="str">
        <f>VLOOKUP(E4441,Property!$A:$C,2,FALSE)</f>
        <v>Philadelphia</v>
      </c>
      <c r="G4441" t="str">
        <f>VLOOKUP(E4441,Property!$A:$C,2,FALSE)</f>
        <v>Philadelphia</v>
      </c>
      <c r="H4441">
        <v>54</v>
      </c>
      <c r="I4441" t="str">
        <f>VLOOKUP(H4441,Products!$A:$D,2,FALSE)</f>
        <v>Chest of Drawers</v>
      </c>
      <c r="J4441" t="str">
        <f>VLOOKUP(H4441,Products!$A:$D,3,FALSE)</f>
        <v>Furnishings</v>
      </c>
      <c r="K4441">
        <f>VLOOKUP(H4441,Products!$A:$D,4,FALSE)</f>
        <v>150</v>
      </c>
      <c r="L4441">
        <v>1</v>
      </c>
      <c r="M4441">
        <f t="shared" si="278"/>
        <v>142.5</v>
      </c>
      <c r="N4441">
        <f t="shared" si="279"/>
        <v>150</v>
      </c>
    </row>
    <row r="4442" spans="1:14" x14ac:dyDescent="0.3">
      <c r="A4442">
        <v>4441</v>
      </c>
      <c r="B4442" s="1">
        <v>42645</v>
      </c>
      <c r="C4442" s="5">
        <f t="shared" si="276"/>
        <v>2016</v>
      </c>
      <c r="D4442" s="5">
        <f t="shared" si="277"/>
        <v>10</v>
      </c>
      <c r="E4442">
        <v>7</v>
      </c>
      <c r="F4442" t="str">
        <f>VLOOKUP(E4442,Property!$A:$C,2,FALSE)</f>
        <v>Boston</v>
      </c>
      <c r="G4442" t="str">
        <f>VLOOKUP(E4442,Property!$A:$C,2,FALSE)</f>
        <v>Boston</v>
      </c>
      <c r="H4442">
        <v>62</v>
      </c>
      <c r="I4442" t="str">
        <f>VLOOKUP(H4442,Products!$A:$D,2,FALSE)</f>
        <v>Leaf Blower</v>
      </c>
      <c r="J4442" t="str">
        <f>VLOOKUP(H4442,Products!$A:$D,3,FALSE)</f>
        <v>Maintenance</v>
      </c>
      <c r="K4442">
        <f>VLOOKUP(H4442,Products!$A:$D,4,FALSE)</f>
        <v>202</v>
      </c>
      <c r="L4442">
        <v>1</v>
      </c>
      <c r="M4442">
        <f t="shared" si="278"/>
        <v>191.9</v>
      </c>
      <c r="N4442">
        <f t="shared" si="279"/>
        <v>202</v>
      </c>
    </row>
    <row r="4443" spans="1:14" x14ac:dyDescent="0.3">
      <c r="A4443">
        <v>4442</v>
      </c>
      <c r="B4443" s="1">
        <v>42646</v>
      </c>
      <c r="C4443" s="5">
        <f t="shared" si="276"/>
        <v>2016</v>
      </c>
      <c r="D4443" s="5">
        <f t="shared" si="277"/>
        <v>10</v>
      </c>
      <c r="E4443">
        <v>8</v>
      </c>
      <c r="F4443" t="str">
        <f>VLOOKUP(E4443,Property!$A:$C,2,FALSE)</f>
        <v>Philadelphia</v>
      </c>
      <c r="G4443" t="str">
        <f>VLOOKUP(E4443,Property!$A:$C,2,FALSE)</f>
        <v>Philadelphia</v>
      </c>
      <c r="H4443">
        <v>77</v>
      </c>
      <c r="I4443" t="str">
        <f>VLOOKUP(H4443,Products!$A:$D,2,FALSE)</f>
        <v>Large Area Rug</v>
      </c>
      <c r="J4443" t="str">
        <f>VLOOKUP(H4443,Products!$A:$D,3,FALSE)</f>
        <v>Public Areas</v>
      </c>
      <c r="K4443">
        <f>VLOOKUP(H4443,Products!$A:$D,4,FALSE)</f>
        <v>40</v>
      </c>
      <c r="L4443">
        <v>2</v>
      </c>
      <c r="M4443">
        <f t="shared" si="278"/>
        <v>76</v>
      </c>
      <c r="N4443">
        <f t="shared" si="279"/>
        <v>80</v>
      </c>
    </row>
    <row r="4444" spans="1:14" x14ac:dyDescent="0.3">
      <c r="A4444">
        <v>4443</v>
      </c>
      <c r="B4444" s="1">
        <v>42646</v>
      </c>
      <c r="C4444" s="5">
        <f t="shared" si="276"/>
        <v>2016</v>
      </c>
      <c r="D4444" s="5">
        <f t="shared" si="277"/>
        <v>10</v>
      </c>
      <c r="E4444">
        <v>7</v>
      </c>
      <c r="F4444" t="str">
        <f>VLOOKUP(E4444,Property!$A:$C,2,FALSE)</f>
        <v>Boston</v>
      </c>
      <c r="G4444" t="str">
        <f>VLOOKUP(E4444,Property!$A:$C,2,FALSE)</f>
        <v>Boston</v>
      </c>
      <c r="H4444">
        <v>17</v>
      </c>
      <c r="I4444" t="str">
        <f>VLOOKUP(H4444,Products!$A:$D,2,FALSE)</f>
        <v>Clothes Hanger</v>
      </c>
      <c r="J4444" t="str">
        <f>VLOOKUP(H4444,Products!$A:$D,3,FALSE)</f>
        <v>Housekeeping</v>
      </c>
      <c r="K4444">
        <f>VLOOKUP(H4444,Products!$A:$D,4,FALSE)</f>
        <v>18</v>
      </c>
      <c r="L4444">
        <v>2</v>
      </c>
      <c r="M4444">
        <f t="shared" si="278"/>
        <v>34.200000000000003</v>
      </c>
      <c r="N4444">
        <f t="shared" si="279"/>
        <v>36</v>
      </c>
    </row>
    <row r="4445" spans="1:14" x14ac:dyDescent="0.3">
      <c r="A4445">
        <v>4444</v>
      </c>
      <c r="B4445" s="1">
        <v>42647</v>
      </c>
      <c r="C4445" s="5">
        <f t="shared" si="276"/>
        <v>2016</v>
      </c>
      <c r="D4445" s="5">
        <f t="shared" si="277"/>
        <v>10</v>
      </c>
      <c r="E4445">
        <v>12</v>
      </c>
      <c r="F4445" t="str">
        <f>VLOOKUP(E4445,Property!$A:$C,2,FALSE)</f>
        <v>Dallas</v>
      </c>
      <c r="G4445" t="str">
        <f>VLOOKUP(E4445,Property!$A:$C,2,FALSE)</f>
        <v>Dallas</v>
      </c>
      <c r="H4445">
        <v>31</v>
      </c>
      <c r="I4445" t="str">
        <f>VLOOKUP(H4445,Products!$A:$D,2,FALSE)</f>
        <v>Sticky Notes</v>
      </c>
      <c r="J4445" t="str">
        <f>VLOOKUP(H4445,Products!$A:$D,3,FALSE)</f>
        <v>Office Supplies</v>
      </c>
      <c r="K4445">
        <f>VLOOKUP(H4445,Products!$A:$D,4,FALSE)</f>
        <v>20</v>
      </c>
      <c r="L4445">
        <v>1</v>
      </c>
      <c r="M4445">
        <f t="shared" si="278"/>
        <v>19</v>
      </c>
      <c r="N4445">
        <f t="shared" si="279"/>
        <v>20</v>
      </c>
    </row>
    <row r="4446" spans="1:14" x14ac:dyDescent="0.3">
      <c r="A4446">
        <v>4445</v>
      </c>
      <c r="B4446" s="1">
        <v>42647</v>
      </c>
      <c r="C4446" s="5">
        <f t="shared" si="276"/>
        <v>2016</v>
      </c>
      <c r="D4446" s="5">
        <f t="shared" si="277"/>
        <v>10</v>
      </c>
      <c r="E4446">
        <v>19</v>
      </c>
      <c r="F4446" t="str">
        <f>VLOOKUP(E4446,Property!$A:$C,2,FALSE)</f>
        <v>Los Angeles</v>
      </c>
      <c r="G4446" t="str">
        <f>VLOOKUP(E4446,Property!$A:$C,2,FALSE)</f>
        <v>Los Angeles</v>
      </c>
      <c r="H4446">
        <v>83</v>
      </c>
      <c r="I4446" t="str">
        <f>VLOOKUP(H4446,Products!$A:$D,2,FALSE)</f>
        <v>Bar Stool</v>
      </c>
      <c r="J4446" t="str">
        <f>VLOOKUP(H4446,Products!$A:$D,3,FALSE)</f>
        <v>Public Areas</v>
      </c>
      <c r="K4446">
        <f>VLOOKUP(H4446,Products!$A:$D,4,FALSE)</f>
        <v>60</v>
      </c>
      <c r="L4446">
        <v>2</v>
      </c>
      <c r="M4446">
        <f t="shared" si="278"/>
        <v>114</v>
      </c>
      <c r="N4446">
        <f t="shared" si="279"/>
        <v>120</v>
      </c>
    </row>
    <row r="4447" spans="1:14" x14ac:dyDescent="0.3">
      <c r="A4447">
        <v>4446</v>
      </c>
      <c r="B4447" s="1">
        <v>42647</v>
      </c>
      <c r="C4447" s="5">
        <f t="shared" si="276"/>
        <v>2016</v>
      </c>
      <c r="D4447" s="5">
        <f t="shared" si="277"/>
        <v>10</v>
      </c>
      <c r="E4447">
        <v>20</v>
      </c>
      <c r="F4447" t="str">
        <f>VLOOKUP(E4447,Property!$A:$C,2,FALSE)</f>
        <v>San Francisco</v>
      </c>
      <c r="G4447" t="str">
        <f>VLOOKUP(E4447,Property!$A:$C,2,FALSE)</f>
        <v>San Francisco</v>
      </c>
      <c r="H4447">
        <v>45</v>
      </c>
      <c r="I4447" t="str">
        <f>VLOOKUP(H4447,Products!$A:$D,2,FALSE)</f>
        <v>Computer Desk</v>
      </c>
      <c r="J4447" t="str">
        <f>VLOOKUP(H4447,Products!$A:$D,3,FALSE)</f>
        <v>Furnishings</v>
      </c>
      <c r="K4447">
        <f>VLOOKUP(H4447,Products!$A:$D,4,FALSE)</f>
        <v>102</v>
      </c>
      <c r="L4447">
        <v>1</v>
      </c>
      <c r="M4447">
        <f t="shared" si="278"/>
        <v>96.9</v>
      </c>
      <c r="N4447">
        <f t="shared" si="279"/>
        <v>102</v>
      </c>
    </row>
    <row r="4448" spans="1:14" x14ac:dyDescent="0.3">
      <c r="A4448">
        <v>4447</v>
      </c>
      <c r="B4448" s="1">
        <v>42647</v>
      </c>
      <c r="C4448" s="5">
        <f t="shared" si="276"/>
        <v>2016</v>
      </c>
      <c r="D4448" s="5">
        <f t="shared" si="277"/>
        <v>10</v>
      </c>
      <c r="E4448">
        <v>3</v>
      </c>
      <c r="F4448" t="str">
        <f>VLOOKUP(E4448,Property!$A:$C,2,FALSE)</f>
        <v>Portland</v>
      </c>
      <c r="G4448" t="str">
        <f>VLOOKUP(E4448,Property!$A:$C,2,FALSE)</f>
        <v>Portland</v>
      </c>
      <c r="H4448">
        <v>5</v>
      </c>
      <c r="I4448" t="str">
        <f>VLOOKUP(H4448,Products!$A:$D,2,FALSE)</f>
        <v>Moisturizer</v>
      </c>
      <c r="J4448" t="str">
        <f>VLOOKUP(H4448,Products!$A:$D,3,FALSE)</f>
        <v>Housekeeping</v>
      </c>
      <c r="K4448">
        <f>VLOOKUP(H4448,Products!$A:$D,4,FALSE)</f>
        <v>40</v>
      </c>
      <c r="L4448">
        <v>2</v>
      </c>
      <c r="M4448">
        <f t="shared" si="278"/>
        <v>76</v>
      </c>
      <c r="N4448">
        <f t="shared" si="279"/>
        <v>80</v>
      </c>
    </row>
    <row r="4449" spans="1:14" x14ac:dyDescent="0.3">
      <c r="A4449">
        <v>4448</v>
      </c>
      <c r="B4449" s="1">
        <v>42647</v>
      </c>
      <c r="C4449" s="5">
        <f t="shared" si="276"/>
        <v>2016</v>
      </c>
      <c r="D4449" s="5">
        <f t="shared" si="277"/>
        <v>10</v>
      </c>
      <c r="E4449">
        <v>13</v>
      </c>
      <c r="F4449" t="str">
        <f>VLOOKUP(E4449,Property!$A:$C,2,FALSE)</f>
        <v>New Orleans</v>
      </c>
      <c r="G4449" t="str">
        <f>VLOOKUP(E4449,Property!$A:$C,2,FALSE)</f>
        <v>New Orleans</v>
      </c>
      <c r="H4449">
        <v>71</v>
      </c>
      <c r="I4449" t="str">
        <f>VLOOKUP(H4449,Products!$A:$D,2,FALSE)</f>
        <v>Hammer</v>
      </c>
      <c r="J4449" t="str">
        <f>VLOOKUP(H4449,Products!$A:$D,3,FALSE)</f>
        <v>Maintenance</v>
      </c>
      <c r="K4449">
        <f>VLOOKUP(H4449,Products!$A:$D,4,FALSE)</f>
        <v>17</v>
      </c>
      <c r="L4449">
        <v>2</v>
      </c>
      <c r="M4449">
        <f t="shared" si="278"/>
        <v>32.299999999999997</v>
      </c>
      <c r="N4449">
        <f t="shared" si="279"/>
        <v>34</v>
      </c>
    </row>
    <row r="4450" spans="1:14" x14ac:dyDescent="0.3">
      <c r="A4450">
        <v>4449</v>
      </c>
      <c r="B4450" s="1">
        <v>42647</v>
      </c>
      <c r="C4450" s="5">
        <f t="shared" si="276"/>
        <v>2016</v>
      </c>
      <c r="D4450" s="5">
        <f t="shared" si="277"/>
        <v>10</v>
      </c>
      <c r="E4450">
        <v>13</v>
      </c>
      <c r="F4450" t="str">
        <f>VLOOKUP(E4450,Property!$A:$C,2,FALSE)</f>
        <v>New Orleans</v>
      </c>
      <c r="G4450" t="str">
        <f>VLOOKUP(E4450,Property!$A:$C,2,FALSE)</f>
        <v>New Orleans</v>
      </c>
      <c r="H4450">
        <v>31</v>
      </c>
      <c r="I4450" t="str">
        <f>VLOOKUP(H4450,Products!$A:$D,2,FALSE)</f>
        <v>Sticky Notes</v>
      </c>
      <c r="J4450" t="str">
        <f>VLOOKUP(H4450,Products!$A:$D,3,FALSE)</f>
        <v>Office Supplies</v>
      </c>
      <c r="K4450">
        <f>VLOOKUP(H4450,Products!$A:$D,4,FALSE)</f>
        <v>20</v>
      </c>
      <c r="L4450">
        <v>1</v>
      </c>
      <c r="M4450">
        <f t="shared" si="278"/>
        <v>19</v>
      </c>
      <c r="N4450">
        <f t="shared" si="279"/>
        <v>20</v>
      </c>
    </row>
    <row r="4451" spans="1:14" x14ac:dyDescent="0.3">
      <c r="A4451">
        <v>4450</v>
      </c>
      <c r="B4451" s="1">
        <v>42647</v>
      </c>
      <c r="C4451" s="5">
        <f t="shared" si="276"/>
        <v>2016</v>
      </c>
      <c r="D4451" s="5">
        <f t="shared" si="277"/>
        <v>10</v>
      </c>
      <c r="E4451">
        <v>8</v>
      </c>
      <c r="F4451" t="str">
        <f>VLOOKUP(E4451,Property!$A:$C,2,FALSE)</f>
        <v>Philadelphia</v>
      </c>
      <c r="G4451" t="str">
        <f>VLOOKUP(E4451,Property!$A:$C,2,FALSE)</f>
        <v>Philadelphia</v>
      </c>
      <c r="H4451">
        <v>45</v>
      </c>
      <c r="I4451" t="str">
        <f>VLOOKUP(H4451,Products!$A:$D,2,FALSE)</f>
        <v>Computer Desk</v>
      </c>
      <c r="J4451" t="str">
        <f>VLOOKUP(H4451,Products!$A:$D,3,FALSE)</f>
        <v>Furnishings</v>
      </c>
      <c r="K4451">
        <f>VLOOKUP(H4451,Products!$A:$D,4,FALSE)</f>
        <v>102</v>
      </c>
      <c r="L4451">
        <v>2</v>
      </c>
      <c r="M4451">
        <f t="shared" si="278"/>
        <v>193.8</v>
      </c>
      <c r="N4451">
        <f t="shared" si="279"/>
        <v>204</v>
      </c>
    </row>
    <row r="4452" spans="1:14" x14ac:dyDescent="0.3">
      <c r="A4452">
        <v>4451</v>
      </c>
      <c r="B4452" s="1">
        <v>42648</v>
      </c>
      <c r="C4452" s="5">
        <f t="shared" si="276"/>
        <v>2016</v>
      </c>
      <c r="D4452" s="5">
        <f t="shared" si="277"/>
        <v>10</v>
      </c>
      <c r="E4452">
        <v>9</v>
      </c>
      <c r="F4452" t="str">
        <f>VLOOKUP(E4452,Property!$A:$C,2,FALSE)</f>
        <v>Richmond</v>
      </c>
      <c r="G4452" t="str">
        <f>VLOOKUP(E4452,Property!$A:$C,2,FALSE)</f>
        <v>Richmond</v>
      </c>
      <c r="H4452">
        <v>87</v>
      </c>
      <c r="I4452" t="str">
        <f>VLOOKUP(H4452,Products!$A:$D,2,FALSE)</f>
        <v>End Table</v>
      </c>
      <c r="J4452" t="str">
        <f>VLOOKUP(H4452,Products!$A:$D,3,FALSE)</f>
        <v>Public Areas</v>
      </c>
      <c r="K4452">
        <f>VLOOKUP(H4452,Products!$A:$D,4,FALSE)</f>
        <v>30</v>
      </c>
      <c r="L4452">
        <v>3</v>
      </c>
      <c r="M4452">
        <f t="shared" si="278"/>
        <v>85.5</v>
      </c>
      <c r="N4452">
        <f t="shared" si="279"/>
        <v>90</v>
      </c>
    </row>
    <row r="4453" spans="1:14" x14ac:dyDescent="0.3">
      <c r="A4453">
        <v>4452</v>
      </c>
      <c r="B4453" s="1">
        <v>42648</v>
      </c>
      <c r="C4453" s="5">
        <f t="shared" si="276"/>
        <v>2016</v>
      </c>
      <c r="D4453" s="5">
        <f t="shared" si="277"/>
        <v>10</v>
      </c>
      <c r="E4453">
        <v>10</v>
      </c>
      <c r="F4453" t="str">
        <f>VLOOKUP(E4453,Property!$A:$C,2,FALSE)</f>
        <v>Arlington</v>
      </c>
      <c r="G4453" t="str">
        <f>VLOOKUP(E4453,Property!$A:$C,2,FALSE)</f>
        <v>Arlington</v>
      </c>
      <c r="H4453">
        <v>17</v>
      </c>
      <c r="I4453" t="str">
        <f>VLOOKUP(H4453,Products!$A:$D,2,FALSE)</f>
        <v>Clothes Hanger</v>
      </c>
      <c r="J4453" t="str">
        <f>VLOOKUP(H4453,Products!$A:$D,3,FALSE)</f>
        <v>Housekeeping</v>
      </c>
      <c r="K4453">
        <f>VLOOKUP(H4453,Products!$A:$D,4,FALSE)</f>
        <v>18</v>
      </c>
      <c r="L4453">
        <v>2</v>
      </c>
      <c r="M4453">
        <f t="shared" si="278"/>
        <v>34.200000000000003</v>
      </c>
      <c r="N4453">
        <f t="shared" si="279"/>
        <v>36</v>
      </c>
    </row>
    <row r="4454" spans="1:14" x14ac:dyDescent="0.3">
      <c r="A4454">
        <v>4453</v>
      </c>
      <c r="B4454" s="1">
        <v>42648</v>
      </c>
      <c r="C4454" s="5">
        <f t="shared" si="276"/>
        <v>2016</v>
      </c>
      <c r="D4454" s="5">
        <f t="shared" si="277"/>
        <v>10</v>
      </c>
      <c r="E4454">
        <v>12</v>
      </c>
      <c r="F4454" t="str">
        <f>VLOOKUP(E4454,Property!$A:$C,2,FALSE)</f>
        <v>Dallas</v>
      </c>
      <c r="G4454" t="str">
        <f>VLOOKUP(E4454,Property!$A:$C,2,FALSE)</f>
        <v>Dallas</v>
      </c>
      <c r="H4454">
        <v>7</v>
      </c>
      <c r="I4454" t="str">
        <f>VLOOKUP(H4454,Products!$A:$D,2,FALSE)</f>
        <v>Hand Soap</v>
      </c>
      <c r="J4454" t="str">
        <f>VLOOKUP(H4454,Products!$A:$D,3,FALSE)</f>
        <v>Housekeeping</v>
      </c>
      <c r="K4454">
        <f>VLOOKUP(H4454,Products!$A:$D,4,FALSE)</f>
        <v>35</v>
      </c>
      <c r="L4454">
        <v>2</v>
      </c>
      <c r="M4454">
        <f t="shared" si="278"/>
        <v>66.5</v>
      </c>
      <c r="N4454">
        <f t="shared" si="279"/>
        <v>70</v>
      </c>
    </row>
    <row r="4455" spans="1:14" x14ac:dyDescent="0.3">
      <c r="A4455">
        <v>4454</v>
      </c>
      <c r="B4455" s="1">
        <v>42648</v>
      </c>
      <c r="C4455" s="5">
        <f t="shared" si="276"/>
        <v>2016</v>
      </c>
      <c r="D4455" s="5">
        <f t="shared" si="277"/>
        <v>10</v>
      </c>
      <c r="E4455">
        <v>13</v>
      </c>
      <c r="F4455" t="str">
        <f>VLOOKUP(E4455,Property!$A:$C,2,FALSE)</f>
        <v>New Orleans</v>
      </c>
      <c r="G4455" t="str">
        <f>VLOOKUP(E4455,Property!$A:$C,2,FALSE)</f>
        <v>New Orleans</v>
      </c>
      <c r="H4455">
        <v>47</v>
      </c>
      <c r="I4455" t="str">
        <f>VLOOKUP(H4455,Products!$A:$D,2,FALSE)</f>
        <v>Swivel Chair</v>
      </c>
      <c r="J4455" t="str">
        <f>VLOOKUP(H4455,Products!$A:$D,3,FALSE)</f>
        <v>Furnishings</v>
      </c>
      <c r="K4455">
        <f>VLOOKUP(H4455,Products!$A:$D,4,FALSE)</f>
        <v>75</v>
      </c>
      <c r="L4455">
        <v>2</v>
      </c>
      <c r="M4455">
        <f t="shared" si="278"/>
        <v>142.5</v>
      </c>
      <c r="N4455">
        <f t="shared" si="279"/>
        <v>150</v>
      </c>
    </row>
    <row r="4456" spans="1:14" x14ac:dyDescent="0.3">
      <c r="A4456">
        <v>4455</v>
      </c>
      <c r="B4456" s="1">
        <v>42648</v>
      </c>
      <c r="C4456" s="5">
        <f t="shared" si="276"/>
        <v>2016</v>
      </c>
      <c r="D4456" s="5">
        <f t="shared" si="277"/>
        <v>10</v>
      </c>
      <c r="E4456">
        <v>9</v>
      </c>
      <c r="F4456" t="str">
        <f>VLOOKUP(E4456,Property!$A:$C,2,FALSE)</f>
        <v>Richmond</v>
      </c>
      <c r="G4456" t="str">
        <f>VLOOKUP(E4456,Property!$A:$C,2,FALSE)</f>
        <v>Richmond</v>
      </c>
      <c r="H4456">
        <v>21</v>
      </c>
      <c r="I4456" t="str">
        <f>VLOOKUP(H4456,Products!$A:$D,2,FALSE)</f>
        <v>Printer Paper</v>
      </c>
      <c r="J4456" t="str">
        <f>VLOOKUP(H4456,Products!$A:$D,3,FALSE)</f>
        <v>Office Supplies</v>
      </c>
      <c r="K4456">
        <f>VLOOKUP(H4456,Products!$A:$D,4,FALSE)</f>
        <v>50</v>
      </c>
      <c r="L4456">
        <v>2</v>
      </c>
      <c r="M4456">
        <f t="shared" si="278"/>
        <v>95</v>
      </c>
      <c r="N4456">
        <f t="shared" si="279"/>
        <v>100</v>
      </c>
    </row>
    <row r="4457" spans="1:14" x14ac:dyDescent="0.3">
      <c r="A4457">
        <v>4456</v>
      </c>
      <c r="B4457" s="1">
        <v>42648</v>
      </c>
      <c r="C4457" s="5">
        <f t="shared" si="276"/>
        <v>2016</v>
      </c>
      <c r="D4457" s="5">
        <f t="shared" si="277"/>
        <v>10</v>
      </c>
      <c r="E4457">
        <v>6</v>
      </c>
      <c r="F4457" t="str">
        <f>VLOOKUP(E4457,Property!$A:$C,2,FALSE)</f>
        <v>Orlando</v>
      </c>
      <c r="G4457" t="str">
        <f>VLOOKUP(E4457,Property!$A:$C,2,FALSE)</f>
        <v>Orlando</v>
      </c>
      <c r="H4457">
        <v>29</v>
      </c>
      <c r="I4457" t="str">
        <f>VLOOKUP(H4457,Products!$A:$D,2,FALSE)</f>
        <v>Erasable Markers</v>
      </c>
      <c r="J4457" t="str">
        <f>VLOOKUP(H4457,Products!$A:$D,3,FALSE)</f>
        <v>Office Supplies</v>
      </c>
      <c r="K4457">
        <f>VLOOKUP(H4457,Products!$A:$D,4,FALSE)</f>
        <v>6</v>
      </c>
      <c r="L4457">
        <v>1</v>
      </c>
      <c r="M4457">
        <f t="shared" si="278"/>
        <v>5.7</v>
      </c>
      <c r="N4457">
        <f t="shared" si="279"/>
        <v>6</v>
      </c>
    </row>
    <row r="4458" spans="1:14" x14ac:dyDescent="0.3">
      <c r="A4458">
        <v>4457</v>
      </c>
      <c r="B4458" s="1">
        <v>42648</v>
      </c>
      <c r="C4458" s="5">
        <f t="shared" si="276"/>
        <v>2016</v>
      </c>
      <c r="D4458" s="5">
        <f t="shared" si="277"/>
        <v>10</v>
      </c>
      <c r="E4458">
        <v>15</v>
      </c>
      <c r="F4458" t="str">
        <f>VLOOKUP(E4458,Property!$A:$C,2,FALSE)</f>
        <v>Chicago</v>
      </c>
      <c r="G4458" t="str">
        <f>VLOOKUP(E4458,Property!$A:$C,2,FALSE)</f>
        <v>Chicago</v>
      </c>
      <c r="H4458">
        <v>74</v>
      </c>
      <c r="I4458" t="str">
        <f>VLOOKUP(H4458,Products!$A:$D,2,FALSE)</f>
        <v>Large Plant</v>
      </c>
      <c r="J4458" t="str">
        <f>VLOOKUP(H4458,Products!$A:$D,3,FALSE)</f>
        <v>Public Areas</v>
      </c>
      <c r="K4458">
        <f>VLOOKUP(H4458,Products!$A:$D,4,FALSE)</f>
        <v>35</v>
      </c>
      <c r="L4458">
        <v>1</v>
      </c>
      <c r="M4458">
        <f t="shared" si="278"/>
        <v>33.25</v>
      </c>
      <c r="N4458">
        <f t="shared" si="279"/>
        <v>35</v>
      </c>
    </row>
    <row r="4459" spans="1:14" x14ac:dyDescent="0.3">
      <c r="A4459">
        <v>4458</v>
      </c>
      <c r="B4459" s="1">
        <v>42648</v>
      </c>
      <c r="C4459" s="5">
        <f t="shared" si="276"/>
        <v>2016</v>
      </c>
      <c r="D4459" s="5">
        <f t="shared" si="277"/>
        <v>10</v>
      </c>
      <c r="E4459">
        <v>14</v>
      </c>
      <c r="F4459" t="str">
        <f>VLOOKUP(E4459,Property!$A:$C,2,FALSE)</f>
        <v>Nashville</v>
      </c>
      <c r="G4459" t="str">
        <f>VLOOKUP(E4459,Property!$A:$C,2,FALSE)</f>
        <v>Nashville</v>
      </c>
      <c r="H4459">
        <v>28</v>
      </c>
      <c r="I4459" t="str">
        <f>VLOOKUP(H4459,Products!$A:$D,2,FALSE)</f>
        <v>Staples</v>
      </c>
      <c r="J4459" t="str">
        <f>VLOOKUP(H4459,Products!$A:$D,3,FALSE)</f>
        <v>Office Supplies</v>
      </c>
      <c r="K4459">
        <f>VLOOKUP(H4459,Products!$A:$D,4,FALSE)</f>
        <v>8</v>
      </c>
      <c r="L4459">
        <v>3</v>
      </c>
      <c r="M4459">
        <f t="shared" si="278"/>
        <v>22.8</v>
      </c>
      <c r="N4459">
        <f t="shared" si="279"/>
        <v>24</v>
      </c>
    </row>
    <row r="4460" spans="1:14" x14ac:dyDescent="0.3">
      <c r="A4460">
        <v>4459</v>
      </c>
      <c r="B4460" s="1">
        <v>42648</v>
      </c>
      <c r="C4460" s="5">
        <f t="shared" si="276"/>
        <v>2016</v>
      </c>
      <c r="D4460" s="5">
        <f t="shared" si="277"/>
        <v>10</v>
      </c>
      <c r="E4460">
        <v>16</v>
      </c>
      <c r="F4460" t="str">
        <f>VLOOKUP(E4460,Property!$A:$C,2,FALSE)</f>
        <v>Denver</v>
      </c>
      <c r="G4460" t="str">
        <f>VLOOKUP(E4460,Property!$A:$C,2,FALSE)</f>
        <v>Denver</v>
      </c>
      <c r="H4460">
        <v>5</v>
      </c>
      <c r="I4460" t="str">
        <f>VLOOKUP(H4460,Products!$A:$D,2,FALSE)</f>
        <v>Moisturizer</v>
      </c>
      <c r="J4460" t="str">
        <f>VLOOKUP(H4460,Products!$A:$D,3,FALSE)</f>
        <v>Housekeeping</v>
      </c>
      <c r="K4460">
        <f>VLOOKUP(H4460,Products!$A:$D,4,FALSE)</f>
        <v>40</v>
      </c>
      <c r="L4460">
        <v>3</v>
      </c>
      <c r="M4460">
        <f t="shared" si="278"/>
        <v>114</v>
      </c>
      <c r="N4460">
        <f t="shared" si="279"/>
        <v>120</v>
      </c>
    </row>
    <row r="4461" spans="1:14" x14ac:dyDescent="0.3">
      <c r="A4461">
        <v>4460</v>
      </c>
      <c r="B4461" s="1">
        <v>42648</v>
      </c>
      <c r="C4461" s="5">
        <f t="shared" si="276"/>
        <v>2016</v>
      </c>
      <c r="D4461" s="5">
        <f t="shared" si="277"/>
        <v>10</v>
      </c>
      <c r="E4461">
        <v>9</v>
      </c>
      <c r="F4461" t="str">
        <f>VLOOKUP(E4461,Property!$A:$C,2,FALSE)</f>
        <v>Richmond</v>
      </c>
      <c r="G4461" t="str">
        <f>VLOOKUP(E4461,Property!$A:$C,2,FALSE)</f>
        <v>Richmond</v>
      </c>
      <c r="H4461">
        <v>63</v>
      </c>
      <c r="I4461" t="str">
        <f>VLOOKUP(H4461,Products!$A:$D,2,FALSE)</f>
        <v>Duct Tape</v>
      </c>
      <c r="J4461" t="str">
        <f>VLOOKUP(H4461,Products!$A:$D,3,FALSE)</f>
        <v>Maintenance</v>
      </c>
      <c r="K4461">
        <f>VLOOKUP(H4461,Products!$A:$D,4,FALSE)</f>
        <v>27</v>
      </c>
      <c r="L4461">
        <v>3</v>
      </c>
      <c r="M4461">
        <f t="shared" si="278"/>
        <v>76.95</v>
      </c>
      <c r="N4461">
        <f t="shared" si="279"/>
        <v>81</v>
      </c>
    </row>
    <row r="4462" spans="1:14" x14ac:dyDescent="0.3">
      <c r="A4462">
        <v>4461</v>
      </c>
      <c r="B4462" s="1">
        <v>42649</v>
      </c>
      <c r="C4462" s="5">
        <f t="shared" si="276"/>
        <v>2016</v>
      </c>
      <c r="D4462" s="5">
        <f t="shared" si="277"/>
        <v>10</v>
      </c>
      <c r="E4462">
        <v>19</v>
      </c>
      <c r="F4462" t="str">
        <f>VLOOKUP(E4462,Property!$A:$C,2,FALSE)</f>
        <v>Los Angeles</v>
      </c>
      <c r="G4462" t="str">
        <f>VLOOKUP(E4462,Property!$A:$C,2,FALSE)</f>
        <v>Los Angeles</v>
      </c>
      <c r="H4462">
        <v>87</v>
      </c>
      <c r="I4462" t="str">
        <f>VLOOKUP(H4462,Products!$A:$D,2,FALSE)</f>
        <v>End Table</v>
      </c>
      <c r="J4462" t="str">
        <f>VLOOKUP(H4462,Products!$A:$D,3,FALSE)</f>
        <v>Public Areas</v>
      </c>
      <c r="K4462">
        <f>VLOOKUP(H4462,Products!$A:$D,4,FALSE)</f>
        <v>30</v>
      </c>
      <c r="L4462">
        <v>1</v>
      </c>
      <c r="M4462">
        <f t="shared" si="278"/>
        <v>28.5</v>
      </c>
      <c r="N4462">
        <f t="shared" si="279"/>
        <v>30</v>
      </c>
    </row>
    <row r="4463" spans="1:14" x14ac:dyDescent="0.3">
      <c r="A4463">
        <v>4462</v>
      </c>
      <c r="B4463" s="1">
        <v>42649</v>
      </c>
      <c r="C4463" s="5">
        <f t="shared" si="276"/>
        <v>2016</v>
      </c>
      <c r="D4463" s="5">
        <f t="shared" si="277"/>
        <v>10</v>
      </c>
      <c r="E4463">
        <v>18</v>
      </c>
      <c r="F4463" t="str">
        <f>VLOOKUP(E4463,Property!$A:$C,2,FALSE)</f>
        <v>Phoenix</v>
      </c>
      <c r="G4463" t="str">
        <f>VLOOKUP(E4463,Property!$A:$C,2,FALSE)</f>
        <v>Phoenix</v>
      </c>
      <c r="H4463">
        <v>21</v>
      </c>
      <c r="I4463" t="str">
        <f>VLOOKUP(H4463,Products!$A:$D,2,FALSE)</f>
        <v>Printer Paper</v>
      </c>
      <c r="J4463" t="str">
        <f>VLOOKUP(H4463,Products!$A:$D,3,FALSE)</f>
        <v>Office Supplies</v>
      </c>
      <c r="K4463">
        <f>VLOOKUP(H4463,Products!$A:$D,4,FALSE)</f>
        <v>50</v>
      </c>
      <c r="L4463">
        <v>1</v>
      </c>
      <c r="M4463">
        <f t="shared" si="278"/>
        <v>47.5</v>
      </c>
      <c r="N4463">
        <f t="shared" si="279"/>
        <v>50</v>
      </c>
    </row>
    <row r="4464" spans="1:14" x14ac:dyDescent="0.3">
      <c r="A4464">
        <v>4463</v>
      </c>
      <c r="B4464" s="1">
        <v>42649</v>
      </c>
      <c r="C4464" s="5">
        <f t="shared" si="276"/>
        <v>2016</v>
      </c>
      <c r="D4464" s="5">
        <f t="shared" si="277"/>
        <v>10</v>
      </c>
      <c r="E4464">
        <v>8</v>
      </c>
      <c r="F4464" t="str">
        <f>VLOOKUP(E4464,Property!$A:$C,2,FALSE)</f>
        <v>Philadelphia</v>
      </c>
      <c r="G4464" t="str">
        <f>VLOOKUP(E4464,Property!$A:$C,2,FALSE)</f>
        <v>Philadelphia</v>
      </c>
      <c r="H4464">
        <v>19</v>
      </c>
      <c r="I4464" t="str">
        <f>VLOOKUP(H4464,Products!$A:$D,2,FALSE)</f>
        <v>Light Bulb</v>
      </c>
      <c r="J4464" t="str">
        <f>VLOOKUP(H4464,Products!$A:$D,3,FALSE)</f>
        <v>Housekeeping</v>
      </c>
      <c r="K4464">
        <f>VLOOKUP(H4464,Products!$A:$D,4,FALSE)</f>
        <v>17</v>
      </c>
      <c r="L4464">
        <v>3</v>
      </c>
      <c r="M4464">
        <f t="shared" si="278"/>
        <v>48.45</v>
      </c>
      <c r="N4464">
        <f t="shared" si="279"/>
        <v>51</v>
      </c>
    </row>
    <row r="4465" spans="1:14" x14ac:dyDescent="0.3">
      <c r="A4465">
        <v>4464</v>
      </c>
      <c r="B4465" s="1">
        <v>42649</v>
      </c>
      <c r="C4465" s="5">
        <f t="shared" si="276"/>
        <v>2016</v>
      </c>
      <c r="D4465" s="5">
        <f t="shared" si="277"/>
        <v>10</v>
      </c>
      <c r="E4465">
        <v>7</v>
      </c>
      <c r="F4465" t="str">
        <f>VLOOKUP(E4465,Property!$A:$C,2,FALSE)</f>
        <v>Boston</v>
      </c>
      <c r="G4465" t="str">
        <f>VLOOKUP(E4465,Property!$A:$C,2,FALSE)</f>
        <v>Boston</v>
      </c>
      <c r="H4465">
        <v>32</v>
      </c>
      <c r="I4465" t="str">
        <f>VLOOKUP(H4465,Products!$A:$D,2,FALSE)</f>
        <v>Note Pads</v>
      </c>
      <c r="J4465" t="str">
        <f>VLOOKUP(H4465,Products!$A:$D,3,FALSE)</f>
        <v>Office Supplies</v>
      </c>
      <c r="K4465">
        <f>VLOOKUP(H4465,Products!$A:$D,4,FALSE)</f>
        <v>14</v>
      </c>
      <c r="L4465">
        <v>1</v>
      </c>
      <c r="M4465">
        <f t="shared" si="278"/>
        <v>13.3</v>
      </c>
      <c r="N4465">
        <f t="shared" si="279"/>
        <v>14</v>
      </c>
    </row>
    <row r="4466" spans="1:14" x14ac:dyDescent="0.3">
      <c r="A4466">
        <v>4465</v>
      </c>
      <c r="B4466" s="1">
        <v>42649</v>
      </c>
      <c r="C4466" s="5">
        <f t="shared" si="276"/>
        <v>2016</v>
      </c>
      <c r="D4466" s="5">
        <f t="shared" si="277"/>
        <v>10</v>
      </c>
      <c r="E4466">
        <v>2</v>
      </c>
      <c r="F4466" t="str">
        <f>VLOOKUP(E4466,Property!$A:$C,2,FALSE)</f>
        <v>Cincinnati</v>
      </c>
      <c r="G4466" t="str">
        <f>VLOOKUP(E4466,Property!$A:$C,2,FALSE)</f>
        <v>Cincinnati</v>
      </c>
      <c r="H4466">
        <v>3</v>
      </c>
      <c r="I4466" t="str">
        <f>VLOOKUP(H4466,Products!$A:$D,2,FALSE)</f>
        <v>Washcloth</v>
      </c>
      <c r="J4466" t="str">
        <f>VLOOKUP(H4466,Products!$A:$D,3,FALSE)</f>
        <v>Housekeeping</v>
      </c>
      <c r="K4466">
        <f>VLOOKUP(H4466,Products!$A:$D,4,FALSE)</f>
        <v>3</v>
      </c>
      <c r="L4466">
        <v>2</v>
      </c>
      <c r="M4466">
        <f t="shared" si="278"/>
        <v>5.7</v>
      </c>
      <c r="N4466">
        <f t="shared" si="279"/>
        <v>6</v>
      </c>
    </row>
    <row r="4467" spans="1:14" x14ac:dyDescent="0.3">
      <c r="A4467">
        <v>4466</v>
      </c>
      <c r="B4467" s="1">
        <v>42650</v>
      </c>
      <c r="C4467" s="5">
        <f t="shared" si="276"/>
        <v>2016</v>
      </c>
      <c r="D4467" s="5">
        <f t="shared" si="277"/>
        <v>10</v>
      </c>
      <c r="E4467">
        <v>11</v>
      </c>
      <c r="F4467" t="str">
        <f>VLOOKUP(E4467,Property!$A:$C,2,FALSE)</f>
        <v>Atlanta</v>
      </c>
      <c r="G4467" t="str">
        <f>VLOOKUP(E4467,Property!$A:$C,2,FALSE)</f>
        <v>Atlanta</v>
      </c>
      <c r="H4467">
        <v>33</v>
      </c>
      <c r="I4467" t="str">
        <f>VLOOKUP(H4467,Products!$A:$D,2,FALSE)</f>
        <v>Towel Rack</v>
      </c>
      <c r="J4467" t="str">
        <f>VLOOKUP(H4467,Products!$A:$D,3,FALSE)</f>
        <v>Furnishings</v>
      </c>
      <c r="K4467">
        <f>VLOOKUP(H4467,Products!$A:$D,4,FALSE)</f>
        <v>10</v>
      </c>
      <c r="L4467">
        <v>1</v>
      </c>
      <c r="M4467">
        <f t="shared" si="278"/>
        <v>9.5</v>
      </c>
      <c r="N4467">
        <f t="shared" si="279"/>
        <v>10</v>
      </c>
    </row>
    <row r="4468" spans="1:14" x14ac:dyDescent="0.3">
      <c r="A4468">
        <v>4467</v>
      </c>
      <c r="B4468" s="1">
        <v>42650</v>
      </c>
      <c r="C4468" s="5">
        <f t="shared" si="276"/>
        <v>2016</v>
      </c>
      <c r="D4468" s="5">
        <f t="shared" si="277"/>
        <v>10</v>
      </c>
      <c r="E4468">
        <v>13</v>
      </c>
      <c r="F4468" t="str">
        <f>VLOOKUP(E4468,Property!$A:$C,2,FALSE)</f>
        <v>New Orleans</v>
      </c>
      <c r="G4468" t="str">
        <f>VLOOKUP(E4468,Property!$A:$C,2,FALSE)</f>
        <v>New Orleans</v>
      </c>
      <c r="H4468">
        <v>22</v>
      </c>
      <c r="I4468" t="str">
        <f>VLOOKUP(H4468,Products!$A:$D,2,FALSE)</f>
        <v>Paper Clips</v>
      </c>
      <c r="J4468" t="str">
        <f>VLOOKUP(H4468,Products!$A:$D,3,FALSE)</f>
        <v>Office Supplies</v>
      </c>
      <c r="K4468">
        <f>VLOOKUP(H4468,Products!$A:$D,4,FALSE)</f>
        <v>3</v>
      </c>
      <c r="L4468">
        <v>1</v>
      </c>
      <c r="M4468">
        <f t="shared" si="278"/>
        <v>2.85</v>
      </c>
      <c r="N4468">
        <f t="shared" si="279"/>
        <v>3</v>
      </c>
    </row>
    <row r="4469" spans="1:14" x14ac:dyDescent="0.3">
      <c r="A4469">
        <v>4468</v>
      </c>
      <c r="B4469" s="1">
        <v>42650</v>
      </c>
      <c r="C4469" s="5">
        <f t="shared" si="276"/>
        <v>2016</v>
      </c>
      <c r="D4469" s="5">
        <f t="shared" si="277"/>
        <v>10</v>
      </c>
      <c r="E4469">
        <v>6</v>
      </c>
      <c r="F4469" t="str">
        <f>VLOOKUP(E4469,Property!$A:$C,2,FALSE)</f>
        <v>Orlando</v>
      </c>
      <c r="G4469" t="str">
        <f>VLOOKUP(E4469,Property!$A:$C,2,FALSE)</f>
        <v>Orlando</v>
      </c>
      <c r="H4469">
        <v>66</v>
      </c>
      <c r="I4469" t="str">
        <f>VLOOKUP(H4469,Products!$A:$D,2,FALSE)</f>
        <v>Wood Glue</v>
      </c>
      <c r="J4469" t="str">
        <f>VLOOKUP(H4469,Products!$A:$D,3,FALSE)</f>
        <v>Maintenance</v>
      </c>
      <c r="K4469">
        <f>VLOOKUP(H4469,Products!$A:$D,4,FALSE)</f>
        <v>21</v>
      </c>
      <c r="L4469">
        <v>1</v>
      </c>
      <c r="M4469">
        <f t="shared" si="278"/>
        <v>19.95</v>
      </c>
      <c r="N4469">
        <f t="shared" si="279"/>
        <v>21</v>
      </c>
    </row>
    <row r="4470" spans="1:14" x14ac:dyDescent="0.3">
      <c r="A4470">
        <v>4469</v>
      </c>
      <c r="B4470" s="1">
        <v>42650</v>
      </c>
      <c r="C4470" s="5">
        <f t="shared" si="276"/>
        <v>2016</v>
      </c>
      <c r="D4470" s="5">
        <f t="shared" si="277"/>
        <v>10</v>
      </c>
      <c r="E4470">
        <v>15</v>
      </c>
      <c r="F4470" t="str">
        <f>VLOOKUP(E4470,Property!$A:$C,2,FALSE)</f>
        <v>Chicago</v>
      </c>
      <c r="G4470" t="str">
        <f>VLOOKUP(E4470,Property!$A:$C,2,FALSE)</f>
        <v>Chicago</v>
      </c>
      <c r="H4470">
        <v>67</v>
      </c>
      <c r="I4470" t="str">
        <f>VLOOKUP(H4470,Products!$A:$D,2,FALSE)</f>
        <v>Adjustable Wrench</v>
      </c>
      <c r="J4470" t="str">
        <f>VLOOKUP(H4470,Products!$A:$D,3,FALSE)</f>
        <v>Maintenance</v>
      </c>
      <c r="K4470">
        <f>VLOOKUP(H4470,Products!$A:$D,4,FALSE)</f>
        <v>10</v>
      </c>
      <c r="L4470">
        <v>1</v>
      </c>
      <c r="M4470">
        <f t="shared" si="278"/>
        <v>9.5</v>
      </c>
      <c r="N4470">
        <f t="shared" si="279"/>
        <v>10</v>
      </c>
    </row>
    <row r="4471" spans="1:14" x14ac:dyDescent="0.3">
      <c r="A4471">
        <v>4470</v>
      </c>
      <c r="B4471" s="1">
        <v>42650</v>
      </c>
      <c r="C4471" s="5">
        <f t="shared" si="276"/>
        <v>2016</v>
      </c>
      <c r="D4471" s="5">
        <f t="shared" si="277"/>
        <v>10</v>
      </c>
      <c r="E4471">
        <v>14</v>
      </c>
      <c r="F4471" t="str">
        <f>VLOOKUP(E4471,Property!$A:$C,2,FALSE)</f>
        <v>Nashville</v>
      </c>
      <c r="G4471" t="str">
        <f>VLOOKUP(E4471,Property!$A:$C,2,FALSE)</f>
        <v>Nashville</v>
      </c>
      <c r="H4471">
        <v>78</v>
      </c>
      <c r="I4471" t="str">
        <f>VLOOKUP(H4471,Products!$A:$D,2,FALSE)</f>
        <v>Small Area Rug</v>
      </c>
      <c r="J4471" t="str">
        <f>VLOOKUP(H4471,Products!$A:$D,3,FALSE)</f>
        <v>Public Areas</v>
      </c>
      <c r="K4471">
        <f>VLOOKUP(H4471,Products!$A:$D,4,FALSE)</f>
        <v>20</v>
      </c>
      <c r="L4471">
        <v>3</v>
      </c>
      <c r="M4471">
        <f t="shared" si="278"/>
        <v>57</v>
      </c>
      <c r="N4471">
        <f t="shared" si="279"/>
        <v>60</v>
      </c>
    </row>
    <row r="4472" spans="1:14" x14ac:dyDescent="0.3">
      <c r="A4472">
        <v>4471</v>
      </c>
      <c r="B4472" s="1">
        <v>42650</v>
      </c>
      <c r="C4472" s="5">
        <f t="shared" si="276"/>
        <v>2016</v>
      </c>
      <c r="D4472" s="5">
        <f t="shared" si="277"/>
        <v>10</v>
      </c>
      <c r="E4472">
        <v>18</v>
      </c>
      <c r="F4472" t="str">
        <f>VLOOKUP(E4472,Property!$A:$C,2,FALSE)</f>
        <v>Phoenix</v>
      </c>
      <c r="G4472" t="str">
        <f>VLOOKUP(E4472,Property!$A:$C,2,FALSE)</f>
        <v>Phoenix</v>
      </c>
      <c r="H4472">
        <v>74</v>
      </c>
      <c r="I4472" t="str">
        <f>VLOOKUP(H4472,Products!$A:$D,2,FALSE)</f>
        <v>Large Plant</v>
      </c>
      <c r="J4472" t="str">
        <f>VLOOKUP(H4472,Products!$A:$D,3,FALSE)</f>
        <v>Public Areas</v>
      </c>
      <c r="K4472">
        <f>VLOOKUP(H4472,Products!$A:$D,4,FALSE)</f>
        <v>35</v>
      </c>
      <c r="L4472">
        <v>2</v>
      </c>
      <c r="M4472">
        <f t="shared" si="278"/>
        <v>66.5</v>
      </c>
      <c r="N4472">
        <f t="shared" si="279"/>
        <v>70</v>
      </c>
    </row>
    <row r="4473" spans="1:14" x14ac:dyDescent="0.3">
      <c r="A4473">
        <v>4472</v>
      </c>
      <c r="B4473" s="1">
        <v>42650</v>
      </c>
      <c r="C4473" s="5">
        <f t="shared" si="276"/>
        <v>2016</v>
      </c>
      <c r="D4473" s="5">
        <f t="shared" si="277"/>
        <v>10</v>
      </c>
      <c r="E4473">
        <v>5</v>
      </c>
      <c r="F4473" t="str">
        <f>VLOOKUP(E4473,Property!$A:$C,2,FALSE)</f>
        <v>Kansas City</v>
      </c>
      <c r="G4473" t="str">
        <f>VLOOKUP(E4473,Property!$A:$C,2,FALSE)</f>
        <v>Kansas City</v>
      </c>
      <c r="H4473">
        <v>53</v>
      </c>
      <c r="I4473" t="str">
        <f>VLOOKUP(H4473,Products!$A:$D,2,FALSE)</f>
        <v>Iron</v>
      </c>
      <c r="J4473" t="str">
        <f>VLOOKUP(H4473,Products!$A:$D,3,FALSE)</f>
        <v>Furnishings</v>
      </c>
      <c r="K4473">
        <f>VLOOKUP(H4473,Products!$A:$D,4,FALSE)</f>
        <v>20</v>
      </c>
      <c r="L4473">
        <v>1</v>
      </c>
      <c r="M4473">
        <f t="shared" si="278"/>
        <v>19</v>
      </c>
      <c r="N4473">
        <f t="shared" si="279"/>
        <v>20</v>
      </c>
    </row>
    <row r="4474" spans="1:14" x14ac:dyDescent="0.3">
      <c r="A4474">
        <v>4473</v>
      </c>
      <c r="B4474" s="1">
        <v>42651</v>
      </c>
      <c r="C4474" s="5">
        <f t="shared" si="276"/>
        <v>2016</v>
      </c>
      <c r="D4474" s="5">
        <f t="shared" si="277"/>
        <v>10</v>
      </c>
      <c r="E4474">
        <v>1</v>
      </c>
      <c r="F4474" t="str">
        <f>VLOOKUP(E4474,Property!$A:$C,2,FALSE)</f>
        <v>New York</v>
      </c>
      <c r="G4474" t="str">
        <f>VLOOKUP(E4474,Property!$A:$C,2,FALSE)</f>
        <v>New York</v>
      </c>
      <c r="H4474">
        <v>77</v>
      </c>
      <c r="I4474" t="str">
        <f>VLOOKUP(H4474,Products!$A:$D,2,FALSE)</f>
        <v>Large Area Rug</v>
      </c>
      <c r="J4474" t="str">
        <f>VLOOKUP(H4474,Products!$A:$D,3,FALSE)</f>
        <v>Public Areas</v>
      </c>
      <c r="K4474">
        <f>VLOOKUP(H4474,Products!$A:$D,4,FALSE)</f>
        <v>40</v>
      </c>
      <c r="L4474">
        <v>2</v>
      </c>
      <c r="M4474">
        <f t="shared" si="278"/>
        <v>76</v>
      </c>
      <c r="N4474">
        <f t="shared" si="279"/>
        <v>80</v>
      </c>
    </row>
    <row r="4475" spans="1:14" x14ac:dyDescent="0.3">
      <c r="A4475">
        <v>4474</v>
      </c>
      <c r="B4475" s="1">
        <v>42651</v>
      </c>
      <c r="C4475" s="5">
        <f t="shared" si="276"/>
        <v>2016</v>
      </c>
      <c r="D4475" s="5">
        <f t="shared" si="277"/>
        <v>10</v>
      </c>
      <c r="E4475">
        <v>12</v>
      </c>
      <c r="F4475" t="str">
        <f>VLOOKUP(E4475,Property!$A:$C,2,FALSE)</f>
        <v>Dallas</v>
      </c>
      <c r="G4475" t="str">
        <f>VLOOKUP(E4475,Property!$A:$C,2,FALSE)</f>
        <v>Dallas</v>
      </c>
      <c r="H4475">
        <v>1</v>
      </c>
      <c r="I4475" t="str">
        <f>VLOOKUP(H4475,Products!$A:$D,2,FALSE)</f>
        <v>Large Towel</v>
      </c>
      <c r="J4475" t="str">
        <f>VLOOKUP(H4475,Products!$A:$D,3,FALSE)</f>
        <v>Housekeeping</v>
      </c>
      <c r="K4475">
        <f>VLOOKUP(H4475,Products!$A:$D,4,FALSE)</f>
        <v>9</v>
      </c>
      <c r="L4475">
        <v>3</v>
      </c>
      <c r="M4475">
        <f t="shared" si="278"/>
        <v>25.65</v>
      </c>
      <c r="N4475">
        <f t="shared" si="279"/>
        <v>27</v>
      </c>
    </row>
    <row r="4476" spans="1:14" x14ac:dyDescent="0.3">
      <c r="A4476">
        <v>4475</v>
      </c>
      <c r="B4476" s="1">
        <v>42651</v>
      </c>
      <c r="C4476" s="5">
        <f t="shared" si="276"/>
        <v>2016</v>
      </c>
      <c r="D4476" s="5">
        <f t="shared" si="277"/>
        <v>10</v>
      </c>
      <c r="E4476">
        <v>20</v>
      </c>
      <c r="F4476" t="str">
        <f>VLOOKUP(E4476,Property!$A:$C,2,FALSE)</f>
        <v>San Francisco</v>
      </c>
      <c r="G4476" t="str">
        <f>VLOOKUP(E4476,Property!$A:$C,2,FALSE)</f>
        <v>San Francisco</v>
      </c>
      <c r="H4476">
        <v>94</v>
      </c>
      <c r="I4476" t="str">
        <f>VLOOKUP(H4476,Products!$A:$D,2,FALSE)</f>
        <v>Monitor</v>
      </c>
      <c r="J4476" t="str">
        <f>VLOOKUP(H4476,Products!$A:$D,3,FALSE)</f>
        <v>Public Areas</v>
      </c>
      <c r="K4476">
        <f>VLOOKUP(H4476,Products!$A:$D,4,FALSE)</f>
        <v>70</v>
      </c>
      <c r="L4476">
        <v>1</v>
      </c>
      <c r="M4476">
        <f t="shared" si="278"/>
        <v>66.5</v>
      </c>
      <c r="N4476">
        <f t="shared" si="279"/>
        <v>70</v>
      </c>
    </row>
    <row r="4477" spans="1:14" x14ac:dyDescent="0.3">
      <c r="A4477">
        <v>4476</v>
      </c>
      <c r="B4477" s="1">
        <v>42651</v>
      </c>
      <c r="C4477" s="5">
        <f t="shared" si="276"/>
        <v>2016</v>
      </c>
      <c r="D4477" s="5">
        <f t="shared" si="277"/>
        <v>10</v>
      </c>
      <c r="E4477">
        <v>16</v>
      </c>
      <c r="F4477" t="str">
        <f>VLOOKUP(E4477,Property!$A:$C,2,FALSE)</f>
        <v>Denver</v>
      </c>
      <c r="G4477" t="str">
        <f>VLOOKUP(E4477,Property!$A:$C,2,FALSE)</f>
        <v>Denver</v>
      </c>
      <c r="H4477">
        <v>84</v>
      </c>
      <c r="I4477" t="str">
        <f>VLOOKUP(H4477,Products!$A:$D,2,FALSE)</f>
        <v>Tall Chair</v>
      </c>
      <c r="J4477" t="str">
        <f>VLOOKUP(H4477,Products!$A:$D,3,FALSE)</f>
        <v>Public Areas</v>
      </c>
      <c r="K4477">
        <f>VLOOKUP(H4477,Products!$A:$D,4,FALSE)</f>
        <v>75</v>
      </c>
      <c r="L4477">
        <v>3</v>
      </c>
      <c r="M4477">
        <f t="shared" si="278"/>
        <v>213.75</v>
      </c>
      <c r="N4477">
        <f t="shared" si="279"/>
        <v>225</v>
      </c>
    </row>
    <row r="4478" spans="1:14" x14ac:dyDescent="0.3">
      <c r="A4478">
        <v>4477</v>
      </c>
      <c r="B4478" s="1">
        <v>42651</v>
      </c>
      <c r="C4478" s="5">
        <f t="shared" si="276"/>
        <v>2016</v>
      </c>
      <c r="D4478" s="5">
        <f t="shared" si="277"/>
        <v>10</v>
      </c>
      <c r="E4478">
        <v>1</v>
      </c>
      <c r="F4478" t="str">
        <f>VLOOKUP(E4478,Property!$A:$C,2,FALSE)</f>
        <v>New York</v>
      </c>
      <c r="G4478" t="str">
        <f>VLOOKUP(E4478,Property!$A:$C,2,FALSE)</f>
        <v>New York</v>
      </c>
      <c r="H4478">
        <v>2</v>
      </c>
      <c r="I4478" t="str">
        <f>VLOOKUP(H4478,Products!$A:$D,2,FALSE)</f>
        <v>Hand Towel</v>
      </c>
      <c r="J4478" t="str">
        <f>VLOOKUP(H4478,Products!$A:$D,3,FALSE)</f>
        <v>Housekeeping</v>
      </c>
      <c r="K4478">
        <f>VLOOKUP(H4478,Products!$A:$D,4,FALSE)</f>
        <v>5</v>
      </c>
      <c r="L4478">
        <v>2</v>
      </c>
      <c r="M4478">
        <f t="shared" si="278"/>
        <v>9.5</v>
      </c>
      <c r="N4478">
        <f t="shared" si="279"/>
        <v>10</v>
      </c>
    </row>
    <row r="4479" spans="1:14" x14ac:dyDescent="0.3">
      <c r="A4479">
        <v>4478</v>
      </c>
      <c r="B4479" s="1">
        <v>42651</v>
      </c>
      <c r="C4479" s="5">
        <f t="shared" si="276"/>
        <v>2016</v>
      </c>
      <c r="D4479" s="5">
        <f t="shared" si="277"/>
        <v>10</v>
      </c>
      <c r="E4479">
        <v>4</v>
      </c>
      <c r="F4479" t="str">
        <f>VLOOKUP(E4479,Property!$A:$C,2,FALSE)</f>
        <v>Seattle</v>
      </c>
      <c r="G4479" t="str">
        <f>VLOOKUP(E4479,Property!$A:$C,2,FALSE)</f>
        <v>Seattle</v>
      </c>
      <c r="H4479">
        <v>1</v>
      </c>
      <c r="I4479" t="str">
        <f>VLOOKUP(H4479,Products!$A:$D,2,FALSE)</f>
        <v>Large Towel</v>
      </c>
      <c r="J4479" t="str">
        <f>VLOOKUP(H4479,Products!$A:$D,3,FALSE)</f>
        <v>Housekeeping</v>
      </c>
      <c r="K4479">
        <f>VLOOKUP(H4479,Products!$A:$D,4,FALSE)</f>
        <v>9</v>
      </c>
      <c r="L4479">
        <v>1</v>
      </c>
      <c r="M4479">
        <f t="shared" si="278"/>
        <v>8.5500000000000007</v>
      </c>
      <c r="N4479">
        <f t="shared" si="279"/>
        <v>9</v>
      </c>
    </row>
    <row r="4480" spans="1:14" x14ac:dyDescent="0.3">
      <c r="A4480">
        <v>4479</v>
      </c>
      <c r="B4480" s="1">
        <v>42651</v>
      </c>
      <c r="C4480" s="5">
        <f t="shared" si="276"/>
        <v>2016</v>
      </c>
      <c r="D4480" s="5">
        <f t="shared" si="277"/>
        <v>10</v>
      </c>
      <c r="E4480">
        <v>10</v>
      </c>
      <c r="F4480" t="str">
        <f>VLOOKUP(E4480,Property!$A:$C,2,FALSE)</f>
        <v>Arlington</v>
      </c>
      <c r="G4480" t="str">
        <f>VLOOKUP(E4480,Property!$A:$C,2,FALSE)</f>
        <v>Arlington</v>
      </c>
      <c r="H4480">
        <v>28</v>
      </c>
      <c r="I4480" t="str">
        <f>VLOOKUP(H4480,Products!$A:$D,2,FALSE)</f>
        <v>Staples</v>
      </c>
      <c r="J4480" t="str">
        <f>VLOOKUP(H4480,Products!$A:$D,3,FALSE)</f>
        <v>Office Supplies</v>
      </c>
      <c r="K4480">
        <f>VLOOKUP(H4480,Products!$A:$D,4,FALSE)</f>
        <v>8</v>
      </c>
      <c r="L4480">
        <v>2</v>
      </c>
      <c r="M4480">
        <f t="shared" si="278"/>
        <v>15.2</v>
      </c>
      <c r="N4480">
        <f t="shared" si="279"/>
        <v>16</v>
      </c>
    </row>
    <row r="4481" spans="1:14" x14ac:dyDescent="0.3">
      <c r="A4481">
        <v>4480</v>
      </c>
      <c r="B4481" s="1">
        <v>42651</v>
      </c>
      <c r="C4481" s="5">
        <f t="shared" si="276"/>
        <v>2016</v>
      </c>
      <c r="D4481" s="5">
        <f t="shared" si="277"/>
        <v>10</v>
      </c>
      <c r="E4481">
        <v>19</v>
      </c>
      <c r="F4481" t="str">
        <f>VLOOKUP(E4481,Property!$A:$C,2,FALSE)</f>
        <v>Los Angeles</v>
      </c>
      <c r="G4481" t="str">
        <f>VLOOKUP(E4481,Property!$A:$C,2,FALSE)</f>
        <v>Los Angeles</v>
      </c>
      <c r="H4481">
        <v>73</v>
      </c>
      <c r="I4481" t="str">
        <f>VLOOKUP(H4481,Products!$A:$D,2,FALSE)</f>
        <v>Mop</v>
      </c>
      <c r="J4481" t="str">
        <f>VLOOKUP(H4481,Products!$A:$D,3,FALSE)</f>
        <v>Maintenance</v>
      </c>
      <c r="K4481">
        <f>VLOOKUP(H4481,Products!$A:$D,4,FALSE)</f>
        <v>15</v>
      </c>
      <c r="L4481">
        <v>2</v>
      </c>
      <c r="M4481">
        <f t="shared" si="278"/>
        <v>28.5</v>
      </c>
      <c r="N4481">
        <f t="shared" si="279"/>
        <v>30</v>
      </c>
    </row>
    <row r="4482" spans="1:14" x14ac:dyDescent="0.3">
      <c r="A4482">
        <v>4481</v>
      </c>
      <c r="B4482" s="1">
        <v>42651</v>
      </c>
      <c r="C4482" s="5">
        <f t="shared" si="276"/>
        <v>2016</v>
      </c>
      <c r="D4482" s="5">
        <f t="shared" si="277"/>
        <v>10</v>
      </c>
      <c r="E4482">
        <v>3</v>
      </c>
      <c r="F4482" t="str">
        <f>VLOOKUP(E4482,Property!$A:$C,2,FALSE)</f>
        <v>Portland</v>
      </c>
      <c r="G4482" t="str">
        <f>VLOOKUP(E4482,Property!$A:$C,2,FALSE)</f>
        <v>Portland</v>
      </c>
      <c r="H4482">
        <v>35</v>
      </c>
      <c r="I4482" t="str">
        <f>VLOOKUP(H4482,Products!$A:$D,2,FALSE)</f>
        <v>Tissue Box</v>
      </c>
      <c r="J4482" t="str">
        <f>VLOOKUP(H4482,Products!$A:$D,3,FALSE)</f>
        <v>Furnishings</v>
      </c>
      <c r="K4482">
        <f>VLOOKUP(H4482,Products!$A:$D,4,FALSE)</f>
        <v>25</v>
      </c>
      <c r="L4482">
        <v>1</v>
      </c>
      <c r="M4482">
        <f t="shared" si="278"/>
        <v>23.75</v>
      </c>
      <c r="N4482">
        <f t="shared" si="279"/>
        <v>25</v>
      </c>
    </row>
    <row r="4483" spans="1:14" x14ac:dyDescent="0.3">
      <c r="A4483">
        <v>4482</v>
      </c>
      <c r="B4483" s="1">
        <v>42651</v>
      </c>
      <c r="C4483" s="5">
        <f t="shared" ref="C4483:C4546" si="280">YEAR(B4483)</f>
        <v>2016</v>
      </c>
      <c r="D4483" s="5">
        <f t="shared" ref="D4483:D4546" si="281">MONTH(B4483)</f>
        <v>10</v>
      </c>
      <c r="E4483">
        <v>19</v>
      </c>
      <c r="F4483" t="str">
        <f>VLOOKUP(E4483,Property!$A:$C,2,FALSE)</f>
        <v>Los Angeles</v>
      </c>
      <c r="G4483" t="str">
        <f>VLOOKUP(E4483,Property!$A:$C,2,FALSE)</f>
        <v>Los Angeles</v>
      </c>
      <c r="H4483">
        <v>81</v>
      </c>
      <c r="I4483" t="str">
        <f>VLOOKUP(H4483,Products!$A:$D,2,FALSE)</f>
        <v>Flyer Holder</v>
      </c>
      <c r="J4483" t="str">
        <f>VLOOKUP(H4483,Products!$A:$D,3,FALSE)</f>
        <v>Public Areas</v>
      </c>
      <c r="K4483">
        <f>VLOOKUP(H4483,Products!$A:$D,4,FALSE)</f>
        <v>3</v>
      </c>
      <c r="L4483">
        <v>1</v>
      </c>
      <c r="M4483">
        <f t="shared" ref="M4483:M4546" si="282">N4483-N4483*5%</f>
        <v>2.85</v>
      </c>
      <c r="N4483">
        <f t="shared" ref="N4483:N4546" si="283">K4483*L4483</f>
        <v>3</v>
      </c>
    </row>
    <row r="4484" spans="1:14" x14ac:dyDescent="0.3">
      <c r="A4484">
        <v>4483</v>
      </c>
      <c r="B4484" s="1">
        <v>42652</v>
      </c>
      <c r="C4484" s="5">
        <f t="shared" si="280"/>
        <v>2016</v>
      </c>
      <c r="D4484" s="5">
        <f t="shared" si="281"/>
        <v>10</v>
      </c>
      <c r="E4484">
        <v>14</v>
      </c>
      <c r="F4484" t="str">
        <f>VLOOKUP(E4484,Property!$A:$C,2,FALSE)</f>
        <v>Nashville</v>
      </c>
      <c r="G4484" t="str">
        <f>VLOOKUP(E4484,Property!$A:$C,2,FALSE)</f>
        <v>Nashville</v>
      </c>
      <c r="H4484">
        <v>33</v>
      </c>
      <c r="I4484" t="str">
        <f>VLOOKUP(H4484,Products!$A:$D,2,FALSE)</f>
        <v>Towel Rack</v>
      </c>
      <c r="J4484" t="str">
        <f>VLOOKUP(H4484,Products!$A:$D,3,FALSE)</f>
        <v>Furnishings</v>
      </c>
      <c r="K4484">
        <f>VLOOKUP(H4484,Products!$A:$D,4,FALSE)</f>
        <v>10</v>
      </c>
      <c r="L4484">
        <v>2</v>
      </c>
      <c r="M4484">
        <f t="shared" si="282"/>
        <v>19</v>
      </c>
      <c r="N4484">
        <f t="shared" si="283"/>
        <v>20</v>
      </c>
    </row>
    <row r="4485" spans="1:14" x14ac:dyDescent="0.3">
      <c r="A4485">
        <v>4484</v>
      </c>
      <c r="B4485" s="1">
        <v>42652</v>
      </c>
      <c r="C4485" s="5">
        <f t="shared" si="280"/>
        <v>2016</v>
      </c>
      <c r="D4485" s="5">
        <f t="shared" si="281"/>
        <v>10</v>
      </c>
      <c r="E4485">
        <v>13</v>
      </c>
      <c r="F4485" t="str">
        <f>VLOOKUP(E4485,Property!$A:$C,2,FALSE)</f>
        <v>New Orleans</v>
      </c>
      <c r="G4485" t="str">
        <f>VLOOKUP(E4485,Property!$A:$C,2,FALSE)</f>
        <v>New Orleans</v>
      </c>
      <c r="H4485">
        <v>33</v>
      </c>
      <c r="I4485" t="str">
        <f>VLOOKUP(H4485,Products!$A:$D,2,FALSE)</f>
        <v>Towel Rack</v>
      </c>
      <c r="J4485" t="str">
        <f>VLOOKUP(H4485,Products!$A:$D,3,FALSE)</f>
        <v>Furnishings</v>
      </c>
      <c r="K4485">
        <f>VLOOKUP(H4485,Products!$A:$D,4,FALSE)</f>
        <v>10</v>
      </c>
      <c r="L4485">
        <v>1</v>
      </c>
      <c r="M4485">
        <f t="shared" si="282"/>
        <v>9.5</v>
      </c>
      <c r="N4485">
        <f t="shared" si="283"/>
        <v>10</v>
      </c>
    </row>
    <row r="4486" spans="1:14" x14ac:dyDescent="0.3">
      <c r="A4486">
        <v>4485</v>
      </c>
      <c r="B4486" s="1">
        <v>42653</v>
      </c>
      <c r="C4486" s="5">
        <f t="shared" si="280"/>
        <v>2016</v>
      </c>
      <c r="D4486" s="5">
        <f t="shared" si="281"/>
        <v>10</v>
      </c>
      <c r="E4486">
        <v>16</v>
      </c>
      <c r="F4486" t="str">
        <f>VLOOKUP(E4486,Property!$A:$C,2,FALSE)</f>
        <v>Denver</v>
      </c>
      <c r="G4486" t="str">
        <f>VLOOKUP(E4486,Property!$A:$C,2,FALSE)</f>
        <v>Denver</v>
      </c>
      <c r="H4486">
        <v>71</v>
      </c>
      <c r="I4486" t="str">
        <f>VLOOKUP(H4486,Products!$A:$D,2,FALSE)</f>
        <v>Hammer</v>
      </c>
      <c r="J4486" t="str">
        <f>VLOOKUP(H4486,Products!$A:$D,3,FALSE)</f>
        <v>Maintenance</v>
      </c>
      <c r="K4486">
        <f>VLOOKUP(H4486,Products!$A:$D,4,FALSE)</f>
        <v>17</v>
      </c>
      <c r="L4486">
        <v>1</v>
      </c>
      <c r="M4486">
        <f t="shared" si="282"/>
        <v>16.149999999999999</v>
      </c>
      <c r="N4486">
        <f t="shared" si="283"/>
        <v>17</v>
      </c>
    </row>
    <row r="4487" spans="1:14" x14ac:dyDescent="0.3">
      <c r="A4487">
        <v>4486</v>
      </c>
      <c r="B4487" s="1">
        <v>42653</v>
      </c>
      <c r="C4487" s="5">
        <f t="shared" si="280"/>
        <v>2016</v>
      </c>
      <c r="D4487" s="5">
        <f t="shared" si="281"/>
        <v>10</v>
      </c>
      <c r="E4487">
        <v>12</v>
      </c>
      <c r="F4487" t="str">
        <f>VLOOKUP(E4487,Property!$A:$C,2,FALSE)</f>
        <v>Dallas</v>
      </c>
      <c r="G4487" t="str">
        <f>VLOOKUP(E4487,Property!$A:$C,2,FALSE)</f>
        <v>Dallas</v>
      </c>
      <c r="H4487">
        <v>80</v>
      </c>
      <c r="I4487" t="str">
        <f>VLOOKUP(H4487,Products!$A:$D,2,FALSE)</f>
        <v>Poster Stand</v>
      </c>
      <c r="J4487" t="str">
        <f>VLOOKUP(H4487,Products!$A:$D,3,FALSE)</f>
        <v>Public Areas</v>
      </c>
      <c r="K4487">
        <f>VLOOKUP(H4487,Products!$A:$D,4,FALSE)</f>
        <v>27</v>
      </c>
      <c r="L4487">
        <v>3</v>
      </c>
      <c r="M4487">
        <f t="shared" si="282"/>
        <v>76.95</v>
      </c>
      <c r="N4487">
        <f t="shared" si="283"/>
        <v>81</v>
      </c>
    </row>
    <row r="4488" spans="1:14" x14ac:dyDescent="0.3">
      <c r="A4488">
        <v>4487</v>
      </c>
      <c r="B4488" s="1">
        <v>42653</v>
      </c>
      <c r="C4488" s="5">
        <f t="shared" si="280"/>
        <v>2016</v>
      </c>
      <c r="D4488" s="5">
        <f t="shared" si="281"/>
        <v>10</v>
      </c>
      <c r="E4488">
        <v>20</v>
      </c>
      <c r="F4488" t="str">
        <f>VLOOKUP(E4488,Property!$A:$C,2,FALSE)</f>
        <v>San Francisco</v>
      </c>
      <c r="G4488" t="str">
        <f>VLOOKUP(E4488,Property!$A:$C,2,FALSE)</f>
        <v>San Francisco</v>
      </c>
      <c r="H4488">
        <v>60</v>
      </c>
      <c r="I4488" t="str">
        <f>VLOOKUP(H4488,Products!$A:$D,2,FALSE)</f>
        <v>Portable Drill</v>
      </c>
      <c r="J4488" t="str">
        <f>VLOOKUP(H4488,Products!$A:$D,3,FALSE)</f>
        <v>Maintenance</v>
      </c>
      <c r="K4488">
        <f>VLOOKUP(H4488,Products!$A:$D,4,FALSE)</f>
        <v>195</v>
      </c>
      <c r="L4488">
        <v>3</v>
      </c>
      <c r="M4488">
        <f t="shared" si="282"/>
        <v>555.75</v>
      </c>
      <c r="N4488">
        <f t="shared" si="283"/>
        <v>585</v>
      </c>
    </row>
    <row r="4489" spans="1:14" x14ac:dyDescent="0.3">
      <c r="A4489">
        <v>4488</v>
      </c>
      <c r="B4489" s="1">
        <v>42653</v>
      </c>
      <c r="C4489" s="5">
        <f t="shared" si="280"/>
        <v>2016</v>
      </c>
      <c r="D4489" s="5">
        <f t="shared" si="281"/>
        <v>10</v>
      </c>
      <c r="E4489">
        <v>9</v>
      </c>
      <c r="F4489" t="str">
        <f>VLOOKUP(E4489,Property!$A:$C,2,FALSE)</f>
        <v>Richmond</v>
      </c>
      <c r="G4489" t="str">
        <f>VLOOKUP(E4489,Property!$A:$C,2,FALSE)</f>
        <v>Richmond</v>
      </c>
      <c r="H4489">
        <v>64</v>
      </c>
      <c r="I4489" t="str">
        <f>VLOOKUP(H4489,Products!$A:$D,2,FALSE)</f>
        <v>Gaffer's Tape</v>
      </c>
      <c r="J4489" t="str">
        <f>VLOOKUP(H4489,Products!$A:$D,3,FALSE)</f>
        <v>Maintenance</v>
      </c>
      <c r="K4489">
        <f>VLOOKUP(H4489,Products!$A:$D,4,FALSE)</f>
        <v>27</v>
      </c>
      <c r="L4489">
        <v>3</v>
      </c>
      <c r="M4489">
        <f t="shared" si="282"/>
        <v>76.95</v>
      </c>
      <c r="N4489">
        <f t="shared" si="283"/>
        <v>81</v>
      </c>
    </row>
    <row r="4490" spans="1:14" x14ac:dyDescent="0.3">
      <c r="A4490">
        <v>4489</v>
      </c>
      <c r="B4490" s="1">
        <v>42653</v>
      </c>
      <c r="C4490" s="5">
        <f t="shared" si="280"/>
        <v>2016</v>
      </c>
      <c r="D4490" s="5">
        <f t="shared" si="281"/>
        <v>10</v>
      </c>
      <c r="E4490">
        <v>14</v>
      </c>
      <c r="F4490" t="str">
        <f>VLOOKUP(E4490,Property!$A:$C,2,FALSE)</f>
        <v>Nashville</v>
      </c>
      <c r="G4490" t="str">
        <f>VLOOKUP(E4490,Property!$A:$C,2,FALSE)</f>
        <v>Nashville</v>
      </c>
      <c r="H4490">
        <v>39</v>
      </c>
      <c r="I4490" t="str">
        <f>VLOOKUP(H4490,Products!$A:$D,2,FALSE)</f>
        <v>Alarm Clock</v>
      </c>
      <c r="J4490" t="str">
        <f>VLOOKUP(H4490,Products!$A:$D,3,FALSE)</f>
        <v>Furnishings</v>
      </c>
      <c r="K4490">
        <f>VLOOKUP(H4490,Products!$A:$D,4,FALSE)</f>
        <v>45</v>
      </c>
      <c r="L4490">
        <v>1</v>
      </c>
      <c r="M4490">
        <f t="shared" si="282"/>
        <v>42.75</v>
      </c>
      <c r="N4490">
        <f t="shared" si="283"/>
        <v>45</v>
      </c>
    </row>
    <row r="4491" spans="1:14" x14ac:dyDescent="0.3">
      <c r="A4491">
        <v>4490</v>
      </c>
      <c r="B4491" s="1">
        <v>42653</v>
      </c>
      <c r="C4491" s="5">
        <f t="shared" si="280"/>
        <v>2016</v>
      </c>
      <c r="D4491" s="5">
        <f t="shared" si="281"/>
        <v>10</v>
      </c>
      <c r="E4491">
        <v>19</v>
      </c>
      <c r="F4491" t="str">
        <f>VLOOKUP(E4491,Property!$A:$C,2,FALSE)</f>
        <v>Los Angeles</v>
      </c>
      <c r="G4491" t="str">
        <f>VLOOKUP(E4491,Property!$A:$C,2,FALSE)</f>
        <v>Los Angeles</v>
      </c>
      <c r="H4491">
        <v>4</v>
      </c>
      <c r="I4491" t="str">
        <f>VLOOKUP(H4491,Products!$A:$D,2,FALSE)</f>
        <v>Shampoo</v>
      </c>
      <c r="J4491" t="str">
        <f>VLOOKUP(H4491,Products!$A:$D,3,FALSE)</f>
        <v>Housekeeping</v>
      </c>
      <c r="K4491">
        <f>VLOOKUP(H4491,Products!$A:$D,4,FALSE)</f>
        <v>40</v>
      </c>
      <c r="L4491">
        <v>2</v>
      </c>
      <c r="M4491">
        <f t="shared" si="282"/>
        <v>76</v>
      </c>
      <c r="N4491">
        <f t="shared" si="283"/>
        <v>80</v>
      </c>
    </row>
    <row r="4492" spans="1:14" x14ac:dyDescent="0.3">
      <c r="A4492">
        <v>4491</v>
      </c>
      <c r="B4492" s="1">
        <v>42653</v>
      </c>
      <c r="C4492" s="5">
        <f t="shared" si="280"/>
        <v>2016</v>
      </c>
      <c r="D4492" s="5">
        <f t="shared" si="281"/>
        <v>10</v>
      </c>
      <c r="E4492">
        <v>14</v>
      </c>
      <c r="F4492" t="str">
        <f>VLOOKUP(E4492,Property!$A:$C,2,FALSE)</f>
        <v>Nashville</v>
      </c>
      <c r="G4492" t="str">
        <f>VLOOKUP(E4492,Property!$A:$C,2,FALSE)</f>
        <v>Nashville</v>
      </c>
      <c r="H4492">
        <v>88</v>
      </c>
      <c r="I4492" t="str">
        <f>VLOOKUP(H4492,Products!$A:$D,2,FALSE)</f>
        <v>Serving Tray</v>
      </c>
      <c r="J4492" t="str">
        <f>VLOOKUP(H4492,Products!$A:$D,3,FALSE)</f>
        <v>Public Areas</v>
      </c>
      <c r="K4492">
        <f>VLOOKUP(H4492,Products!$A:$D,4,FALSE)</f>
        <v>6</v>
      </c>
      <c r="L4492">
        <v>2</v>
      </c>
      <c r="M4492">
        <f t="shared" si="282"/>
        <v>11.4</v>
      </c>
      <c r="N4492">
        <f t="shared" si="283"/>
        <v>12</v>
      </c>
    </row>
    <row r="4493" spans="1:14" x14ac:dyDescent="0.3">
      <c r="A4493">
        <v>4492</v>
      </c>
      <c r="B4493" s="1">
        <v>42654</v>
      </c>
      <c r="C4493" s="5">
        <f t="shared" si="280"/>
        <v>2016</v>
      </c>
      <c r="D4493" s="5">
        <f t="shared" si="281"/>
        <v>10</v>
      </c>
      <c r="E4493">
        <v>7</v>
      </c>
      <c r="F4493" t="str">
        <f>VLOOKUP(E4493,Property!$A:$C,2,FALSE)</f>
        <v>Boston</v>
      </c>
      <c r="G4493" t="str">
        <f>VLOOKUP(E4493,Property!$A:$C,2,FALSE)</f>
        <v>Boston</v>
      </c>
      <c r="H4493">
        <v>62</v>
      </c>
      <c r="I4493" t="str">
        <f>VLOOKUP(H4493,Products!$A:$D,2,FALSE)</f>
        <v>Leaf Blower</v>
      </c>
      <c r="J4493" t="str">
        <f>VLOOKUP(H4493,Products!$A:$D,3,FALSE)</f>
        <v>Maintenance</v>
      </c>
      <c r="K4493">
        <f>VLOOKUP(H4493,Products!$A:$D,4,FALSE)</f>
        <v>202</v>
      </c>
      <c r="L4493">
        <v>3</v>
      </c>
      <c r="M4493">
        <f t="shared" si="282"/>
        <v>575.70000000000005</v>
      </c>
      <c r="N4493">
        <f t="shared" si="283"/>
        <v>606</v>
      </c>
    </row>
    <row r="4494" spans="1:14" x14ac:dyDescent="0.3">
      <c r="A4494">
        <v>4493</v>
      </c>
      <c r="B4494" s="1">
        <v>42654</v>
      </c>
      <c r="C4494" s="5">
        <f t="shared" si="280"/>
        <v>2016</v>
      </c>
      <c r="D4494" s="5">
        <f t="shared" si="281"/>
        <v>10</v>
      </c>
      <c r="E4494">
        <v>19</v>
      </c>
      <c r="F4494" t="str">
        <f>VLOOKUP(E4494,Property!$A:$C,2,FALSE)</f>
        <v>Los Angeles</v>
      </c>
      <c r="G4494" t="str">
        <f>VLOOKUP(E4494,Property!$A:$C,2,FALSE)</f>
        <v>Los Angeles</v>
      </c>
      <c r="H4494">
        <v>29</v>
      </c>
      <c r="I4494" t="str">
        <f>VLOOKUP(H4494,Products!$A:$D,2,FALSE)</f>
        <v>Erasable Markers</v>
      </c>
      <c r="J4494" t="str">
        <f>VLOOKUP(H4494,Products!$A:$D,3,FALSE)</f>
        <v>Office Supplies</v>
      </c>
      <c r="K4494">
        <f>VLOOKUP(H4494,Products!$A:$D,4,FALSE)</f>
        <v>6</v>
      </c>
      <c r="L4494">
        <v>1</v>
      </c>
      <c r="M4494">
        <f t="shared" si="282"/>
        <v>5.7</v>
      </c>
      <c r="N4494">
        <f t="shared" si="283"/>
        <v>6</v>
      </c>
    </row>
    <row r="4495" spans="1:14" x14ac:dyDescent="0.3">
      <c r="A4495">
        <v>4494</v>
      </c>
      <c r="B4495" s="1">
        <v>42654</v>
      </c>
      <c r="C4495" s="5">
        <f t="shared" si="280"/>
        <v>2016</v>
      </c>
      <c r="D4495" s="5">
        <f t="shared" si="281"/>
        <v>10</v>
      </c>
      <c r="E4495">
        <v>5</v>
      </c>
      <c r="F4495" t="str">
        <f>VLOOKUP(E4495,Property!$A:$C,2,FALSE)</f>
        <v>Kansas City</v>
      </c>
      <c r="G4495" t="str">
        <f>VLOOKUP(E4495,Property!$A:$C,2,FALSE)</f>
        <v>Kansas City</v>
      </c>
      <c r="H4495">
        <v>29</v>
      </c>
      <c r="I4495" t="str">
        <f>VLOOKUP(H4495,Products!$A:$D,2,FALSE)</f>
        <v>Erasable Markers</v>
      </c>
      <c r="J4495" t="str">
        <f>VLOOKUP(H4495,Products!$A:$D,3,FALSE)</f>
        <v>Office Supplies</v>
      </c>
      <c r="K4495">
        <f>VLOOKUP(H4495,Products!$A:$D,4,FALSE)</f>
        <v>6</v>
      </c>
      <c r="L4495">
        <v>2</v>
      </c>
      <c r="M4495">
        <f t="shared" si="282"/>
        <v>11.4</v>
      </c>
      <c r="N4495">
        <f t="shared" si="283"/>
        <v>12</v>
      </c>
    </row>
    <row r="4496" spans="1:14" x14ac:dyDescent="0.3">
      <c r="A4496">
        <v>4495</v>
      </c>
      <c r="B4496" s="1">
        <v>42654</v>
      </c>
      <c r="C4496" s="5">
        <f t="shared" si="280"/>
        <v>2016</v>
      </c>
      <c r="D4496" s="5">
        <f t="shared" si="281"/>
        <v>10</v>
      </c>
      <c r="E4496">
        <v>4</v>
      </c>
      <c r="F4496" t="str">
        <f>VLOOKUP(E4496,Property!$A:$C,2,FALSE)</f>
        <v>Seattle</v>
      </c>
      <c r="G4496" t="str">
        <f>VLOOKUP(E4496,Property!$A:$C,2,FALSE)</f>
        <v>Seattle</v>
      </c>
      <c r="H4496">
        <v>34</v>
      </c>
      <c r="I4496" t="str">
        <f>VLOOKUP(H4496,Products!$A:$D,2,FALSE)</f>
        <v>Shower Curtain</v>
      </c>
      <c r="J4496" t="str">
        <f>VLOOKUP(H4496,Products!$A:$D,3,FALSE)</f>
        <v>Furnishings</v>
      </c>
      <c r="K4496">
        <f>VLOOKUP(H4496,Products!$A:$D,4,FALSE)</f>
        <v>5</v>
      </c>
      <c r="L4496">
        <v>1</v>
      </c>
      <c r="M4496">
        <f t="shared" si="282"/>
        <v>4.75</v>
      </c>
      <c r="N4496">
        <f t="shared" si="283"/>
        <v>5</v>
      </c>
    </row>
    <row r="4497" spans="1:14" x14ac:dyDescent="0.3">
      <c r="A4497">
        <v>4496</v>
      </c>
      <c r="B4497" s="1">
        <v>42654</v>
      </c>
      <c r="C4497" s="5">
        <f t="shared" si="280"/>
        <v>2016</v>
      </c>
      <c r="D4497" s="5">
        <f t="shared" si="281"/>
        <v>10</v>
      </c>
      <c r="E4497">
        <v>9</v>
      </c>
      <c r="F4497" t="str">
        <f>VLOOKUP(E4497,Property!$A:$C,2,FALSE)</f>
        <v>Richmond</v>
      </c>
      <c r="G4497" t="str">
        <f>VLOOKUP(E4497,Property!$A:$C,2,FALSE)</f>
        <v>Richmond</v>
      </c>
      <c r="H4497">
        <v>1</v>
      </c>
      <c r="I4497" t="str">
        <f>VLOOKUP(H4497,Products!$A:$D,2,FALSE)</f>
        <v>Large Towel</v>
      </c>
      <c r="J4497" t="str">
        <f>VLOOKUP(H4497,Products!$A:$D,3,FALSE)</f>
        <v>Housekeeping</v>
      </c>
      <c r="K4497">
        <f>VLOOKUP(H4497,Products!$A:$D,4,FALSE)</f>
        <v>9</v>
      </c>
      <c r="L4497">
        <v>1</v>
      </c>
      <c r="M4497">
        <f t="shared" si="282"/>
        <v>8.5500000000000007</v>
      </c>
      <c r="N4497">
        <f t="shared" si="283"/>
        <v>9</v>
      </c>
    </row>
    <row r="4498" spans="1:14" x14ac:dyDescent="0.3">
      <c r="A4498">
        <v>4497</v>
      </c>
      <c r="B4498" s="1">
        <v>42654</v>
      </c>
      <c r="C4498" s="5">
        <f t="shared" si="280"/>
        <v>2016</v>
      </c>
      <c r="D4498" s="5">
        <f t="shared" si="281"/>
        <v>10</v>
      </c>
      <c r="E4498">
        <v>1</v>
      </c>
      <c r="F4498" t="str">
        <f>VLOOKUP(E4498,Property!$A:$C,2,FALSE)</f>
        <v>New York</v>
      </c>
      <c r="G4498" t="str">
        <f>VLOOKUP(E4498,Property!$A:$C,2,FALSE)</f>
        <v>New York</v>
      </c>
      <c r="H4498">
        <v>83</v>
      </c>
      <c r="I4498" t="str">
        <f>VLOOKUP(H4498,Products!$A:$D,2,FALSE)</f>
        <v>Bar Stool</v>
      </c>
      <c r="J4498" t="str">
        <f>VLOOKUP(H4498,Products!$A:$D,3,FALSE)</f>
        <v>Public Areas</v>
      </c>
      <c r="K4498">
        <f>VLOOKUP(H4498,Products!$A:$D,4,FALSE)</f>
        <v>60</v>
      </c>
      <c r="L4498">
        <v>2</v>
      </c>
      <c r="M4498">
        <f t="shared" si="282"/>
        <v>114</v>
      </c>
      <c r="N4498">
        <f t="shared" si="283"/>
        <v>120</v>
      </c>
    </row>
    <row r="4499" spans="1:14" x14ac:dyDescent="0.3">
      <c r="A4499">
        <v>4498</v>
      </c>
      <c r="B4499" s="1">
        <v>42654</v>
      </c>
      <c r="C4499" s="5">
        <f t="shared" si="280"/>
        <v>2016</v>
      </c>
      <c r="D4499" s="5">
        <f t="shared" si="281"/>
        <v>10</v>
      </c>
      <c r="E4499">
        <v>6</v>
      </c>
      <c r="F4499" t="str">
        <f>VLOOKUP(E4499,Property!$A:$C,2,FALSE)</f>
        <v>Orlando</v>
      </c>
      <c r="G4499" t="str">
        <f>VLOOKUP(E4499,Property!$A:$C,2,FALSE)</f>
        <v>Orlando</v>
      </c>
      <c r="H4499">
        <v>22</v>
      </c>
      <c r="I4499" t="str">
        <f>VLOOKUP(H4499,Products!$A:$D,2,FALSE)</f>
        <v>Paper Clips</v>
      </c>
      <c r="J4499" t="str">
        <f>VLOOKUP(H4499,Products!$A:$D,3,FALSE)</f>
        <v>Office Supplies</v>
      </c>
      <c r="K4499">
        <f>VLOOKUP(H4499,Products!$A:$D,4,FALSE)</f>
        <v>3</v>
      </c>
      <c r="L4499">
        <v>2</v>
      </c>
      <c r="M4499">
        <f t="shared" si="282"/>
        <v>5.7</v>
      </c>
      <c r="N4499">
        <f t="shared" si="283"/>
        <v>6</v>
      </c>
    </row>
    <row r="4500" spans="1:14" x14ac:dyDescent="0.3">
      <c r="A4500">
        <v>4499</v>
      </c>
      <c r="B4500" s="1">
        <v>42654</v>
      </c>
      <c r="C4500" s="5">
        <f t="shared" si="280"/>
        <v>2016</v>
      </c>
      <c r="D4500" s="5">
        <f t="shared" si="281"/>
        <v>10</v>
      </c>
      <c r="E4500">
        <v>2</v>
      </c>
      <c r="F4500" t="str">
        <f>VLOOKUP(E4500,Property!$A:$C,2,FALSE)</f>
        <v>Cincinnati</v>
      </c>
      <c r="G4500" t="str">
        <f>VLOOKUP(E4500,Property!$A:$C,2,FALSE)</f>
        <v>Cincinnati</v>
      </c>
      <c r="H4500">
        <v>25</v>
      </c>
      <c r="I4500" t="str">
        <f>VLOOKUP(H4500,Products!$A:$D,2,FALSE)</f>
        <v>Envelopes (Legal)</v>
      </c>
      <c r="J4500" t="str">
        <f>VLOOKUP(H4500,Products!$A:$D,3,FALSE)</f>
        <v>Office Supplies</v>
      </c>
      <c r="K4500">
        <f>VLOOKUP(H4500,Products!$A:$D,4,FALSE)</f>
        <v>28</v>
      </c>
      <c r="L4500">
        <v>3</v>
      </c>
      <c r="M4500">
        <f t="shared" si="282"/>
        <v>79.8</v>
      </c>
      <c r="N4500">
        <f t="shared" si="283"/>
        <v>84</v>
      </c>
    </row>
    <row r="4501" spans="1:14" x14ac:dyDescent="0.3">
      <c r="A4501">
        <v>4500</v>
      </c>
      <c r="B4501" s="1">
        <v>42655</v>
      </c>
      <c r="C4501" s="5">
        <f t="shared" si="280"/>
        <v>2016</v>
      </c>
      <c r="D4501" s="5">
        <f t="shared" si="281"/>
        <v>10</v>
      </c>
      <c r="E4501">
        <v>4</v>
      </c>
      <c r="F4501" t="str">
        <f>VLOOKUP(E4501,Property!$A:$C,2,FALSE)</f>
        <v>Seattle</v>
      </c>
      <c r="G4501" t="str">
        <f>VLOOKUP(E4501,Property!$A:$C,2,FALSE)</f>
        <v>Seattle</v>
      </c>
      <c r="H4501">
        <v>26</v>
      </c>
      <c r="I4501" t="str">
        <f>VLOOKUP(H4501,Products!$A:$D,2,FALSE)</f>
        <v>Envelopes (Catalog)</v>
      </c>
      <c r="J4501" t="str">
        <f>VLOOKUP(H4501,Products!$A:$D,3,FALSE)</f>
        <v>Office Supplies</v>
      </c>
      <c r="K4501">
        <f>VLOOKUP(H4501,Products!$A:$D,4,FALSE)</f>
        <v>13</v>
      </c>
      <c r="L4501">
        <v>2</v>
      </c>
      <c r="M4501">
        <f t="shared" si="282"/>
        <v>24.7</v>
      </c>
      <c r="N4501">
        <f t="shared" si="283"/>
        <v>26</v>
      </c>
    </row>
    <row r="4502" spans="1:14" x14ac:dyDescent="0.3">
      <c r="A4502">
        <v>4501</v>
      </c>
      <c r="B4502" s="1">
        <v>42655</v>
      </c>
      <c r="C4502" s="5">
        <f t="shared" si="280"/>
        <v>2016</v>
      </c>
      <c r="D4502" s="5">
        <f t="shared" si="281"/>
        <v>10</v>
      </c>
      <c r="E4502">
        <v>7</v>
      </c>
      <c r="F4502" t="str">
        <f>VLOOKUP(E4502,Property!$A:$C,2,FALSE)</f>
        <v>Boston</v>
      </c>
      <c r="G4502" t="str">
        <f>VLOOKUP(E4502,Property!$A:$C,2,FALSE)</f>
        <v>Boston</v>
      </c>
      <c r="H4502">
        <v>48</v>
      </c>
      <c r="I4502" t="str">
        <f>VLOOKUP(H4502,Products!$A:$D,2,FALSE)</f>
        <v>Side Table</v>
      </c>
      <c r="J4502" t="str">
        <f>VLOOKUP(H4502,Products!$A:$D,3,FALSE)</f>
        <v>Furnishings</v>
      </c>
      <c r="K4502">
        <f>VLOOKUP(H4502,Products!$A:$D,4,FALSE)</f>
        <v>40</v>
      </c>
      <c r="L4502">
        <v>3</v>
      </c>
      <c r="M4502">
        <f t="shared" si="282"/>
        <v>114</v>
      </c>
      <c r="N4502">
        <f t="shared" si="283"/>
        <v>120</v>
      </c>
    </row>
    <row r="4503" spans="1:14" x14ac:dyDescent="0.3">
      <c r="A4503">
        <v>4502</v>
      </c>
      <c r="B4503" s="1">
        <v>42655</v>
      </c>
      <c r="C4503" s="5">
        <f t="shared" si="280"/>
        <v>2016</v>
      </c>
      <c r="D4503" s="5">
        <f t="shared" si="281"/>
        <v>10</v>
      </c>
      <c r="E4503">
        <v>1</v>
      </c>
      <c r="F4503" t="str">
        <f>VLOOKUP(E4503,Property!$A:$C,2,FALSE)</f>
        <v>New York</v>
      </c>
      <c r="G4503" t="str">
        <f>VLOOKUP(E4503,Property!$A:$C,2,FALSE)</f>
        <v>New York</v>
      </c>
      <c r="H4503">
        <v>23</v>
      </c>
      <c r="I4503" t="str">
        <f>VLOOKUP(H4503,Products!$A:$D,2,FALSE)</f>
        <v>Printer Toner</v>
      </c>
      <c r="J4503" t="str">
        <f>VLOOKUP(H4503,Products!$A:$D,3,FALSE)</f>
        <v>Office Supplies</v>
      </c>
      <c r="K4503">
        <f>VLOOKUP(H4503,Products!$A:$D,4,FALSE)</f>
        <v>85</v>
      </c>
      <c r="L4503">
        <v>3</v>
      </c>
      <c r="M4503">
        <f t="shared" si="282"/>
        <v>242.25</v>
      </c>
      <c r="N4503">
        <f t="shared" si="283"/>
        <v>255</v>
      </c>
    </row>
    <row r="4504" spans="1:14" x14ac:dyDescent="0.3">
      <c r="A4504">
        <v>4503</v>
      </c>
      <c r="B4504" s="1">
        <v>42656</v>
      </c>
      <c r="C4504" s="5">
        <f t="shared" si="280"/>
        <v>2016</v>
      </c>
      <c r="D4504" s="5">
        <f t="shared" si="281"/>
        <v>10</v>
      </c>
      <c r="E4504">
        <v>12</v>
      </c>
      <c r="F4504" t="str">
        <f>VLOOKUP(E4504,Property!$A:$C,2,FALSE)</f>
        <v>Dallas</v>
      </c>
      <c r="G4504" t="str">
        <f>VLOOKUP(E4504,Property!$A:$C,2,FALSE)</f>
        <v>Dallas</v>
      </c>
      <c r="H4504">
        <v>55</v>
      </c>
      <c r="I4504" t="str">
        <f>VLOOKUP(H4504,Products!$A:$D,2,FALSE)</f>
        <v>Television</v>
      </c>
      <c r="J4504" t="str">
        <f>VLOOKUP(H4504,Products!$A:$D,3,FALSE)</f>
        <v>Furnishings</v>
      </c>
      <c r="K4504">
        <f>VLOOKUP(H4504,Products!$A:$D,4,FALSE)</f>
        <v>200</v>
      </c>
      <c r="L4504">
        <v>1</v>
      </c>
      <c r="M4504">
        <f t="shared" si="282"/>
        <v>190</v>
      </c>
      <c r="N4504">
        <f t="shared" si="283"/>
        <v>200</v>
      </c>
    </row>
    <row r="4505" spans="1:14" x14ac:dyDescent="0.3">
      <c r="A4505">
        <v>4504</v>
      </c>
      <c r="B4505" s="1">
        <v>42656</v>
      </c>
      <c r="C4505" s="5">
        <f t="shared" si="280"/>
        <v>2016</v>
      </c>
      <c r="D4505" s="5">
        <f t="shared" si="281"/>
        <v>10</v>
      </c>
      <c r="E4505">
        <v>1</v>
      </c>
      <c r="F4505" t="str">
        <f>VLOOKUP(E4505,Property!$A:$C,2,FALSE)</f>
        <v>New York</v>
      </c>
      <c r="G4505" t="str">
        <f>VLOOKUP(E4505,Property!$A:$C,2,FALSE)</f>
        <v>New York</v>
      </c>
      <c r="H4505">
        <v>81</v>
      </c>
      <c r="I4505" t="str">
        <f>VLOOKUP(H4505,Products!$A:$D,2,FALSE)</f>
        <v>Flyer Holder</v>
      </c>
      <c r="J4505" t="str">
        <f>VLOOKUP(H4505,Products!$A:$D,3,FALSE)</f>
        <v>Public Areas</v>
      </c>
      <c r="K4505">
        <f>VLOOKUP(H4505,Products!$A:$D,4,FALSE)</f>
        <v>3</v>
      </c>
      <c r="L4505">
        <v>2</v>
      </c>
      <c r="M4505">
        <f t="shared" si="282"/>
        <v>5.7</v>
      </c>
      <c r="N4505">
        <f t="shared" si="283"/>
        <v>6</v>
      </c>
    </row>
    <row r="4506" spans="1:14" x14ac:dyDescent="0.3">
      <c r="A4506">
        <v>4505</v>
      </c>
      <c r="B4506" s="1">
        <v>42656</v>
      </c>
      <c r="C4506" s="5">
        <f t="shared" si="280"/>
        <v>2016</v>
      </c>
      <c r="D4506" s="5">
        <f t="shared" si="281"/>
        <v>10</v>
      </c>
      <c r="E4506">
        <v>16</v>
      </c>
      <c r="F4506" t="str">
        <f>VLOOKUP(E4506,Property!$A:$C,2,FALSE)</f>
        <v>Denver</v>
      </c>
      <c r="G4506" t="str">
        <f>VLOOKUP(E4506,Property!$A:$C,2,FALSE)</f>
        <v>Denver</v>
      </c>
      <c r="H4506">
        <v>24</v>
      </c>
      <c r="I4506" t="str">
        <f>VLOOKUP(H4506,Products!$A:$D,2,FALSE)</f>
        <v>Envelopes (Letter)</v>
      </c>
      <c r="J4506" t="str">
        <f>VLOOKUP(H4506,Products!$A:$D,3,FALSE)</f>
        <v>Office Supplies</v>
      </c>
      <c r="K4506">
        <f>VLOOKUP(H4506,Products!$A:$D,4,FALSE)</f>
        <v>24</v>
      </c>
      <c r="L4506">
        <v>3</v>
      </c>
      <c r="M4506">
        <f t="shared" si="282"/>
        <v>68.400000000000006</v>
      </c>
      <c r="N4506">
        <f t="shared" si="283"/>
        <v>72</v>
      </c>
    </row>
    <row r="4507" spans="1:14" x14ac:dyDescent="0.3">
      <c r="A4507">
        <v>4506</v>
      </c>
      <c r="B4507" s="1">
        <v>42656</v>
      </c>
      <c r="C4507" s="5">
        <f t="shared" si="280"/>
        <v>2016</v>
      </c>
      <c r="D4507" s="5">
        <f t="shared" si="281"/>
        <v>10</v>
      </c>
      <c r="E4507">
        <v>14</v>
      </c>
      <c r="F4507" t="str">
        <f>VLOOKUP(E4507,Property!$A:$C,2,FALSE)</f>
        <v>Nashville</v>
      </c>
      <c r="G4507" t="str">
        <f>VLOOKUP(E4507,Property!$A:$C,2,FALSE)</f>
        <v>Nashville</v>
      </c>
      <c r="H4507">
        <v>4</v>
      </c>
      <c r="I4507" t="str">
        <f>VLOOKUP(H4507,Products!$A:$D,2,FALSE)</f>
        <v>Shampoo</v>
      </c>
      <c r="J4507" t="str">
        <f>VLOOKUP(H4507,Products!$A:$D,3,FALSE)</f>
        <v>Housekeeping</v>
      </c>
      <c r="K4507">
        <f>VLOOKUP(H4507,Products!$A:$D,4,FALSE)</f>
        <v>40</v>
      </c>
      <c r="L4507">
        <v>3</v>
      </c>
      <c r="M4507">
        <f t="shared" si="282"/>
        <v>114</v>
      </c>
      <c r="N4507">
        <f t="shared" si="283"/>
        <v>120</v>
      </c>
    </row>
    <row r="4508" spans="1:14" x14ac:dyDescent="0.3">
      <c r="A4508">
        <v>4507</v>
      </c>
      <c r="B4508" s="1">
        <v>42656</v>
      </c>
      <c r="C4508" s="5">
        <f t="shared" si="280"/>
        <v>2016</v>
      </c>
      <c r="D4508" s="5">
        <f t="shared" si="281"/>
        <v>10</v>
      </c>
      <c r="E4508">
        <v>15</v>
      </c>
      <c r="F4508" t="str">
        <f>VLOOKUP(E4508,Property!$A:$C,2,FALSE)</f>
        <v>Chicago</v>
      </c>
      <c r="G4508" t="str">
        <f>VLOOKUP(E4508,Property!$A:$C,2,FALSE)</f>
        <v>Chicago</v>
      </c>
      <c r="H4508">
        <v>5</v>
      </c>
      <c r="I4508" t="str">
        <f>VLOOKUP(H4508,Products!$A:$D,2,FALSE)</f>
        <v>Moisturizer</v>
      </c>
      <c r="J4508" t="str">
        <f>VLOOKUP(H4508,Products!$A:$D,3,FALSE)</f>
        <v>Housekeeping</v>
      </c>
      <c r="K4508">
        <f>VLOOKUP(H4508,Products!$A:$D,4,FALSE)</f>
        <v>40</v>
      </c>
      <c r="L4508">
        <v>1</v>
      </c>
      <c r="M4508">
        <f t="shared" si="282"/>
        <v>38</v>
      </c>
      <c r="N4508">
        <f t="shared" si="283"/>
        <v>40</v>
      </c>
    </row>
    <row r="4509" spans="1:14" x14ac:dyDescent="0.3">
      <c r="A4509">
        <v>4508</v>
      </c>
      <c r="B4509" s="1">
        <v>42656</v>
      </c>
      <c r="C4509" s="5">
        <f t="shared" si="280"/>
        <v>2016</v>
      </c>
      <c r="D4509" s="5">
        <f t="shared" si="281"/>
        <v>10</v>
      </c>
      <c r="E4509">
        <v>12</v>
      </c>
      <c r="F4509" t="str">
        <f>VLOOKUP(E4509,Property!$A:$C,2,FALSE)</f>
        <v>Dallas</v>
      </c>
      <c r="G4509" t="str">
        <f>VLOOKUP(E4509,Property!$A:$C,2,FALSE)</f>
        <v>Dallas</v>
      </c>
      <c r="H4509">
        <v>15</v>
      </c>
      <c r="I4509" t="str">
        <f>VLOOKUP(H4509,Products!$A:$D,2,FALSE)</f>
        <v>Drinking Glass</v>
      </c>
      <c r="J4509" t="str">
        <f>VLOOKUP(H4509,Products!$A:$D,3,FALSE)</f>
        <v>Housekeeping</v>
      </c>
      <c r="K4509">
        <f>VLOOKUP(H4509,Products!$A:$D,4,FALSE)</f>
        <v>24</v>
      </c>
      <c r="L4509">
        <v>3</v>
      </c>
      <c r="M4509">
        <f t="shared" si="282"/>
        <v>68.400000000000006</v>
      </c>
      <c r="N4509">
        <f t="shared" si="283"/>
        <v>72</v>
      </c>
    </row>
    <row r="4510" spans="1:14" x14ac:dyDescent="0.3">
      <c r="A4510">
        <v>4509</v>
      </c>
      <c r="B4510" s="1">
        <v>42657</v>
      </c>
      <c r="C4510" s="5">
        <f t="shared" si="280"/>
        <v>2016</v>
      </c>
      <c r="D4510" s="5">
        <f t="shared" si="281"/>
        <v>10</v>
      </c>
      <c r="E4510">
        <v>2</v>
      </c>
      <c r="F4510" t="str">
        <f>VLOOKUP(E4510,Property!$A:$C,2,FALSE)</f>
        <v>Cincinnati</v>
      </c>
      <c r="G4510" t="str">
        <f>VLOOKUP(E4510,Property!$A:$C,2,FALSE)</f>
        <v>Cincinnati</v>
      </c>
      <c r="H4510">
        <v>11</v>
      </c>
      <c r="I4510" t="str">
        <f>VLOOKUP(H4510,Products!$A:$D,2,FALSE)</f>
        <v>Shower Cap</v>
      </c>
      <c r="J4510" t="str">
        <f>VLOOKUP(H4510,Products!$A:$D,3,FALSE)</f>
        <v>Housekeeping</v>
      </c>
      <c r="K4510">
        <f>VLOOKUP(H4510,Products!$A:$D,4,FALSE)</f>
        <v>10</v>
      </c>
      <c r="L4510">
        <v>1</v>
      </c>
      <c r="M4510">
        <f t="shared" si="282"/>
        <v>9.5</v>
      </c>
      <c r="N4510">
        <f t="shared" si="283"/>
        <v>10</v>
      </c>
    </row>
    <row r="4511" spans="1:14" x14ac:dyDescent="0.3">
      <c r="A4511">
        <v>4510</v>
      </c>
      <c r="B4511" s="1">
        <v>42657</v>
      </c>
      <c r="C4511" s="5">
        <f t="shared" si="280"/>
        <v>2016</v>
      </c>
      <c r="D4511" s="5">
        <f t="shared" si="281"/>
        <v>10</v>
      </c>
      <c r="E4511">
        <v>11</v>
      </c>
      <c r="F4511" t="str">
        <f>VLOOKUP(E4511,Property!$A:$C,2,FALSE)</f>
        <v>Atlanta</v>
      </c>
      <c r="G4511" t="str">
        <f>VLOOKUP(E4511,Property!$A:$C,2,FALSE)</f>
        <v>Atlanta</v>
      </c>
      <c r="H4511">
        <v>11</v>
      </c>
      <c r="I4511" t="str">
        <f>VLOOKUP(H4511,Products!$A:$D,2,FALSE)</f>
        <v>Shower Cap</v>
      </c>
      <c r="J4511" t="str">
        <f>VLOOKUP(H4511,Products!$A:$D,3,FALSE)</f>
        <v>Housekeeping</v>
      </c>
      <c r="K4511">
        <f>VLOOKUP(H4511,Products!$A:$D,4,FALSE)</f>
        <v>10</v>
      </c>
      <c r="L4511">
        <v>1</v>
      </c>
      <c r="M4511">
        <f t="shared" si="282"/>
        <v>9.5</v>
      </c>
      <c r="N4511">
        <f t="shared" si="283"/>
        <v>10</v>
      </c>
    </row>
    <row r="4512" spans="1:14" x14ac:dyDescent="0.3">
      <c r="A4512">
        <v>4511</v>
      </c>
      <c r="B4512" s="1">
        <v>42657</v>
      </c>
      <c r="C4512" s="5">
        <f t="shared" si="280"/>
        <v>2016</v>
      </c>
      <c r="D4512" s="5">
        <f t="shared" si="281"/>
        <v>10</v>
      </c>
      <c r="E4512">
        <v>17</v>
      </c>
      <c r="F4512" t="str">
        <f>VLOOKUP(E4512,Property!$A:$C,2,FALSE)</f>
        <v>Las Vegas</v>
      </c>
      <c r="G4512" t="str">
        <f>VLOOKUP(E4512,Property!$A:$C,2,FALSE)</f>
        <v>Las Vegas</v>
      </c>
      <c r="H4512">
        <v>8</v>
      </c>
      <c r="I4512" t="str">
        <f>VLOOKUP(H4512,Products!$A:$D,2,FALSE)</f>
        <v>Bath Soap</v>
      </c>
      <c r="J4512" t="str">
        <f>VLOOKUP(H4512,Products!$A:$D,3,FALSE)</f>
        <v>Housekeeping</v>
      </c>
      <c r="K4512">
        <f>VLOOKUP(H4512,Products!$A:$D,4,FALSE)</f>
        <v>35</v>
      </c>
      <c r="L4512">
        <v>2</v>
      </c>
      <c r="M4512">
        <f t="shared" si="282"/>
        <v>66.5</v>
      </c>
      <c r="N4512">
        <f t="shared" si="283"/>
        <v>70</v>
      </c>
    </row>
    <row r="4513" spans="1:14" x14ac:dyDescent="0.3">
      <c r="A4513">
        <v>4512</v>
      </c>
      <c r="B4513" s="1">
        <v>42658</v>
      </c>
      <c r="C4513" s="5">
        <f t="shared" si="280"/>
        <v>2016</v>
      </c>
      <c r="D4513" s="5">
        <f t="shared" si="281"/>
        <v>10</v>
      </c>
      <c r="E4513">
        <v>5</v>
      </c>
      <c r="F4513" t="str">
        <f>VLOOKUP(E4513,Property!$A:$C,2,FALSE)</f>
        <v>Kansas City</v>
      </c>
      <c r="G4513" t="str">
        <f>VLOOKUP(E4513,Property!$A:$C,2,FALSE)</f>
        <v>Kansas City</v>
      </c>
      <c r="H4513">
        <v>41</v>
      </c>
      <c r="I4513" t="str">
        <f>VLOOKUP(H4513,Products!$A:$D,2,FALSE)</f>
        <v>Office Chair</v>
      </c>
      <c r="J4513" t="str">
        <f>VLOOKUP(H4513,Products!$A:$D,3,FALSE)</f>
        <v>Furnishings</v>
      </c>
      <c r="K4513">
        <f>VLOOKUP(H4513,Products!$A:$D,4,FALSE)</f>
        <v>85</v>
      </c>
      <c r="L4513">
        <v>2</v>
      </c>
      <c r="M4513">
        <f t="shared" si="282"/>
        <v>161.5</v>
      </c>
      <c r="N4513">
        <f t="shared" si="283"/>
        <v>170</v>
      </c>
    </row>
    <row r="4514" spans="1:14" x14ac:dyDescent="0.3">
      <c r="A4514">
        <v>4513</v>
      </c>
      <c r="B4514" s="1">
        <v>42658</v>
      </c>
      <c r="C4514" s="5">
        <f t="shared" si="280"/>
        <v>2016</v>
      </c>
      <c r="D4514" s="5">
        <f t="shared" si="281"/>
        <v>10</v>
      </c>
      <c r="E4514">
        <v>16</v>
      </c>
      <c r="F4514" t="str">
        <f>VLOOKUP(E4514,Property!$A:$C,2,FALSE)</f>
        <v>Denver</v>
      </c>
      <c r="G4514" t="str">
        <f>VLOOKUP(E4514,Property!$A:$C,2,FALSE)</f>
        <v>Denver</v>
      </c>
      <c r="H4514">
        <v>90</v>
      </c>
      <c r="I4514" t="str">
        <f>VLOOKUP(H4514,Products!$A:$D,2,FALSE)</f>
        <v>Luggage Cart</v>
      </c>
      <c r="J4514" t="str">
        <f>VLOOKUP(H4514,Products!$A:$D,3,FALSE)</f>
        <v>Public Areas</v>
      </c>
      <c r="K4514">
        <f>VLOOKUP(H4514,Products!$A:$D,4,FALSE)</f>
        <v>138</v>
      </c>
      <c r="L4514">
        <v>1</v>
      </c>
      <c r="M4514">
        <f t="shared" si="282"/>
        <v>131.1</v>
      </c>
      <c r="N4514">
        <f t="shared" si="283"/>
        <v>138</v>
      </c>
    </row>
    <row r="4515" spans="1:14" x14ac:dyDescent="0.3">
      <c r="A4515">
        <v>4514</v>
      </c>
      <c r="B4515" s="1">
        <v>42658</v>
      </c>
      <c r="C4515" s="5">
        <f t="shared" si="280"/>
        <v>2016</v>
      </c>
      <c r="D4515" s="5">
        <f t="shared" si="281"/>
        <v>10</v>
      </c>
      <c r="E4515">
        <v>13</v>
      </c>
      <c r="F4515" t="str">
        <f>VLOOKUP(E4515,Property!$A:$C,2,FALSE)</f>
        <v>New Orleans</v>
      </c>
      <c r="G4515" t="str">
        <f>VLOOKUP(E4515,Property!$A:$C,2,FALSE)</f>
        <v>New Orleans</v>
      </c>
      <c r="H4515">
        <v>24</v>
      </c>
      <c r="I4515" t="str">
        <f>VLOOKUP(H4515,Products!$A:$D,2,FALSE)</f>
        <v>Envelopes (Letter)</v>
      </c>
      <c r="J4515" t="str">
        <f>VLOOKUP(H4515,Products!$A:$D,3,FALSE)</f>
        <v>Office Supplies</v>
      </c>
      <c r="K4515">
        <f>VLOOKUP(H4515,Products!$A:$D,4,FALSE)</f>
        <v>24</v>
      </c>
      <c r="L4515">
        <v>2</v>
      </c>
      <c r="M4515">
        <f t="shared" si="282"/>
        <v>45.6</v>
      </c>
      <c r="N4515">
        <f t="shared" si="283"/>
        <v>48</v>
      </c>
    </row>
    <row r="4516" spans="1:14" x14ac:dyDescent="0.3">
      <c r="A4516">
        <v>4515</v>
      </c>
      <c r="B4516" s="1">
        <v>42658</v>
      </c>
      <c r="C4516" s="5">
        <f t="shared" si="280"/>
        <v>2016</v>
      </c>
      <c r="D4516" s="5">
        <f t="shared" si="281"/>
        <v>10</v>
      </c>
      <c r="E4516">
        <v>6</v>
      </c>
      <c r="F4516" t="str">
        <f>VLOOKUP(E4516,Property!$A:$C,2,FALSE)</f>
        <v>Orlando</v>
      </c>
      <c r="G4516" t="str">
        <f>VLOOKUP(E4516,Property!$A:$C,2,FALSE)</f>
        <v>Orlando</v>
      </c>
      <c r="H4516">
        <v>25</v>
      </c>
      <c r="I4516" t="str">
        <f>VLOOKUP(H4516,Products!$A:$D,2,FALSE)</f>
        <v>Envelopes (Legal)</v>
      </c>
      <c r="J4516" t="str">
        <f>VLOOKUP(H4516,Products!$A:$D,3,FALSE)</f>
        <v>Office Supplies</v>
      </c>
      <c r="K4516">
        <f>VLOOKUP(H4516,Products!$A:$D,4,FALSE)</f>
        <v>28</v>
      </c>
      <c r="L4516">
        <v>1</v>
      </c>
      <c r="M4516">
        <f t="shared" si="282"/>
        <v>26.6</v>
      </c>
      <c r="N4516">
        <f t="shared" si="283"/>
        <v>28</v>
      </c>
    </row>
    <row r="4517" spans="1:14" x14ac:dyDescent="0.3">
      <c r="A4517">
        <v>4516</v>
      </c>
      <c r="B4517" s="1">
        <v>42658</v>
      </c>
      <c r="C4517" s="5">
        <f t="shared" si="280"/>
        <v>2016</v>
      </c>
      <c r="D4517" s="5">
        <f t="shared" si="281"/>
        <v>10</v>
      </c>
      <c r="E4517">
        <v>3</v>
      </c>
      <c r="F4517" t="str">
        <f>VLOOKUP(E4517,Property!$A:$C,2,FALSE)</f>
        <v>Portland</v>
      </c>
      <c r="G4517" t="str">
        <f>VLOOKUP(E4517,Property!$A:$C,2,FALSE)</f>
        <v>Portland</v>
      </c>
      <c r="H4517">
        <v>88</v>
      </c>
      <c r="I4517" t="str">
        <f>VLOOKUP(H4517,Products!$A:$D,2,FALSE)</f>
        <v>Serving Tray</v>
      </c>
      <c r="J4517" t="str">
        <f>VLOOKUP(H4517,Products!$A:$D,3,FALSE)</f>
        <v>Public Areas</v>
      </c>
      <c r="K4517">
        <f>VLOOKUP(H4517,Products!$A:$D,4,FALSE)</f>
        <v>6</v>
      </c>
      <c r="L4517">
        <v>3</v>
      </c>
      <c r="M4517">
        <f t="shared" si="282"/>
        <v>17.100000000000001</v>
      </c>
      <c r="N4517">
        <f t="shared" si="283"/>
        <v>18</v>
      </c>
    </row>
    <row r="4518" spans="1:14" x14ac:dyDescent="0.3">
      <c r="A4518">
        <v>4517</v>
      </c>
      <c r="B4518" s="1">
        <v>42658</v>
      </c>
      <c r="C4518" s="5">
        <f t="shared" si="280"/>
        <v>2016</v>
      </c>
      <c r="D4518" s="5">
        <f t="shared" si="281"/>
        <v>10</v>
      </c>
      <c r="E4518">
        <v>9</v>
      </c>
      <c r="F4518" t="str">
        <f>VLOOKUP(E4518,Property!$A:$C,2,FALSE)</f>
        <v>Richmond</v>
      </c>
      <c r="G4518" t="str">
        <f>VLOOKUP(E4518,Property!$A:$C,2,FALSE)</f>
        <v>Richmond</v>
      </c>
      <c r="H4518">
        <v>88</v>
      </c>
      <c r="I4518" t="str">
        <f>VLOOKUP(H4518,Products!$A:$D,2,FALSE)</f>
        <v>Serving Tray</v>
      </c>
      <c r="J4518" t="str">
        <f>VLOOKUP(H4518,Products!$A:$D,3,FALSE)</f>
        <v>Public Areas</v>
      </c>
      <c r="K4518">
        <f>VLOOKUP(H4518,Products!$A:$D,4,FALSE)</f>
        <v>6</v>
      </c>
      <c r="L4518">
        <v>1</v>
      </c>
      <c r="M4518">
        <f t="shared" si="282"/>
        <v>5.7</v>
      </c>
      <c r="N4518">
        <f t="shared" si="283"/>
        <v>6</v>
      </c>
    </row>
    <row r="4519" spans="1:14" x14ac:dyDescent="0.3">
      <c r="A4519">
        <v>4518</v>
      </c>
      <c r="B4519" s="1">
        <v>42658</v>
      </c>
      <c r="C4519" s="5">
        <f t="shared" si="280"/>
        <v>2016</v>
      </c>
      <c r="D4519" s="5">
        <f t="shared" si="281"/>
        <v>10</v>
      </c>
      <c r="E4519">
        <v>18</v>
      </c>
      <c r="F4519" t="str">
        <f>VLOOKUP(E4519,Property!$A:$C,2,FALSE)</f>
        <v>Phoenix</v>
      </c>
      <c r="G4519" t="str">
        <f>VLOOKUP(E4519,Property!$A:$C,2,FALSE)</f>
        <v>Phoenix</v>
      </c>
      <c r="H4519">
        <v>6</v>
      </c>
      <c r="I4519" t="str">
        <f>VLOOKUP(H4519,Products!$A:$D,2,FALSE)</f>
        <v>Conditioner</v>
      </c>
      <c r="J4519" t="str">
        <f>VLOOKUP(H4519,Products!$A:$D,3,FALSE)</f>
        <v>Housekeeping</v>
      </c>
      <c r="K4519">
        <f>VLOOKUP(H4519,Products!$A:$D,4,FALSE)</f>
        <v>40</v>
      </c>
      <c r="L4519">
        <v>1</v>
      </c>
      <c r="M4519">
        <f t="shared" si="282"/>
        <v>38</v>
      </c>
      <c r="N4519">
        <f t="shared" si="283"/>
        <v>40</v>
      </c>
    </row>
    <row r="4520" spans="1:14" x14ac:dyDescent="0.3">
      <c r="A4520">
        <v>4519</v>
      </c>
      <c r="B4520" s="1">
        <v>42658</v>
      </c>
      <c r="C4520" s="5">
        <f t="shared" si="280"/>
        <v>2016</v>
      </c>
      <c r="D4520" s="5">
        <f t="shared" si="281"/>
        <v>10</v>
      </c>
      <c r="E4520">
        <v>5</v>
      </c>
      <c r="F4520" t="str">
        <f>VLOOKUP(E4520,Property!$A:$C,2,FALSE)</f>
        <v>Kansas City</v>
      </c>
      <c r="G4520" t="str">
        <f>VLOOKUP(E4520,Property!$A:$C,2,FALSE)</f>
        <v>Kansas City</v>
      </c>
      <c r="H4520">
        <v>59</v>
      </c>
      <c r="I4520" t="str">
        <f>VLOOKUP(H4520,Products!$A:$D,2,FALSE)</f>
        <v>Screws</v>
      </c>
      <c r="J4520" t="str">
        <f>VLOOKUP(H4520,Products!$A:$D,3,FALSE)</f>
        <v>Maintenance</v>
      </c>
      <c r="K4520">
        <f>VLOOKUP(H4520,Products!$A:$D,4,FALSE)</f>
        <v>14</v>
      </c>
      <c r="L4520">
        <v>3</v>
      </c>
      <c r="M4520">
        <f t="shared" si="282"/>
        <v>39.9</v>
      </c>
      <c r="N4520">
        <f t="shared" si="283"/>
        <v>42</v>
      </c>
    </row>
    <row r="4521" spans="1:14" x14ac:dyDescent="0.3">
      <c r="A4521">
        <v>4520</v>
      </c>
      <c r="B4521" s="1">
        <v>42659</v>
      </c>
      <c r="C4521" s="5">
        <f t="shared" si="280"/>
        <v>2016</v>
      </c>
      <c r="D4521" s="5">
        <f t="shared" si="281"/>
        <v>10</v>
      </c>
      <c r="E4521">
        <v>9</v>
      </c>
      <c r="F4521" t="str">
        <f>VLOOKUP(E4521,Property!$A:$C,2,FALSE)</f>
        <v>Richmond</v>
      </c>
      <c r="G4521" t="str">
        <f>VLOOKUP(E4521,Property!$A:$C,2,FALSE)</f>
        <v>Richmond</v>
      </c>
      <c r="H4521">
        <v>34</v>
      </c>
      <c r="I4521" t="str">
        <f>VLOOKUP(H4521,Products!$A:$D,2,FALSE)</f>
        <v>Shower Curtain</v>
      </c>
      <c r="J4521" t="str">
        <f>VLOOKUP(H4521,Products!$A:$D,3,FALSE)</f>
        <v>Furnishings</v>
      </c>
      <c r="K4521">
        <f>VLOOKUP(H4521,Products!$A:$D,4,FALSE)</f>
        <v>5</v>
      </c>
      <c r="L4521">
        <v>3</v>
      </c>
      <c r="M4521">
        <f t="shared" si="282"/>
        <v>14.25</v>
      </c>
      <c r="N4521">
        <f t="shared" si="283"/>
        <v>15</v>
      </c>
    </row>
    <row r="4522" spans="1:14" x14ac:dyDescent="0.3">
      <c r="A4522">
        <v>4521</v>
      </c>
      <c r="B4522" s="1">
        <v>42659</v>
      </c>
      <c r="C4522" s="5">
        <f t="shared" si="280"/>
        <v>2016</v>
      </c>
      <c r="D4522" s="5">
        <f t="shared" si="281"/>
        <v>10</v>
      </c>
      <c r="E4522">
        <v>5</v>
      </c>
      <c r="F4522" t="str">
        <f>VLOOKUP(E4522,Property!$A:$C,2,FALSE)</f>
        <v>Kansas City</v>
      </c>
      <c r="G4522" t="str">
        <f>VLOOKUP(E4522,Property!$A:$C,2,FALSE)</f>
        <v>Kansas City</v>
      </c>
      <c r="H4522">
        <v>57</v>
      </c>
      <c r="I4522" t="str">
        <f>VLOOKUP(H4522,Products!$A:$D,2,FALSE)</f>
        <v>Wireless Router</v>
      </c>
      <c r="J4522" t="str">
        <f>VLOOKUP(H4522,Products!$A:$D,3,FALSE)</f>
        <v>Furnishings</v>
      </c>
      <c r="K4522">
        <f>VLOOKUP(H4522,Products!$A:$D,4,FALSE)</f>
        <v>70</v>
      </c>
      <c r="L4522">
        <v>2</v>
      </c>
      <c r="M4522">
        <f t="shared" si="282"/>
        <v>133</v>
      </c>
      <c r="N4522">
        <f t="shared" si="283"/>
        <v>140</v>
      </c>
    </row>
    <row r="4523" spans="1:14" x14ac:dyDescent="0.3">
      <c r="A4523">
        <v>4522</v>
      </c>
      <c r="B4523" s="1">
        <v>42660</v>
      </c>
      <c r="C4523" s="5">
        <f t="shared" si="280"/>
        <v>2016</v>
      </c>
      <c r="D4523" s="5">
        <f t="shared" si="281"/>
        <v>10</v>
      </c>
      <c r="E4523">
        <v>13</v>
      </c>
      <c r="F4523" t="str">
        <f>VLOOKUP(E4523,Property!$A:$C,2,FALSE)</f>
        <v>New Orleans</v>
      </c>
      <c r="G4523" t="str">
        <f>VLOOKUP(E4523,Property!$A:$C,2,FALSE)</f>
        <v>New Orleans</v>
      </c>
      <c r="H4523">
        <v>10</v>
      </c>
      <c r="I4523" t="str">
        <f>VLOOKUP(H4523,Products!$A:$D,2,FALSE)</f>
        <v>Toilet Paper</v>
      </c>
      <c r="J4523" t="str">
        <f>VLOOKUP(H4523,Products!$A:$D,3,FALSE)</f>
        <v>Housekeeping</v>
      </c>
      <c r="K4523">
        <f>VLOOKUP(H4523,Products!$A:$D,4,FALSE)</f>
        <v>19</v>
      </c>
      <c r="L4523">
        <v>3</v>
      </c>
      <c r="M4523">
        <f t="shared" si="282"/>
        <v>54.15</v>
      </c>
      <c r="N4523">
        <f t="shared" si="283"/>
        <v>57</v>
      </c>
    </row>
    <row r="4524" spans="1:14" x14ac:dyDescent="0.3">
      <c r="A4524">
        <v>4523</v>
      </c>
      <c r="B4524" s="1">
        <v>42660</v>
      </c>
      <c r="C4524" s="5">
        <f t="shared" si="280"/>
        <v>2016</v>
      </c>
      <c r="D4524" s="5">
        <f t="shared" si="281"/>
        <v>10</v>
      </c>
      <c r="E4524">
        <v>17</v>
      </c>
      <c r="F4524" t="str">
        <f>VLOOKUP(E4524,Property!$A:$C,2,FALSE)</f>
        <v>Las Vegas</v>
      </c>
      <c r="G4524" t="str">
        <f>VLOOKUP(E4524,Property!$A:$C,2,FALSE)</f>
        <v>Las Vegas</v>
      </c>
      <c r="H4524">
        <v>7</v>
      </c>
      <c r="I4524" t="str">
        <f>VLOOKUP(H4524,Products!$A:$D,2,FALSE)</f>
        <v>Hand Soap</v>
      </c>
      <c r="J4524" t="str">
        <f>VLOOKUP(H4524,Products!$A:$D,3,FALSE)</f>
        <v>Housekeeping</v>
      </c>
      <c r="K4524">
        <f>VLOOKUP(H4524,Products!$A:$D,4,FALSE)</f>
        <v>35</v>
      </c>
      <c r="L4524">
        <v>3</v>
      </c>
      <c r="M4524">
        <f t="shared" si="282"/>
        <v>99.75</v>
      </c>
      <c r="N4524">
        <f t="shared" si="283"/>
        <v>105</v>
      </c>
    </row>
    <row r="4525" spans="1:14" x14ac:dyDescent="0.3">
      <c r="A4525">
        <v>4524</v>
      </c>
      <c r="B4525" s="1">
        <v>42660</v>
      </c>
      <c r="C4525" s="5">
        <f t="shared" si="280"/>
        <v>2016</v>
      </c>
      <c r="D4525" s="5">
        <f t="shared" si="281"/>
        <v>10</v>
      </c>
      <c r="E4525">
        <v>12</v>
      </c>
      <c r="F4525" t="str">
        <f>VLOOKUP(E4525,Property!$A:$C,2,FALSE)</f>
        <v>Dallas</v>
      </c>
      <c r="G4525" t="str">
        <f>VLOOKUP(E4525,Property!$A:$C,2,FALSE)</f>
        <v>Dallas</v>
      </c>
      <c r="H4525">
        <v>24</v>
      </c>
      <c r="I4525" t="str">
        <f>VLOOKUP(H4525,Products!$A:$D,2,FALSE)</f>
        <v>Envelopes (Letter)</v>
      </c>
      <c r="J4525" t="str">
        <f>VLOOKUP(H4525,Products!$A:$D,3,FALSE)</f>
        <v>Office Supplies</v>
      </c>
      <c r="K4525">
        <f>VLOOKUP(H4525,Products!$A:$D,4,FALSE)</f>
        <v>24</v>
      </c>
      <c r="L4525">
        <v>3</v>
      </c>
      <c r="M4525">
        <f t="shared" si="282"/>
        <v>68.400000000000006</v>
      </c>
      <c r="N4525">
        <f t="shared" si="283"/>
        <v>72</v>
      </c>
    </row>
    <row r="4526" spans="1:14" x14ac:dyDescent="0.3">
      <c r="A4526">
        <v>4525</v>
      </c>
      <c r="B4526" s="1">
        <v>42660</v>
      </c>
      <c r="C4526" s="5">
        <f t="shared" si="280"/>
        <v>2016</v>
      </c>
      <c r="D4526" s="5">
        <f t="shared" si="281"/>
        <v>10</v>
      </c>
      <c r="E4526">
        <v>20</v>
      </c>
      <c r="F4526" t="str">
        <f>VLOOKUP(E4526,Property!$A:$C,2,FALSE)</f>
        <v>San Francisco</v>
      </c>
      <c r="G4526" t="str">
        <f>VLOOKUP(E4526,Property!$A:$C,2,FALSE)</f>
        <v>San Francisco</v>
      </c>
      <c r="H4526">
        <v>46</v>
      </c>
      <c r="I4526" t="str">
        <f>VLOOKUP(H4526,Products!$A:$D,2,FALSE)</f>
        <v>Safe</v>
      </c>
      <c r="J4526" t="str">
        <f>VLOOKUP(H4526,Products!$A:$D,3,FALSE)</f>
        <v>Furnishings</v>
      </c>
      <c r="K4526">
        <f>VLOOKUP(H4526,Products!$A:$D,4,FALSE)</f>
        <v>115</v>
      </c>
      <c r="L4526">
        <v>2</v>
      </c>
      <c r="M4526">
        <f t="shared" si="282"/>
        <v>218.5</v>
      </c>
      <c r="N4526">
        <f t="shared" si="283"/>
        <v>230</v>
      </c>
    </row>
    <row r="4527" spans="1:14" x14ac:dyDescent="0.3">
      <c r="A4527">
        <v>4526</v>
      </c>
      <c r="B4527" s="1">
        <v>42660</v>
      </c>
      <c r="C4527" s="5">
        <f t="shared" si="280"/>
        <v>2016</v>
      </c>
      <c r="D4527" s="5">
        <f t="shared" si="281"/>
        <v>10</v>
      </c>
      <c r="E4527">
        <v>12</v>
      </c>
      <c r="F4527" t="str">
        <f>VLOOKUP(E4527,Property!$A:$C,2,FALSE)</f>
        <v>Dallas</v>
      </c>
      <c r="G4527" t="str">
        <f>VLOOKUP(E4527,Property!$A:$C,2,FALSE)</f>
        <v>Dallas</v>
      </c>
      <c r="H4527">
        <v>24</v>
      </c>
      <c r="I4527" t="str">
        <f>VLOOKUP(H4527,Products!$A:$D,2,FALSE)</f>
        <v>Envelopes (Letter)</v>
      </c>
      <c r="J4527" t="str">
        <f>VLOOKUP(H4527,Products!$A:$D,3,FALSE)</f>
        <v>Office Supplies</v>
      </c>
      <c r="K4527">
        <f>VLOOKUP(H4527,Products!$A:$D,4,FALSE)</f>
        <v>24</v>
      </c>
      <c r="L4527">
        <v>2</v>
      </c>
      <c r="M4527">
        <f t="shared" si="282"/>
        <v>45.6</v>
      </c>
      <c r="N4527">
        <f t="shared" si="283"/>
        <v>48</v>
      </c>
    </row>
    <row r="4528" spans="1:14" x14ac:dyDescent="0.3">
      <c r="A4528">
        <v>4527</v>
      </c>
      <c r="B4528" s="1">
        <v>42660</v>
      </c>
      <c r="C4528" s="5">
        <f t="shared" si="280"/>
        <v>2016</v>
      </c>
      <c r="D4528" s="5">
        <f t="shared" si="281"/>
        <v>10</v>
      </c>
      <c r="E4528">
        <v>15</v>
      </c>
      <c r="F4528" t="str">
        <f>VLOOKUP(E4528,Property!$A:$C,2,FALSE)</f>
        <v>Chicago</v>
      </c>
      <c r="G4528" t="str">
        <f>VLOOKUP(E4528,Property!$A:$C,2,FALSE)</f>
        <v>Chicago</v>
      </c>
      <c r="H4528">
        <v>38</v>
      </c>
      <c r="I4528" t="str">
        <f>VLOOKUP(H4528,Products!$A:$D,2,FALSE)</f>
        <v>Bed (Double)</v>
      </c>
      <c r="J4528" t="str">
        <f>VLOOKUP(H4528,Products!$A:$D,3,FALSE)</f>
        <v>Furnishings</v>
      </c>
      <c r="K4528">
        <f>VLOOKUP(H4528,Products!$A:$D,4,FALSE)</f>
        <v>250</v>
      </c>
      <c r="L4528">
        <v>2</v>
      </c>
      <c r="M4528">
        <f t="shared" si="282"/>
        <v>475</v>
      </c>
      <c r="N4528">
        <f t="shared" si="283"/>
        <v>500</v>
      </c>
    </row>
    <row r="4529" spans="1:14" x14ac:dyDescent="0.3">
      <c r="A4529">
        <v>4528</v>
      </c>
      <c r="B4529" s="1">
        <v>42660</v>
      </c>
      <c r="C4529" s="5">
        <f t="shared" si="280"/>
        <v>2016</v>
      </c>
      <c r="D4529" s="5">
        <f t="shared" si="281"/>
        <v>10</v>
      </c>
      <c r="E4529">
        <v>19</v>
      </c>
      <c r="F4529" t="str">
        <f>VLOOKUP(E4529,Property!$A:$C,2,FALSE)</f>
        <v>Los Angeles</v>
      </c>
      <c r="G4529" t="str">
        <f>VLOOKUP(E4529,Property!$A:$C,2,FALSE)</f>
        <v>Los Angeles</v>
      </c>
      <c r="H4529">
        <v>94</v>
      </c>
      <c r="I4529" t="str">
        <f>VLOOKUP(H4529,Products!$A:$D,2,FALSE)</f>
        <v>Monitor</v>
      </c>
      <c r="J4529" t="str">
        <f>VLOOKUP(H4529,Products!$A:$D,3,FALSE)</f>
        <v>Public Areas</v>
      </c>
      <c r="K4529">
        <f>VLOOKUP(H4529,Products!$A:$D,4,FALSE)</f>
        <v>70</v>
      </c>
      <c r="L4529">
        <v>2</v>
      </c>
      <c r="M4529">
        <f t="shared" si="282"/>
        <v>133</v>
      </c>
      <c r="N4529">
        <f t="shared" si="283"/>
        <v>140</v>
      </c>
    </row>
    <row r="4530" spans="1:14" x14ac:dyDescent="0.3">
      <c r="A4530">
        <v>4529</v>
      </c>
      <c r="B4530" s="1">
        <v>42660</v>
      </c>
      <c r="C4530" s="5">
        <f t="shared" si="280"/>
        <v>2016</v>
      </c>
      <c r="D4530" s="5">
        <f t="shared" si="281"/>
        <v>10</v>
      </c>
      <c r="E4530">
        <v>2</v>
      </c>
      <c r="F4530" t="str">
        <f>VLOOKUP(E4530,Property!$A:$C,2,FALSE)</f>
        <v>Cincinnati</v>
      </c>
      <c r="G4530" t="str">
        <f>VLOOKUP(E4530,Property!$A:$C,2,FALSE)</f>
        <v>Cincinnati</v>
      </c>
      <c r="H4530">
        <v>94</v>
      </c>
      <c r="I4530" t="str">
        <f>VLOOKUP(H4530,Products!$A:$D,2,FALSE)</f>
        <v>Monitor</v>
      </c>
      <c r="J4530" t="str">
        <f>VLOOKUP(H4530,Products!$A:$D,3,FALSE)</f>
        <v>Public Areas</v>
      </c>
      <c r="K4530">
        <f>VLOOKUP(H4530,Products!$A:$D,4,FALSE)</f>
        <v>70</v>
      </c>
      <c r="L4530">
        <v>1</v>
      </c>
      <c r="M4530">
        <f t="shared" si="282"/>
        <v>66.5</v>
      </c>
      <c r="N4530">
        <f t="shared" si="283"/>
        <v>70</v>
      </c>
    </row>
    <row r="4531" spans="1:14" x14ac:dyDescent="0.3">
      <c r="A4531">
        <v>4530</v>
      </c>
      <c r="B4531" s="1">
        <v>42660</v>
      </c>
      <c r="C4531" s="5">
        <f t="shared" si="280"/>
        <v>2016</v>
      </c>
      <c r="D4531" s="5">
        <f t="shared" si="281"/>
        <v>10</v>
      </c>
      <c r="E4531">
        <v>7</v>
      </c>
      <c r="F4531" t="str">
        <f>VLOOKUP(E4531,Property!$A:$C,2,FALSE)</f>
        <v>Boston</v>
      </c>
      <c r="G4531" t="str">
        <f>VLOOKUP(E4531,Property!$A:$C,2,FALSE)</f>
        <v>Boston</v>
      </c>
      <c r="H4531">
        <v>58</v>
      </c>
      <c r="I4531" t="str">
        <f>VLOOKUP(H4531,Products!$A:$D,2,FALSE)</f>
        <v>Mirror</v>
      </c>
      <c r="J4531" t="str">
        <f>VLOOKUP(H4531,Products!$A:$D,3,FALSE)</f>
        <v>Furnishings</v>
      </c>
      <c r="K4531">
        <f>VLOOKUP(H4531,Products!$A:$D,4,FALSE)</f>
        <v>85</v>
      </c>
      <c r="L4531">
        <v>1</v>
      </c>
      <c r="M4531">
        <f t="shared" si="282"/>
        <v>80.75</v>
      </c>
      <c r="N4531">
        <f t="shared" si="283"/>
        <v>85</v>
      </c>
    </row>
    <row r="4532" spans="1:14" x14ac:dyDescent="0.3">
      <c r="A4532">
        <v>4531</v>
      </c>
      <c r="B4532" s="1">
        <v>42661</v>
      </c>
      <c r="C4532" s="5">
        <f t="shared" si="280"/>
        <v>2016</v>
      </c>
      <c r="D4532" s="5">
        <f t="shared" si="281"/>
        <v>10</v>
      </c>
      <c r="E4532">
        <v>3</v>
      </c>
      <c r="F4532" t="str">
        <f>VLOOKUP(E4532,Property!$A:$C,2,FALSE)</f>
        <v>Portland</v>
      </c>
      <c r="G4532" t="str">
        <f>VLOOKUP(E4532,Property!$A:$C,2,FALSE)</f>
        <v>Portland</v>
      </c>
      <c r="H4532">
        <v>8</v>
      </c>
      <c r="I4532" t="str">
        <f>VLOOKUP(H4532,Products!$A:$D,2,FALSE)</f>
        <v>Bath Soap</v>
      </c>
      <c r="J4532" t="str">
        <f>VLOOKUP(H4532,Products!$A:$D,3,FALSE)</f>
        <v>Housekeeping</v>
      </c>
      <c r="K4532">
        <f>VLOOKUP(H4532,Products!$A:$D,4,FALSE)</f>
        <v>35</v>
      </c>
      <c r="L4532">
        <v>2</v>
      </c>
      <c r="M4532">
        <f t="shared" si="282"/>
        <v>66.5</v>
      </c>
      <c r="N4532">
        <f t="shared" si="283"/>
        <v>70</v>
      </c>
    </row>
    <row r="4533" spans="1:14" x14ac:dyDescent="0.3">
      <c r="A4533">
        <v>4532</v>
      </c>
      <c r="B4533" s="1">
        <v>42661</v>
      </c>
      <c r="C4533" s="5">
        <f t="shared" si="280"/>
        <v>2016</v>
      </c>
      <c r="D4533" s="5">
        <f t="shared" si="281"/>
        <v>10</v>
      </c>
      <c r="E4533">
        <v>5</v>
      </c>
      <c r="F4533" t="str">
        <f>VLOOKUP(E4533,Property!$A:$C,2,FALSE)</f>
        <v>Kansas City</v>
      </c>
      <c r="G4533" t="str">
        <f>VLOOKUP(E4533,Property!$A:$C,2,FALSE)</f>
        <v>Kansas City</v>
      </c>
      <c r="H4533">
        <v>39</v>
      </c>
      <c r="I4533" t="str">
        <f>VLOOKUP(H4533,Products!$A:$D,2,FALSE)</f>
        <v>Alarm Clock</v>
      </c>
      <c r="J4533" t="str">
        <f>VLOOKUP(H4533,Products!$A:$D,3,FALSE)</f>
        <v>Furnishings</v>
      </c>
      <c r="K4533">
        <f>VLOOKUP(H4533,Products!$A:$D,4,FALSE)</f>
        <v>45</v>
      </c>
      <c r="L4533">
        <v>1</v>
      </c>
      <c r="M4533">
        <f t="shared" si="282"/>
        <v>42.75</v>
      </c>
      <c r="N4533">
        <f t="shared" si="283"/>
        <v>45</v>
      </c>
    </row>
    <row r="4534" spans="1:14" x14ac:dyDescent="0.3">
      <c r="A4534">
        <v>4533</v>
      </c>
      <c r="B4534" s="1">
        <v>42661</v>
      </c>
      <c r="C4534" s="5">
        <f t="shared" si="280"/>
        <v>2016</v>
      </c>
      <c r="D4534" s="5">
        <f t="shared" si="281"/>
        <v>10</v>
      </c>
      <c r="E4534">
        <v>13</v>
      </c>
      <c r="F4534" t="str">
        <f>VLOOKUP(E4534,Property!$A:$C,2,FALSE)</f>
        <v>New Orleans</v>
      </c>
      <c r="G4534" t="str">
        <f>VLOOKUP(E4534,Property!$A:$C,2,FALSE)</f>
        <v>New Orleans</v>
      </c>
      <c r="H4534">
        <v>26</v>
      </c>
      <c r="I4534" t="str">
        <f>VLOOKUP(H4534,Products!$A:$D,2,FALSE)</f>
        <v>Envelopes (Catalog)</v>
      </c>
      <c r="J4534" t="str">
        <f>VLOOKUP(H4534,Products!$A:$D,3,FALSE)</f>
        <v>Office Supplies</v>
      </c>
      <c r="K4534">
        <f>VLOOKUP(H4534,Products!$A:$D,4,FALSE)</f>
        <v>13</v>
      </c>
      <c r="L4534">
        <v>3</v>
      </c>
      <c r="M4534">
        <f t="shared" si="282"/>
        <v>37.049999999999997</v>
      </c>
      <c r="N4534">
        <f t="shared" si="283"/>
        <v>39</v>
      </c>
    </row>
    <row r="4535" spans="1:14" x14ac:dyDescent="0.3">
      <c r="A4535">
        <v>4534</v>
      </c>
      <c r="B4535" s="1">
        <v>42661</v>
      </c>
      <c r="C4535" s="5">
        <f t="shared" si="280"/>
        <v>2016</v>
      </c>
      <c r="D4535" s="5">
        <f t="shared" si="281"/>
        <v>10</v>
      </c>
      <c r="E4535">
        <v>9</v>
      </c>
      <c r="F4535" t="str">
        <f>VLOOKUP(E4535,Property!$A:$C,2,FALSE)</f>
        <v>Richmond</v>
      </c>
      <c r="G4535" t="str">
        <f>VLOOKUP(E4535,Property!$A:$C,2,FALSE)</f>
        <v>Richmond</v>
      </c>
      <c r="H4535">
        <v>3</v>
      </c>
      <c r="I4535" t="str">
        <f>VLOOKUP(H4535,Products!$A:$D,2,FALSE)</f>
        <v>Washcloth</v>
      </c>
      <c r="J4535" t="str">
        <f>VLOOKUP(H4535,Products!$A:$D,3,FALSE)</f>
        <v>Housekeeping</v>
      </c>
      <c r="K4535">
        <f>VLOOKUP(H4535,Products!$A:$D,4,FALSE)</f>
        <v>3</v>
      </c>
      <c r="L4535">
        <v>1</v>
      </c>
      <c r="M4535">
        <f t="shared" si="282"/>
        <v>2.85</v>
      </c>
      <c r="N4535">
        <f t="shared" si="283"/>
        <v>3</v>
      </c>
    </row>
    <row r="4536" spans="1:14" x14ac:dyDescent="0.3">
      <c r="A4536">
        <v>4535</v>
      </c>
      <c r="B4536" s="1">
        <v>42661</v>
      </c>
      <c r="C4536" s="5">
        <f t="shared" si="280"/>
        <v>2016</v>
      </c>
      <c r="D4536" s="5">
        <f t="shared" si="281"/>
        <v>10</v>
      </c>
      <c r="E4536">
        <v>6</v>
      </c>
      <c r="F4536" t="str">
        <f>VLOOKUP(E4536,Property!$A:$C,2,FALSE)</f>
        <v>Orlando</v>
      </c>
      <c r="G4536" t="str">
        <f>VLOOKUP(E4536,Property!$A:$C,2,FALSE)</f>
        <v>Orlando</v>
      </c>
      <c r="H4536">
        <v>56</v>
      </c>
      <c r="I4536" t="str">
        <f>VLOOKUP(H4536,Products!$A:$D,2,FALSE)</f>
        <v>Telephone</v>
      </c>
      <c r="J4536" t="str">
        <f>VLOOKUP(H4536,Products!$A:$D,3,FALSE)</f>
        <v>Furnishings</v>
      </c>
      <c r="K4536">
        <f>VLOOKUP(H4536,Products!$A:$D,4,FALSE)</f>
        <v>38</v>
      </c>
      <c r="L4536">
        <v>3</v>
      </c>
      <c r="M4536">
        <f t="shared" si="282"/>
        <v>108.3</v>
      </c>
      <c r="N4536">
        <f t="shared" si="283"/>
        <v>114</v>
      </c>
    </row>
    <row r="4537" spans="1:14" x14ac:dyDescent="0.3">
      <c r="A4537">
        <v>4536</v>
      </c>
      <c r="B4537" s="1">
        <v>42661</v>
      </c>
      <c r="C4537" s="5">
        <f t="shared" si="280"/>
        <v>2016</v>
      </c>
      <c r="D4537" s="5">
        <f t="shared" si="281"/>
        <v>10</v>
      </c>
      <c r="E4537">
        <v>6</v>
      </c>
      <c r="F4537" t="str">
        <f>VLOOKUP(E4537,Property!$A:$C,2,FALSE)</f>
        <v>Orlando</v>
      </c>
      <c r="G4537" t="str">
        <f>VLOOKUP(E4537,Property!$A:$C,2,FALSE)</f>
        <v>Orlando</v>
      </c>
      <c r="H4537">
        <v>82</v>
      </c>
      <c r="I4537" t="str">
        <f>VLOOKUP(H4537,Products!$A:$D,2,FALSE)</f>
        <v>Business Cards</v>
      </c>
      <c r="J4537" t="str">
        <f>VLOOKUP(H4537,Products!$A:$D,3,FALSE)</f>
        <v>Public Areas</v>
      </c>
      <c r="K4537">
        <f>VLOOKUP(H4537,Products!$A:$D,4,FALSE)</f>
        <v>60</v>
      </c>
      <c r="L4537">
        <v>3</v>
      </c>
      <c r="M4537">
        <f t="shared" si="282"/>
        <v>171</v>
      </c>
      <c r="N4537">
        <f t="shared" si="283"/>
        <v>180</v>
      </c>
    </row>
    <row r="4538" spans="1:14" x14ac:dyDescent="0.3">
      <c r="A4538">
        <v>4537</v>
      </c>
      <c r="B4538" s="1">
        <v>42662</v>
      </c>
      <c r="C4538" s="5">
        <f t="shared" si="280"/>
        <v>2016</v>
      </c>
      <c r="D4538" s="5">
        <f t="shared" si="281"/>
        <v>10</v>
      </c>
      <c r="E4538">
        <v>8</v>
      </c>
      <c r="F4538" t="str">
        <f>VLOOKUP(E4538,Property!$A:$C,2,FALSE)</f>
        <v>Philadelphia</v>
      </c>
      <c r="G4538" t="str">
        <f>VLOOKUP(E4538,Property!$A:$C,2,FALSE)</f>
        <v>Philadelphia</v>
      </c>
      <c r="H4538">
        <v>17</v>
      </c>
      <c r="I4538" t="str">
        <f>VLOOKUP(H4538,Products!$A:$D,2,FALSE)</f>
        <v>Clothes Hanger</v>
      </c>
      <c r="J4538" t="str">
        <f>VLOOKUP(H4538,Products!$A:$D,3,FALSE)</f>
        <v>Housekeeping</v>
      </c>
      <c r="K4538">
        <f>VLOOKUP(H4538,Products!$A:$D,4,FALSE)</f>
        <v>18</v>
      </c>
      <c r="L4538">
        <v>2</v>
      </c>
      <c r="M4538">
        <f t="shared" si="282"/>
        <v>34.200000000000003</v>
      </c>
      <c r="N4538">
        <f t="shared" si="283"/>
        <v>36</v>
      </c>
    </row>
    <row r="4539" spans="1:14" x14ac:dyDescent="0.3">
      <c r="A4539">
        <v>4538</v>
      </c>
      <c r="B4539" s="1">
        <v>42662</v>
      </c>
      <c r="C4539" s="5">
        <f t="shared" si="280"/>
        <v>2016</v>
      </c>
      <c r="D4539" s="5">
        <f t="shared" si="281"/>
        <v>10</v>
      </c>
      <c r="E4539">
        <v>2</v>
      </c>
      <c r="F4539" t="str">
        <f>VLOOKUP(E4539,Property!$A:$C,2,FALSE)</f>
        <v>Cincinnati</v>
      </c>
      <c r="G4539" t="str">
        <f>VLOOKUP(E4539,Property!$A:$C,2,FALSE)</f>
        <v>Cincinnati</v>
      </c>
      <c r="H4539">
        <v>69</v>
      </c>
      <c r="I4539" t="str">
        <f>VLOOKUP(H4539,Products!$A:$D,2,FALSE)</f>
        <v>Door Knob</v>
      </c>
      <c r="J4539" t="str">
        <f>VLOOKUP(H4539,Products!$A:$D,3,FALSE)</f>
        <v>Maintenance</v>
      </c>
      <c r="K4539">
        <f>VLOOKUP(H4539,Products!$A:$D,4,FALSE)</f>
        <v>41</v>
      </c>
      <c r="L4539">
        <v>2</v>
      </c>
      <c r="M4539">
        <f t="shared" si="282"/>
        <v>77.900000000000006</v>
      </c>
      <c r="N4539">
        <f t="shared" si="283"/>
        <v>82</v>
      </c>
    </row>
    <row r="4540" spans="1:14" x14ac:dyDescent="0.3">
      <c r="A4540">
        <v>4539</v>
      </c>
      <c r="B4540" s="1">
        <v>42663</v>
      </c>
      <c r="C4540" s="5">
        <f t="shared" si="280"/>
        <v>2016</v>
      </c>
      <c r="D4540" s="5">
        <f t="shared" si="281"/>
        <v>10</v>
      </c>
      <c r="E4540">
        <v>16</v>
      </c>
      <c r="F4540" t="str">
        <f>VLOOKUP(E4540,Property!$A:$C,2,FALSE)</f>
        <v>Denver</v>
      </c>
      <c r="G4540" t="str">
        <f>VLOOKUP(E4540,Property!$A:$C,2,FALSE)</f>
        <v>Denver</v>
      </c>
      <c r="H4540">
        <v>92</v>
      </c>
      <c r="I4540" t="str">
        <f>VLOOKUP(H4540,Products!$A:$D,2,FALSE)</f>
        <v>Large Sign</v>
      </c>
      <c r="J4540" t="str">
        <f>VLOOKUP(H4540,Products!$A:$D,3,FALSE)</f>
        <v>Public Areas</v>
      </c>
      <c r="K4540">
        <f>VLOOKUP(H4540,Products!$A:$D,4,FALSE)</f>
        <v>20</v>
      </c>
      <c r="L4540">
        <v>2</v>
      </c>
      <c r="M4540">
        <f t="shared" si="282"/>
        <v>38</v>
      </c>
      <c r="N4540">
        <f t="shared" si="283"/>
        <v>40</v>
      </c>
    </row>
    <row r="4541" spans="1:14" x14ac:dyDescent="0.3">
      <c r="A4541">
        <v>4540</v>
      </c>
      <c r="B4541" s="1">
        <v>42663</v>
      </c>
      <c r="C4541" s="5">
        <f t="shared" si="280"/>
        <v>2016</v>
      </c>
      <c r="D4541" s="5">
        <f t="shared" si="281"/>
        <v>10</v>
      </c>
      <c r="E4541">
        <v>2</v>
      </c>
      <c r="F4541" t="str">
        <f>VLOOKUP(E4541,Property!$A:$C,2,FALSE)</f>
        <v>Cincinnati</v>
      </c>
      <c r="G4541" t="str">
        <f>VLOOKUP(E4541,Property!$A:$C,2,FALSE)</f>
        <v>Cincinnati</v>
      </c>
      <c r="H4541">
        <v>38</v>
      </c>
      <c r="I4541" t="str">
        <f>VLOOKUP(H4541,Products!$A:$D,2,FALSE)</f>
        <v>Bed (Double)</v>
      </c>
      <c r="J4541" t="str">
        <f>VLOOKUP(H4541,Products!$A:$D,3,FALSE)</f>
        <v>Furnishings</v>
      </c>
      <c r="K4541">
        <f>VLOOKUP(H4541,Products!$A:$D,4,FALSE)</f>
        <v>250</v>
      </c>
      <c r="L4541">
        <v>2</v>
      </c>
      <c r="M4541">
        <f t="shared" si="282"/>
        <v>475</v>
      </c>
      <c r="N4541">
        <f t="shared" si="283"/>
        <v>500</v>
      </c>
    </row>
    <row r="4542" spans="1:14" x14ac:dyDescent="0.3">
      <c r="A4542">
        <v>4541</v>
      </c>
      <c r="B4542" s="1">
        <v>42663</v>
      </c>
      <c r="C4542" s="5">
        <f t="shared" si="280"/>
        <v>2016</v>
      </c>
      <c r="D4542" s="5">
        <f t="shared" si="281"/>
        <v>10</v>
      </c>
      <c r="E4542">
        <v>12</v>
      </c>
      <c r="F4542" t="str">
        <f>VLOOKUP(E4542,Property!$A:$C,2,FALSE)</f>
        <v>Dallas</v>
      </c>
      <c r="G4542" t="str">
        <f>VLOOKUP(E4542,Property!$A:$C,2,FALSE)</f>
        <v>Dallas</v>
      </c>
      <c r="H4542">
        <v>45</v>
      </c>
      <c r="I4542" t="str">
        <f>VLOOKUP(H4542,Products!$A:$D,2,FALSE)</f>
        <v>Computer Desk</v>
      </c>
      <c r="J4542" t="str">
        <f>VLOOKUP(H4542,Products!$A:$D,3,FALSE)</f>
        <v>Furnishings</v>
      </c>
      <c r="K4542">
        <f>VLOOKUP(H4542,Products!$A:$D,4,FALSE)</f>
        <v>102</v>
      </c>
      <c r="L4542">
        <v>2</v>
      </c>
      <c r="M4542">
        <f t="shared" si="282"/>
        <v>193.8</v>
      </c>
      <c r="N4542">
        <f t="shared" si="283"/>
        <v>204</v>
      </c>
    </row>
    <row r="4543" spans="1:14" x14ac:dyDescent="0.3">
      <c r="A4543">
        <v>4542</v>
      </c>
      <c r="B4543" s="1">
        <v>42663</v>
      </c>
      <c r="C4543" s="5">
        <f t="shared" si="280"/>
        <v>2016</v>
      </c>
      <c r="D4543" s="5">
        <f t="shared" si="281"/>
        <v>10</v>
      </c>
      <c r="E4543">
        <v>17</v>
      </c>
      <c r="F4543" t="str">
        <f>VLOOKUP(E4543,Property!$A:$C,2,FALSE)</f>
        <v>Las Vegas</v>
      </c>
      <c r="G4543" t="str">
        <f>VLOOKUP(E4543,Property!$A:$C,2,FALSE)</f>
        <v>Las Vegas</v>
      </c>
      <c r="H4543">
        <v>12</v>
      </c>
      <c r="I4543" t="str">
        <f>VLOOKUP(H4543,Products!$A:$D,2,FALSE)</f>
        <v>Bed Sheet (King)</v>
      </c>
      <c r="J4543" t="str">
        <f>VLOOKUP(H4543,Products!$A:$D,3,FALSE)</f>
        <v>Housekeeping</v>
      </c>
      <c r="K4543">
        <f>VLOOKUP(H4543,Products!$A:$D,4,FALSE)</f>
        <v>29</v>
      </c>
      <c r="L4543">
        <v>3</v>
      </c>
      <c r="M4543">
        <f t="shared" si="282"/>
        <v>82.65</v>
      </c>
      <c r="N4543">
        <f t="shared" si="283"/>
        <v>87</v>
      </c>
    </row>
    <row r="4544" spans="1:14" x14ac:dyDescent="0.3">
      <c r="A4544">
        <v>4543</v>
      </c>
      <c r="B4544" s="1">
        <v>42663</v>
      </c>
      <c r="C4544" s="5">
        <f t="shared" si="280"/>
        <v>2016</v>
      </c>
      <c r="D4544" s="5">
        <f t="shared" si="281"/>
        <v>10</v>
      </c>
      <c r="E4544">
        <v>12</v>
      </c>
      <c r="F4544" t="str">
        <f>VLOOKUP(E4544,Property!$A:$C,2,FALSE)</f>
        <v>Dallas</v>
      </c>
      <c r="G4544" t="str">
        <f>VLOOKUP(E4544,Property!$A:$C,2,FALSE)</f>
        <v>Dallas</v>
      </c>
      <c r="H4544">
        <v>83</v>
      </c>
      <c r="I4544" t="str">
        <f>VLOOKUP(H4544,Products!$A:$D,2,FALSE)</f>
        <v>Bar Stool</v>
      </c>
      <c r="J4544" t="str">
        <f>VLOOKUP(H4544,Products!$A:$D,3,FALSE)</f>
        <v>Public Areas</v>
      </c>
      <c r="K4544">
        <f>VLOOKUP(H4544,Products!$A:$D,4,FALSE)</f>
        <v>60</v>
      </c>
      <c r="L4544">
        <v>2</v>
      </c>
      <c r="M4544">
        <f t="shared" si="282"/>
        <v>114</v>
      </c>
      <c r="N4544">
        <f t="shared" si="283"/>
        <v>120</v>
      </c>
    </row>
    <row r="4545" spans="1:14" x14ac:dyDescent="0.3">
      <c r="A4545">
        <v>4544</v>
      </c>
      <c r="B4545" s="1">
        <v>42663</v>
      </c>
      <c r="C4545" s="5">
        <f t="shared" si="280"/>
        <v>2016</v>
      </c>
      <c r="D4545" s="5">
        <f t="shared" si="281"/>
        <v>10</v>
      </c>
      <c r="E4545">
        <v>6</v>
      </c>
      <c r="F4545" t="str">
        <f>VLOOKUP(E4545,Property!$A:$C,2,FALSE)</f>
        <v>Orlando</v>
      </c>
      <c r="G4545" t="str">
        <f>VLOOKUP(E4545,Property!$A:$C,2,FALSE)</f>
        <v>Orlando</v>
      </c>
      <c r="H4545">
        <v>18</v>
      </c>
      <c r="I4545" t="str">
        <f>VLOOKUP(H4545,Products!$A:$D,2,FALSE)</f>
        <v>Coffee Cup</v>
      </c>
      <c r="J4545" t="str">
        <f>VLOOKUP(H4545,Products!$A:$D,3,FALSE)</f>
        <v>Housekeeping</v>
      </c>
      <c r="K4545">
        <f>VLOOKUP(H4545,Products!$A:$D,4,FALSE)</f>
        <v>24</v>
      </c>
      <c r="L4545">
        <v>2</v>
      </c>
      <c r="M4545">
        <f t="shared" si="282"/>
        <v>45.6</v>
      </c>
      <c r="N4545">
        <f t="shared" si="283"/>
        <v>48</v>
      </c>
    </row>
    <row r="4546" spans="1:14" x14ac:dyDescent="0.3">
      <c r="A4546">
        <v>4545</v>
      </c>
      <c r="B4546" s="1">
        <v>42664</v>
      </c>
      <c r="C4546" s="5">
        <f t="shared" si="280"/>
        <v>2016</v>
      </c>
      <c r="D4546" s="5">
        <f t="shared" si="281"/>
        <v>10</v>
      </c>
      <c r="E4546">
        <v>18</v>
      </c>
      <c r="F4546" t="str">
        <f>VLOOKUP(E4546,Property!$A:$C,2,FALSE)</f>
        <v>Phoenix</v>
      </c>
      <c r="G4546" t="str">
        <f>VLOOKUP(E4546,Property!$A:$C,2,FALSE)</f>
        <v>Phoenix</v>
      </c>
      <c r="H4546">
        <v>16</v>
      </c>
      <c r="I4546" t="str">
        <f>VLOOKUP(H4546,Products!$A:$D,2,FALSE)</f>
        <v>Mouthwash</v>
      </c>
      <c r="J4546" t="str">
        <f>VLOOKUP(H4546,Products!$A:$D,3,FALSE)</f>
        <v>Housekeeping</v>
      </c>
      <c r="K4546">
        <f>VLOOKUP(H4546,Products!$A:$D,4,FALSE)</f>
        <v>40</v>
      </c>
      <c r="L4546">
        <v>3</v>
      </c>
      <c r="M4546">
        <f t="shared" si="282"/>
        <v>114</v>
      </c>
      <c r="N4546">
        <f t="shared" si="283"/>
        <v>120</v>
      </c>
    </row>
    <row r="4547" spans="1:14" x14ac:dyDescent="0.3">
      <c r="A4547">
        <v>4546</v>
      </c>
      <c r="B4547" s="1">
        <v>42664</v>
      </c>
      <c r="C4547" s="5">
        <f t="shared" ref="C4547:C4610" si="284">YEAR(B4547)</f>
        <v>2016</v>
      </c>
      <c r="D4547" s="5">
        <f t="shared" ref="D4547:D4610" si="285">MONTH(B4547)</f>
        <v>10</v>
      </c>
      <c r="E4547">
        <v>16</v>
      </c>
      <c r="F4547" t="str">
        <f>VLOOKUP(E4547,Property!$A:$C,2,FALSE)</f>
        <v>Denver</v>
      </c>
      <c r="G4547" t="str">
        <f>VLOOKUP(E4547,Property!$A:$C,2,FALSE)</f>
        <v>Denver</v>
      </c>
      <c r="H4547">
        <v>13</v>
      </c>
      <c r="I4547" t="str">
        <f>VLOOKUP(H4547,Products!$A:$D,2,FALSE)</f>
        <v>Bed Sheet (Double)</v>
      </c>
      <c r="J4547" t="str">
        <f>VLOOKUP(H4547,Products!$A:$D,3,FALSE)</f>
        <v>Housekeeping</v>
      </c>
      <c r="K4547">
        <f>VLOOKUP(H4547,Products!$A:$D,4,FALSE)</f>
        <v>20</v>
      </c>
      <c r="L4547">
        <v>3</v>
      </c>
      <c r="M4547">
        <f t="shared" ref="M4547:M4610" si="286">N4547-N4547*5%</f>
        <v>57</v>
      </c>
      <c r="N4547">
        <f t="shared" ref="N4547:N4610" si="287">K4547*L4547</f>
        <v>60</v>
      </c>
    </row>
    <row r="4548" spans="1:14" x14ac:dyDescent="0.3">
      <c r="A4548">
        <v>4547</v>
      </c>
      <c r="B4548" s="1">
        <v>42664</v>
      </c>
      <c r="C4548" s="5">
        <f t="shared" si="284"/>
        <v>2016</v>
      </c>
      <c r="D4548" s="5">
        <f t="shared" si="285"/>
        <v>10</v>
      </c>
      <c r="E4548">
        <v>14</v>
      </c>
      <c r="F4548" t="str">
        <f>VLOOKUP(E4548,Property!$A:$C,2,FALSE)</f>
        <v>Nashville</v>
      </c>
      <c r="G4548" t="str">
        <f>VLOOKUP(E4548,Property!$A:$C,2,FALSE)</f>
        <v>Nashville</v>
      </c>
      <c r="H4548">
        <v>18</v>
      </c>
      <c r="I4548" t="str">
        <f>VLOOKUP(H4548,Products!$A:$D,2,FALSE)</f>
        <v>Coffee Cup</v>
      </c>
      <c r="J4548" t="str">
        <f>VLOOKUP(H4548,Products!$A:$D,3,FALSE)</f>
        <v>Housekeeping</v>
      </c>
      <c r="K4548">
        <f>VLOOKUP(H4548,Products!$A:$D,4,FALSE)</f>
        <v>24</v>
      </c>
      <c r="L4548">
        <v>1</v>
      </c>
      <c r="M4548">
        <f t="shared" si="286"/>
        <v>22.8</v>
      </c>
      <c r="N4548">
        <f t="shared" si="287"/>
        <v>24</v>
      </c>
    </row>
    <row r="4549" spans="1:14" x14ac:dyDescent="0.3">
      <c r="A4549">
        <v>4548</v>
      </c>
      <c r="B4549" s="1">
        <v>42664</v>
      </c>
      <c r="C4549" s="5">
        <f t="shared" si="284"/>
        <v>2016</v>
      </c>
      <c r="D4549" s="5">
        <f t="shared" si="285"/>
        <v>10</v>
      </c>
      <c r="E4549">
        <v>18</v>
      </c>
      <c r="F4549" t="str">
        <f>VLOOKUP(E4549,Property!$A:$C,2,FALSE)</f>
        <v>Phoenix</v>
      </c>
      <c r="G4549" t="str">
        <f>VLOOKUP(E4549,Property!$A:$C,2,FALSE)</f>
        <v>Phoenix</v>
      </c>
      <c r="H4549">
        <v>37</v>
      </c>
      <c r="I4549" t="str">
        <f>VLOOKUP(H4549,Products!$A:$D,2,FALSE)</f>
        <v>Bed (King)</v>
      </c>
      <c r="J4549" t="str">
        <f>VLOOKUP(H4549,Products!$A:$D,3,FALSE)</f>
        <v>Furnishings</v>
      </c>
      <c r="K4549">
        <f>VLOOKUP(H4549,Products!$A:$D,4,FALSE)</f>
        <v>300</v>
      </c>
      <c r="L4549">
        <v>1</v>
      </c>
      <c r="M4549">
        <f t="shared" si="286"/>
        <v>285</v>
      </c>
      <c r="N4549">
        <f t="shared" si="287"/>
        <v>300</v>
      </c>
    </row>
    <row r="4550" spans="1:14" x14ac:dyDescent="0.3">
      <c r="A4550">
        <v>4549</v>
      </c>
      <c r="B4550" s="1">
        <v>42664</v>
      </c>
      <c r="C4550" s="5">
        <f t="shared" si="284"/>
        <v>2016</v>
      </c>
      <c r="D4550" s="5">
        <f t="shared" si="285"/>
        <v>10</v>
      </c>
      <c r="E4550">
        <v>16</v>
      </c>
      <c r="F4550" t="str">
        <f>VLOOKUP(E4550,Property!$A:$C,2,FALSE)</f>
        <v>Denver</v>
      </c>
      <c r="G4550" t="str">
        <f>VLOOKUP(E4550,Property!$A:$C,2,FALSE)</f>
        <v>Denver</v>
      </c>
      <c r="H4550">
        <v>20</v>
      </c>
      <c r="I4550" t="str">
        <f>VLOOKUP(H4550,Products!$A:$D,2,FALSE)</f>
        <v>Pens</v>
      </c>
      <c r="J4550" t="str">
        <f>VLOOKUP(H4550,Products!$A:$D,3,FALSE)</f>
        <v>Office Supplies</v>
      </c>
      <c r="K4550">
        <f>VLOOKUP(H4550,Products!$A:$D,4,FALSE)</f>
        <v>30</v>
      </c>
      <c r="L4550">
        <v>2</v>
      </c>
      <c r="M4550">
        <f t="shared" si="286"/>
        <v>57</v>
      </c>
      <c r="N4550">
        <f t="shared" si="287"/>
        <v>60</v>
      </c>
    </row>
    <row r="4551" spans="1:14" x14ac:dyDescent="0.3">
      <c r="A4551">
        <v>4550</v>
      </c>
      <c r="B4551" s="1">
        <v>42664</v>
      </c>
      <c r="C4551" s="5">
        <f t="shared" si="284"/>
        <v>2016</v>
      </c>
      <c r="D4551" s="5">
        <f t="shared" si="285"/>
        <v>10</v>
      </c>
      <c r="E4551">
        <v>17</v>
      </c>
      <c r="F4551" t="str">
        <f>VLOOKUP(E4551,Property!$A:$C,2,FALSE)</f>
        <v>Las Vegas</v>
      </c>
      <c r="G4551" t="str">
        <f>VLOOKUP(E4551,Property!$A:$C,2,FALSE)</f>
        <v>Las Vegas</v>
      </c>
      <c r="H4551">
        <v>18</v>
      </c>
      <c r="I4551" t="str">
        <f>VLOOKUP(H4551,Products!$A:$D,2,FALSE)</f>
        <v>Coffee Cup</v>
      </c>
      <c r="J4551" t="str">
        <f>VLOOKUP(H4551,Products!$A:$D,3,FALSE)</f>
        <v>Housekeeping</v>
      </c>
      <c r="K4551">
        <f>VLOOKUP(H4551,Products!$A:$D,4,FALSE)</f>
        <v>24</v>
      </c>
      <c r="L4551">
        <v>3</v>
      </c>
      <c r="M4551">
        <f t="shared" si="286"/>
        <v>68.400000000000006</v>
      </c>
      <c r="N4551">
        <f t="shared" si="287"/>
        <v>72</v>
      </c>
    </row>
    <row r="4552" spans="1:14" x14ac:dyDescent="0.3">
      <c r="A4552">
        <v>4551</v>
      </c>
      <c r="B4552" s="1">
        <v>42664</v>
      </c>
      <c r="C4552" s="5">
        <f t="shared" si="284"/>
        <v>2016</v>
      </c>
      <c r="D4552" s="5">
        <f t="shared" si="285"/>
        <v>10</v>
      </c>
      <c r="E4552">
        <v>8</v>
      </c>
      <c r="F4552" t="str">
        <f>VLOOKUP(E4552,Property!$A:$C,2,FALSE)</f>
        <v>Philadelphia</v>
      </c>
      <c r="G4552" t="str">
        <f>VLOOKUP(E4552,Property!$A:$C,2,FALSE)</f>
        <v>Philadelphia</v>
      </c>
      <c r="H4552">
        <v>14</v>
      </c>
      <c r="I4552" t="str">
        <f>VLOOKUP(H4552,Products!$A:$D,2,FALSE)</f>
        <v>Pillowcase</v>
      </c>
      <c r="J4552" t="str">
        <f>VLOOKUP(H4552,Products!$A:$D,3,FALSE)</f>
        <v>Housekeeping</v>
      </c>
      <c r="K4552">
        <f>VLOOKUP(H4552,Products!$A:$D,4,FALSE)</f>
        <v>15</v>
      </c>
      <c r="L4552">
        <v>3</v>
      </c>
      <c r="M4552">
        <f t="shared" si="286"/>
        <v>42.75</v>
      </c>
      <c r="N4552">
        <f t="shared" si="287"/>
        <v>45</v>
      </c>
    </row>
    <row r="4553" spans="1:14" x14ac:dyDescent="0.3">
      <c r="A4553">
        <v>4552</v>
      </c>
      <c r="B4553" s="1">
        <v>42664</v>
      </c>
      <c r="C4553" s="5">
        <f t="shared" si="284"/>
        <v>2016</v>
      </c>
      <c r="D4553" s="5">
        <f t="shared" si="285"/>
        <v>10</v>
      </c>
      <c r="E4553">
        <v>11</v>
      </c>
      <c r="F4553" t="str">
        <f>VLOOKUP(E4553,Property!$A:$C,2,FALSE)</f>
        <v>Atlanta</v>
      </c>
      <c r="G4553" t="str">
        <f>VLOOKUP(E4553,Property!$A:$C,2,FALSE)</f>
        <v>Atlanta</v>
      </c>
      <c r="H4553">
        <v>82</v>
      </c>
      <c r="I4553" t="str">
        <f>VLOOKUP(H4553,Products!$A:$D,2,FALSE)</f>
        <v>Business Cards</v>
      </c>
      <c r="J4553" t="str">
        <f>VLOOKUP(H4553,Products!$A:$D,3,FALSE)</f>
        <v>Public Areas</v>
      </c>
      <c r="K4553">
        <f>VLOOKUP(H4553,Products!$A:$D,4,FALSE)</f>
        <v>60</v>
      </c>
      <c r="L4553">
        <v>3</v>
      </c>
      <c r="M4553">
        <f t="shared" si="286"/>
        <v>171</v>
      </c>
      <c r="N4553">
        <f t="shared" si="287"/>
        <v>180</v>
      </c>
    </row>
    <row r="4554" spans="1:14" x14ac:dyDescent="0.3">
      <c r="A4554">
        <v>4553</v>
      </c>
      <c r="B4554" s="1">
        <v>42664</v>
      </c>
      <c r="C4554" s="5">
        <f t="shared" si="284"/>
        <v>2016</v>
      </c>
      <c r="D4554" s="5">
        <f t="shared" si="285"/>
        <v>10</v>
      </c>
      <c r="E4554">
        <v>6</v>
      </c>
      <c r="F4554" t="str">
        <f>VLOOKUP(E4554,Property!$A:$C,2,FALSE)</f>
        <v>Orlando</v>
      </c>
      <c r="G4554" t="str">
        <f>VLOOKUP(E4554,Property!$A:$C,2,FALSE)</f>
        <v>Orlando</v>
      </c>
      <c r="H4554">
        <v>45</v>
      </c>
      <c r="I4554" t="str">
        <f>VLOOKUP(H4554,Products!$A:$D,2,FALSE)</f>
        <v>Computer Desk</v>
      </c>
      <c r="J4554" t="str">
        <f>VLOOKUP(H4554,Products!$A:$D,3,FALSE)</f>
        <v>Furnishings</v>
      </c>
      <c r="K4554">
        <f>VLOOKUP(H4554,Products!$A:$D,4,FALSE)</f>
        <v>102</v>
      </c>
      <c r="L4554">
        <v>1</v>
      </c>
      <c r="M4554">
        <f t="shared" si="286"/>
        <v>96.9</v>
      </c>
      <c r="N4554">
        <f t="shared" si="287"/>
        <v>102</v>
      </c>
    </row>
    <row r="4555" spans="1:14" x14ac:dyDescent="0.3">
      <c r="A4555">
        <v>4554</v>
      </c>
      <c r="B4555" s="1">
        <v>42665</v>
      </c>
      <c r="C4555" s="5">
        <f t="shared" si="284"/>
        <v>2016</v>
      </c>
      <c r="D4555" s="5">
        <f t="shared" si="285"/>
        <v>10</v>
      </c>
      <c r="E4555">
        <v>4</v>
      </c>
      <c r="F4555" t="str">
        <f>VLOOKUP(E4555,Property!$A:$C,2,FALSE)</f>
        <v>Seattle</v>
      </c>
      <c r="G4555" t="str">
        <f>VLOOKUP(E4555,Property!$A:$C,2,FALSE)</f>
        <v>Seattle</v>
      </c>
      <c r="H4555">
        <v>14</v>
      </c>
      <c r="I4555" t="str">
        <f>VLOOKUP(H4555,Products!$A:$D,2,FALSE)</f>
        <v>Pillowcase</v>
      </c>
      <c r="J4555" t="str">
        <f>VLOOKUP(H4555,Products!$A:$D,3,FALSE)</f>
        <v>Housekeeping</v>
      </c>
      <c r="K4555">
        <f>VLOOKUP(H4555,Products!$A:$D,4,FALSE)</f>
        <v>15</v>
      </c>
      <c r="L4555">
        <v>1</v>
      </c>
      <c r="M4555">
        <f t="shared" si="286"/>
        <v>14.25</v>
      </c>
      <c r="N4555">
        <f t="shared" si="287"/>
        <v>15</v>
      </c>
    </row>
    <row r="4556" spans="1:14" x14ac:dyDescent="0.3">
      <c r="A4556">
        <v>4555</v>
      </c>
      <c r="B4556" s="1">
        <v>42665</v>
      </c>
      <c r="C4556" s="5">
        <f t="shared" si="284"/>
        <v>2016</v>
      </c>
      <c r="D4556" s="5">
        <f t="shared" si="285"/>
        <v>10</v>
      </c>
      <c r="E4556">
        <v>12</v>
      </c>
      <c r="F4556" t="str">
        <f>VLOOKUP(E4556,Property!$A:$C,2,FALSE)</f>
        <v>Dallas</v>
      </c>
      <c r="G4556" t="str">
        <f>VLOOKUP(E4556,Property!$A:$C,2,FALSE)</f>
        <v>Dallas</v>
      </c>
      <c r="H4556">
        <v>68</v>
      </c>
      <c r="I4556" t="str">
        <f>VLOOKUP(H4556,Products!$A:$D,2,FALSE)</f>
        <v>Window Screen</v>
      </c>
      <c r="J4556" t="str">
        <f>VLOOKUP(H4556,Products!$A:$D,3,FALSE)</f>
        <v>Maintenance</v>
      </c>
      <c r="K4556">
        <f>VLOOKUP(H4556,Products!$A:$D,4,FALSE)</f>
        <v>30</v>
      </c>
      <c r="L4556">
        <v>3</v>
      </c>
      <c r="M4556">
        <f t="shared" si="286"/>
        <v>85.5</v>
      </c>
      <c r="N4556">
        <f t="shared" si="287"/>
        <v>90</v>
      </c>
    </row>
    <row r="4557" spans="1:14" x14ac:dyDescent="0.3">
      <c r="A4557">
        <v>4556</v>
      </c>
      <c r="B4557" s="1">
        <v>42665</v>
      </c>
      <c r="C4557" s="5">
        <f t="shared" si="284"/>
        <v>2016</v>
      </c>
      <c r="D4557" s="5">
        <f t="shared" si="285"/>
        <v>10</v>
      </c>
      <c r="E4557">
        <v>17</v>
      </c>
      <c r="F4557" t="str">
        <f>VLOOKUP(E4557,Property!$A:$C,2,FALSE)</f>
        <v>Las Vegas</v>
      </c>
      <c r="G4557" t="str">
        <f>VLOOKUP(E4557,Property!$A:$C,2,FALSE)</f>
        <v>Las Vegas</v>
      </c>
      <c r="H4557">
        <v>36</v>
      </c>
      <c r="I4557" t="str">
        <f>VLOOKUP(H4557,Products!$A:$D,2,FALSE)</f>
        <v>Armoire</v>
      </c>
      <c r="J4557" t="str">
        <f>VLOOKUP(H4557,Products!$A:$D,3,FALSE)</f>
        <v>Furnishings</v>
      </c>
      <c r="K4557">
        <f>VLOOKUP(H4557,Products!$A:$D,4,FALSE)</f>
        <v>115</v>
      </c>
      <c r="L4557">
        <v>3</v>
      </c>
      <c r="M4557">
        <f t="shared" si="286"/>
        <v>327.75</v>
      </c>
      <c r="N4557">
        <f t="shared" si="287"/>
        <v>345</v>
      </c>
    </row>
    <row r="4558" spans="1:14" x14ac:dyDescent="0.3">
      <c r="A4558">
        <v>4557</v>
      </c>
      <c r="B4558" s="1">
        <v>42665</v>
      </c>
      <c r="C4558" s="5">
        <f t="shared" si="284"/>
        <v>2016</v>
      </c>
      <c r="D4558" s="5">
        <f t="shared" si="285"/>
        <v>10</v>
      </c>
      <c r="E4558">
        <v>18</v>
      </c>
      <c r="F4558" t="str">
        <f>VLOOKUP(E4558,Property!$A:$C,2,FALSE)</f>
        <v>Phoenix</v>
      </c>
      <c r="G4558" t="str">
        <f>VLOOKUP(E4558,Property!$A:$C,2,FALSE)</f>
        <v>Phoenix</v>
      </c>
      <c r="H4558">
        <v>3</v>
      </c>
      <c r="I4558" t="str">
        <f>VLOOKUP(H4558,Products!$A:$D,2,FALSE)</f>
        <v>Washcloth</v>
      </c>
      <c r="J4558" t="str">
        <f>VLOOKUP(H4558,Products!$A:$D,3,FALSE)</f>
        <v>Housekeeping</v>
      </c>
      <c r="K4558">
        <f>VLOOKUP(H4558,Products!$A:$D,4,FALSE)</f>
        <v>3</v>
      </c>
      <c r="L4558">
        <v>3</v>
      </c>
      <c r="M4558">
        <f t="shared" si="286"/>
        <v>8.5500000000000007</v>
      </c>
      <c r="N4558">
        <f t="shared" si="287"/>
        <v>9</v>
      </c>
    </row>
    <row r="4559" spans="1:14" x14ac:dyDescent="0.3">
      <c r="A4559">
        <v>4558</v>
      </c>
      <c r="B4559" s="1">
        <v>42665</v>
      </c>
      <c r="C4559" s="5">
        <f t="shared" si="284"/>
        <v>2016</v>
      </c>
      <c r="D4559" s="5">
        <f t="shared" si="285"/>
        <v>10</v>
      </c>
      <c r="E4559">
        <v>12</v>
      </c>
      <c r="F4559" t="str">
        <f>VLOOKUP(E4559,Property!$A:$C,2,FALSE)</f>
        <v>Dallas</v>
      </c>
      <c r="G4559" t="str">
        <f>VLOOKUP(E4559,Property!$A:$C,2,FALSE)</f>
        <v>Dallas</v>
      </c>
      <c r="H4559">
        <v>23</v>
      </c>
      <c r="I4559" t="str">
        <f>VLOOKUP(H4559,Products!$A:$D,2,FALSE)</f>
        <v>Printer Toner</v>
      </c>
      <c r="J4559" t="str">
        <f>VLOOKUP(H4559,Products!$A:$D,3,FALSE)</f>
        <v>Office Supplies</v>
      </c>
      <c r="K4559">
        <f>VLOOKUP(H4559,Products!$A:$D,4,FALSE)</f>
        <v>85</v>
      </c>
      <c r="L4559">
        <v>2</v>
      </c>
      <c r="M4559">
        <f t="shared" si="286"/>
        <v>161.5</v>
      </c>
      <c r="N4559">
        <f t="shared" si="287"/>
        <v>170</v>
      </c>
    </row>
    <row r="4560" spans="1:14" x14ac:dyDescent="0.3">
      <c r="A4560">
        <v>4559</v>
      </c>
      <c r="B4560" s="1">
        <v>42666</v>
      </c>
      <c r="C4560" s="5">
        <f t="shared" si="284"/>
        <v>2016</v>
      </c>
      <c r="D4560" s="5">
        <f t="shared" si="285"/>
        <v>10</v>
      </c>
      <c r="E4560">
        <v>5</v>
      </c>
      <c r="F4560" t="str">
        <f>VLOOKUP(E4560,Property!$A:$C,2,FALSE)</f>
        <v>Kansas City</v>
      </c>
      <c r="G4560" t="str">
        <f>VLOOKUP(E4560,Property!$A:$C,2,FALSE)</f>
        <v>Kansas City</v>
      </c>
      <c r="H4560">
        <v>80</v>
      </c>
      <c r="I4560" t="str">
        <f>VLOOKUP(H4560,Products!$A:$D,2,FALSE)</f>
        <v>Poster Stand</v>
      </c>
      <c r="J4560" t="str">
        <f>VLOOKUP(H4560,Products!$A:$D,3,FALSE)</f>
        <v>Public Areas</v>
      </c>
      <c r="K4560">
        <f>VLOOKUP(H4560,Products!$A:$D,4,FALSE)</f>
        <v>27</v>
      </c>
      <c r="L4560">
        <v>2</v>
      </c>
      <c r="M4560">
        <f t="shared" si="286"/>
        <v>51.3</v>
      </c>
      <c r="N4560">
        <f t="shared" si="287"/>
        <v>54</v>
      </c>
    </row>
    <row r="4561" spans="1:14" x14ac:dyDescent="0.3">
      <c r="A4561">
        <v>4560</v>
      </c>
      <c r="B4561" s="1">
        <v>42666</v>
      </c>
      <c r="C4561" s="5">
        <f t="shared" si="284"/>
        <v>2016</v>
      </c>
      <c r="D4561" s="5">
        <f t="shared" si="285"/>
        <v>10</v>
      </c>
      <c r="E4561">
        <v>2</v>
      </c>
      <c r="F4561" t="str">
        <f>VLOOKUP(E4561,Property!$A:$C,2,FALSE)</f>
        <v>Cincinnati</v>
      </c>
      <c r="G4561" t="str">
        <f>VLOOKUP(E4561,Property!$A:$C,2,FALSE)</f>
        <v>Cincinnati</v>
      </c>
      <c r="H4561">
        <v>12</v>
      </c>
      <c r="I4561" t="str">
        <f>VLOOKUP(H4561,Products!$A:$D,2,FALSE)</f>
        <v>Bed Sheet (King)</v>
      </c>
      <c r="J4561" t="str">
        <f>VLOOKUP(H4561,Products!$A:$D,3,FALSE)</f>
        <v>Housekeeping</v>
      </c>
      <c r="K4561">
        <f>VLOOKUP(H4561,Products!$A:$D,4,FALSE)</f>
        <v>29</v>
      </c>
      <c r="L4561">
        <v>1</v>
      </c>
      <c r="M4561">
        <f t="shared" si="286"/>
        <v>27.55</v>
      </c>
      <c r="N4561">
        <f t="shared" si="287"/>
        <v>29</v>
      </c>
    </row>
    <row r="4562" spans="1:14" x14ac:dyDescent="0.3">
      <c r="A4562">
        <v>4561</v>
      </c>
      <c r="B4562" s="1">
        <v>42666</v>
      </c>
      <c r="C4562" s="5">
        <f t="shared" si="284"/>
        <v>2016</v>
      </c>
      <c r="D4562" s="5">
        <f t="shared" si="285"/>
        <v>10</v>
      </c>
      <c r="E4562">
        <v>16</v>
      </c>
      <c r="F4562" t="str">
        <f>VLOOKUP(E4562,Property!$A:$C,2,FALSE)</f>
        <v>Denver</v>
      </c>
      <c r="G4562" t="str">
        <f>VLOOKUP(E4562,Property!$A:$C,2,FALSE)</f>
        <v>Denver</v>
      </c>
      <c r="H4562">
        <v>68</v>
      </c>
      <c r="I4562" t="str">
        <f>VLOOKUP(H4562,Products!$A:$D,2,FALSE)</f>
        <v>Window Screen</v>
      </c>
      <c r="J4562" t="str">
        <f>VLOOKUP(H4562,Products!$A:$D,3,FALSE)</f>
        <v>Maintenance</v>
      </c>
      <c r="K4562">
        <f>VLOOKUP(H4562,Products!$A:$D,4,FALSE)</f>
        <v>30</v>
      </c>
      <c r="L4562">
        <v>2</v>
      </c>
      <c r="M4562">
        <f t="shared" si="286"/>
        <v>57</v>
      </c>
      <c r="N4562">
        <f t="shared" si="287"/>
        <v>60</v>
      </c>
    </row>
    <row r="4563" spans="1:14" x14ac:dyDescent="0.3">
      <c r="A4563">
        <v>4562</v>
      </c>
      <c r="B4563" s="1">
        <v>42666</v>
      </c>
      <c r="C4563" s="5">
        <f t="shared" si="284"/>
        <v>2016</v>
      </c>
      <c r="D4563" s="5">
        <f t="shared" si="285"/>
        <v>10</v>
      </c>
      <c r="E4563">
        <v>1</v>
      </c>
      <c r="F4563" t="str">
        <f>VLOOKUP(E4563,Property!$A:$C,2,FALSE)</f>
        <v>New York</v>
      </c>
      <c r="G4563" t="str">
        <f>VLOOKUP(E4563,Property!$A:$C,2,FALSE)</f>
        <v>New York</v>
      </c>
      <c r="H4563">
        <v>67</v>
      </c>
      <c r="I4563" t="str">
        <f>VLOOKUP(H4563,Products!$A:$D,2,FALSE)</f>
        <v>Adjustable Wrench</v>
      </c>
      <c r="J4563" t="str">
        <f>VLOOKUP(H4563,Products!$A:$D,3,FALSE)</f>
        <v>Maintenance</v>
      </c>
      <c r="K4563">
        <f>VLOOKUP(H4563,Products!$A:$D,4,FALSE)</f>
        <v>10</v>
      </c>
      <c r="L4563">
        <v>3</v>
      </c>
      <c r="M4563">
        <f t="shared" si="286"/>
        <v>28.5</v>
      </c>
      <c r="N4563">
        <f t="shared" si="287"/>
        <v>30</v>
      </c>
    </row>
    <row r="4564" spans="1:14" x14ac:dyDescent="0.3">
      <c r="A4564">
        <v>4563</v>
      </c>
      <c r="B4564" s="1">
        <v>42666</v>
      </c>
      <c r="C4564" s="5">
        <f t="shared" si="284"/>
        <v>2016</v>
      </c>
      <c r="D4564" s="5">
        <f t="shared" si="285"/>
        <v>10</v>
      </c>
      <c r="E4564">
        <v>15</v>
      </c>
      <c r="F4564" t="str">
        <f>VLOOKUP(E4564,Property!$A:$C,2,FALSE)</f>
        <v>Chicago</v>
      </c>
      <c r="G4564" t="str">
        <f>VLOOKUP(E4564,Property!$A:$C,2,FALSE)</f>
        <v>Chicago</v>
      </c>
      <c r="H4564">
        <v>16</v>
      </c>
      <c r="I4564" t="str">
        <f>VLOOKUP(H4564,Products!$A:$D,2,FALSE)</f>
        <v>Mouthwash</v>
      </c>
      <c r="J4564" t="str">
        <f>VLOOKUP(H4564,Products!$A:$D,3,FALSE)</f>
        <v>Housekeeping</v>
      </c>
      <c r="K4564">
        <f>VLOOKUP(H4564,Products!$A:$D,4,FALSE)</f>
        <v>40</v>
      </c>
      <c r="L4564">
        <v>3</v>
      </c>
      <c r="M4564">
        <f t="shared" si="286"/>
        <v>114</v>
      </c>
      <c r="N4564">
        <f t="shared" si="287"/>
        <v>120</v>
      </c>
    </row>
    <row r="4565" spans="1:14" x14ac:dyDescent="0.3">
      <c r="A4565">
        <v>4564</v>
      </c>
      <c r="B4565" s="1">
        <v>42666</v>
      </c>
      <c r="C4565" s="5">
        <f t="shared" si="284"/>
        <v>2016</v>
      </c>
      <c r="D4565" s="5">
        <f t="shared" si="285"/>
        <v>10</v>
      </c>
      <c r="E4565">
        <v>1</v>
      </c>
      <c r="F4565" t="str">
        <f>VLOOKUP(E4565,Property!$A:$C,2,FALSE)</f>
        <v>New York</v>
      </c>
      <c r="G4565" t="str">
        <f>VLOOKUP(E4565,Property!$A:$C,2,FALSE)</f>
        <v>New York</v>
      </c>
      <c r="H4565">
        <v>34</v>
      </c>
      <c r="I4565" t="str">
        <f>VLOOKUP(H4565,Products!$A:$D,2,FALSE)</f>
        <v>Shower Curtain</v>
      </c>
      <c r="J4565" t="str">
        <f>VLOOKUP(H4565,Products!$A:$D,3,FALSE)</f>
        <v>Furnishings</v>
      </c>
      <c r="K4565">
        <f>VLOOKUP(H4565,Products!$A:$D,4,FALSE)</f>
        <v>5</v>
      </c>
      <c r="L4565">
        <v>1</v>
      </c>
      <c r="M4565">
        <f t="shared" si="286"/>
        <v>4.75</v>
      </c>
      <c r="N4565">
        <f t="shared" si="287"/>
        <v>5</v>
      </c>
    </row>
    <row r="4566" spans="1:14" x14ac:dyDescent="0.3">
      <c r="A4566">
        <v>4565</v>
      </c>
      <c r="B4566" s="1">
        <v>42666</v>
      </c>
      <c r="C4566" s="5">
        <f t="shared" si="284"/>
        <v>2016</v>
      </c>
      <c r="D4566" s="5">
        <f t="shared" si="285"/>
        <v>10</v>
      </c>
      <c r="E4566">
        <v>4</v>
      </c>
      <c r="F4566" t="str">
        <f>VLOOKUP(E4566,Property!$A:$C,2,FALSE)</f>
        <v>Seattle</v>
      </c>
      <c r="G4566" t="str">
        <f>VLOOKUP(E4566,Property!$A:$C,2,FALSE)</f>
        <v>Seattle</v>
      </c>
      <c r="H4566">
        <v>43</v>
      </c>
      <c r="I4566" t="str">
        <f>VLOOKUP(H4566,Products!$A:$D,2,FALSE)</f>
        <v>Table Lamp</v>
      </c>
      <c r="J4566" t="str">
        <f>VLOOKUP(H4566,Products!$A:$D,3,FALSE)</f>
        <v>Furnishings</v>
      </c>
      <c r="K4566">
        <f>VLOOKUP(H4566,Products!$A:$D,4,FALSE)</f>
        <v>38</v>
      </c>
      <c r="L4566">
        <v>1</v>
      </c>
      <c r="M4566">
        <f t="shared" si="286"/>
        <v>36.1</v>
      </c>
      <c r="N4566">
        <f t="shared" si="287"/>
        <v>38</v>
      </c>
    </row>
    <row r="4567" spans="1:14" x14ac:dyDescent="0.3">
      <c r="A4567">
        <v>4566</v>
      </c>
      <c r="B4567" s="1">
        <v>42666</v>
      </c>
      <c r="C4567" s="5">
        <f t="shared" si="284"/>
        <v>2016</v>
      </c>
      <c r="D4567" s="5">
        <f t="shared" si="285"/>
        <v>10</v>
      </c>
      <c r="E4567">
        <v>13</v>
      </c>
      <c r="F4567" t="str">
        <f>VLOOKUP(E4567,Property!$A:$C,2,FALSE)</f>
        <v>New Orleans</v>
      </c>
      <c r="G4567" t="str">
        <f>VLOOKUP(E4567,Property!$A:$C,2,FALSE)</f>
        <v>New Orleans</v>
      </c>
      <c r="H4567">
        <v>46</v>
      </c>
      <c r="I4567" t="str">
        <f>VLOOKUP(H4567,Products!$A:$D,2,FALSE)</f>
        <v>Safe</v>
      </c>
      <c r="J4567" t="str">
        <f>VLOOKUP(H4567,Products!$A:$D,3,FALSE)</f>
        <v>Furnishings</v>
      </c>
      <c r="K4567">
        <f>VLOOKUP(H4567,Products!$A:$D,4,FALSE)</f>
        <v>115</v>
      </c>
      <c r="L4567">
        <v>2</v>
      </c>
      <c r="M4567">
        <f t="shared" si="286"/>
        <v>218.5</v>
      </c>
      <c r="N4567">
        <f t="shared" si="287"/>
        <v>230</v>
      </c>
    </row>
    <row r="4568" spans="1:14" x14ac:dyDescent="0.3">
      <c r="A4568">
        <v>4567</v>
      </c>
      <c r="B4568" s="1">
        <v>42666</v>
      </c>
      <c r="C4568" s="5">
        <f t="shared" si="284"/>
        <v>2016</v>
      </c>
      <c r="D4568" s="5">
        <f t="shared" si="285"/>
        <v>10</v>
      </c>
      <c r="E4568">
        <v>9</v>
      </c>
      <c r="F4568" t="str">
        <f>VLOOKUP(E4568,Property!$A:$C,2,FALSE)</f>
        <v>Richmond</v>
      </c>
      <c r="G4568" t="str">
        <f>VLOOKUP(E4568,Property!$A:$C,2,FALSE)</f>
        <v>Richmond</v>
      </c>
      <c r="H4568">
        <v>23</v>
      </c>
      <c r="I4568" t="str">
        <f>VLOOKUP(H4568,Products!$A:$D,2,FALSE)</f>
        <v>Printer Toner</v>
      </c>
      <c r="J4568" t="str">
        <f>VLOOKUP(H4568,Products!$A:$D,3,FALSE)</f>
        <v>Office Supplies</v>
      </c>
      <c r="K4568">
        <f>VLOOKUP(H4568,Products!$A:$D,4,FALSE)</f>
        <v>85</v>
      </c>
      <c r="L4568">
        <v>2</v>
      </c>
      <c r="M4568">
        <f t="shared" si="286"/>
        <v>161.5</v>
      </c>
      <c r="N4568">
        <f t="shared" si="287"/>
        <v>170</v>
      </c>
    </row>
    <row r="4569" spans="1:14" x14ac:dyDescent="0.3">
      <c r="A4569">
        <v>4568</v>
      </c>
      <c r="B4569" s="1">
        <v>42666</v>
      </c>
      <c r="C4569" s="5">
        <f t="shared" si="284"/>
        <v>2016</v>
      </c>
      <c r="D4569" s="5">
        <f t="shared" si="285"/>
        <v>10</v>
      </c>
      <c r="E4569">
        <v>17</v>
      </c>
      <c r="F4569" t="str">
        <f>VLOOKUP(E4569,Property!$A:$C,2,FALSE)</f>
        <v>Las Vegas</v>
      </c>
      <c r="G4569" t="str">
        <f>VLOOKUP(E4569,Property!$A:$C,2,FALSE)</f>
        <v>Las Vegas</v>
      </c>
      <c r="H4569">
        <v>3</v>
      </c>
      <c r="I4569" t="str">
        <f>VLOOKUP(H4569,Products!$A:$D,2,FALSE)</f>
        <v>Washcloth</v>
      </c>
      <c r="J4569" t="str">
        <f>VLOOKUP(H4569,Products!$A:$D,3,FALSE)</f>
        <v>Housekeeping</v>
      </c>
      <c r="K4569">
        <f>VLOOKUP(H4569,Products!$A:$D,4,FALSE)</f>
        <v>3</v>
      </c>
      <c r="L4569">
        <v>3</v>
      </c>
      <c r="M4569">
        <f t="shared" si="286"/>
        <v>8.5500000000000007</v>
      </c>
      <c r="N4569">
        <f t="shared" si="287"/>
        <v>9</v>
      </c>
    </row>
    <row r="4570" spans="1:14" x14ac:dyDescent="0.3">
      <c r="A4570">
        <v>4569</v>
      </c>
      <c r="B4570" s="1">
        <v>42667</v>
      </c>
      <c r="C4570" s="5">
        <f t="shared" si="284"/>
        <v>2016</v>
      </c>
      <c r="D4570" s="5">
        <f t="shared" si="285"/>
        <v>10</v>
      </c>
      <c r="E4570">
        <v>7</v>
      </c>
      <c r="F4570" t="str">
        <f>VLOOKUP(E4570,Property!$A:$C,2,FALSE)</f>
        <v>Boston</v>
      </c>
      <c r="G4570" t="str">
        <f>VLOOKUP(E4570,Property!$A:$C,2,FALSE)</f>
        <v>Boston</v>
      </c>
      <c r="H4570">
        <v>38</v>
      </c>
      <c r="I4570" t="str">
        <f>VLOOKUP(H4570,Products!$A:$D,2,FALSE)</f>
        <v>Bed (Double)</v>
      </c>
      <c r="J4570" t="str">
        <f>VLOOKUP(H4570,Products!$A:$D,3,FALSE)</f>
        <v>Furnishings</v>
      </c>
      <c r="K4570">
        <f>VLOOKUP(H4570,Products!$A:$D,4,FALSE)</f>
        <v>250</v>
      </c>
      <c r="L4570">
        <v>3</v>
      </c>
      <c r="M4570">
        <f t="shared" si="286"/>
        <v>712.5</v>
      </c>
      <c r="N4570">
        <f t="shared" si="287"/>
        <v>750</v>
      </c>
    </row>
    <row r="4571" spans="1:14" x14ac:dyDescent="0.3">
      <c r="A4571">
        <v>4570</v>
      </c>
      <c r="B4571" s="1">
        <v>42667</v>
      </c>
      <c r="C4571" s="5">
        <f t="shared" si="284"/>
        <v>2016</v>
      </c>
      <c r="D4571" s="5">
        <f t="shared" si="285"/>
        <v>10</v>
      </c>
      <c r="E4571">
        <v>16</v>
      </c>
      <c r="F4571" t="str">
        <f>VLOOKUP(E4571,Property!$A:$C,2,FALSE)</f>
        <v>Denver</v>
      </c>
      <c r="G4571" t="str">
        <f>VLOOKUP(E4571,Property!$A:$C,2,FALSE)</f>
        <v>Denver</v>
      </c>
      <c r="H4571">
        <v>32</v>
      </c>
      <c r="I4571" t="str">
        <f>VLOOKUP(H4571,Products!$A:$D,2,FALSE)</f>
        <v>Note Pads</v>
      </c>
      <c r="J4571" t="str">
        <f>VLOOKUP(H4571,Products!$A:$D,3,FALSE)</f>
        <v>Office Supplies</v>
      </c>
      <c r="K4571">
        <f>VLOOKUP(H4571,Products!$A:$D,4,FALSE)</f>
        <v>14</v>
      </c>
      <c r="L4571">
        <v>1</v>
      </c>
      <c r="M4571">
        <f t="shared" si="286"/>
        <v>13.3</v>
      </c>
      <c r="N4571">
        <f t="shared" si="287"/>
        <v>14</v>
      </c>
    </row>
    <row r="4572" spans="1:14" x14ac:dyDescent="0.3">
      <c r="A4572">
        <v>4571</v>
      </c>
      <c r="B4572" s="1">
        <v>42667</v>
      </c>
      <c r="C4572" s="5">
        <f t="shared" si="284"/>
        <v>2016</v>
      </c>
      <c r="D4572" s="5">
        <f t="shared" si="285"/>
        <v>10</v>
      </c>
      <c r="E4572">
        <v>10</v>
      </c>
      <c r="F4572" t="str">
        <f>VLOOKUP(E4572,Property!$A:$C,2,FALSE)</f>
        <v>Arlington</v>
      </c>
      <c r="G4572" t="str">
        <f>VLOOKUP(E4572,Property!$A:$C,2,FALSE)</f>
        <v>Arlington</v>
      </c>
      <c r="H4572">
        <v>34</v>
      </c>
      <c r="I4572" t="str">
        <f>VLOOKUP(H4572,Products!$A:$D,2,FALSE)</f>
        <v>Shower Curtain</v>
      </c>
      <c r="J4572" t="str">
        <f>VLOOKUP(H4572,Products!$A:$D,3,FALSE)</f>
        <v>Furnishings</v>
      </c>
      <c r="K4572">
        <f>VLOOKUP(H4572,Products!$A:$D,4,FALSE)</f>
        <v>5</v>
      </c>
      <c r="L4572">
        <v>3</v>
      </c>
      <c r="M4572">
        <f t="shared" si="286"/>
        <v>14.25</v>
      </c>
      <c r="N4572">
        <f t="shared" si="287"/>
        <v>15</v>
      </c>
    </row>
    <row r="4573" spans="1:14" x14ac:dyDescent="0.3">
      <c r="A4573">
        <v>4572</v>
      </c>
      <c r="B4573" s="1">
        <v>42667</v>
      </c>
      <c r="C4573" s="5">
        <f t="shared" si="284"/>
        <v>2016</v>
      </c>
      <c r="D4573" s="5">
        <f t="shared" si="285"/>
        <v>10</v>
      </c>
      <c r="E4573">
        <v>13</v>
      </c>
      <c r="F4573" t="str">
        <f>VLOOKUP(E4573,Property!$A:$C,2,FALSE)</f>
        <v>New Orleans</v>
      </c>
      <c r="G4573" t="str">
        <f>VLOOKUP(E4573,Property!$A:$C,2,FALSE)</f>
        <v>New Orleans</v>
      </c>
      <c r="H4573">
        <v>43</v>
      </c>
      <c r="I4573" t="str">
        <f>VLOOKUP(H4573,Products!$A:$D,2,FALSE)</f>
        <v>Table Lamp</v>
      </c>
      <c r="J4573" t="str">
        <f>VLOOKUP(H4573,Products!$A:$D,3,FALSE)</f>
        <v>Furnishings</v>
      </c>
      <c r="K4573">
        <f>VLOOKUP(H4573,Products!$A:$D,4,FALSE)</f>
        <v>38</v>
      </c>
      <c r="L4573">
        <v>3</v>
      </c>
      <c r="M4573">
        <f t="shared" si="286"/>
        <v>108.3</v>
      </c>
      <c r="N4573">
        <f t="shared" si="287"/>
        <v>114</v>
      </c>
    </row>
    <row r="4574" spans="1:14" x14ac:dyDescent="0.3">
      <c r="A4574">
        <v>4573</v>
      </c>
      <c r="B4574" s="1">
        <v>42667</v>
      </c>
      <c r="C4574" s="5">
        <f t="shared" si="284"/>
        <v>2016</v>
      </c>
      <c r="D4574" s="5">
        <f t="shared" si="285"/>
        <v>10</v>
      </c>
      <c r="E4574">
        <v>4</v>
      </c>
      <c r="F4574" t="str">
        <f>VLOOKUP(E4574,Property!$A:$C,2,FALSE)</f>
        <v>Seattle</v>
      </c>
      <c r="G4574" t="str">
        <f>VLOOKUP(E4574,Property!$A:$C,2,FALSE)</f>
        <v>Seattle</v>
      </c>
      <c r="H4574">
        <v>22</v>
      </c>
      <c r="I4574" t="str">
        <f>VLOOKUP(H4574,Products!$A:$D,2,FALSE)</f>
        <v>Paper Clips</v>
      </c>
      <c r="J4574" t="str">
        <f>VLOOKUP(H4574,Products!$A:$D,3,FALSE)</f>
        <v>Office Supplies</v>
      </c>
      <c r="K4574">
        <f>VLOOKUP(H4574,Products!$A:$D,4,FALSE)</f>
        <v>3</v>
      </c>
      <c r="L4574">
        <v>1</v>
      </c>
      <c r="M4574">
        <f t="shared" si="286"/>
        <v>2.85</v>
      </c>
      <c r="N4574">
        <f t="shared" si="287"/>
        <v>3</v>
      </c>
    </row>
    <row r="4575" spans="1:14" x14ac:dyDescent="0.3">
      <c r="A4575">
        <v>4574</v>
      </c>
      <c r="B4575" s="1">
        <v>42667</v>
      </c>
      <c r="C4575" s="5">
        <f t="shared" si="284"/>
        <v>2016</v>
      </c>
      <c r="D4575" s="5">
        <f t="shared" si="285"/>
        <v>10</v>
      </c>
      <c r="E4575">
        <v>6</v>
      </c>
      <c r="F4575" t="str">
        <f>VLOOKUP(E4575,Property!$A:$C,2,FALSE)</f>
        <v>Orlando</v>
      </c>
      <c r="G4575" t="str">
        <f>VLOOKUP(E4575,Property!$A:$C,2,FALSE)</f>
        <v>Orlando</v>
      </c>
      <c r="H4575">
        <v>41</v>
      </c>
      <c r="I4575" t="str">
        <f>VLOOKUP(H4575,Products!$A:$D,2,FALSE)</f>
        <v>Office Chair</v>
      </c>
      <c r="J4575" t="str">
        <f>VLOOKUP(H4575,Products!$A:$D,3,FALSE)</f>
        <v>Furnishings</v>
      </c>
      <c r="K4575">
        <f>VLOOKUP(H4575,Products!$A:$D,4,FALSE)</f>
        <v>85</v>
      </c>
      <c r="L4575">
        <v>2</v>
      </c>
      <c r="M4575">
        <f t="shared" si="286"/>
        <v>161.5</v>
      </c>
      <c r="N4575">
        <f t="shared" si="287"/>
        <v>170</v>
      </c>
    </row>
    <row r="4576" spans="1:14" x14ac:dyDescent="0.3">
      <c r="A4576">
        <v>4575</v>
      </c>
      <c r="B4576" s="1">
        <v>42667</v>
      </c>
      <c r="C4576" s="5">
        <f t="shared" si="284"/>
        <v>2016</v>
      </c>
      <c r="D4576" s="5">
        <f t="shared" si="285"/>
        <v>10</v>
      </c>
      <c r="E4576">
        <v>7</v>
      </c>
      <c r="F4576" t="str">
        <f>VLOOKUP(E4576,Property!$A:$C,2,FALSE)</f>
        <v>Boston</v>
      </c>
      <c r="G4576" t="str">
        <f>VLOOKUP(E4576,Property!$A:$C,2,FALSE)</f>
        <v>Boston</v>
      </c>
      <c r="H4576">
        <v>58</v>
      </c>
      <c r="I4576" t="str">
        <f>VLOOKUP(H4576,Products!$A:$D,2,FALSE)</f>
        <v>Mirror</v>
      </c>
      <c r="J4576" t="str">
        <f>VLOOKUP(H4576,Products!$A:$D,3,FALSE)</f>
        <v>Furnishings</v>
      </c>
      <c r="K4576">
        <f>VLOOKUP(H4576,Products!$A:$D,4,FALSE)</f>
        <v>85</v>
      </c>
      <c r="L4576">
        <v>1</v>
      </c>
      <c r="M4576">
        <f t="shared" si="286"/>
        <v>80.75</v>
      </c>
      <c r="N4576">
        <f t="shared" si="287"/>
        <v>85</v>
      </c>
    </row>
    <row r="4577" spans="1:14" x14ac:dyDescent="0.3">
      <c r="A4577">
        <v>4576</v>
      </c>
      <c r="B4577" s="1">
        <v>42667</v>
      </c>
      <c r="C4577" s="5">
        <f t="shared" si="284"/>
        <v>2016</v>
      </c>
      <c r="D4577" s="5">
        <f t="shared" si="285"/>
        <v>10</v>
      </c>
      <c r="E4577">
        <v>1</v>
      </c>
      <c r="F4577" t="str">
        <f>VLOOKUP(E4577,Property!$A:$C,2,FALSE)</f>
        <v>New York</v>
      </c>
      <c r="G4577" t="str">
        <f>VLOOKUP(E4577,Property!$A:$C,2,FALSE)</f>
        <v>New York</v>
      </c>
      <c r="H4577">
        <v>49</v>
      </c>
      <c r="I4577" t="str">
        <f>VLOOKUP(H4577,Products!$A:$D,2,FALSE)</f>
        <v>Large Vase</v>
      </c>
      <c r="J4577" t="str">
        <f>VLOOKUP(H4577,Products!$A:$D,3,FALSE)</f>
        <v>Furnishings</v>
      </c>
      <c r="K4577">
        <f>VLOOKUP(H4577,Products!$A:$D,4,FALSE)</f>
        <v>27</v>
      </c>
      <c r="L4577">
        <v>3</v>
      </c>
      <c r="M4577">
        <f t="shared" si="286"/>
        <v>76.95</v>
      </c>
      <c r="N4577">
        <f t="shared" si="287"/>
        <v>81</v>
      </c>
    </row>
    <row r="4578" spans="1:14" x14ac:dyDescent="0.3">
      <c r="A4578">
        <v>4577</v>
      </c>
      <c r="B4578" s="1">
        <v>42667</v>
      </c>
      <c r="C4578" s="5">
        <f t="shared" si="284"/>
        <v>2016</v>
      </c>
      <c r="D4578" s="5">
        <f t="shared" si="285"/>
        <v>10</v>
      </c>
      <c r="E4578">
        <v>12</v>
      </c>
      <c r="F4578" t="str">
        <f>VLOOKUP(E4578,Property!$A:$C,2,FALSE)</f>
        <v>Dallas</v>
      </c>
      <c r="G4578" t="str">
        <f>VLOOKUP(E4578,Property!$A:$C,2,FALSE)</f>
        <v>Dallas</v>
      </c>
      <c r="H4578">
        <v>27</v>
      </c>
      <c r="I4578" t="str">
        <f>VLOOKUP(H4578,Products!$A:$D,2,FALSE)</f>
        <v>Invisible Tape</v>
      </c>
      <c r="J4578" t="str">
        <f>VLOOKUP(H4578,Products!$A:$D,3,FALSE)</f>
        <v>Office Supplies</v>
      </c>
      <c r="K4578">
        <f>VLOOKUP(H4578,Products!$A:$D,4,FALSE)</f>
        <v>8</v>
      </c>
      <c r="L4578">
        <v>2</v>
      </c>
      <c r="M4578">
        <f t="shared" si="286"/>
        <v>15.2</v>
      </c>
      <c r="N4578">
        <f t="shared" si="287"/>
        <v>16</v>
      </c>
    </row>
    <row r="4579" spans="1:14" x14ac:dyDescent="0.3">
      <c r="A4579">
        <v>4578</v>
      </c>
      <c r="B4579" s="1">
        <v>42667</v>
      </c>
      <c r="C4579" s="5">
        <f t="shared" si="284"/>
        <v>2016</v>
      </c>
      <c r="D4579" s="5">
        <f t="shared" si="285"/>
        <v>10</v>
      </c>
      <c r="E4579">
        <v>15</v>
      </c>
      <c r="F4579" t="str">
        <f>VLOOKUP(E4579,Property!$A:$C,2,FALSE)</f>
        <v>Chicago</v>
      </c>
      <c r="G4579" t="str">
        <f>VLOOKUP(E4579,Property!$A:$C,2,FALSE)</f>
        <v>Chicago</v>
      </c>
      <c r="H4579">
        <v>92</v>
      </c>
      <c r="I4579" t="str">
        <f>VLOOKUP(H4579,Products!$A:$D,2,FALSE)</f>
        <v>Large Sign</v>
      </c>
      <c r="J4579" t="str">
        <f>VLOOKUP(H4579,Products!$A:$D,3,FALSE)</f>
        <v>Public Areas</v>
      </c>
      <c r="K4579">
        <f>VLOOKUP(H4579,Products!$A:$D,4,FALSE)</f>
        <v>20</v>
      </c>
      <c r="L4579">
        <v>3</v>
      </c>
      <c r="M4579">
        <f t="shared" si="286"/>
        <v>57</v>
      </c>
      <c r="N4579">
        <f t="shared" si="287"/>
        <v>60</v>
      </c>
    </row>
    <row r="4580" spans="1:14" x14ac:dyDescent="0.3">
      <c r="A4580">
        <v>4579</v>
      </c>
      <c r="B4580" s="1">
        <v>42668</v>
      </c>
      <c r="C4580" s="5">
        <f t="shared" si="284"/>
        <v>2016</v>
      </c>
      <c r="D4580" s="5">
        <f t="shared" si="285"/>
        <v>10</v>
      </c>
      <c r="E4580">
        <v>4</v>
      </c>
      <c r="F4580" t="str">
        <f>VLOOKUP(E4580,Property!$A:$C,2,FALSE)</f>
        <v>Seattle</v>
      </c>
      <c r="G4580" t="str">
        <f>VLOOKUP(E4580,Property!$A:$C,2,FALSE)</f>
        <v>Seattle</v>
      </c>
      <c r="H4580">
        <v>19</v>
      </c>
      <c r="I4580" t="str">
        <f>VLOOKUP(H4580,Products!$A:$D,2,FALSE)</f>
        <v>Light Bulb</v>
      </c>
      <c r="J4580" t="str">
        <f>VLOOKUP(H4580,Products!$A:$D,3,FALSE)</f>
        <v>Housekeeping</v>
      </c>
      <c r="K4580">
        <f>VLOOKUP(H4580,Products!$A:$D,4,FALSE)</f>
        <v>17</v>
      </c>
      <c r="L4580">
        <v>2</v>
      </c>
      <c r="M4580">
        <f t="shared" si="286"/>
        <v>32.299999999999997</v>
      </c>
      <c r="N4580">
        <f t="shared" si="287"/>
        <v>34</v>
      </c>
    </row>
    <row r="4581" spans="1:14" x14ac:dyDescent="0.3">
      <c r="A4581">
        <v>4580</v>
      </c>
      <c r="B4581" s="1">
        <v>42668</v>
      </c>
      <c r="C4581" s="5">
        <f t="shared" si="284"/>
        <v>2016</v>
      </c>
      <c r="D4581" s="5">
        <f t="shared" si="285"/>
        <v>10</v>
      </c>
      <c r="E4581">
        <v>12</v>
      </c>
      <c r="F4581" t="str">
        <f>VLOOKUP(E4581,Property!$A:$C,2,FALSE)</f>
        <v>Dallas</v>
      </c>
      <c r="G4581" t="str">
        <f>VLOOKUP(E4581,Property!$A:$C,2,FALSE)</f>
        <v>Dallas</v>
      </c>
      <c r="H4581">
        <v>56</v>
      </c>
      <c r="I4581" t="str">
        <f>VLOOKUP(H4581,Products!$A:$D,2,FALSE)</f>
        <v>Telephone</v>
      </c>
      <c r="J4581" t="str">
        <f>VLOOKUP(H4581,Products!$A:$D,3,FALSE)</f>
        <v>Furnishings</v>
      </c>
      <c r="K4581">
        <f>VLOOKUP(H4581,Products!$A:$D,4,FALSE)</f>
        <v>38</v>
      </c>
      <c r="L4581">
        <v>1</v>
      </c>
      <c r="M4581">
        <f t="shared" si="286"/>
        <v>36.1</v>
      </c>
      <c r="N4581">
        <f t="shared" si="287"/>
        <v>38</v>
      </c>
    </row>
    <row r="4582" spans="1:14" x14ac:dyDescent="0.3">
      <c r="A4582">
        <v>4581</v>
      </c>
      <c r="B4582" s="1">
        <v>42668</v>
      </c>
      <c r="C4582" s="5">
        <f t="shared" si="284"/>
        <v>2016</v>
      </c>
      <c r="D4582" s="5">
        <f t="shared" si="285"/>
        <v>10</v>
      </c>
      <c r="E4582">
        <v>13</v>
      </c>
      <c r="F4582" t="str">
        <f>VLOOKUP(E4582,Property!$A:$C,2,FALSE)</f>
        <v>New Orleans</v>
      </c>
      <c r="G4582" t="str">
        <f>VLOOKUP(E4582,Property!$A:$C,2,FALSE)</f>
        <v>New Orleans</v>
      </c>
      <c r="H4582">
        <v>81</v>
      </c>
      <c r="I4582" t="str">
        <f>VLOOKUP(H4582,Products!$A:$D,2,FALSE)</f>
        <v>Flyer Holder</v>
      </c>
      <c r="J4582" t="str">
        <f>VLOOKUP(H4582,Products!$A:$D,3,FALSE)</f>
        <v>Public Areas</v>
      </c>
      <c r="K4582">
        <f>VLOOKUP(H4582,Products!$A:$D,4,FALSE)</f>
        <v>3</v>
      </c>
      <c r="L4582">
        <v>1</v>
      </c>
      <c r="M4582">
        <f t="shared" si="286"/>
        <v>2.85</v>
      </c>
      <c r="N4582">
        <f t="shared" si="287"/>
        <v>3</v>
      </c>
    </row>
    <row r="4583" spans="1:14" x14ac:dyDescent="0.3">
      <c r="A4583">
        <v>4582</v>
      </c>
      <c r="B4583" s="1">
        <v>42668</v>
      </c>
      <c r="C4583" s="5">
        <f t="shared" si="284"/>
        <v>2016</v>
      </c>
      <c r="D4583" s="5">
        <f t="shared" si="285"/>
        <v>10</v>
      </c>
      <c r="E4583">
        <v>9</v>
      </c>
      <c r="F4583" t="str">
        <f>VLOOKUP(E4583,Property!$A:$C,2,FALSE)</f>
        <v>Richmond</v>
      </c>
      <c r="G4583" t="str">
        <f>VLOOKUP(E4583,Property!$A:$C,2,FALSE)</f>
        <v>Richmond</v>
      </c>
      <c r="H4583">
        <v>18</v>
      </c>
      <c r="I4583" t="str">
        <f>VLOOKUP(H4583,Products!$A:$D,2,FALSE)</f>
        <v>Coffee Cup</v>
      </c>
      <c r="J4583" t="str">
        <f>VLOOKUP(H4583,Products!$A:$D,3,FALSE)</f>
        <v>Housekeeping</v>
      </c>
      <c r="K4583">
        <f>VLOOKUP(H4583,Products!$A:$D,4,FALSE)</f>
        <v>24</v>
      </c>
      <c r="L4583">
        <v>3</v>
      </c>
      <c r="M4583">
        <f t="shared" si="286"/>
        <v>68.400000000000006</v>
      </c>
      <c r="N4583">
        <f t="shared" si="287"/>
        <v>72</v>
      </c>
    </row>
    <row r="4584" spans="1:14" x14ac:dyDescent="0.3">
      <c r="A4584">
        <v>4583</v>
      </c>
      <c r="B4584" s="1">
        <v>42668</v>
      </c>
      <c r="C4584" s="5">
        <f t="shared" si="284"/>
        <v>2016</v>
      </c>
      <c r="D4584" s="5">
        <f t="shared" si="285"/>
        <v>10</v>
      </c>
      <c r="E4584">
        <v>14</v>
      </c>
      <c r="F4584" t="str">
        <f>VLOOKUP(E4584,Property!$A:$C,2,FALSE)</f>
        <v>Nashville</v>
      </c>
      <c r="G4584" t="str">
        <f>VLOOKUP(E4584,Property!$A:$C,2,FALSE)</f>
        <v>Nashville</v>
      </c>
      <c r="H4584">
        <v>84</v>
      </c>
      <c r="I4584" t="str">
        <f>VLOOKUP(H4584,Products!$A:$D,2,FALSE)</f>
        <v>Tall Chair</v>
      </c>
      <c r="J4584" t="str">
        <f>VLOOKUP(H4584,Products!$A:$D,3,FALSE)</f>
        <v>Public Areas</v>
      </c>
      <c r="K4584">
        <f>VLOOKUP(H4584,Products!$A:$D,4,FALSE)</f>
        <v>75</v>
      </c>
      <c r="L4584">
        <v>1</v>
      </c>
      <c r="M4584">
        <f t="shared" si="286"/>
        <v>71.25</v>
      </c>
      <c r="N4584">
        <f t="shared" si="287"/>
        <v>75</v>
      </c>
    </row>
    <row r="4585" spans="1:14" x14ac:dyDescent="0.3">
      <c r="A4585">
        <v>4584</v>
      </c>
      <c r="B4585" s="1">
        <v>42668</v>
      </c>
      <c r="C4585" s="5">
        <f t="shared" si="284"/>
        <v>2016</v>
      </c>
      <c r="D4585" s="5">
        <f t="shared" si="285"/>
        <v>10</v>
      </c>
      <c r="E4585">
        <v>4</v>
      </c>
      <c r="F4585" t="str">
        <f>VLOOKUP(E4585,Property!$A:$C,2,FALSE)</f>
        <v>Seattle</v>
      </c>
      <c r="G4585" t="str">
        <f>VLOOKUP(E4585,Property!$A:$C,2,FALSE)</f>
        <v>Seattle</v>
      </c>
      <c r="H4585">
        <v>29</v>
      </c>
      <c r="I4585" t="str">
        <f>VLOOKUP(H4585,Products!$A:$D,2,FALSE)</f>
        <v>Erasable Markers</v>
      </c>
      <c r="J4585" t="str">
        <f>VLOOKUP(H4585,Products!$A:$D,3,FALSE)</f>
        <v>Office Supplies</v>
      </c>
      <c r="K4585">
        <f>VLOOKUP(H4585,Products!$A:$D,4,FALSE)</f>
        <v>6</v>
      </c>
      <c r="L4585">
        <v>3</v>
      </c>
      <c r="M4585">
        <f t="shared" si="286"/>
        <v>17.100000000000001</v>
      </c>
      <c r="N4585">
        <f t="shared" si="287"/>
        <v>18</v>
      </c>
    </row>
    <row r="4586" spans="1:14" x14ac:dyDescent="0.3">
      <c r="A4586">
        <v>4585</v>
      </c>
      <c r="B4586" s="1">
        <v>42669</v>
      </c>
      <c r="C4586" s="5">
        <f t="shared" si="284"/>
        <v>2016</v>
      </c>
      <c r="D4586" s="5">
        <f t="shared" si="285"/>
        <v>10</v>
      </c>
      <c r="E4586">
        <v>9</v>
      </c>
      <c r="F4586" t="str">
        <f>VLOOKUP(E4586,Property!$A:$C,2,FALSE)</f>
        <v>Richmond</v>
      </c>
      <c r="G4586" t="str">
        <f>VLOOKUP(E4586,Property!$A:$C,2,FALSE)</f>
        <v>Richmond</v>
      </c>
      <c r="H4586">
        <v>11</v>
      </c>
      <c r="I4586" t="str">
        <f>VLOOKUP(H4586,Products!$A:$D,2,FALSE)</f>
        <v>Shower Cap</v>
      </c>
      <c r="J4586" t="str">
        <f>VLOOKUP(H4586,Products!$A:$D,3,FALSE)</f>
        <v>Housekeeping</v>
      </c>
      <c r="K4586">
        <f>VLOOKUP(H4586,Products!$A:$D,4,FALSE)</f>
        <v>10</v>
      </c>
      <c r="L4586">
        <v>2</v>
      </c>
      <c r="M4586">
        <f t="shared" si="286"/>
        <v>19</v>
      </c>
      <c r="N4586">
        <f t="shared" si="287"/>
        <v>20</v>
      </c>
    </row>
    <row r="4587" spans="1:14" x14ac:dyDescent="0.3">
      <c r="A4587">
        <v>4586</v>
      </c>
      <c r="B4587" s="1">
        <v>42669</v>
      </c>
      <c r="C4587" s="5">
        <f t="shared" si="284"/>
        <v>2016</v>
      </c>
      <c r="D4587" s="5">
        <f t="shared" si="285"/>
        <v>10</v>
      </c>
      <c r="E4587">
        <v>6</v>
      </c>
      <c r="F4587" t="str">
        <f>VLOOKUP(E4587,Property!$A:$C,2,FALSE)</f>
        <v>Orlando</v>
      </c>
      <c r="G4587" t="str">
        <f>VLOOKUP(E4587,Property!$A:$C,2,FALSE)</f>
        <v>Orlando</v>
      </c>
      <c r="H4587">
        <v>65</v>
      </c>
      <c r="I4587" t="str">
        <f>VLOOKUP(H4587,Products!$A:$D,2,FALSE)</f>
        <v>Ladder</v>
      </c>
      <c r="J4587" t="str">
        <f>VLOOKUP(H4587,Products!$A:$D,3,FALSE)</f>
        <v>Maintenance</v>
      </c>
      <c r="K4587">
        <f>VLOOKUP(H4587,Products!$A:$D,4,FALSE)</f>
        <v>89</v>
      </c>
      <c r="L4587">
        <v>1</v>
      </c>
      <c r="M4587">
        <f t="shared" si="286"/>
        <v>84.55</v>
      </c>
      <c r="N4587">
        <f t="shared" si="287"/>
        <v>89</v>
      </c>
    </row>
    <row r="4588" spans="1:14" x14ac:dyDescent="0.3">
      <c r="A4588">
        <v>4587</v>
      </c>
      <c r="B4588" s="1">
        <v>42669</v>
      </c>
      <c r="C4588" s="5">
        <f t="shared" si="284"/>
        <v>2016</v>
      </c>
      <c r="D4588" s="5">
        <f t="shared" si="285"/>
        <v>10</v>
      </c>
      <c r="E4588">
        <v>9</v>
      </c>
      <c r="F4588" t="str">
        <f>VLOOKUP(E4588,Property!$A:$C,2,FALSE)</f>
        <v>Richmond</v>
      </c>
      <c r="G4588" t="str">
        <f>VLOOKUP(E4588,Property!$A:$C,2,FALSE)</f>
        <v>Richmond</v>
      </c>
      <c r="H4588">
        <v>43</v>
      </c>
      <c r="I4588" t="str">
        <f>VLOOKUP(H4588,Products!$A:$D,2,FALSE)</f>
        <v>Table Lamp</v>
      </c>
      <c r="J4588" t="str">
        <f>VLOOKUP(H4588,Products!$A:$D,3,FALSE)</f>
        <v>Furnishings</v>
      </c>
      <c r="K4588">
        <f>VLOOKUP(H4588,Products!$A:$D,4,FALSE)</f>
        <v>38</v>
      </c>
      <c r="L4588">
        <v>3</v>
      </c>
      <c r="M4588">
        <f t="shared" si="286"/>
        <v>108.3</v>
      </c>
      <c r="N4588">
        <f t="shared" si="287"/>
        <v>114</v>
      </c>
    </row>
    <row r="4589" spans="1:14" x14ac:dyDescent="0.3">
      <c r="A4589">
        <v>4588</v>
      </c>
      <c r="B4589" s="1">
        <v>42669</v>
      </c>
      <c r="C4589" s="5">
        <f t="shared" si="284"/>
        <v>2016</v>
      </c>
      <c r="D4589" s="5">
        <f t="shared" si="285"/>
        <v>10</v>
      </c>
      <c r="E4589">
        <v>20</v>
      </c>
      <c r="F4589" t="str">
        <f>VLOOKUP(E4589,Property!$A:$C,2,FALSE)</f>
        <v>San Francisco</v>
      </c>
      <c r="G4589" t="str">
        <f>VLOOKUP(E4589,Property!$A:$C,2,FALSE)</f>
        <v>San Francisco</v>
      </c>
      <c r="H4589">
        <v>73</v>
      </c>
      <c r="I4589" t="str">
        <f>VLOOKUP(H4589,Products!$A:$D,2,FALSE)</f>
        <v>Mop</v>
      </c>
      <c r="J4589" t="str">
        <f>VLOOKUP(H4589,Products!$A:$D,3,FALSE)</f>
        <v>Maintenance</v>
      </c>
      <c r="K4589">
        <f>VLOOKUP(H4589,Products!$A:$D,4,FALSE)</f>
        <v>15</v>
      </c>
      <c r="L4589">
        <v>3</v>
      </c>
      <c r="M4589">
        <f t="shared" si="286"/>
        <v>42.75</v>
      </c>
      <c r="N4589">
        <f t="shared" si="287"/>
        <v>45</v>
      </c>
    </row>
    <row r="4590" spans="1:14" x14ac:dyDescent="0.3">
      <c r="A4590">
        <v>4589</v>
      </c>
      <c r="B4590" s="1">
        <v>42669</v>
      </c>
      <c r="C4590" s="5">
        <f t="shared" si="284"/>
        <v>2016</v>
      </c>
      <c r="D4590" s="5">
        <f t="shared" si="285"/>
        <v>10</v>
      </c>
      <c r="E4590">
        <v>15</v>
      </c>
      <c r="F4590" t="str">
        <f>VLOOKUP(E4590,Property!$A:$C,2,FALSE)</f>
        <v>Chicago</v>
      </c>
      <c r="G4590" t="str">
        <f>VLOOKUP(E4590,Property!$A:$C,2,FALSE)</f>
        <v>Chicago</v>
      </c>
      <c r="H4590">
        <v>84</v>
      </c>
      <c r="I4590" t="str">
        <f>VLOOKUP(H4590,Products!$A:$D,2,FALSE)</f>
        <v>Tall Chair</v>
      </c>
      <c r="J4590" t="str">
        <f>VLOOKUP(H4590,Products!$A:$D,3,FALSE)</f>
        <v>Public Areas</v>
      </c>
      <c r="K4590">
        <f>VLOOKUP(H4590,Products!$A:$D,4,FALSE)</f>
        <v>75</v>
      </c>
      <c r="L4590">
        <v>2</v>
      </c>
      <c r="M4590">
        <f t="shared" si="286"/>
        <v>142.5</v>
      </c>
      <c r="N4590">
        <f t="shared" si="287"/>
        <v>150</v>
      </c>
    </row>
    <row r="4591" spans="1:14" x14ac:dyDescent="0.3">
      <c r="A4591">
        <v>4590</v>
      </c>
      <c r="B4591" s="1">
        <v>42669</v>
      </c>
      <c r="C4591" s="5">
        <f t="shared" si="284"/>
        <v>2016</v>
      </c>
      <c r="D4591" s="5">
        <f t="shared" si="285"/>
        <v>10</v>
      </c>
      <c r="E4591">
        <v>9</v>
      </c>
      <c r="F4591" t="str">
        <f>VLOOKUP(E4591,Property!$A:$C,2,FALSE)</f>
        <v>Richmond</v>
      </c>
      <c r="G4591" t="str">
        <f>VLOOKUP(E4591,Property!$A:$C,2,FALSE)</f>
        <v>Richmond</v>
      </c>
      <c r="H4591">
        <v>4</v>
      </c>
      <c r="I4591" t="str">
        <f>VLOOKUP(H4591,Products!$A:$D,2,FALSE)</f>
        <v>Shampoo</v>
      </c>
      <c r="J4591" t="str">
        <f>VLOOKUP(H4591,Products!$A:$D,3,FALSE)</f>
        <v>Housekeeping</v>
      </c>
      <c r="K4591">
        <f>VLOOKUP(H4591,Products!$A:$D,4,FALSE)</f>
        <v>40</v>
      </c>
      <c r="L4591">
        <v>2</v>
      </c>
      <c r="M4591">
        <f t="shared" si="286"/>
        <v>76</v>
      </c>
      <c r="N4591">
        <f t="shared" si="287"/>
        <v>80</v>
      </c>
    </row>
    <row r="4592" spans="1:14" x14ac:dyDescent="0.3">
      <c r="A4592">
        <v>4591</v>
      </c>
      <c r="B4592" s="1">
        <v>42669</v>
      </c>
      <c r="C4592" s="5">
        <f t="shared" si="284"/>
        <v>2016</v>
      </c>
      <c r="D4592" s="5">
        <f t="shared" si="285"/>
        <v>10</v>
      </c>
      <c r="E4592">
        <v>20</v>
      </c>
      <c r="F4592" t="str">
        <f>VLOOKUP(E4592,Property!$A:$C,2,FALSE)</f>
        <v>San Francisco</v>
      </c>
      <c r="G4592" t="str">
        <f>VLOOKUP(E4592,Property!$A:$C,2,FALSE)</f>
        <v>San Francisco</v>
      </c>
      <c r="H4592">
        <v>26</v>
      </c>
      <c r="I4592" t="str">
        <f>VLOOKUP(H4592,Products!$A:$D,2,FALSE)</f>
        <v>Envelopes (Catalog)</v>
      </c>
      <c r="J4592" t="str">
        <f>VLOOKUP(H4592,Products!$A:$D,3,FALSE)</f>
        <v>Office Supplies</v>
      </c>
      <c r="K4592">
        <f>VLOOKUP(H4592,Products!$A:$D,4,FALSE)</f>
        <v>13</v>
      </c>
      <c r="L4592">
        <v>3</v>
      </c>
      <c r="M4592">
        <f t="shared" si="286"/>
        <v>37.049999999999997</v>
      </c>
      <c r="N4592">
        <f t="shared" si="287"/>
        <v>39</v>
      </c>
    </row>
    <row r="4593" spans="1:14" x14ac:dyDescent="0.3">
      <c r="A4593">
        <v>4592</v>
      </c>
      <c r="B4593" s="1">
        <v>42669</v>
      </c>
      <c r="C4593" s="5">
        <f t="shared" si="284"/>
        <v>2016</v>
      </c>
      <c r="D4593" s="5">
        <f t="shared" si="285"/>
        <v>10</v>
      </c>
      <c r="E4593">
        <v>2</v>
      </c>
      <c r="F4593" t="str">
        <f>VLOOKUP(E4593,Property!$A:$C,2,FALSE)</f>
        <v>Cincinnati</v>
      </c>
      <c r="G4593" t="str">
        <f>VLOOKUP(E4593,Property!$A:$C,2,FALSE)</f>
        <v>Cincinnati</v>
      </c>
      <c r="H4593">
        <v>11</v>
      </c>
      <c r="I4593" t="str">
        <f>VLOOKUP(H4593,Products!$A:$D,2,FALSE)</f>
        <v>Shower Cap</v>
      </c>
      <c r="J4593" t="str">
        <f>VLOOKUP(H4593,Products!$A:$D,3,FALSE)</f>
        <v>Housekeeping</v>
      </c>
      <c r="K4593">
        <f>VLOOKUP(H4593,Products!$A:$D,4,FALSE)</f>
        <v>10</v>
      </c>
      <c r="L4593">
        <v>1</v>
      </c>
      <c r="M4593">
        <f t="shared" si="286"/>
        <v>9.5</v>
      </c>
      <c r="N4593">
        <f t="shared" si="287"/>
        <v>10</v>
      </c>
    </row>
    <row r="4594" spans="1:14" x14ac:dyDescent="0.3">
      <c r="A4594">
        <v>4593</v>
      </c>
      <c r="B4594" s="1">
        <v>42670</v>
      </c>
      <c r="C4594" s="5">
        <f t="shared" si="284"/>
        <v>2016</v>
      </c>
      <c r="D4594" s="5">
        <f t="shared" si="285"/>
        <v>10</v>
      </c>
      <c r="E4594">
        <v>19</v>
      </c>
      <c r="F4594" t="str">
        <f>VLOOKUP(E4594,Property!$A:$C,2,FALSE)</f>
        <v>Los Angeles</v>
      </c>
      <c r="G4594" t="str">
        <f>VLOOKUP(E4594,Property!$A:$C,2,FALSE)</f>
        <v>Los Angeles</v>
      </c>
      <c r="H4594">
        <v>41</v>
      </c>
      <c r="I4594" t="str">
        <f>VLOOKUP(H4594,Products!$A:$D,2,FALSE)</f>
        <v>Office Chair</v>
      </c>
      <c r="J4594" t="str">
        <f>VLOOKUP(H4594,Products!$A:$D,3,FALSE)</f>
        <v>Furnishings</v>
      </c>
      <c r="K4594">
        <f>VLOOKUP(H4594,Products!$A:$D,4,FALSE)</f>
        <v>85</v>
      </c>
      <c r="L4594">
        <v>3</v>
      </c>
      <c r="M4594">
        <f t="shared" si="286"/>
        <v>242.25</v>
      </c>
      <c r="N4594">
        <f t="shared" si="287"/>
        <v>255</v>
      </c>
    </row>
    <row r="4595" spans="1:14" x14ac:dyDescent="0.3">
      <c r="A4595">
        <v>4594</v>
      </c>
      <c r="B4595" s="1">
        <v>42670</v>
      </c>
      <c r="C4595" s="5">
        <f t="shared" si="284"/>
        <v>2016</v>
      </c>
      <c r="D4595" s="5">
        <f t="shared" si="285"/>
        <v>10</v>
      </c>
      <c r="E4595">
        <v>10</v>
      </c>
      <c r="F4595" t="str">
        <f>VLOOKUP(E4595,Property!$A:$C,2,FALSE)</f>
        <v>Arlington</v>
      </c>
      <c r="G4595" t="str">
        <f>VLOOKUP(E4595,Property!$A:$C,2,FALSE)</f>
        <v>Arlington</v>
      </c>
      <c r="H4595">
        <v>28</v>
      </c>
      <c r="I4595" t="str">
        <f>VLOOKUP(H4595,Products!$A:$D,2,FALSE)</f>
        <v>Staples</v>
      </c>
      <c r="J4595" t="str">
        <f>VLOOKUP(H4595,Products!$A:$D,3,FALSE)</f>
        <v>Office Supplies</v>
      </c>
      <c r="K4595">
        <f>VLOOKUP(H4595,Products!$A:$D,4,FALSE)</f>
        <v>8</v>
      </c>
      <c r="L4595">
        <v>3</v>
      </c>
      <c r="M4595">
        <f t="shared" si="286"/>
        <v>22.8</v>
      </c>
      <c r="N4595">
        <f t="shared" si="287"/>
        <v>24</v>
      </c>
    </row>
    <row r="4596" spans="1:14" x14ac:dyDescent="0.3">
      <c r="A4596">
        <v>4595</v>
      </c>
      <c r="B4596" s="1">
        <v>42670</v>
      </c>
      <c r="C4596" s="5">
        <f t="shared" si="284"/>
        <v>2016</v>
      </c>
      <c r="D4596" s="5">
        <f t="shared" si="285"/>
        <v>10</v>
      </c>
      <c r="E4596">
        <v>14</v>
      </c>
      <c r="F4596" t="str">
        <f>VLOOKUP(E4596,Property!$A:$C,2,FALSE)</f>
        <v>Nashville</v>
      </c>
      <c r="G4596" t="str">
        <f>VLOOKUP(E4596,Property!$A:$C,2,FALSE)</f>
        <v>Nashville</v>
      </c>
      <c r="H4596">
        <v>10</v>
      </c>
      <c r="I4596" t="str">
        <f>VLOOKUP(H4596,Products!$A:$D,2,FALSE)</f>
        <v>Toilet Paper</v>
      </c>
      <c r="J4596" t="str">
        <f>VLOOKUP(H4596,Products!$A:$D,3,FALSE)</f>
        <v>Housekeeping</v>
      </c>
      <c r="K4596">
        <f>VLOOKUP(H4596,Products!$A:$D,4,FALSE)</f>
        <v>19</v>
      </c>
      <c r="L4596">
        <v>1</v>
      </c>
      <c r="M4596">
        <f t="shared" si="286"/>
        <v>18.05</v>
      </c>
      <c r="N4596">
        <f t="shared" si="287"/>
        <v>19</v>
      </c>
    </row>
    <row r="4597" spans="1:14" x14ac:dyDescent="0.3">
      <c r="A4597">
        <v>4596</v>
      </c>
      <c r="B4597" s="1">
        <v>42670</v>
      </c>
      <c r="C4597" s="5">
        <f t="shared" si="284"/>
        <v>2016</v>
      </c>
      <c r="D4597" s="5">
        <f t="shared" si="285"/>
        <v>10</v>
      </c>
      <c r="E4597">
        <v>18</v>
      </c>
      <c r="F4597" t="str">
        <f>VLOOKUP(E4597,Property!$A:$C,2,FALSE)</f>
        <v>Phoenix</v>
      </c>
      <c r="G4597" t="str">
        <f>VLOOKUP(E4597,Property!$A:$C,2,FALSE)</f>
        <v>Phoenix</v>
      </c>
      <c r="H4597">
        <v>73</v>
      </c>
      <c r="I4597" t="str">
        <f>VLOOKUP(H4597,Products!$A:$D,2,FALSE)</f>
        <v>Mop</v>
      </c>
      <c r="J4597" t="str">
        <f>VLOOKUP(H4597,Products!$A:$D,3,FALSE)</f>
        <v>Maintenance</v>
      </c>
      <c r="K4597">
        <f>VLOOKUP(H4597,Products!$A:$D,4,FALSE)</f>
        <v>15</v>
      </c>
      <c r="L4597">
        <v>1</v>
      </c>
      <c r="M4597">
        <f t="shared" si="286"/>
        <v>14.25</v>
      </c>
      <c r="N4597">
        <f t="shared" si="287"/>
        <v>15</v>
      </c>
    </row>
    <row r="4598" spans="1:14" x14ac:dyDescent="0.3">
      <c r="A4598">
        <v>4597</v>
      </c>
      <c r="B4598" s="1">
        <v>42670</v>
      </c>
      <c r="C4598" s="5">
        <f t="shared" si="284"/>
        <v>2016</v>
      </c>
      <c r="D4598" s="5">
        <f t="shared" si="285"/>
        <v>10</v>
      </c>
      <c r="E4598">
        <v>8</v>
      </c>
      <c r="F4598" t="str">
        <f>VLOOKUP(E4598,Property!$A:$C,2,FALSE)</f>
        <v>Philadelphia</v>
      </c>
      <c r="G4598" t="str">
        <f>VLOOKUP(E4598,Property!$A:$C,2,FALSE)</f>
        <v>Philadelphia</v>
      </c>
      <c r="H4598">
        <v>44</v>
      </c>
      <c r="I4598" t="str">
        <f>VLOOKUP(H4598,Products!$A:$D,2,FALSE)</f>
        <v>Floor Lamp</v>
      </c>
      <c r="J4598" t="str">
        <f>VLOOKUP(H4598,Products!$A:$D,3,FALSE)</f>
        <v>Furnishings</v>
      </c>
      <c r="K4598">
        <f>VLOOKUP(H4598,Products!$A:$D,4,FALSE)</f>
        <v>55</v>
      </c>
      <c r="L4598">
        <v>1</v>
      </c>
      <c r="M4598">
        <f t="shared" si="286"/>
        <v>52.25</v>
      </c>
      <c r="N4598">
        <f t="shared" si="287"/>
        <v>55</v>
      </c>
    </row>
    <row r="4599" spans="1:14" x14ac:dyDescent="0.3">
      <c r="A4599">
        <v>4598</v>
      </c>
      <c r="B4599" s="1">
        <v>42670</v>
      </c>
      <c r="C4599" s="5">
        <f t="shared" si="284"/>
        <v>2016</v>
      </c>
      <c r="D4599" s="5">
        <f t="shared" si="285"/>
        <v>10</v>
      </c>
      <c r="E4599">
        <v>10</v>
      </c>
      <c r="F4599" t="str">
        <f>VLOOKUP(E4599,Property!$A:$C,2,FALSE)</f>
        <v>Arlington</v>
      </c>
      <c r="G4599" t="str">
        <f>VLOOKUP(E4599,Property!$A:$C,2,FALSE)</f>
        <v>Arlington</v>
      </c>
      <c r="H4599">
        <v>2</v>
      </c>
      <c r="I4599" t="str">
        <f>VLOOKUP(H4599,Products!$A:$D,2,FALSE)</f>
        <v>Hand Towel</v>
      </c>
      <c r="J4599" t="str">
        <f>VLOOKUP(H4599,Products!$A:$D,3,FALSE)</f>
        <v>Housekeeping</v>
      </c>
      <c r="K4599">
        <f>VLOOKUP(H4599,Products!$A:$D,4,FALSE)</f>
        <v>5</v>
      </c>
      <c r="L4599">
        <v>3</v>
      </c>
      <c r="M4599">
        <f t="shared" si="286"/>
        <v>14.25</v>
      </c>
      <c r="N4599">
        <f t="shared" si="287"/>
        <v>15</v>
      </c>
    </row>
    <row r="4600" spans="1:14" x14ac:dyDescent="0.3">
      <c r="A4600">
        <v>4599</v>
      </c>
      <c r="B4600" s="1">
        <v>42670</v>
      </c>
      <c r="C4600" s="5">
        <f t="shared" si="284"/>
        <v>2016</v>
      </c>
      <c r="D4600" s="5">
        <f t="shared" si="285"/>
        <v>10</v>
      </c>
      <c r="E4600">
        <v>8</v>
      </c>
      <c r="F4600" t="str">
        <f>VLOOKUP(E4600,Property!$A:$C,2,FALSE)</f>
        <v>Philadelphia</v>
      </c>
      <c r="G4600" t="str">
        <f>VLOOKUP(E4600,Property!$A:$C,2,FALSE)</f>
        <v>Philadelphia</v>
      </c>
      <c r="H4600">
        <v>59</v>
      </c>
      <c r="I4600" t="str">
        <f>VLOOKUP(H4600,Products!$A:$D,2,FALSE)</f>
        <v>Screws</v>
      </c>
      <c r="J4600" t="str">
        <f>VLOOKUP(H4600,Products!$A:$D,3,FALSE)</f>
        <v>Maintenance</v>
      </c>
      <c r="K4600">
        <f>VLOOKUP(H4600,Products!$A:$D,4,FALSE)</f>
        <v>14</v>
      </c>
      <c r="L4600">
        <v>1</v>
      </c>
      <c r="M4600">
        <f t="shared" si="286"/>
        <v>13.3</v>
      </c>
      <c r="N4600">
        <f t="shared" si="287"/>
        <v>14</v>
      </c>
    </row>
    <row r="4601" spans="1:14" x14ac:dyDescent="0.3">
      <c r="A4601">
        <v>4600</v>
      </c>
      <c r="B4601" s="1">
        <v>42670</v>
      </c>
      <c r="C4601" s="5">
        <f t="shared" si="284"/>
        <v>2016</v>
      </c>
      <c r="D4601" s="5">
        <f t="shared" si="285"/>
        <v>10</v>
      </c>
      <c r="E4601">
        <v>4</v>
      </c>
      <c r="F4601" t="str">
        <f>VLOOKUP(E4601,Property!$A:$C,2,FALSE)</f>
        <v>Seattle</v>
      </c>
      <c r="G4601" t="str">
        <f>VLOOKUP(E4601,Property!$A:$C,2,FALSE)</f>
        <v>Seattle</v>
      </c>
      <c r="H4601">
        <v>34</v>
      </c>
      <c r="I4601" t="str">
        <f>VLOOKUP(H4601,Products!$A:$D,2,FALSE)</f>
        <v>Shower Curtain</v>
      </c>
      <c r="J4601" t="str">
        <f>VLOOKUP(H4601,Products!$A:$D,3,FALSE)</f>
        <v>Furnishings</v>
      </c>
      <c r="K4601">
        <f>VLOOKUP(H4601,Products!$A:$D,4,FALSE)</f>
        <v>5</v>
      </c>
      <c r="L4601">
        <v>3</v>
      </c>
      <c r="M4601">
        <f t="shared" si="286"/>
        <v>14.25</v>
      </c>
      <c r="N4601">
        <f t="shared" si="287"/>
        <v>15</v>
      </c>
    </row>
    <row r="4602" spans="1:14" x14ac:dyDescent="0.3">
      <c r="A4602">
        <v>4601</v>
      </c>
      <c r="B4602" s="1">
        <v>42671</v>
      </c>
      <c r="C4602" s="5">
        <f t="shared" si="284"/>
        <v>2016</v>
      </c>
      <c r="D4602" s="5">
        <f t="shared" si="285"/>
        <v>10</v>
      </c>
      <c r="E4602">
        <v>2</v>
      </c>
      <c r="F4602" t="str">
        <f>VLOOKUP(E4602,Property!$A:$C,2,FALSE)</f>
        <v>Cincinnati</v>
      </c>
      <c r="G4602" t="str">
        <f>VLOOKUP(E4602,Property!$A:$C,2,FALSE)</f>
        <v>Cincinnati</v>
      </c>
      <c r="H4602">
        <v>15</v>
      </c>
      <c r="I4602" t="str">
        <f>VLOOKUP(H4602,Products!$A:$D,2,FALSE)</f>
        <v>Drinking Glass</v>
      </c>
      <c r="J4602" t="str">
        <f>VLOOKUP(H4602,Products!$A:$D,3,FALSE)</f>
        <v>Housekeeping</v>
      </c>
      <c r="K4602">
        <f>VLOOKUP(H4602,Products!$A:$D,4,FALSE)</f>
        <v>24</v>
      </c>
      <c r="L4602">
        <v>1</v>
      </c>
      <c r="M4602">
        <f t="shared" si="286"/>
        <v>22.8</v>
      </c>
      <c r="N4602">
        <f t="shared" si="287"/>
        <v>24</v>
      </c>
    </row>
    <row r="4603" spans="1:14" x14ac:dyDescent="0.3">
      <c r="A4603">
        <v>4602</v>
      </c>
      <c r="B4603" s="1">
        <v>42671</v>
      </c>
      <c r="C4603" s="5">
        <f t="shared" si="284"/>
        <v>2016</v>
      </c>
      <c r="D4603" s="5">
        <f t="shared" si="285"/>
        <v>10</v>
      </c>
      <c r="E4603">
        <v>20</v>
      </c>
      <c r="F4603" t="str">
        <f>VLOOKUP(E4603,Property!$A:$C,2,FALSE)</f>
        <v>San Francisco</v>
      </c>
      <c r="G4603" t="str">
        <f>VLOOKUP(E4603,Property!$A:$C,2,FALSE)</f>
        <v>San Francisco</v>
      </c>
      <c r="H4603">
        <v>17</v>
      </c>
      <c r="I4603" t="str">
        <f>VLOOKUP(H4603,Products!$A:$D,2,FALSE)</f>
        <v>Clothes Hanger</v>
      </c>
      <c r="J4603" t="str">
        <f>VLOOKUP(H4603,Products!$A:$D,3,FALSE)</f>
        <v>Housekeeping</v>
      </c>
      <c r="K4603">
        <f>VLOOKUP(H4603,Products!$A:$D,4,FALSE)</f>
        <v>18</v>
      </c>
      <c r="L4603">
        <v>1</v>
      </c>
      <c r="M4603">
        <f t="shared" si="286"/>
        <v>17.100000000000001</v>
      </c>
      <c r="N4603">
        <f t="shared" si="287"/>
        <v>18</v>
      </c>
    </row>
    <row r="4604" spans="1:14" x14ac:dyDescent="0.3">
      <c r="A4604">
        <v>4603</v>
      </c>
      <c r="B4604" s="1">
        <v>42671</v>
      </c>
      <c r="C4604" s="5">
        <f t="shared" si="284"/>
        <v>2016</v>
      </c>
      <c r="D4604" s="5">
        <f t="shared" si="285"/>
        <v>10</v>
      </c>
      <c r="E4604">
        <v>3</v>
      </c>
      <c r="F4604" t="str">
        <f>VLOOKUP(E4604,Property!$A:$C,2,FALSE)</f>
        <v>Portland</v>
      </c>
      <c r="G4604" t="str">
        <f>VLOOKUP(E4604,Property!$A:$C,2,FALSE)</f>
        <v>Portland</v>
      </c>
      <c r="H4604">
        <v>59</v>
      </c>
      <c r="I4604" t="str">
        <f>VLOOKUP(H4604,Products!$A:$D,2,FALSE)</f>
        <v>Screws</v>
      </c>
      <c r="J4604" t="str">
        <f>VLOOKUP(H4604,Products!$A:$D,3,FALSE)</f>
        <v>Maintenance</v>
      </c>
      <c r="K4604">
        <f>VLOOKUP(H4604,Products!$A:$D,4,FALSE)</f>
        <v>14</v>
      </c>
      <c r="L4604">
        <v>1</v>
      </c>
      <c r="M4604">
        <f t="shared" si="286"/>
        <v>13.3</v>
      </c>
      <c r="N4604">
        <f t="shared" si="287"/>
        <v>14</v>
      </c>
    </row>
    <row r="4605" spans="1:14" x14ac:dyDescent="0.3">
      <c r="A4605">
        <v>4604</v>
      </c>
      <c r="B4605" s="1">
        <v>42671</v>
      </c>
      <c r="C4605" s="5">
        <f t="shared" si="284"/>
        <v>2016</v>
      </c>
      <c r="D4605" s="5">
        <f t="shared" si="285"/>
        <v>10</v>
      </c>
      <c r="E4605">
        <v>13</v>
      </c>
      <c r="F4605" t="str">
        <f>VLOOKUP(E4605,Property!$A:$C,2,FALSE)</f>
        <v>New Orleans</v>
      </c>
      <c r="G4605" t="str">
        <f>VLOOKUP(E4605,Property!$A:$C,2,FALSE)</f>
        <v>New Orleans</v>
      </c>
      <c r="H4605">
        <v>71</v>
      </c>
      <c r="I4605" t="str">
        <f>VLOOKUP(H4605,Products!$A:$D,2,FALSE)</f>
        <v>Hammer</v>
      </c>
      <c r="J4605" t="str">
        <f>VLOOKUP(H4605,Products!$A:$D,3,FALSE)</f>
        <v>Maintenance</v>
      </c>
      <c r="K4605">
        <f>VLOOKUP(H4605,Products!$A:$D,4,FALSE)</f>
        <v>17</v>
      </c>
      <c r="L4605">
        <v>2</v>
      </c>
      <c r="M4605">
        <f t="shared" si="286"/>
        <v>32.299999999999997</v>
      </c>
      <c r="N4605">
        <f t="shared" si="287"/>
        <v>34</v>
      </c>
    </row>
    <row r="4606" spans="1:14" x14ac:dyDescent="0.3">
      <c r="A4606">
        <v>4605</v>
      </c>
      <c r="B4606" s="1">
        <v>42671</v>
      </c>
      <c r="C4606" s="5">
        <f t="shared" si="284"/>
        <v>2016</v>
      </c>
      <c r="D4606" s="5">
        <f t="shared" si="285"/>
        <v>10</v>
      </c>
      <c r="E4606">
        <v>15</v>
      </c>
      <c r="F4606" t="str">
        <f>VLOOKUP(E4606,Property!$A:$C,2,FALSE)</f>
        <v>Chicago</v>
      </c>
      <c r="G4606" t="str">
        <f>VLOOKUP(E4606,Property!$A:$C,2,FALSE)</f>
        <v>Chicago</v>
      </c>
      <c r="H4606">
        <v>64</v>
      </c>
      <c r="I4606" t="str">
        <f>VLOOKUP(H4606,Products!$A:$D,2,FALSE)</f>
        <v>Gaffer's Tape</v>
      </c>
      <c r="J4606" t="str">
        <f>VLOOKUP(H4606,Products!$A:$D,3,FALSE)</f>
        <v>Maintenance</v>
      </c>
      <c r="K4606">
        <f>VLOOKUP(H4606,Products!$A:$D,4,FALSE)</f>
        <v>27</v>
      </c>
      <c r="L4606">
        <v>2</v>
      </c>
      <c r="M4606">
        <f t="shared" si="286"/>
        <v>51.3</v>
      </c>
      <c r="N4606">
        <f t="shared" si="287"/>
        <v>54</v>
      </c>
    </row>
    <row r="4607" spans="1:14" x14ac:dyDescent="0.3">
      <c r="A4607">
        <v>4606</v>
      </c>
      <c r="B4607" s="1">
        <v>42671</v>
      </c>
      <c r="C4607" s="5">
        <f t="shared" si="284"/>
        <v>2016</v>
      </c>
      <c r="D4607" s="5">
        <f t="shared" si="285"/>
        <v>10</v>
      </c>
      <c r="E4607">
        <v>3</v>
      </c>
      <c r="F4607" t="str">
        <f>VLOOKUP(E4607,Property!$A:$C,2,FALSE)</f>
        <v>Portland</v>
      </c>
      <c r="G4607" t="str">
        <f>VLOOKUP(E4607,Property!$A:$C,2,FALSE)</f>
        <v>Portland</v>
      </c>
      <c r="H4607">
        <v>60</v>
      </c>
      <c r="I4607" t="str">
        <f>VLOOKUP(H4607,Products!$A:$D,2,FALSE)</f>
        <v>Portable Drill</v>
      </c>
      <c r="J4607" t="str">
        <f>VLOOKUP(H4607,Products!$A:$D,3,FALSE)</f>
        <v>Maintenance</v>
      </c>
      <c r="K4607">
        <f>VLOOKUP(H4607,Products!$A:$D,4,FALSE)</f>
        <v>195</v>
      </c>
      <c r="L4607">
        <v>1</v>
      </c>
      <c r="M4607">
        <f t="shared" si="286"/>
        <v>185.25</v>
      </c>
      <c r="N4607">
        <f t="shared" si="287"/>
        <v>195</v>
      </c>
    </row>
    <row r="4608" spans="1:14" x14ac:dyDescent="0.3">
      <c r="A4608">
        <v>4607</v>
      </c>
      <c r="B4608" s="1">
        <v>42671</v>
      </c>
      <c r="C4608" s="5">
        <f t="shared" si="284"/>
        <v>2016</v>
      </c>
      <c r="D4608" s="5">
        <f t="shared" si="285"/>
        <v>10</v>
      </c>
      <c r="E4608">
        <v>8</v>
      </c>
      <c r="F4608" t="str">
        <f>VLOOKUP(E4608,Property!$A:$C,2,FALSE)</f>
        <v>Philadelphia</v>
      </c>
      <c r="G4608" t="str">
        <f>VLOOKUP(E4608,Property!$A:$C,2,FALSE)</f>
        <v>Philadelphia</v>
      </c>
      <c r="H4608">
        <v>80</v>
      </c>
      <c r="I4608" t="str">
        <f>VLOOKUP(H4608,Products!$A:$D,2,FALSE)</f>
        <v>Poster Stand</v>
      </c>
      <c r="J4608" t="str">
        <f>VLOOKUP(H4608,Products!$A:$D,3,FALSE)</f>
        <v>Public Areas</v>
      </c>
      <c r="K4608">
        <f>VLOOKUP(H4608,Products!$A:$D,4,FALSE)</f>
        <v>27</v>
      </c>
      <c r="L4608">
        <v>3</v>
      </c>
      <c r="M4608">
        <f t="shared" si="286"/>
        <v>76.95</v>
      </c>
      <c r="N4608">
        <f t="shared" si="287"/>
        <v>81</v>
      </c>
    </row>
    <row r="4609" spans="1:14" x14ac:dyDescent="0.3">
      <c r="A4609">
        <v>4608</v>
      </c>
      <c r="B4609" s="1">
        <v>42671</v>
      </c>
      <c r="C4609" s="5">
        <f t="shared" si="284"/>
        <v>2016</v>
      </c>
      <c r="D4609" s="5">
        <f t="shared" si="285"/>
        <v>10</v>
      </c>
      <c r="E4609">
        <v>5</v>
      </c>
      <c r="F4609" t="str">
        <f>VLOOKUP(E4609,Property!$A:$C,2,FALSE)</f>
        <v>Kansas City</v>
      </c>
      <c r="G4609" t="str">
        <f>VLOOKUP(E4609,Property!$A:$C,2,FALSE)</f>
        <v>Kansas City</v>
      </c>
      <c r="H4609">
        <v>36</v>
      </c>
      <c r="I4609" t="str">
        <f>VLOOKUP(H4609,Products!$A:$D,2,FALSE)</f>
        <v>Armoire</v>
      </c>
      <c r="J4609" t="str">
        <f>VLOOKUP(H4609,Products!$A:$D,3,FALSE)</f>
        <v>Furnishings</v>
      </c>
      <c r="K4609">
        <f>VLOOKUP(H4609,Products!$A:$D,4,FALSE)</f>
        <v>115</v>
      </c>
      <c r="L4609">
        <v>1</v>
      </c>
      <c r="M4609">
        <f t="shared" si="286"/>
        <v>109.25</v>
      </c>
      <c r="N4609">
        <f t="shared" si="287"/>
        <v>115</v>
      </c>
    </row>
    <row r="4610" spans="1:14" x14ac:dyDescent="0.3">
      <c r="A4610">
        <v>4609</v>
      </c>
      <c r="B4610" s="1">
        <v>42671</v>
      </c>
      <c r="C4610" s="5">
        <f t="shared" si="284"/>
        <v>2016</v>
      </c>
      <c r="D4610" s="5">
        <f t="shared" si="285"/>
        <v>10</v>
      </c>
      <c r="E4610">
        <v>11</v>
      </c>
      <c r="F4610" t="str">
        <f>VLOOKUP(E4610,Property!$A:$C,2,FALSE)</f>
        <v>Atlanta</v>
      </c>
      <c r="G4610" t="str">
        <f>VLOOKUP(E4610,Property!$A:$C,2,FALSE)</f>
        <v>Atlanta</v>
      </c>
      <c r="H4610">
        <v>33</v>
      </c>
      <c r="I4610" t="str">
        <f>VLOOKUP(H4610,Products!$A:$D,2,FALSE)</f>
        <v>Towel Rack</v>
      </c>
      <c r="J4610" t="str">
        <f>VLOOKUP(H4610,Products!$A:$D,3,FALSE)</f>
        <v>Furnishings</v>
      </c>
      <c r="K4610">
        <f>VLOOKUP(H4610,Products!$A:$D,4,FALSE)</f>
        <v>10</v>
      </c>
      <c r="L4610">
        <v>3</v>
      </c>
      <c r="M4610">
        <f t="shared" si="286"/>
        <v>28.5</v>
      </c>
      <c r="N4610">
        <f t="shared" si="287"/>
        <v>30</v>
      </c>
    </row>
    <row r="4611" spans="1:14" x14ac:dyDescent="0.3">
      <c r="A4611">
        <v>4610</v>
      </c>
      <c r="B4611" s="1">
        <v>42671</v>
      </c>
      <c r="C4611" s="5">
        <f t="shared" ref="C4611:C4674" si="288">YEAR(B4611)</f>
        <v>2016</v>
      </c>
      <c r="D4611" s="5">
        <f t="shared" ref="D4611:D4674" si="289">MONTH(B4611)</f>
        <v>10</v>
      </c>
      <c r="E4611">
        <v>2</v>
      </c>
      <c r="F4611" t="str">
        <f>VLOOKUP(E4611,Property!$A:$C,2,FALSE)</f>
        <v>Cincinnati</v>
      </c>
      <c r="G4611" t="str">
        <f>VLOOKUP(E4611,Property!$A:$C,2,FALSE)</f>
        <v>Cincinnati</v>
      </c>
      <c r="H4611">
        <v>74</v>
      </c>
      <c r="I4611" t="str">
        <f>VLOOKUP(H4611,Products!$A:$D,2,FALSE)</f>
        <v>Large Plant</v>
      </c>
      <c r="J4611" t="str">
        <f>VLOOKUP(H4611,Products!$A:$D,3,FALSE)</f>
        <v>Public Areas</v>
      </c>
      <c r="K4611">
        <f>VLOOKUP(H4611,Products!$A:$D,4,FALSE)</f>
        <v>35</v>
      </c>
      <c r="L4611">
        <v>2</v>
      </c>
      <c r="M4611">
        <f t="shared" ref="M4611:M4674" si="290">N4611-N4611*5%</f>
        <v>66.5</v>
      </c>
      <c r="N4611">
        <f t="shared" ref="N4611:N4674" si="291">K4611*L4611</f>
        <v>70</v>
      </c>
    </row>
    <row r="4612" spans="1:14" x14ac:dyDescent="0.3">
      <c r="A4612">
        <v>4611</v>
      </c>
      <c r="B4612" s="1">
        <v>42672</v>
      </c>
      <c r="C4612" s="5">
        <f t="shared" si="288"/>
        <v>2016</v>
      </c>
      <c r="D4612" s="5">
        <f t="shared" si="289"/>
        <v>10</v>
      </c>
      <c r="E4612">
        <v>9</v>
      </c>
      <c r="F4612" t="str">
        <f>VLOOKUP(E4612,Property!$A:$C,2,FALSE)</f>
        <v>Richmond</v>
      </c>
      <c r="G4612" t="str">
        <f>VLOOKUP(E4612,Property!$A:$C,2,FALSE)</f>
        <v>Richmond</v>
      </c>
      <c r="H4612">
        <v>61</v>
      </c>
      <c r="I4612" t="str">
        <f>VLOOKUP(H4612,Products!$A:$D,2,FALSE)</f>
        <v>Tape Measure</v>
      </c>
      <c r="J4612" t="str">
        <f>VLOOKUP(H4612,Products!$A:$D,3,FALSE)</f>
        <v>Maintenance</v>
      </c>
      <c r="K4612">
        <f>VLOOKUP(H4612,Products!$A:$D,4,FALSE)</f>
        <v>8</v>
      </c>
      <c r="L4612">
        <v>3</v>
      </c>
      <c r="M4612">
        <f t="shared" si="290"/>
        <v>22.8</v>
      </c>
      <c r="N4612">
        <f t="shared" si="291"/>
        <v>24</v>
      </c>
    </row>
    <row r="4613" spans="1:14" x14ac:dyDescent="0.3">
      <c r="A4613">
        <v>4612</v>
      </c>
      <c r="B4613" s="1">
        <v>42672</v>
      </c>
      <c r="C4613" s="5">
        <f t="shared" si="288"/>
        <v>2016</v>
      </c>
      <c r="D4613" s="5">
        <f t="shared" si="289"/>
        <v>10</v>
      </c>
      <c r="E4613">
        <v>14</v>
      </c>
      <c r="F4613" t="str">
        <f>VLOOKUP(E4613,Property!$A:$C,2,FALSE)</f>
        <v>Nashville</v>
      </c>
      <c r="G4613" t="str">
        <f>VLOOKUP(E4613,Property!$A:$C,2,FALSE)</f>
        <v>Nashville</v>
      </c>
      <c r="H4613">
        <v>78</v>
      </c>
      <c r="I4613" t="str">
        <f>VLOOKUP(H4613,Products!$A:$D,2,FALSE)</f>
        <v>Small Area Rug</v>
      </c>
      <c r="J4613" t="str">
        <f>VLOOKUP(H4613,Products!$A:$D,3,FALSE)</f>
        <v>Public Areas</v>
      </c>
      <c r="K4613">
        <f>VLOOKUP(H4613,Products!$A:$D,4,FALSE)</f>
        <v>20</v>
      </c>
      <c r="L4613">
        <v>3</v>
      </c>
      <c r="M4613">
        <f t="shared" si="290"/>
        <v>57</v>
      </c>
      <c r="N4613">
        <f t="shared" si="291"/>
        <v>60</v>
      </c>
    </row>
    <row r="4614" spans="1:14" x14ac:dyDescent="0.3">
      <c r="A4614">
        <v>4613</v>
      </c>
      <c r="B4614" s="1">
        <v>42672</v>
      </c>
      <c r="C4614" s="5">
        <f t="shared" si="288"/>
        <v>2016</v>
      </c>
      <c r="D4614" s="5">
        <f t="shared" si="289"/>
        <v>10</v>
      </c>
      <c r="E4614">
        <v>1</v>
      </c>
      <c r="F4614" t="str">
        <f>VLOOKUP(E4614,Property!$A:$C,2,FALSE)</f>
        <v>New York</v>
      </c>
      <c r="G4614" t="str">
        <f>VLOOKUP(E4614,Property!$A:$C,2,FALSE)</f>
        <v>New York</v>
      </c>
      <c r="H4614">
        <v>76</v>
      </c>
      <c r="I4614" t="str">
        <f>VLOOKUP(H4614,Products!$A:$D,2,FALSE)</f>
        <v>Ficus</v>
      </c>
      <c r="J4614" t="str">
        <f>VLOOKUP(H4614,Products!$A:$D,3,FALSE)</f>
        <v>Public Areas</v>
      </c>
      <c r="K4614">
        <f>VLOOKUP(H4614,Products!$A:$D,4,FALSE)</f>
        <v>80</v>
      </c>
      <c r="L4614">
        <v>3</v>
      </c>
      <c r="M4614">
        <f t="shared" si="290"/>
        <v>228</v>
      </c>
      <c r="N4614">
        <f t="shared" si="291"/>
        <v>240</v>
      </c>
    </row>
    <row r="4615" spans="1:14" x14ac:dyDescent="0.3">
      <c r="A4615">
        <v>4614</v>
      </c>
      <c r="B4615" s="1">
        <v>42672</v>
      </c>
      <c r="C4615" s="5">
        <f t="shared" si="288"/>
        <v>2016</v>
      </c>
      <c r="D4615" s="5">
        <f t="shared" si="289"/>
        <v>10</v>
      </c>
      <c r="E4615">
        <v>12</v>
      </c>
      <c r="F4615" t="str">
        <f>VLOOKUP(E4615,Property!$A:$C,2,FALSE)</f>
        <v>Dallas</v>
      </c>
      <c r="G4615" t="str">
        <f>VLOOKUP(E4615,Property!$A:$C,2,FALSE)</f>
        <v>Dallas</v>
      </c>
      <c r="H4615">
        <v>79</v>
      </c>
      <c r="I4615" t="str">
        <f>VLOOKUP(H4615,Products!$A:$D,2,FALSE)</f>
        <v>Coffee Table</v>
      </c>
      <c r="J4615" t="str">
        <f>VLOOKUP(H4615,Products!$A:$D,3,FALSE)</f>
        <v>Public Areas</v>
      </c>
      <c r="K4615">
        <f>VLOOKUP(H4615,Products!$A:$D,4,FALSE)</f>
        <v>103</v>
      </c>
      <c r="L4615">
        <v>2</v>
      </c>
      <c r="M4615">
        <f t="shared" si="290"/>
        <v>195.7</v>
      </c>
      <c r="N4615">
        <f t="shared" si="291"/>
        <v>206</v>
      </c>
    </row>
    <row r="4616" spans="1:14" x14ac:dyDescent="0.3">
      <c r="A4616">
        <v>4615</v>
      </c>
      <c r="B4616" s="1">
        <v>42672</v>
      </c>
      <c r="C4616" s="5">
        <f t="shared" si="288"/>
        <v>2016</v>
      </c>
      <c r="D4616" s="5">
        <f t="shared" si="289"/>
        <v>10</v>
      </c>
      <c r="E4616">
        <v>2</v>
      </c>
      <c r="F4616" t="str">
        <f>VLOOKUP(E4616,Property!$A:$C,2,FALSE)</f>
        <v>Cincinnati</v>
      </c>
      <c r="G4616" t="str">
        <f>VLOOKUP(E4616,Property!$A:$C,2,FALSE)</f>
        <v>Cincinnati</v>
      </c>
      <c r="H4616">
        <v>68</v>
      </c>
      <c r="I4616" t="str">
        <f>VLOOKUP(H4616,Products!$A:$D,2,FALSE)</f>
        <v>Window Screen</v>
      </c>
      <c r="J4616" t="str">
        <f>VLOOKUP(H4616,Products!$A:$D,3,FALSE)</f>
        <v>Maintenance</v>
      </c>
      <c r="K4616">
        <f>VLOOKUP(H4616,Products!$A:$D,4,FALSE)</f>
        <v>30</v>
      </c>
      <c r="L4616">
        <v>3</v>
      </c>
      <c r="M4616">
        <f t="shared" si="290"/>
        <v>85.5</v>
      </c>
      <c r="N4616">
        <f t="shared" si="291"/>
        <v>90</v>
      </c>
    </row>
    <row r="4617" spans="1:14" x14ac:dyDescent="0.3">
      <c r="A4617">
        <v>4616</v>
      </c>
      <c r="B4617" s="1">
        <v>42672</v>
      </c>
      <c r="C4617" s="5">
        <f t="shared" si="288"/>
        <v>2016</v>
      </c>
      <c r="D4617" s="5">
        <f t="shared" si="289"/>
        <v>10</v>
      </c>
      <c r="E4617">
        <v>4</v>
      </c>
      <c r="F4617" t="str">
        <f>VLOOKUP(E4617,Property!$A:$C,2,FALSE)</f>
        <v>Seattle</v>
      </c>
      <c r="G4617" t="str">
        <f>VLOOKUP(E4617,Property!$A:$C,2,FALSE)</f>
        <v>Seattle</v>
      </c>
      <c r="H4617">
        <v>35</v>
      </c>
      <c r="I4617" t="str">
        <f>VLOOKUP(H4617,Products!$A:$D,2,FALSE)</f>
        <v>Tissue Box</v>
      </c>
      <c r="J4617" t="str">
        <f>VLOOKUP(H4617,Products!$A:$D,3,FALSE)</f>
        <v>Furnishings</v>
      </c>
      <c r="K4617">
        <f>VLOOKUP(H4617,Products!$A:$D,4,FALSE)</f>
        <v>25</v>
      </c>
      <c r="L4617">
        <v>1</v>
      </c>
      <c r="M4617">
        <f t="shared" si="290"/>
        <v>23.75</v>
      </c>
      <c r="N4617">
        <f t="shared" si="291"/>
        <v>25</v>
      </c>
    </row>
    <row r="4618" spans="1:14" x14ac:dyDescent="0.3">
      <c r="A4618">
        <v>4617</v>
      </c>
      <c r="B4618" s="1">
        <v>42673</v>
      </c>
      <c r="C4618" s="5">
        <f t="shared" si="288"/>
        <v>2016</v>
      </c>
      <c r="D4618" s="5">
        <f t="shared" si="289"/>
        <v>10</v>
      </c>
      <c r="E4618">
        <v>7</v>
      </c>
      <c r="F4618" t="str">
        <f>VLOOKUP(E4618,Property!$A:$C,2,FALSE)</f>
        <v>Boston</v>
      </c>
      <c r="G4618" t="str">
        <f>VLOOKUP(E4618,Property!$A:$C,2,FALSE)</f>
        <v>Boston</v>
      </c>
      <c r="H4618">
        <v>35</v>
      </c>
      <c r="I4618" t="str">
        <f>VLOOKUP(H4618,Products!$A:$D,2,FALSE)</f>
        <v>Tissue Box</v>
      </c>
      <c r="J4618" t="str">
        <f>VLOOKUP(H4618,Products!$A:$D,3,FALSE)</f>
        <v>Furnishings</v>
      </c>
      <c r="K4618">
        <f>VLOOKUP(H4618,Products!$A:$D,4,FALSE)</f>
        <v>25</v>
      </c>
      <c r="L4618">
        <v>1</v>
      </c>
      <c r="M4618">
        <f t="shared" si="290"/>
        <v>23.75</v>
      </c>
      <c r="N4618">
        <f t="shared" si="291"/>
        <v>25</v>
      </c>
    </row>
    <row r="4619" spans="1:14" x14ac:dyDescent="0.3">
      <c r="A4619">
        <v>4618</v>
      </c>
      <c r="B4619" s="1">
        <v>42673</v>
      </c>
      <c r="C4619" s="5">
        <f t="shared" si="288"/>
        <v>2016</v>
      </c>
      <c r="D4619" s="5">
        <f t="shared" si="289"/>
        <v>10</v>
      </c>
      <c r="E4619">
        <v>14</v>
      </c>
      <c r="F4619" t="str">
        <f>VLOOKUP(E4619,Property!$A:$C,2,FALSE)</f>
        <v>Nashville</v>
      </c>
      <c r="G4619" t="str">
        <f>VLOOKUP(E4619,Property!$A:$C,2,FALSE)</f>
        <v>Nashville</v>
      </c>
      <c r="H4619">
        <v>26</v>
      </c>
      <c r="I4619" t="str">
        <f>VLOOKUP(H4619,Products!$A:$D,2,FALSE)</f>
        <v>Envelopes (Catalog)</v>
      </c>
      <c r="J4619" t="str">
        <f>VLOOKUP(H4619,Products!$A:$D,3,FALSE)</f>
        <v>Office Supplies</v>
      </c>
      <c r="K4619">
        <f>VLOOKUP(H4619,Products!$A:$D,4,FALSE)</f>
        <v>13</v>
      </c>
      <c r="L4619">
        <v>2</v>
      </c>
      <c r="M4619">
        <f t="shared" si="290"/>
        <v>24.7</v>
      </c>
      <c r="N4619">
        <f t="shared" si="291"/>
        <v>26</v>
      </c>
    </row>
    <row r="4620" spans="1:14" x14ac:dyDescent="0.3">
      <c r="A4620">
        <v>4619</v>
      </c>
      <c r="B4620" s="1">
        <v>42673</v>
      </c>
      <c r="C4620" s="5">
        <f t="shared" si="288"/>
        <v>2016</v>
      </c>
      <c r="D4620" s="5">
        <f t="shared" si="289"/>
        <v>10</v>
      </c>
      <c r="E4620">
        <v>7</v>
      </c>
      <c r="F4620" t="str">
        <f>VLOOKUP(E4620,Property!$A:$C,2,FALSE)</f>
        <v>Boston</v>
      </c>
      <c r="G4620" t="str">
        <f>VLOOKUP(E4620,Property!$A:$C,2,FALSE)</f>
        <v>Boston</v>
      </c>
      <c r="H4620">
        <v>46</v>
      </c>
      <c r="I4620" t="str">
        <f>VLOOKUP(H4620,Products!$A:$D,2,FALSE)</f>
        <v>Safe</v>
      </c>
      <c r="J4620" t="str">
        <f>VLOOKUP(H4620,Products!$A:$D,3,FALSE)</f>
        <v>Furnishings</v>
      </c>
      <c r="K4620">
        <f>VLOOKUP(H4620,Products!$A:$D,4,FALSE)</f>
        <v>115</v>
      </c>
      <c r="L4620">
        <v>2</v>
      </c>
      <c r="M4620">
        <f t="shared" si="290"/>
        <v>218.5</v>
      </c>
      <c r="N4620">
        <f t="shared" si="291"/>
        <v>230</v>
      </c>
    </row>
    <row r="4621" spans="1:14" x14ac:dyDescent="0.3">
      <c r="A4621">
        <v>4620</v>
      </c>
      <c r="B4621" s="1">
        <v>42673</v>
      </c>
      <c r="C4621" s="5">
        <f t="shared" si="288"/>
        <v>2016</v>
      </c>
      <c r="D4621" s="5">
        <f t="shared" si="289"/>
        <v>10</v>
      </c>
      <c r="E4621">
        <v>11</v>
      </c>
      <c r="F4621" t="str">
        <f>VLOOKUP(E4621,Property!$A:$C,2,FALSE)</f>
        <v>Atlanta</v>
      </c>
      <c r="G4621" t="str">
        <f>VLOOKUP(E4621,Property!$A:$C,2,FALSE)</f>
        <v>Atlanta</v>
      </c>
      <c r="H4621">
        <v>51</v>
      </c>
      <c r="I4621" t="str">
        <f>VLOOKUP(H4621,Products!$A:$D,2,FALSE)</f>
        <v>Painting</v>
      </c>
      <c r="J4621" t="str">
        <f>VLOOKUP(H4621,Products!$A:$D,3,FALSE)</f>
        <v>Furnishings</v>
      </c>
      <c r="K4621">
        <f>VLOOKUP(H4621,Products!$A:$D,4,FALSE)</f>
        <v>85</v>
      </c>
      <c r="L4621">
        <v>3</v>
      </c>
      <c r="M4621">
        <f t="shared" si="290"/>
        <v>242.25</v>
      </c>
      <c r="N4621">
        <f t="shared" si="291"/>
        <v>255</v>
      </c>
    </row>
    <row r="4622" spans="1:14" x14ac:dyDescent="0.3">
      <c r="A4622">
        <v>4621</v>
      </c>
      <c r="B4622" s="1">
        <v>42673</v>
      </c>
      <c r="C4622" s="5">
        <f t="shared" si="288"/>
        <v>2016</v>
      </c>
      <c r="D4622" s="5">
        <f t="shared" si="289"/>
        <v>10</v>
      </c>
      <c r="E4622">
        <v>10</v>
      </c>
      <c r="F4622" t="str">
        <f>VLOOKUP(E4622,Property!$A:$C,2,FALSE)</f>
        <v>Arlington</v>
      </c>
      <c r="G4622" t="str">
        <f>VLOOKUP(E4622,Property!$A:$C,2,FALSE)</f>
        <v>Arlington</v>
      </c>
      <c r="H4622">
        <v>92</v>
      </c>
      <c r="I4622" t="str">
        <f>VLOOKUP(H4622,Products!$A:$D,2,FALSE)</f>
        <v>Large Sign</v>
      </c>
      <c r="J4622" t="str">
        <f>VLOOKUP(H4622,Products!$A:$D,3,FALSE)</f>
        <v>Public Areas</v>
      </c>
      <c r="K4622">
        <f>VLOOKUP(H4622,Products!$A:$D,4,FALSE)</f>
        <v>20</v>
      </c>
      <c r="L4622">
        <v>3</v>
      </c>
      <c r="M4622">
        <f t="shared" si="290"/>
        <v>57</v>
      </c>
      <c r="N4622">
        <f t="shared" si="291"/>
        <v>60</v>
      </c>
    </row>
    <row r="4623" spans="1:14" x14ac:dyDescent="0.3">
      <c r="A4623">
        <v>4622</v>
      </c>
      <c r="B4623" s="1">
        <v>42673</v>
      </c>
      <c r="C4623" s="5">
        <f t="shared" si="288"/>
        <v>2016</v>
      </c>
      <c r="D4623" s="5">
        <f t="shared" si="289"/>
        <v>10</v>
      </c>
      <c r="E4623">
        <v>8</v>
      </c>
      <c r="F4623" t="str">
        <f>VLOOKUP(E4623,Property!$A:$C,2,FALSE)</f>
        <v>Philadelphia</v>
      </c>
      <c r="G4623" t="str">
        <f>VLOOKUP(E4623,Property!$A:$C,2,FALSE)</f>
        <v>Philadelphia</v>
      </c>
      <c r="H4623">
        <v>63</v>
      </c>
      <c r="I4623" t="str">
        <f>VLOOKUP(H4623,Products!$A:$D,2,FALSE)</f>
        <v>Duct Tape</v>
      </c>
      <c r="J4623" t="str">
        <f>VLOOKUP(H4623,Products!$A:$D,3,FALSE)</f>
        <v>Maintenance</v>
      </c>
      <c r="K4623">
        <f>VLOOKUP(H4623,Products!$A:$D,4,FALSE)</f>
        <v>27</v>
      </c>
      <c r="L4623">
        <v>1</v>
      </c>
      <c r="M4623">
        <f t="shared" si="290"/>
        <v>25.65</v>
      </c>
      <c r="N4623">
        <f t="shared" si="291"/>
        <v>27</v>
      </c>
    </row>
    <row r="4624" spans="1:14" x14ac:dyDescent="0.3">
      <c r="A4624">
        <v>4623</v>
      </c>
      <c r="B4624" s="1">
        <v>42673</v>
      </c>
      <c r="C4624" s="5">
        <f t="shared" si="288"/>
        <v>2016</v>
      </c>
      <c r="D4624" s="5">
        <f t="shared" si="289"/>
        <v>10</v>
      </c>
      <c r="E4624">
        <v>16</v>
      </c>
      <c r="F4624" t="str">
        <f>VLOOKUP(E4624,Property!$A:$C,2,FALSE)</f>
        <v>Denver</v>
      </c>
      <c r="G4624" t="str">
        <f>VLOOKUP(E4624,Property!$A:$C,2,FALSE)</f>
        <v>Denver</v>
      </c>
      <c r="H4624">
        <v>94</v>
      </c>
      <c r="I4624" t="str">
        <f>VLOOKUP(H4624,Products!$A:$D,2,FALSE)</f>
        <v>Monitor</v>
      </c>
      <c r="J4624" t="str">
        <f>VLOOKUP(H4624,Products!$A:$D,3,FALSE)</f>
        <v>Public Areas</v>
      </c>
      <c r="K4624">
        <f>VLOOKUP(H4624,Products!$A:$D,4,FALSE)</f>
        <v>70</v>
      </c>
      <c r="L4624">
        <v>1</v>
      </c>
      <c r="M4624">
        <f t="shared" si="290"/>
        <v>66.5</v>
      </c>
      <c r="N4624">
        <f t="shared" si="291"/>
        <v>70</v>
      </c>
    </row>
    <row r="4625" spans="1:14" x14ac:dyDescent="0.3">
      <c r="A4625">
        <v>4624</v>
      </c>
      <c r="B4625" s="1">
        <v>42674</v>
      </c>
      <c r="C4625" s="5">
        <f t="shared" si="288"/>
        <v>2016</v>
      </c>
      <c r="D4625" s="5">
        <f t="shared" si="289"/>
        <v>10</v>
      </c>
      <c r="E4625">
        <v>7</v>
      </c>
      <c r="F4625" t="str">
        <f>VLOOKUP(E4625,Property!$A:$C,2,FALSE)</f>
        <v>Boston</v>
      </c>
      <c r="G4625" t="str">
        <f>VLOOKUP(E4625,Property!$A:$C,2,FALSE)</f>
        <v>Boston</v>
      </c>
      <c r="H4625">
        <v>62</v>
      </c>
      <c r="I4625" t="str">
        <f>VLOOKUP(H4625,Products!$A:$D,2,FALSE)</f>
        <v>Leaf Blower</v>
      </c>
      <c r="J4625" t="str">
        <f>VLOOKUP(H4625,Products!$A:$D,3,FALSE)</f>
        <v>Maintenance</v>
      </c>
      <c r="K4625">
        <f>VLOOKUP(H4625,Products!$A:$D,4,FALSE)</f>
        <v>202</v>
      </c>
      <c r="L4625">
        <v>2</v>
      </c>
      <c r="M4625">
        <f t="shared" si="290"/>
        <v>383.8</v>
      </c>
      <c r="N4625">
        <f t="shared" si="291"/>
        <v>404</v>
      </c>
    </row>
    <row r="4626" spans="1:14" x14ac:dyDescent="0.3">
      <c r="A4626">
        <v>4625</v>
      </c>
      <c r="B4626" s="1">
        <v>42674</v>
      </c>
      <c r="C4626" s="5">
        <f t="shared" si="288"/>
        <v>2016</v>
      </c>
      <c r="D4626" s="5">
        <f t="shared" si="289"/>
        <v>10</v>
      </c>
      <c r="E4626">
        <v>17</v>
      </c>
      <c r="F4626" t="str">
        <f>VLOOKUP(E4626,Property!$A:$C,2,FALSE)</f>
        <v>Las Vegas</v>
      </c>
      <c r="G4626" t="str">
        <f>VLOOKUP(E4626,Property!$A:$C,2,FALSE)</f>
        <v>Las Vegas</v>
      </c>
      <c r="H4626">
        <v>19</v>
      </c>
      <c r="I4626" t="str">
        <f>VLOOKUP(H4626,Products!$A:$D,2,FALSE)</f>
        <v>Light Bulb</v>
      </c>
      <c r="J4626" t="str">
        <f>VLOOKUP(H4626,Products!$A:$D,3,FALSE)</f>
        <v>Housekeeping</v>
      </c>
      <c r="K4626">
        <f>VLOOKUP(H4626,Products!$A:$D,4,FALSE)</f>
        <v>17</v>
      </c>
      <c r="L4626">
        <v>3</v>
      </c>
      <c r="M4626">
        <f t="shared" si="290"/>
        <v>48.45</v>
      </c>
      <c r="N4626">
        <f t="shared" si="291"/>
        <v>51</v>
      </c>
    </row>
    <row r="4627" spans="1:14" x14ac:dyDescent="0.3">
      <c r="A4627">
        <v>4626</v>
      </c>
      <c r="B4627" s="1">
        <v>42674</v>
      </c>
      <c r="C4627" s="5">
        <f t="shared" si="288"/>
        <v>2016</v>
      </c>
      <c r="D4627" s="5">
        <f t="shared" si="289"/>
        <v>10</v>
      </c>
      <c r="E4627">
        <v>11</v>
      </c>
      <c r="F4627" t="str">
        <f>VLOOKUP(E4627,Property!$A:$C,2,FALSE)</f>
        <v>Atlanta</v>
      </c>
      <c r="G4627" t="str">
        <f>VLOOKUP(E4627,Property!$A:$C,2,FALSE)</f>
        <v>Atlanta</v>
      </c>
      <c r="H4627">
        <v>85</v>
      </c>
      <c r="I4627" t="str">
        <f>VLOOKUP(H4627,Products!$A:$D,2,FALSE)</f>
        <v>Low Chair</v>
      </c>
      <c r="J4627" t="str">
        <f>VLOOKUP(H4627,Products!$A:$D,3,FALSE)</f>
        <v>Public Areas</v>
      </c>
      <c r="K4627">
        <f>VLOOKUP(H4627,Products!$A:$D,4,FALSE)</f>
        <v>80</v>
      </c>
      <c r="L4627">
        <v>3</v>
      </c>
      <c r="M4627">
        <f t="shared" si="290"/>
        <v>228</v>
      </c>
      <c r="N4627">
        <f t="shared" si="291"/>
        <v>240</v>
      </c>
    </row>
    <row r="4628" spans="1:14" x14ac:dyDescent="0.3">
      <c r="A4628">
        <v>4627</v>
      </c>
      <c r="B4628" s="1">
        <v>42674</v>
      </c>
      <c r="C4628" s="5">
        <f t="shared" si="288"/>
        <v>2016</v>
      </c>
      <c r="D4628" s="5">
        <f t="shared" si="289"/>
        <v>10</v>
      </c>
      <c r="E4628">
        <v>17</v>
      </c>
      <c r="F4628" t="str">
        <f>VLOOKUP(E4628,Property!$A:$C,2,FALSE)</f>
        <v>Las Vegas</v>
      </c>
      <c r="G4628" t="str">
        <f>VLOOKUP(E4628,Property!$A:$C,2,FALSE)</f>
        <v>Las Vegas</v>
      </c>
      <c r="H4628">
        <v>13</v>
      </c>
      <c r="I4628" t="str">
        <f>VLOOKUP(H4628,Products!$A:$D,2,FALSE)</f>
        <v>Bed Sheet (Double)</v>
      </c>
      <c r="J4628" t="str">
        <f>VLOOKUP(H4628,Products!$A:$D,3,FALSE)</f>
        <v>Housekeeping</v>
      </c>
      <c r="K4628">
        <f>VLOOKUP(H4628,Products!$A:$D,4,FALSE)</f>
        <v>20</v>
      </c>
      <c r="L4628">
        <v>2</v>
      </c>
      <c r="M4628">
        <f t="shared" si="290"/>
        <v>38</v>
      </c>
      <c r="N4628">
        <f t="shared" si="291"/>
        <v>40</v>
      </c>
    </row>
    <row r="4629" spans="1:14" x14ac:dyDescent="0.3">
      <c r="A4629">
        <v>4628</v>
      </c>
      <c r="B4629" s="1">
        <v>42674</v>
      </c>
      <c r="C4629" s="5">
        <f t="shared" si="288"/>
        <v>2016</v>
      </c>
      <c r="D4629" s="5">
        <f t="shared" si="289"/>
        <v>10</v>
      </c>
      <c r="E4629">
        <v>16</v>
      </c>
      <c r="F4629" t="str">
        <f>VLOOKUP(E4629,Property!$A:$C,2,FALSE)</f>
        <v>Denver</v>
      </c>
      <c r="G4629" t="str">
        <f>VLOOKUP(E4629,Property!$A:$C,2,FALSE)</f>
        <v>Denver</v>
      </c>
      <c r="H4629">
        <v>11</v>
      </c>
      <c r="I4629" t="str">
        <f>VLOOKUP(H4629,Products!$A:$D,2,FALSE)</f>
        <v>Shower Cap</v>
      </c>
      <c r="J4629" t="str">
        <f>VLOOKUP(H4629,Products!$A:$D,3,FALSE)</f>
        <v>Housekeeping</v>
      </c>
      <c r="K4629">
        <f>VLOOKUP(H4629,Products!$A:$D,4,FALSE)</f>
        <v>10</v>
      </c>
      <c r="L4629">
        <v>2</v>
      </c>
      <c r="M4629">
        <f t="shared" si="290"/>
        <v>19</v>
      </c>
      <c r="N4629">
        <f t="shared" si="291"/>
        <v>20</v>
      </c>
    </row>
    <row r="4630" spans="1:14" x14ac:dyDescent="0.3">
      <c r="A4630">
        <v>4629</v>
      </c>
      <c r="B4630" s="1">
        <v>42674</v>
      </c>
      <c r="C4630" s="5">
        <f t="shared" si="288"/>
        <v>2016</v>
      </c>
      <c r="D4630" s="5">
        <f t="shared" si="289"/>
        <v>10</v>
      </c>
      <c r="E4630">
        <v>13</v>
      </c>
      <c r="F4630" t="str">
        <f>VLOOKUP(E4630,Property!$A:$C,2,FALSE)</f>
        <v>New Orleans</v>
      </c>
      <c r="G4630" t="str">
        <f>VLOOKUP(E4630,Property!$A:$C,2,FALSE)</f>
        <v>New Orleans</v>
      </c>
      <c r="H4630">
        <v>10</v>
      </c>
      <c r="I4630" t="str">
        <f>VLOOKUP(H4630,Products!$A:$D,2,FALSE)</f>
        <v>Toilet Paper</v>
      </c>
      <c r="J4630" t="str">
        <f>VLOOKUP(H4630,Products!$A:$D,3,FALSE)</f>
        <v>Housekeeping</v>
      </c>
      <c r="K4630">
        <f>VLOOKUP(H4630,Products!$A:$D,4,FALSE)</f>
        <v>19</v>
      </c>
      <c r="L4630">
        <v>1</v>
      </c>
      <c r="M4630">
        <f t="shared" si="290"/>
        <v>18.05</v>
      </c>
      <c r="N4630">
        <f t="shared" si="291"/>
        <v>19</v>
      </c>
    </row>
    <row r="4631" spans="1:14" x14ac:dyDescent="0.3">
      <c r="A4631">
        <v>4630</v>
      </c>
      <c r="B4631" s="1">
        <v>42674</v>
      </c>
      <c r="C4631" s="5">
        <f t="shared" si="288"/>
        <v>2016</v>
      </c>
      <c r="D4631" s="5">
        <f t="shared" si="289"/>
        <v>10</v>
      </c>
      <c r="E4631">
        <v>13</v>
      </c>
      <c r="F4631" t="str">
        <f>VLOOKUP(E4631,Property!$A:$C,2,FALSE)</f>
        <v>New Orleans</v>
      </c>
      <c r="G4631" t="str">
        <f>VLOOKUP(E4631,Property!$A:$C,2,FALSE)</f>
        <v>New Orleans</v>
      </c>
      <c r="H4631">
        <v>41</v>
      </c>
      <c r="I4631" t="str">
        <f>VLOOKUP(H4631,Products!$A:$D,2,FALSE)</f>
        <v>Office Chair</v>
      </c>
      <c r="J4631" t="str">
        <f>VLOOKUP(H4631,Products!$A:$D,3,FALSE)</f>
        <v>Furnishings</v>
      </c>
      <c r="K4631">
        <f>VLOOKUP(H4631,Products!$A:$D,4,FALSE)</f>
        <v>85</v>
      </c>
      <c r="L4631">
        <v>3</v>
      </c>
      <c r="M4631">
        <f t="shared" si="290"/>
        <v>242.25</v>
      </c>
      <c r="N4631">
        <f t="shared" si="291"/>
        <v>255</v>
      </c>
    </row>
    <row r="4632" spans="1:14" x14ac:dyDescent="0.3">
      <c r="A4632">
        <v>4631</v>
      </c>
      <c r="B4632" s="1">
        <v>42674</v>
      </c>
      <c r="C4632" s="5">
        <f t="shared" si="288"/>
        <v>2016</v>
      </c>
      <c r="D4632" s="5">
        <f t="shared" si="289"/>
        <v>10</v>
      </c>
      <c r="E4632">
        <v>5</v>
      </c>
      <c r="F4632" t="str">
        <f>VLOOKUP(E4632,Property!$A:$C,2,FALSE)</f>
        <v>Kansas City</v>
      </c>
      <c r="G4632" t="str">
        <f>VLOOKUP(E4632,Property!$A:$C,2,FALSE)</f>
        <v>Kansas City</v>
      </c>
      <c r="H4632">
        <v>14</v>
      </c>
      <c r="I4632" t="str">
        <f>VLOOKUP(H4632,Products!$A:$D,2,FALSE)</f>
        <v>Pillowcase</v>
      </c>
      <c r="J4632" t="str">
        <f>VLOOKUP(H4632,Products!$A:$D,3,FALSE)</f>
        <v>Housekeeping</v>
      </c>
      <c r="K4632">
        <f>VLOOKUP(H4632,Products!$A:$D,4,FALSE)</f>
        <v>15</v>
      </c>
      <c r="L4632">
        <v>3</v>
      </c>
      <c r="M4632">
        <f t="shared" si="290"/>
        <v>42.75</v>
      </c>
      <c r="N4632">
        <f t="shared" si="291"/>
        <v>45</v>
      </c>
    </row>
    <row r="4633" spans="1:14" x14ac:dyDescent="0.3">
      <c r="A4633">
        <v>4632</v>
      </c>
      <c r="B4633" s="1">
        <v>42675</v>
      </c>
      <c r="C4633" s="5">
        <f t="shared" si="288"/>
        <v>2016</v>
      </c>
      <c r="D4633" s="5">
        <f t="shared" si="289"/>
        <v>11</v>
      </c>
      <c r="E4633">
        <v>12</v>
      </c>
      <c r="F4633" t="str">
        <f>VLOOKUP(E4633,Property!$A:$C,2,FALSE)</f>
        <v>Dallas</v>
      </c>
      <c r="G4633" t="str">
        <f>VLOOKUP(E4633,Property!$A:$C,2,FALSE)</f>
        <v>Dallas</v>
      </c>
      <c r="H4633">
        <v>59</v>
      </c>
      <c r="I4633" t="str">
        <f>VLOOKUP(H4633,Products!$A:$D,2,FALSE)</f>
        <v>Screws</v>
      </c>
      <c r="J4633" t="str">
        <f>VLOOKUP(H4633,Products!$A:$D,3,FALSE)</f>
        <v>Maintenance</v>
      </c>
      <c r="K4633">
        <f>VLOOKUP(H4633,Products!$A:$D,4,FALSE)</f>
        <v>14</v>
      </c>
      <c r="L4633">
        <v>1</v>
      </c>
      <c r="M4633">
        <f t="shared" si="290"/>
        <v>13.3</v>
      </c>
      <c r="N4633">
        <f t="shared" si="291"/>
        <v>14</v>
      </c>
    </row>
    <row r="4634" spans="1:14" x14ac:dyDescent="0.3">
      <c r="A4634">
        <v>4633</v>
      </c>
      <c r="B4634" s="1">
        <v>42675</v>
      </c>
      <c r="C4634" s="5">
        <f t="shared" si="288"/>
        <v>2016</v>
      </c>
      <c r="D4634" s="5">
        <f t="shared" si="289"/>
        <v>11</v>
      </c>
      <c r="E4634">
        <v>18</v>
      </c>
      <c r="F4634" t="str">
        <f>VLOOKUP(E4634,Property!$A:$C,2,FALSE)</f>
        <v>Phoenix</v>
      </c>
      <c r="G4634" t="str">
        <f>VLOOKUP(E4634,Property!$A:$C,2,FALSE)</f>
        <v>Phoenix</v>
      </c>
      <c r="H4634">
        <v>27</v>
      </c>
      <c r="I4634" t="str">
        <f>VLOOKUP(H4634,Products!$A:$D,2,FALSE)</f>
        <v>Invisible Tape</v>
      </c>
      <c r="J4634" t="str">
        <f>VLOOKUP(H4634,Products!$A:$D,3,FALSE)</f>
        <v>Office Supplies</v>
      </c>
      <c r="K4634">
        <f>VLOOKUP(H4634,Products!$A:$D,4,FALSE)</f>
        <v>8</v>
      </c>
      <c r="L4634">
        <v>3</v>
      </c>
      <c r="M4634">
        <f t="shared" si="290"/>
        <v>22.8</v>
      </c>
      <c r="N4634">
        <f t="shared" si="291"/>
        <v>24</v>
      </c>
    </row>
    <row r="4635" spans="1:14" x14ac:dyDescent="0.3">
      <c r="A4635">
        <v>4634</v>
      </c>
      <c r="B4635" s="1">
        <v>42675</v>
      </c>
      <c r="C4635" s="5">
        <f t="shared" si="288"/>
        <v>2016</v>
      </c>
      <c r="D4635" s="5">
        <f t="shared" si="289"/>
        <v>11</v>
      </c>
      <c r="E4635">
        <v>18</v>
      </c>
      <c r="F4635" t="str">
        <f>VLOOKUP(E4635,Property!$A:$C,2,FALSE)</f>
        <v>Phoenix</v>
      </c>
      <c r="G4635" t="str">
        <f>VLOOKUP(E4635,Property!$A:$C,2,FALSE)</f>
        <v>Phoenix</v>
      </c>
      <c r="H4635">
        <v>34</v>
      </c>
      <c r="I4635" t="str">
        <f>VLOOKUP(H4635,Products!$A:$D,2,FALSE)</f>
        <v>Shower Curtain</v>
      </c>
      <c r="J4635" t="str">
        <f>VLOOKUP(H4635,Products!$A:$D,3,FALSE)</f>
        <v>Furnishings</v>
      </c>
      <c r="K4635">
        <f>VLOOKUP(H4635,Products!$A:$D,4,FALSE)</f>
        <v>5</v>
      </c>
      <c r="L4635">
        <v>1</v>
      </c>
      <c r="M4635">
        <f t="shared" si="290"/>
        <v>4.75</v>
      </c>
      <c r="N4635">
        <f t="shared" si="291"/>
        <v>5</v>
      </c>
    </row>
    <row r="4636" spans="1:14" x14ac:dyDescent="0.3">
      <c r="A4636">
        <v>4635</v>
      </c>
      <c r="B4636" s="1">
        <v>42675</v>
      </c>
      <c r="C4636" s="5">
        <f t="shared" si="288"/>
        <v>2016</v>
      </c>
      <c r="D4636" s="5">
        <f t="shared" si="289"/>
        <v>11</v>
      </c>
      <c r="E4636">
        <v>12</v>
      </c>
      <c r="F4636" t="str">
        <f>VLOOKUP(E4636,Property!$A:$C,2,FALSE)</f>
        <v>Dallas</v>
      </c>
      <c r="G4636" t="str">
        <f>VLOOKUP(E4636,Property!$A:$C,2,FALSE)</f>
        <v>Dallas</v>
      </c>
      <c r="H4636">
        <v>86</v>
      </c>
      <c r="I4636" t="str">
        <f>VLOOKUP(H4636,Products!$A:$D,2,FALSE)</f>
        <v>Sofa</v>
      </c>
      <c r="J4636" t="str">
        <f>VLOOKUP(H4636,Products!$A:$D,3,FALSE)</f>
        <v>Public Areas</v>
      </c>
      <c r="K4636">
        <f>VLOOKUP(H4636,Products!$A:$D,4,FALSE)</f>
        <v>215</v>
      </c>
      <c r="L4636">
        <v>2</v>
      </c>
      <c r="M4636">
        <f t="shared" si="290"/>
        <v>408.5</v>
      </c>
      <c r="N4636">
        <f t="shared" si="291"/>
        <v>430</v>
      </c>
    </row>
    <row r="4637" spans="1:14" x14ac:dyDescent="0.3">
      <c r="A4637">
        <v>4636</v>
      </c>
      <c r="B4637" s="1">
        <v>42676</v>
      </c>
      <c r="C4637" s="5">
        <f t="shared" si="288"/>
        <v>2016</v>
      </c>
      <c r="D4637" s="5">
        <f t="shared" si="289"/>
        <v>11</v>
      </c>
      <c r="E4637">
        <v>19</v>
      </c>
      <c r="F4637" t="str">
        <f>VLOOKUP(E4637,Property!$A:$C,2,FALSE)</f>
        <v>Los Angeles</v>
      </c>
      <c r="G4637" t="str">
        <f>VLOOKUP(E4637,Property!$A:$C,2,FALSE)</f>
        <v>Los Angeles</v>
      </c>
      <c r="H4637">
        <v>49</v>
      </c>
      <c r="I4637" t="str">
        <f>VLOOKUP(H4637,Products!$A:$D,2,FALSE)</f>
        <v>Large Vase</v>
      </c>
      <c r="J4637" t="str">
        <f>VLOOKUP(H4637,Products!$A:$D,3,FALSE)</f>
        <v>Furnishings</v>
      </c>
      <c r="K4637">
        <f>VLOOKUP(H4637,Products!$A:$D,4,FALSE)</f>
        <v>27</v>
      </c>
      <c r="L4637">
        <v>3</v>
      </c>
      <c r="M4637">
        <f t="shared" si="290"/>
        <v>76.95</v>
      </c>
      <c r="N4637">
        <f t="shared" si="291"/>
        <v>81</v>
      </c>
    </row>
    <row r="4638" spans="1:14" x14ac:dyDescent="0.3">
      <c r="A4638">
        <v>4637</v>
      </c>
      <c r="B4638" s="1">
        <v>42676</v>
      </c>
      <c r="C4638" s="5">
        <f t="shared" si="288"/>
        <v>2016</v>
      </c>
      <c r="D4638" s="5">
        <f t="shared" si="289"/>
        <v>11</v>
      </c>
      <c r="E4638">
        <v>4</v>
      </c>
      <c r="F4638" t="str">
        <f>VLOOKUP(E4638,Property!$A:$C,2,FALSE)</f>
        <v>Seattle</v>
      </c>
      <c r="G4638" t="str">
        <f>VLOOKUP(E4638,Property!$A:$C,2,FALSE)</f>
        <v>Seattle</v>
      </c>
      <c r="H4638">
        <v>85</v>
      </c>
      <c r="I4638" t="str">
        <f>VLOOKUP(H4638,Products!$A:$D,2,FALSE)</f>
        <v>Low Chair</v>
      </c>
      <c r="J4638" t="str">
        <f>VLOOKUP(H4638,Products!$A:$D,3,FALSE)</f>
        <v>Public Areas</v>
      </c>
      <c r="K4638">
        <f>VLOOKUP(H4638,Products!$A:$D,4,FALSE)</f>
        <v>80</v>
      </c>
      <c r="L4638">
        <v>2</v>
      </c>
      <c r="M4638">
        <f t="shared" si="290"/>
        <v>152</v>
      </c>
      <c r="N4638">
        <f t="shared" si="291"/>
        <v>160</v>
      </c>
    </row>
    <row r="4639" spans="1:14" x14ac:dyDescent="0.3">
      <c r="A4639">
        <v>4638</v>
      </c>
      <c r="B4639" s="1">
        <v>42676</v>
      </c>
      <c r="C4639" s="5">
        <f t="shared" si="288"/>
        <v>2016</v>
      </c>
      <c r="D4639" s="5">
        <f t="shared" si="289"/>
        <v>11</v>
      </c>
      <c r="E4639">
        <v>4</v>
      </c>
      <c r="F4639" t="str">
        <f>VLOOKUP(E4639,Property!$A:$C,2,FALSE)</f>
        <v>Seattle</v>
      </c>
      <c r="G4639" t="str">
        <f>VLOOKUP(E4639,Property!$A:$C,2,FALSE)</f>
        <v>Seattle</v>
      </c>
      <c r="H4639">
        <v>56</v>
      </c>
      <c r="I4639" t="str">
        <f>VLOOKUP(H4639,Products!$A:$D,2,FALSE)</f>
        <v>Telephone</v>
      </c>
      <c r="J4639" t="str">
        <f>VLOOKUP(H4639,Products!$A:$D,3,FALSE)</f>
        <v>Furnishings</v>
      </c>
      <c r="K4639">
        <f>VLOOKUP(H4639,Products!$A:$D,4,FALSE)</f>
        <v>38</v>
      </c>
      <c r="L4639">
        <v>2</v>
      </c>
      <c r="M4639">
        <f t="shared" si="290"/>
        <v>72.2</v>
      </c>
      <c r="N4639">
        <f t="shared" si="291"/>
        <v>76</v>
      </c>
    </row>
    <row r="4640" spans="1:14" x14ac:dyDescent="0.3">
      <c r="A4640">
        <v>4639</v>
      </c>
      <c r="B4640" s="1">
        <v>42676</v>
      </c>
      <c r="C4640" s="5">
        <f t="shared" si="288"/>
        <v>2016</v>
      </c>
      <c r="D4640" s="5">
        <f t="shared" si="289"/>
        <v>11</v>
      </c>
      <c r="E4640">
        <v>14</v>
      </c>
      <c r="F4640" t="str">
        <f>VLOOKUP(E4640,Property!$A:$C,2,FALSE)</f>
        <v>Nashville</v>
      </c>
      <c r="G4640" t="str">
        <f>VLOOKUP(E4640,Property!$A:$C,2,FALSE)</f>
        <v>Nashville</v>
      </c>
      <c r="H4640">
        <v>37</v>
      </c>
      <c r="I4640" t="str">
        <f>VLOOKUP(H4640,Products!$A:$D,2,FALSE)</f>
        <v>Bed (King)</v>
      </c>
      <c r="J4640" t="str">
        <f>VLOOKUP(H4640,Products!$A:$D,3,FALSE)</f>
        <v>Furnishings</v>
      </c>
      <c r="K4640">
        <f>VLOOKUP(H4640,Products!$A:$D,4,FALSE)</f>
        <v>300</v>
      </c>
      <c r="L4640">
        <v>1</v>
      </c>
      <c r="M4640">
        <f t="shared" si="290"/>
        <v>285</v>
      </c>
      <c r="N4640">
        <f t="shared" si="291"/>
        <v>300</v>
      </c>
    </row>
    <row r="4641" spans="1:14" x14ac:dyDescent="0.3">
      <c r="A4641">
        <v>4640</v>
      </c>
      <c r="B4641" s="1">
        <v>42676</v>
      </c>
      <c r="C4641" s="5">
        <f t="shared" si="288"/>
        <v>2016</v>
      </c>
      <c r="D4641" s="5">
        <f t="shared" si="289"/>
        <v>11</v>
      </c>
      <c r="E4641">
        <v>2</v>
      </c>
      <c r="F4641" t="str">
        <f>VLOOKUP(E4641,Property!$A:$C,2,FALSE)</f>
        <v>Cincinnati</v>
      </c>
      <c r="G4641" t="str">
        <f>VLOOKUP(E4641,Property!$A:$C,2,FALSE)</f>
        <v>Cincinnati</v>
      </c>
      <c r="H4641">
        <v>14</v>
      </c>
      <c r="I4641" t="str">
        <f>VLOOKUP(H4641,Products!$A:$D,2,FALSE)</f>
        <v>Pillowcase</v>
      </c>
      <c r="J4641" t="str">
        <f>VLOOKUP(H4641,Products!$A:$D,3,FALSE)</f>
        <v>Housekeeping</v>
      </c>
      <c r="K4641">
        <f>VLOOKUP(H4641,Products!$A:$D,4,FALSE)</f>
        <v>15</v>
      </c>
      <c r="L4641">
        <v>3</v>
      </c>
      <c r="M4641">
        <f t="shared" si="290"/>
        <v>42.75</v>
      </c>
      <c r="N4641">
        <f t="shared" si="291"/>
        <v>45</v>
      </c>
    </row>
    <row r="4642" spans="1:14" x14ac:dyDescent="0.3">
      <c r="A4642">
        <v>4641</v>
      </c>
      <c r="B4642" s="1">
        <v>42676</v>
      </c>
      <c r="C4642" s="5">
        <f t="shared" si="288"/>
        <v>2016</v>
      </c>
      <c r="D4642" s="5">
        <f t="shared" si="289"/>
        <v>11</v>
      </c>
      <c r="E4642">
        <v>3</v>
      </c>
      <c r="F4642" t="str">
        <f>VLOOKUP(E4642,Property!$A:$C,2,FALSE)</f>
        <v>Portland</v>
      </c>
      <c r="G4642" t="str">
        <f>VLOOKUP(E4642,Property!$A:$C,2,FALSE)</f>
        <v>Portland</v>
      </c>
      <c r="H4642">
        <v>19</v>
      </c>
      <c r="I4642" t="str">
        <f>VLOOKUP(H4642,Products!$A:$D,2,FALSE)</f>
        <v>Light Bulb</v>
      </c>
      <c r="J4642" t="str">
        <f>VLOOKUP(H4642,Products!$A:$D,3,FALSE)</f>
        <v>Housekeeping</v>
      </c>
      <c r="K4642">
        <f>VLOOKUP(H4642,Products!$A:$D,4,FALSE)</f>
        <v>17</v>
      </c>
      <c r="L4642">
        <v>3</v>
      </c>
      <c r="M4642">
        <f t="shared" si="290"/>
        <v>48.45</v>
      </c>
      <c r="N4642">
        <f t="shared" si="291"/>
        <v>51</v>
      </c>
    </row>
    <row r="4643" spans="1:14" x14ac:dyDescent="0.3">
      <c r="A4643">
        <v>4642</v>
      </c>
      <c r="B4643" s="1">
        <v>42676</v>
      </c>
      <c r="C4643" s="5">
        <f t="shared" si="288"/>
        <v>2016</v>
      </c>
      <c r="D4643" s="5">
        <f t="shared" si="289"/>
        <v>11</v>
      </c>
      <c r="E4643">
        <v>11</v>
      </c>
      <c r="F4643" t="str">
        <f>VLOOKUP(E4643,Property!$A:$C,2,FALSE)</f>
        <v>Atlanta</v>
      </c>
      <c r="G4643" t="str">
        <f>VLOOKUP(E4643,Property!$A:$C,2,FALSE)</f>
        <v>Atlanta</v>
      </c>
      <c r="H4643">
        <v>67</v>
      </c>
      <c r="I4643" t="str">
        <f>VLOOKUP(H4643,Products!$A:$D,2,FALSE)</f>
        <v>Adjustable Wrench</v>
      </c>
      <c r="J4643" t="str">
        <f>VLOOKUP(H4643,Products!$A:$D,3,FALSE)</f>
        <v>Maintenance</v>
      </c>
      <c r="K4643">
        <f>VLOOKUP(H4643,Products!$A:$D,4,FALSE)</f>
        <v>10</v>
      </c>
      <c r="L4643">
        <v>3</v>
      </c>
      <c r="M4643">
        <f t="shared" si="290"/>
        <v>28.5</v>
      </c>
      <c r="N4643">
        <f t="shared" si="291"/>
        <v>30</v>
      </c>
    </row>
    <row r="4644" spans="1:14" x14ac:dyDescent="0.3">
      <c r="A4644">
        <v>4643</v>
      </c>
      <c r="B4644" s="1">
        <v>42677</v>
      </c>
      <c r="C4644" s="5">
        <f t="shared" si="288"/>
        <v>2016</v>
      </c>
      <c r="D4644" s="5">
        <f t="shared" si="289"/>
        <v>11</v>
      </c>
      <c r="E4644">
        <v>4</v>
      </c>
      <c r="F4644" t="str">
        <f>VLOOKUP(E4644,Property!$A:$C,2,FALSE)</f>
        <v>Seattle</v>
      </c>
      <c r="G4644" t="str">
        <f>VLOOKUP(E4644,Property!$A:$C,2,FALSE)</f>
        <v>Seattle</v>
      </c>
      <c r="H4644">
        <v>62</v>
      </c>
      <c r="I4644" t="str">
        <f>VLOOKUP(H4644,Products!$A:$D,2,FALSE)</f>
        <v>Leaf Blower</v>
      </c>
      <c r="J4644" t="str">
        <f>VLOOKUP(H4644,Products!$A:$D,3,FALSE)</f>
        <v>Maintenance</v>
      </c>
      <c r="K4644">
        <f>VLOOKUP(H4644,Products!$A:$D,4,FALSE)</f>
        <v>202</v>
      </c>
      <c r="L4644">
        <v>3</v>
      </c>
      <c r="M4644">
        <f t="shared" si="290"/>
        <v>575.70000000000005</v>
      </c>
      <c r="N4644">
        <f t="shared" si="291"/>
        <v>606</v>
      </c>
    </row>
    <row r="4645" spans="1:14" x14ac:dyDescent="0.3">
      <c r="A4645">
        <v>4644</v>
      </c>
      <c r="B4645" s="1">
        <v>42677</v>
      </c>
      <c r="C4645" s="5">
        <f t="shared" si="288"/>
        <v>2016</v>
      </c>
      <c r="D4645" s="5">
        <f t="shared" si="289"/>
        <v>11</v>
      </c>
      <c r="E4645">
        <v>18</v>
      </c>
      <c r="F4645" t="str">
        <f>VLOOKUP(E4645,Property!$A:$C,2,FALSE)</f>
        <v>Phoenix</v>
      </c>
      <c r="G4645" t="str">
        <f>VLOOKUP(E4645,Property!$A:$C,2,FALSE)</f>
        <v>Phoenix</v>
      </c>
      <c r="H4645">
        <v>31</v>
      </c>
      <c r="I4645" t="str">
        <f>VLOOKUP(H4645,Products!$A:$D,2,FALSE)</f>
        <v>Sticky Notes</v>
      </c>
      <c r="J4645" t="str">
        <f>VLOOKUP(H4645,Products!$A:$D,3,FALSE)</f>
        <v>Office Supplies</v>
      </c>
      <c r="K4645">
        <f>VLOOKUP(H4645,Products!$A:$D,4,FALSE)</f>
        <v>20</v>
      </c>
      <c r="L4645">
        <v>2</v>
      </c>
      <c r="M4645">
        <f t="shared" si="290"/>
        <v>38</v>
      </c>
      <c r="N4645">
        <f t="shared" si="291"/>
        <v>40</v>
      </c>
    </row>
    <row r="4646" spans="1:14" x14ac:dyDescent="0.3">
      <c r="A4646">
        <v>4645</v>
      </c>
      <c r="B4646" s="1">
        <v>42677</v>
      </c>
      <c r="C4646" s="5">
        <f t="shared" si="288"/>
        <v>2016</v>
      </c>
      <c r="D4646" s="5">
        <f t="shared" si="289"/>
        <v>11</v>
      </c>
      <c r="E4646">
        <v>12</v>
      </c>
      <c r="F4646" t="str">
        <f>VLOOKUP(E4646,Property!$A:$C,2,FALSE)</f>
        <v>Dallas</v>
      </c>
      <c r="G4646" t="str">
        <f>VLOOKUP(E4646,Property!$A:$C,2,FALSE)</f>
        <v>Dallas</v>
      </c>
      <c r="H4646">
        <v>39</v>
      </c>
      <c r="I4646" t="str">
        <f>VLOOKUP(H4646,Products!$A:$D,2,FALSE)</f>
        <v>Alarm Clock</v>
      </c>
      <c r="J4646" t="str">
        <f>VLOOKUP(H4646,Products!$A:$D,3,FALSE)</f>
        <v>Furnishings</v>
      </c>
      <c r="K4646">
        <f>VLOOKUP(H4646,Products!$A:$D,4,FALSE)</f>
        <v>45</v>
      </c>
      <c r="L4646">
        <v>1</v>
      </c>
      <c r="M4646">
        <f t="shared" si="290"/>
        <v>42.75</v>
      </c>
      <c r="N4646">
        <f t="shared" si="291"/>
        <v>45</v>
      </c>
    </row>
    <row r="4647" spans="1:14" x14ac:dyDescent="0.3">
      <c r="A4647">
        <v>4646</v>
      </c>
      <c r="B4647" s="1">
        <v>42677</v>
      </c>
      <c r="C4647" s="5">
        <f t="shared" si="288"/>
        <v>2016</v>
      </c>
      <c r="D4647" s="5">
        <f t="shared" si="289"/>
        <v>11</v>
      </c>
      <c r="E4647">
        <v>1</v>
      </c>
      <c r="F4647" t="str">
        <f>VLOOKUP(E4647,Property!$A:$C,2,FALSE)</f>
        <v>New York</v>
      </c>
      <c r="G4647" t="str">
        <f>VLOOKUP(E4647,Property!$A:$C,2,FALSE)</f>
        <v>New York</v>
      </c>
      <c r="H4647">
        <v>80</v>
      </c>
      <c r="I4647" t="str">
        <f>VLOOKUP(H4647,Products!$A:$D,2,FALSE)</f>
        <v>Poster Stand</v>
      </c>
      <c r="J4647" t="str">
        <f>VLOOKUP(H4647,Products!$A:$D,3,FALSE)</f>
        <v>Public Areas</v>
      </c>
      <c r="K4647">
        <f>VLOOKUP(H4647,Products!$A:$D,4,FALSE)</f>
        <v>27</v>
      </c>
      <c r="L4647">
        <v>3</v>
      </c>
      <c r="M4647">
        <f t="shared" si="290"/>
        <v>76.95</v>
      </c>
      <c r="N4647">
        <f t="shared" si="291"/>
        <v>81</v>
      </c>
    </row>
    <row r="4648" spans="1:14" x14ac:dyDescent="0.3">
      <c r="A4648">
        <v>4647</v>
      </c>
      <c r="B4648" s="1">
        <v>42677</v>
      </c>
      <c r="C4648" s="5">
        <f t="shared" si="288"/>
        <v>2016</v>
      </c>
      <c r="D4648" s="5">
        <f t="shared" si="289"/>
        <v>11</v>
      </c>
      <c r="E4648">
        <v>4</v>
      </c>
      <c r="F4648" t="str">
        <f>VLOOKUP(E4648,Property!$A:$C,2,FALSE)</f>
        <v>Seattle</v>
      </c>
      <c r="G4648" t="str">
        <f>VLOOKUP(E4648,Property!$A:$C,2,FALSE)</f>
        <v>Seattle</v>
      </c>
      <c r="H4648">
        <v>28</v>
      </c>
      <c r="I4648" t="str">
        <f>VLOOKUP(H4648,Products!$A:$D,2,FALSE)</f>
        <v>Staples</v>
      </c>
      <c r="J4648" t="str">
        <f>VLOOKUP(H4648,Products!$A:$D,3,FALSE)</f>
        <v>Office Supplies</v>
      </c>
      <c r="K4648">
        <f>VLOOKUP(H4648,Products!$A:$D,4,FALSE)</f>
        <v>8</v>
      </c>
      <c r="L4648">
        <v>2</v>
      </c>
      <c r="M4648">
        <f t="shared" si="290"/>
        <v>15.2</v>
      </c>
      <c r="N4648">
        <f t="shared" si="291"/>
        <v>16</v>
      </c>
    </row>
    <row r="4649" spans="1:14" x14ac:dyDescent="0.3">
      <c r="A4649">
        <v>4648</v>
      </c>
      <c r="B4649" s="1">
        <v>42677</v>
      </c>
      <c r="C4649" s="5">
        <f t="shared" si="288"/>
        <v>2016</v>
      </c>
      <c r="D4649" s="5">
        <f t="shared" si="289"/>
        <v>11</v>
      </c>
      <c r="E4649">
        <v>5</v>
      </c>
      <c r="F4649" t="str">
        <f>VLOOKUP(E4649,Property!$A:$C,2,FALSE)</f>
        <v>Kansas City</v>
      </c>
      <c r="G4649" t="str">
        <f>VLOOKUP(E4649,Property!$A:$C,2,FALSE)</f>
        <v>Kansas City</v>
      </c>
      <c r="H4649">
        <v>69</v>
      </c>
      <c r="I4649" t="str">
        <f>VLOOKUP(H4649,Products!$A:$D,2,FALSE)</f>
        <v>Door Knob</v>
      </c>
      <c r="J4649" t="str">
        <f>VLOOKUP(H4649,Products!$A:$D,3,FALSE)</f>
        <v>Maintenance</v>
      </c>
      <c r="K4649">
        <f>VLOOKUP(H4649,Products!$A:$D,4,FALSE)</f>
        <v>41</v>
      </c>
      <c r="L4649">
        <v>2</v>
      </c>
      <c r="M4649">
        <f t="shared" si="290"/>
        <v>77.900000000000006</v>
      </c>
      <c r="N4649">
        <f t="shared" si="291"/>
        <v>82</v>
      </c>
    </row>
    <row r="4650" spans="1:14" x14ac:dyDescent="0.3">
      <c r="A4650">
        <v>4649</v>
      </c>
      <c r="B4650" s="1">
        <v>42677</v>
      </c>
      <c r="C4650" s="5">
        <f t="shared" si="288"/>
        <v>2016</v>
      </c>
      <c r="D4650" s="5">
        <f t="shared" si="289"/>
        <v>11</v>
      </c>
      <c r="E4650">
        <v>13</v>
      </c>
      <c r="F4650" t="str">
        <f>VLOOKUP(E4650,Property!$A:$C,2,FALSE)</f>
        <v>New Orleans</v>
      </c>
      <c r="G4650" t="str">
        <f>VLOOKUP(E4650,Property!$A:$C,2,FALSE)</f>
        <v>New Orleans</v>
      </c>
      <c r="H4650">
        <v>26</v>
      </c>
      <c r="I4650" t="str">
        <f>VLOOKUP(H4650,Products!$A:$D,2,FALSE)</f>
        <v>Envelopes (Catalog)</v>
      </c>
      <c r="J4650" t="str">
        <f>VLOOKUP(H4650,Products!$A:$D,3,FALSE)</f>
        <v>Office Supplies</v>
      </c>
      <c r="K4650">
        <f>VLOOKUP(H4650,Products!$A:$D,4,FALSE)</f>
        <v>13</v>
      </c>
      <c r="L4650">
        <v>2</v>
      </c>
      <c r="M4650">
        <f t="shared" si="290"/>
        <v>24.7</v>
      </c>
      <c r="N4650">
        <f t="shared" si="291"/>
        <v>26</v>
      </c>
    </row>
    <row r="4651" spans="1:14" x14ac:dyDescent="0.3">
      <c r="A4651">
        <v>4650</v>
      </c>
      <c r="B4651" s="1">
        <v>42677</v>
      </c>
      <c r="C4651" s="5">
        <f t="shared" si="288"/>
        <v>2016</v>
      </c>
      <c r="D4651" s="5">
        <f t="shared" si="289"/>
        <v>11</v>
      </c>
      <c r="E4651">
        <v>5</v>
      </c>
      <c r="F4651" t="str">
        <f>VLOOKUP(E4651,Property!$A:$C,2,FALSE)</f>
        <v>Kansas City</v>
      </c>
      <c r="G4651" t="str">
        <f>VLOOKUP(E4651,Property!$A:$C,2,FALSE)</f>
        <v>Kansas City</v>
      </c>
      <c r="H4651">
        <v>5</v>
      </c>
      <c r="I4651" t="str">
        <f>VLOOKUP(H4651,Products!$A:$D,2,FALSE)</f>
        <v>Moisturizer</v>
      </c>
      <c r="J4651" t="str">
        <f>VLOOKUP(H4651,Products!$A:$D,3,FALSE)</f>
        <v>Housekeeping</v>
      </c>
      <c r="K4651">
        <f>VLOOKUP(H4651,Products!$A:$D,4,FALSE)</f>
        <v>40</v>
      </c>
      <c r="L4651">
        <v>3</v>
      </c>
      <c r="M4651">
        <f t="shared" si="290"/>
        <v>114</v>
      </c>
      <c r="N4651">
        <f t="shared" si="291"/>
        <v>120</v>
      </c>
    </row>
    <row r="4652" spans="1:14" x14ac:dyDescent="0.3">
      <c r="A4652">
        <v>4651</v>
      </c>
      <c r="B4652" s="1">
        <v>42677</v>
      </c>
      <c r="C4652" s="5">
        <f t="shared" si="288"/>
        <v>2016</v>
      </c>
      <c r="D4652" s="5">
        <f t="shared" si="289"/>
        <v>11</v>
      </c>
      <c r="E4652">
        <v>8</v>
      </c>
      <c r="F4652" t="str">
        <f>VLOOKUP(E4652,Property!$A:$C,2,FALSE)</f>
        <v>Philadelphia</v>
      </c>
      <c r="G4652" t="str">
        <f>VLOOKUP(E4652,Property!$A:$C,2,FALSE)</f>
        <v>Philadelphia</v>
      </c>
      <c r="H4652">
        <v>30</v>
      </c>
      <c r="I4652" t="str">
        <f>VLOOKUP(H4652,Products!$A:$D,2,FALSE)</f>
        <v>Permanent Markers</v>
      </c>
      <c r="J4652" t="str">
        <f>VLOOKUP(H4652,Products!$A:$D,3,FALSE)</f>
        <v>Office Supplies</v>
      </c>
      <c r="K4652">
        <f>VLOOKUP(H4652,Products!$A:$D,4,FALSE)</f>
        <v>6</v>
      </c>
      <c r="L4652">
        <v>3</v>
      </c>
      <c r="M4652">
        <f t="shared" si="290"/>
        <v>17.100000000000001</v>
      </c>
      <c r="N4652">
        <f t="shared" si="291"/>
        <v>18</v>
      </c>
    </row>
    <row r="4653" spans="1:14" x14ac:dyDescent="0.3">
      <c r="A4653">
        <v>4652</v>
      </c>
      <c r="B4653" s="1">
        <v>42677</v>
      </c>
      <c r="C4653" s="5">
        <f t="shared" si="288"/>
        <v>2016</v>
      </c>
      <c r="D4653" s="5">
        <f t="shared" si="289"/>
        <v>11</v>
      </c>
      <c r="E4653">
        <v>12</v>
      </c>
      <c r="F4653" t="str">
        <f>VLOOKUP(E4653,Property!$A:$C,2,FALSE)</f>
        <v>Dallas</v>
      </c>
      <c r="G4653" t="str">
        <f>VLOOKUP(E4653,Property!$A:$C,2,FALSE)</f>
        <v>Dallas</v>
      </c>
      <c r="H4653">
        <v>66</v>
      </c>
      <c r="I4653" t="str">
        <f>VLOOKUP(H4653,Products!$A:$D,2,FALSE)</f>
        <v>Wood Glue</v>
      </c>
      <c r="J4653" t="str">
        <f>VLOOKUP(H4653,Products!$A:$D,3,FALSE)</f>
        <v>Maintenance</v>
      </c>
      <c r="K4653">
        <f>VLOOKUP(H4653,Products!$A:$D,4,FALSE)</f>
        <v>21</v>
      </c>
      <c r="L4653">
        <v>1</v>
      </c>
      <c r="M4653">
        <f t="shared" si="290"/>
        <v>19.95</v>
      </c>
      <c r="N4653">
        <f t="shared" si="291"/>
        <v>21</v>
      </c>
    </row>
    <row r="4654" spans="1:14" x14ac:dyDescent="0.3">
      <c r="A4654">
        <v>4653</v>
      </c>
      <c r="B4654" s="1">
        <v>42678</v>
      </c>
      <c r="C4654" s="5">
        <f t="shared" si="288"/>
        <v>2016</v>
      </c>
      <c r="D4654" s="5">
        <f t="shared" si="289"/>
        <v>11</v>
      </c>
      <c r="E4654">
        <v>14</v>
      </c>
      <c r="F4654" t="str">
        <f>VLOOKUP(E4654,Property!$A:$C,2,FALSE)</f>
        <v>Nashville</v>
      </c>
      <c r="G4654" t="str">
        <f>VLOOKUP(E4654,Property!$A:$C,2,FALSE)</f>
        <v>Nashville</v>
      </c>
      <c r="H4654">
        <v>38</v>
      </c>
      <c r="I4654" t="str">
        <f>VLOOKUP(H4654,Products!$A:$D,2,FALSE)</f>
        <v>Bed (Double)</v>
      </c>
      <c r="J4654" t="str">
        <f>VLOOKUP(H4654,Products!$A:$D,3,FALSE)</f>
        <v>Furnishings</v>
      </c>
      <c r="K4654">
        <f>VLOOKUP(H4654,Products!$A:$D,4,FALSE)</f>
        <v>250</v>
      </c>
      <c r="L4654">
        <v>2</v>
      </c>
      <c r="M4654">
        <f t="shared" si="290"/>
        <v>475</v>
      </c>
      <c r="N4654">
        <f t="shared" si="291"/>
        <v>500</v>
      </c>
    </row>
    <row r="4655" spans="1:14" x14ac:dyDescent="0.3">
      <c r="A4655">
        <v>4654</v>
      </c>
      <c r="B4655" s="1">
        <v>42678</v>
      </c>
      <c r="C4655" s="5">
        <f t="shared" si="288"/>
        <v>2016</v>
      </c>
      <c r="D4655" s="5">
        <f t="shared" si="289"/>
        <v>11</v>
      </c>
      <c r="E4655">
        <v>9</v>
      </c>
      <c r="F4655" t="str">
        <f>VLOOKUP(E4655,Property!$A:$C,2,FALSE)</f>
        <v>Richmond</v>
      </c>
      <c r="G4655" t="str">
        <f>VLOOKUP(E4655,Property!$A:$C,2,FALSE)</f>
        <v>Richmond</v>
      </c>
      <c r="H4655">
        <v>94</v>
      </c>
      <c r="I4655" t="str">
        <f>VLOOKUP(H4655,Products!$A:$D,2,FALSE)</f>
        <v>Monitor</v>
      </c>
      <c r="J4655" t="str">
        <f>VLOOKUP(H4655,Products!$A:$D,3,FALSE)</f>
        <v>Public Areas</v>
      </c>
      <c r="K4655">
        <f>VLOOKUP(H4655,Products!$A:$D,4,FALSE)</f>
        <v>70</v>
      </c>
      <c r="L4655">
        <v>3</v>
      </c>
      <c r="M4655">
        <f t="shared" si="290"/>
        <v>199.5</v>
      </c>
      <c r="N4655">
        <f t="shared" si="291"/>
        <v>210</v>
      </c>
    </row>
    <row r="4656" spans="1:14" x14ac:dyDescent="0.3">
      <c r="A4656">
        <v>4655</v>
      </c>
      <c r="B4656" s="1">
        <v>42678</v>
      </c>
      <c r="C4656" s="5">
        <f t="shared" si="288"/>
        <v>2016</v>
      </c>
      <c r="D4656" s="5">
        <f t="shared" si="289"/>
        <v>11</v>
      </c>
      <c r="E4656">
        <v>13</v>
      </c>
      <c r="F4656" t="str">
        <f>VLOOKUP(E4656,Property!$A:$C,2,FALSE)</f>
        <v>New Orleans</v>
      </c>
      <c r="G4656" t="str">
        <f>VLOOKUP(E4656,Property!$A:$C,2,FALSE)</f>
        <v>New Orleans</v>
      </c>
      <c r="H4656">
        <v>36</v>
      </c>
      <c r="I4656" t="str">
        <f>VLOOKUP(H4656,Products!$A:$D,2,FALSE)</f>
        <v>Armoire</v>
      </c>
      <c r="J4656" t="str">
        <f>VLOOKUP(H4656,Products!$A:$D,3,FALSE)</f>
        <v>Furnishings</v>
      </c>
      <c r="K4656">
        <f>VLOOKUP(H4656,Products!$A:$D,4,FALSE)</f>
        <v>115</v>
      </c>
      <c r="L4656">
        <v>3</v>
      </c>
      <c r="M4656">
        <f t="shared" si="290"/>
        <v>327.75</v>
      </c>
      <c r="N4656">
        <f t="shared" si="291"/>
        <v>345</v>
      </c>
    </row>
    <row r="4657" spans="1:14" x14ac:dyDescent="0.3">
      <c r="A4657">
        <v>4656</v>
      </c>
      <c r="B4657" s="1">
        <v>42678</v>
      </c>
      <c r="C4657" s="5">
        <f t="shared" si="288"/>
        <v>2016</v>
      </c>
      <c r="D4657" s="5">
        <f t="shared" si="289"/>
        <v>11</v>
      </c>
      <c r="E4657">
        <v>6</v>
      </c>
      <c r="F4657" t="str">
        <f>VLOOKUP(E4657,Property!$A:$C,2,FALSE)</f>
        <v>Orlando</v>
      </c>
      <c r="G4657" t="str">
        <f>VLOOKUP(E4657,Property!$A:$C,2,FALSE)</f>
        <v>Orlando</v>
      </c>
      <c r="H4657">
        <v>66</v>
      </c>
      <c r="I4657" t="str">
        <f>VLOOKUP(H4657,Products!$A:$D,2,FALSE)</f>
        <v>Wood Glue</v>
      </c>
      <c r="J4657" t="str">
        <f>VLOOKUP(H4657,Products!$A:$D,3,FALSE)</f>
        <v>Maintenance</v>
      </c>
      <c r="K4657">
        <f>VLOOKUP(H4657,Products!$A:$D,4,FALSE)</f>
        <v>21</v>
      </c>
      <c r="L4657">
        <v>3</v>
      </c>
      <c r="M4657">
        <f t="shared" si="290"/>
        <v>59.85</v>
      </c>
      <c r="N4657">
        <f t="shared" si="291"/>
        <v>63</v>
      </c>
    </row>
    <row r="4658" spans="1:14" x14ac:dyDescent="0.3">
      <c r="A4658">
        <v>4657</v>
      </c>
      <c r="B4658" s="1">
        <v>42678</v>
      </c>
      <c r="C4658" s="5">
        <f t="shared" si="288"/>
        <v>2016</v>
      </c>
      <c r="D4658" s="5">
        <f t="shared" si="289"/>
        <v>11</v>
      </c>
      <c r="E4658">
        <v>9</v>
      </c>
      <c r="F4658" t="str">
        <f>VLOOKUP(E4658,Property!$A:$C,2,FALSE)</f>
        <v>Richmond</v>
      </c>
      <c r="G4658" t="str">
        <f>VLOOKUP(E4658,Property!$A:$C,2,FALSE)</f>
        <v>Richmond</v>
      </c>
      <c r="H4658">
        <v>34</v>
      </c>
      <c r="I4658" t="str">
        <f>VLOOKUP(H4658,Products!$A:$D,2,FALSE)</f>
        <v>Shower Curtain</v>
      </c>
      <c r="J4658" t="str">
        <f>VLOOKUP(H4658,Products!$A:$D,3,FALSE)</f>
        <v>Furnishings</v>
      </c>
      <c r="K4658">
        <f>VLOOKUP(H4658,Products!$A:$D,4,FALSE)</f>
        <v>5</v>
      </c>
      <c r="L4658">
        <v>3</v>
      </c>
      <c r="M4658">
        <f t="shared" si="290"/>
        <v>14.25</v>
      </c>
      <c r="N4658">
        <f t="shared" si="291"/>
        <v>15</v>
      </c>
    </row>
    <row r="4659" spans="1:14" x14ac:dyDescent="0.3">
      <c r="A4659">
        <v>4658</v>
      </c>
      <c r="B4659" s="1">
        <v>42678</v>
      </c>
      <c r="C4659" s="5">
        <f t="shared" si="288"/>
        <v>2016</v>
      </c>
      <c r="D4659" s="5">
        <f t="shared" si="289"/>
        <v>11</v>
      </c>
      <c r="E4659">
        <v>20</v>
      </c>
      <c r="F4659" t="str">
        <f>VLOOKUP(E4659,Property!$A:$C,2,FALSE)</f>
        <v>San Francisco</v>
      </c>
      <c r="G4659" t="str">
        <f>VLOOKUP(E4659,Property!$A:$C,2,FALSE)</f>
        <v>San Francisco</v>
      </c>
      <c r="H4659">
        <v>7</v>
      </c>
      <c r="I4659" t="str">
        <f>VLOOKUP(H4659,Products!$A:$D,2,FALSE)</f>
        <v>Hand Soap</v>
      </c>
      <c r="J4659" t="str">
        <f>VLOOKUP(H4659,Products!$A:$D,3,FALSE)</f>
        <v>Housekeeping</v>
      </c>
      <c r="K4659">
        <f>VLOOKUP(H4659,Products!$A:$D,4,FALSE)</f>
        <v>35</v>
      </c>
      <c r="L4659">
        <v>1</v>
      </c>
      <c r="M4659">
        <f t="shared" si="290"/>
        <v>33.25</v>
      </c>
      <c r="N4659">
        <f t="shared" si="291"/>
        <v>35</v>
      </c>
    </row>
    <row r="4660" spans="1:14" x14ac:dyDescent="0.3">
      <c r="A4660">
        <v>4659</v>
      </c>
      <c r="B4660" s="1">
        <v>42678</v>
      </c>
      <c r="C4660" s="5">
        <f t="shared" si="288"/>
        <v>2016</v>
      </c>
      <c r="D4660" s="5">
        <f t="shared" si="289"/>
        <v>11</v>
      </c>
      <c r="E4660">
        <v>12</v>
      </c>
      <c r="F4660" t="str">
        <f>VLOOKUP(E4660,Property!$A:$C,2,FALSE)</f>
        <v>Dallas</v>
      </c>
      <c r="G4660" t="str">
        <f>VLOOKUP(E4660,Property!$A:$C,2,FALSE)</f>
        <v>Dallas</v>
      </c>
      <c r="H4660">
        <v>41</v>
      </c>
      <c r="I4660" t="str">
        <f>VLOOKUP(H4660,Products!$A:$D,2,FALSE)</f>
        <v>Office Chair</v>
      </c>
      <c r="J4660" t="str">
        <f>VLOOKUP(H4660,Products!$A:$D,3,FALSE)</f>
        <v>Furnishings</v>
      </c>
      <c r="K4660">
        <f>VLOOKUP(H4660,Products!$A:$D,4,FALSE)</f>
        <v>85</v>
      </c>
      <c r="L4660">
        <v>1</v>
      </c>
      <c r="M4660">
        <f t="shared" si="290"/>
        <v>80.75</v>
      </c>
      <c r="N4660">
        <f t="shared" si="291"/>
        <v>85</v>
      </c>
    </row>
    <row r="4661" spans="1:14" x14ac:dyDescent="0.3">
      <c r="A4661">
        <v>4660</v>
      </c>
      <c r="B4661" s="1">
        <v>42678</v>
      </c>
      <c r="C4661" s="5">
        <f t="shared" si="288"/>
        <v>2016</v>
      </c>
      <c r="D4661" s="5">
        <f t="shared" si="289"/>
        <v>11</v>
      </c>
      <c r="E4661">
        <v>11</v>
      </c>
      <c r="F4661" t="str">
        <f>VLOOKUP(E4661,Property!$A:$C,2,FALSE)</f>
        <v>Atlanta</v>
      </c>
      <c r="G4661" t="str">
        <f>VLOOKUP(E4661,Property!$A:$C,2,FALSE)</f>
        <v>Atlanta</v>
      </c>
      <c r="H4661">
        <v>34</v>
      </c>
      <c r="I4661" t="str">
        <f>VLOOKUP(H4661,Products!$A:$D,2,FALSE)</f>
        <v>Shower Curtain</v>
      </c>
      <c r="J4661" t="str">
        <f>VLOOKUP(H4661,Products!$A:$D,3,FALSE)</f>
        <v>Furnishings</v>
      </c>
      <c r="K4661">
        <f>VLOOKUP(H4661,Products!$A:$D,4,FALSE)</f>
        <v>5</v>
      </c>
      <c r="L4661">
        <v>2</v>
      </c>
      <c r="M4661">
        <f t="shared" si="290"/>
        <v>9.5</v>
      </c>
      <c r="N4661">
        <f t="shared" si="291"/>
        <v>10</v>
      </c>
    </row>
    <row r="4662" spans="1:14" x14ac:dyDescent="0.3">
      <c r="A4662">
        <v>4661</v>
      </c>
      <c r="B4662" s="1">
        <v>42679</v>
      </c>
      <c r="C4662" s="5">
        <f t="shared" si="288"/>
        <v>2016</v>
      </c>
      <c r="D4662" s="5">
        <f t="shared" si="289"/>
        <v>11</v>
      </c>
      <c r="E4662">
        <v>8</v>
      </c>
      <c r="F4662" t="str">
        <f>VLOOKUP(E4662,Property!$A:$C,2,FALSE)</f>
        <v>Philadelphia</v>
      </c>
      <c r="G4662" t="str">
        <f>VLOOKUP(E4662,Property!$A:$C,2,FALSE)</f>
        <v>Philadelphia</v>
      </c>
      <c r="H4662">
        <v>24</v>
      </c>
      <c r="I4662" t="str">
        <f>VLOOKUP(H4662,Products!$A:$D,2,FALSE)</f>
        <v>Envelopes (Letter)</v>
      </c>
      <c r="J4662" t="str">
        <f>VLOOKUP(H4662,Products!$A:$D,3,FALSE)</f>
        <v>Office Supplies</v>
      </c>
      <c r="K4662">
        <f>VLOOKUP(H4662,Products!$A:$D,4,FALSE)</f>
        <v>24</v>
      </c>
      <c r="L4662">
        <v>1</v>
      </c>
      <c r="M4662">
        <f t="shared" si="290"/>
        <v>22.8</v>
      </c>
      <c r="N4662">
        <f t="shared" si="291"/>
        <v>24</v>
      </c>
    </row>
    <row r="4663" spans="1:14" x14ac:dyDescent="0.3">
      <c r="A4663">
        <v>4662</v>
      </c>
      <c r="B4663" s="1">
        <v>42679</v>
      </c>
      <c r="C4663" s="5">
        <f t="shared" si="288"/>
        <v>2016</v>
      </c>
      <c r="D4663" s="5">
        <f t="shared" si="289"/>
        <v>11</v>
      </c>
      <c r="E4663">
        <v>20</v>
      </c>
      <c r="F4663" t="str">
        <f>VLOOKUP(E4663,Property!$A:$C,2,FALSE)</f>
        <v>San Francisco</v>
      </c>
      <c r="G4663" t="str">
        <f>VLOOKUP(E4663,Property!$A:$C,2,FALSE)</f>
        <v>San Francisco</v>
      </c>
      <c r="H4663">
        <v>74</v>
      </c>
      <c r="I4663" t="str">
        <f>VLOOKUP(H4663,Products!$A:$D,2,FALSE)</f>
        <v>Large Plant</v>
      </c>
      <c r="J4663" t="str">
        <f>VLOOKUP(H4663,Products!$A:$D,3,FALSE)</f>
        <v>Public Areas</v>
      </c>
      <c r="K4663">
        <f>VLOOKUP(H4663,Products!$A:$D,4,FALSE)</f>
        <v>35</v>
      </c>
      <c r="L4663">
        <v>1</v>
      </c>
      <c r="M4663">
        <f t="shared" si="290"/>
        <v>33.25</v>
      </c>
      <c r="N4663">
        <f t="shared" si="291"/>
        <v>35</v>
      </c>
    </row>
    <row r="4664" spans="1:14" x14ac:dyDescent="0.3">
      <c r="A4664">
        <v>4663</v>
      </c>
      <c r="B4664" s="1">
        <v>42679</v>
      </c>
      <c r="C4664" s="5">
        <f t="shared" si="288"/>
        <v>2016</v>
      </c>
      <c r="D4664" s="5">
        <f t="shared" si="289"/>
        <v>11</v>
      </c>
      <c r="E4664">
        <v>4</v>
      </c>
      <c r="F4664" t="str">
        <f>VLOOKUP(E4664,Property!$A:$C,2,FALSE)</f>
        <v>Seattle</v>
      </c>
      <c r="G4664" t="str">
        <f>VLOOKUP(E4664,Property!$A:$C,2,FALSE)</f>
        <v>Seattle</v>
      </c>
      <c r="H4664">
        <v>67</v>
      </c>
      <c r="I4664" t="str">
        <f>VLOOKUP(H4664,Products!$A:$D,2,FALSE)</f>
        <v>Adjustable Wrench</v>
      </c>
      <c r="J4664" t="str">
        <f>VLOOKUP(H4664,Products!$A:$D,3,FALSE)</f>
        <v>Maintenance</v>
      </c>
      <c r="K4664">
        <f>VLOOKUP(H4664,Products!$A:$D,4,FALSE)</f>
        <v>10</v>
      </c>
      <c r="L4664">
        <v>3</v>
      </c>
      <c r="M4664">
        <f t="shared" si="290"/>
        <v>28.5</v>
      </c>
      <c r="N4664">
        <f t="shared" si="291"/>
        <v>30</v>
      </c>
    </row>
    <row r="4665" spans="1:14" x14ac:dyDescent="0.3">
      <c r="A4665">
        <v>4664</v>
      </c>
      <c r="B4665" s="1">
        <v>42679</v>
      </c>
      <c r="C4665" s="5">
        <f t="shared" si="288"/>
        <v>2016</v>
      </c>
      <c r="D4665" s="5">
        <f t="shared" si="289"/>
        <v>11</v>
      </c>
      <c r="E4665">
        <v>5</v>
      </c>
      <c r="F4665" t="str">
        <f>VLOOKUP(E4665,Property!$A:$C,2,FALSE)</f>
        <v>Kansas City</v>
      </c>
      <c r="G4665" t="str">
        <f>VLOOKUP(E4665,Property!$A:$C,2,FALSE)</f>
        <v>Kansas City</v>
      </c>
      <c r="H4665">
        <v>46</v>
      </c>
      <c r="I4665" t="str">
        <f>VLOOKUP(H4665,Products!$A:$D,2,FALSE)</f>
        <v>Safe</v>
      </c>
      <c r="J4665" t="str">
        <f>VLOOKUP(H4665,Products!$A:$D,3,FALSE)</f>
        <v>Furnishings</v>
      </c>
      <c r="K4665">
        <f>VLOOKUP(H4665,Products!$A:$D,4,FALSE)</f>
        <v>115</v>
      </c>
      <c r="L4665">
        <v>3</v>
      </c>
      <c r="M4665">
        <f t="shared" si="290"/>
        <v>327.75</v>
      </c>
      <c r="N4665">
        <f t="shared" si="291"/>
        <v>345</v>
      </c>
    </row>
    <row r="4666" spans="1:14" x14ac:dyDescent="0.3">
      <c r="A4666">
        <v>4665</v>
      </c>
      <c r="B4666" s="1">
        <v>42680</v>
      </c>
      <c r="C4666" s="5">
        <f t="shared" si="288"/>
        <v>2016</v>
      </c>
      <c r="D4666" s="5">
        <f t="shared" si="289"/>
        <v>11</v>
      </c>
      <c r="E4666">
        <v>7</v>
      </c>
      <c r="F4666" t="str">
        <f>VLOOKUP(E4666,Property!$A:$C,2,FALSE)</f>
        <v>Boston</v>
      </c>
      <c r="G4666" t="str">
        <f>VLOOKUP(E4666,Property!$A:$C,2,FALSE)</f>
        <v>Boston</v>
      </c>
      <c r="H4666">
        <v>79</v>
      </c>
      <c r="I4666" t="str">
        <f>VLOOKUP(H4666,Products!$A:$D,2,FALSE)</f>
        <v>Coffee Table</v>
      </c>
      <c r="J4666" t="str">
        <f>VLOOKUP(H4666,Products!$A:$D,3,FALSE)</f>
        <v>Public Areas</v>
      </c>
      <c r="K4666">
        <f>VLOOKUP(H4666,Products!$A:$D,4,FALSE)</f>
        <v>103</v>
      </c>
      <c r="L4666">
        <v>2</v>
      </c>
      <c r="M4666">
        <f t="shared" si="290"/>
        <v>195.7</v>
      </c>
      <c r="N4666">
        <f t="shared" si="291"/>
        <v>206</v>
      </c>
    </row>
    <row r="4667" spans="1:14" x14ac:dyDescent="0.3">
      <c r="A4667">
        <v>4666</v>
      </c>
      <c r="B4667" s="1">
        <v>42680</v>
      </c>
      <c r="C4667" s="5">
        <f t="shared" si="288"/>
        <v>2016</v>
      </c>
      <c r="D4667" s="5">
        <f t="shared" si="289"/>
        <v>11</v>
      </c>
      <c r="E4667">
        <v>1</v>
      </c>
      <c r="F4667" t="str">
        <f>VLOOKUP(E4667,Property!$A:$C,2,FALSE)</f>
        <v>New York</v>
      </c>
      <c r="G4667" t="str">
        <f>VLOOKUP(E4667,Property!$A:$C,2,FALSE)</f>
        <v>New York</v>
      </c>
      <c r="H4667">
        <v>91</v>
      </c>
      <c r="I4667" t="str">
        <f>VLOOKUP(H4667,Products!$A:$D,2,FALSE)</f>
        <v>Small Sign</v>
      </c>
      <c r="J4667" t="str">
        <f>VLOOKUP(H4667,Products!$A:$D,3,FALSE)</f>
        <v>Public Areas</v>
      </c>
      <c r="K4667">
        <f>VLOOKUP(H4667,Products!$A:$D,4,FALSE)</f>
        <v>14</v>
      </c>
      <c r="L4667">
        <v>2</v>
      </c>
      <c r="M4667">
        <f t="shared" si="290"/>
        <v>26.6</v>
      </c>
      <c r="N4667">
        <f t="shared" si="291"/>
        <v>28</v>
      </c>
    </row>
    <row r="4668" spans="1:14" x14ac:dyDescent="0.3">
      <c r="A4668">
        <v>4667</v>
      </c>
      <c r="B4668" s="1">
        <v>42680</v>
      </c>
      <c r="C4668" s="5">
        <f t="shared" si="288"/>
        <v>2016</v>
      </c>
      <c r="D4668" s="5">
        <f t="shared" si="289"/>
        <v>11</v>
      </c>
      <c r="E4668">
        <v>11</v>
      </c>
      <c r="F4668" t="str">
        <f>VLOOKUP(E4668,Property!$A:$C,2,FALSE)</f>
        <v>Atlanta</v>
      </c>
      <c r="G4668" t="str">
        <f>VLOOKUP(E4668,Property!$A:$C,2,FALSE)</f>
        <v>Atlanta</v>
      </c>
      <c r="H4668">
        <v>23</v>
      </c>
      <c r="I4668" t="str">
        <f>VLOOKUP(H4668,Products!$A:$D,2,FALSE)</f>
        <v>Printer Toner</v>
      </c>
      <c r="J4668" t="str">
        <f>VLOOKUP(H4668,Products!$A:$D,3,FALSE)</f>
        <v>Office Supplies</v>
      </c>
      <c r="K4668">
        <f>VLOOKUP(H4668,Products!$A:$D,4,FALSE)</f>
        <v>85</v>
      </c>
      <c r="L4668">
        <v>1</v>
      </c>
      <c r="M4668">
        <f t="shared" si="290"/>
        <v>80.75</v>
      </c>
      <c r="N4668">
        <f t="shared" si="291"/>
        <v>85</v>
      </c>
    </row>
    <row r="4669" spans="1:14" x14ac:dyDescent="0.3">
      <c r="A4669">
        <v>4668</v>
      </c>
      <c r="B4669" s="1">
        <v>42680</v>
      </c>
      <c r="C4669" s="5">
        <f t="shared" si="288"/>
        <v>2016</v>
      </c>
      <c r="D4669" s="5">
        <f t="shared" si="289"/>
        <v>11</v>
      </c>
      <c r="E4669">
        <v>14</v>
      </c>
      <c r="F4669" t="str">
        <f>VLOOKUP(E4669,Property!$A:$C,2,FALSE)</f>
        <v>Nashville</v>
      </c>
      <c r="G4669" t="str">
        <f>VLOOKUP(E4669,Property!$A:$C,2,FALSE)</f>
        <v>Nashville</v>
      </c>
      <c r="H4669">
        <v>7</v>
      </c>
      <c r="I4669" t="str">
        <f>VLOOKUP(H4669,Products!$A:$D,2,FALSE)</f>
        <v>Hand Soap</v>
      </c>
      <c r="J4669" t="str">
        <f>VLOOKUP(H4669,Products!$A:$D,3,FALSE)</f>
        <v>Housekeeping</v>
      </c>
      <c r="K4669">
        <f>VLOOKUP(H4669,Products!$A:$D,4,FALSE)</f>
        <v>35</v>
      </c>
      <c r="L4669">
        <v>2</v>
      </c>
      <c r="M4669">
        <f t="shared" si="290"/>
        <v>66.5</v>
      </c>
      <c r="N4669">
        <f t="shared" si="291"/>
        <v>70</v>
      </c>
    </row>
    <row r="4670" spans="1:14" x14ac:dyDescent="0.3">
      <c r="A4670">
        <v>4669</v>
      </c>
      <c r="B4670" s="1">
        <v>42680</v>
      </c>
      <c r="C4670" s="5">
        <f t="shared" si="288"/>
        <v>2016</v>
      </c>
      <c r="D4670" s="5">
        <f t="shared" si="289"/>
        <v>11</v>
      </c>
      <c r="E4670">
        <v>14</v>
      </c>
      <c r="F4670" t="str">
        <f>VLOOKUP(E4670,Property!$A:$C,2,FALSE)</f>
        <v>Nashville</v>
      </c>
      <c r="G4670" t="str">
        <f>VLOOKUP(E4670,Property!$A:$C,2,FALSE)</f>
        <v>Nashville</v>
      </c>
      <c r="H4670">
        <v>56</v>
      </c>
      <c r="I4670" t="str">
        <f>VLOOKUP(H4670,Products!$A:$D,2,FALSE)</f>
        <v>Telephone</v>
      </c>
      <c r="J4670" t="str">
        <f>VLOOKUP(H4670,Products!$A:$D,3,FALSE)</f>
        <v>Furnishings</v>
      </c>
      <c r="K4670">
        <f>VLOOKUP(H4670,Products!$A:$D,4,FALSE)</f>
        <v>38</v>
      </c>
      <c r="L4670">
        <v>1</v>
      </c>
      <c r="M4670">
        <f t="shared" si="290"/>
        <v>36.1</v>
      </c>
      <c r="N4670">
        <f t="shared" si="291"/>
        <v>38</v>
      </c>
    </row>
    <row r="4671" spans="1:14" x14ac:dyDescent="0.3">
      <c r="A4671">
        <v>4670</v>
      </c>
      <c r="B4671" s="1">
        <v>42680</v>
      </c>
      <c r="C4671" s="5">
        <f t="shared" si="288"/>
        <v>2016</v>
      </c>
      <c r="D4671" s="5">
        <f t="shared" si="289"/>
        <v>11</v>
      </c>
      <c r="E4671">
        <v>8</v>
      </c>
      <c r="F4671" t="str">
        <f>VLOOKUP(E4671,Property!$A:$C,2,FALSE)</f>
        <v>Philadelphia</v>
      </c>
      <c r="G4671" t="str">
        <f>VLOOKUP(E4671,Property!$A:$C,2,FALSE)</f>
        <v>Philadelphia</v>
      </c>
      <c r="H4671">
        <v>16</v>
      </c>
      <c r="I4671" t="str">
        <f>VLOOKUP(H4671,Products!$A:$D,2,FALSE)</f>
        <v>Mouthwash</v>
      </c>
      <c r="J4671" t="str">
        <f>VLOOKUP(H4671,Products!$A:$D,3,FALSE)</f>
        <v>Housekeeping</v>
      </c>
      <c r="K4671">
        <f>VLOOKUP(H4671,Products!$A:$D,4,FALSE)</f>
        <v>40</v>
      </c>
      <c r="L4671">
        <v>1</v>
      </c>
      <c r="M4671">
        <f t="shared" si="290"/>
        <v>38</v>
      </c>
      <c r="N4671">
        <f t="shared" si="291"/>
        <v>40</v>
      </c>
    </row>
    <row r="4672" spans="1:14" x14ac:dyDescent="0.3">
      <c r="A4672">
        <v>4671</v>
      </c>
      <c r="B4672" s="1">
        <v>42680</v>
      </c>
      <c r="C4672" s="5">
        <f t="shared" si="288"/>
        <v>2016</v>
      </c>
      <c r="D4672" s="5">
        <f t="shared" si="289"/>
        <v>11</v>
      </c>
      <c r="E4672">
        <v>12</v>
      </c>
      <c r="F4672" t="str">
        <f>VLOOKUP(E4672,Property!$A:$C,2,FALSE)</f>
        <v>Dallas</v>
      </c>
      <c r="G4672" t="str">
        <f>VLOOKUP(E4672,Property!$A:$C,2,FALSE)</f>
        <v>Dallas</v>
      </c>
      <c r="H4672">
        <v>13</v>
      </c>
      <c r="I4672" t="str">
        <f>VLOOKUP(H4672,Products!$A:$D,2,FALSE)</f>
        <v>Bed Sheet (Double)</v>
      </c>
      <c r="J4672" t="str">
        <f>VLOOKUP(H4672,Products!$A:$D,3,FALSE)</f>
        <v>Housekeeping</v>
      </c>
      <c r="K4672">
        <f>VLOOKUP(H4672,Products!$A:$D,4,FALSE)</f>
        <v>20</v>
      </c>
      <c r="L4672">
        <v>2</v>
      </c>
      <c r="M4672">
        <f t="shared" si="290"/>
        <v>38</v>
      </c>
      <c r="N4672">
        <f t="shared" si="291"/>
        <v>40</v>
      </c>
    </row>
    <row r="4673" spans="1:14" x14ac:dyDescent="0.3">
      <c r="A4673">
        <v>4672</v>
      </c>
      <c r="B4673" s="1">
        <v>42681</v>
      </c>
      <c r="C4673" s="5">
        <f t="shared" si="288"/>
        <v>2016</v>
      </c>
      <c r="D4673" s="5">
        <f t="shared" si="289"/>
        <v>11</v>
      </c>
      <c r="E4673">
        <v>5</v>
      </c>
      <c r="F4673" t="str">
        <f>VLOOKUP(E4673,Property!$A:$C,2,FALSE)</f>
        <v>Kansas City</v>
      </c>
      <c r="G4673" t="str">
        <f>VLOOKUP(E4673,Property!$A:$C,2,FALSE)</f>
        <v>Kansas City</v>
      </c>
      <c r="H4673">
        <v>71</v>
      </c>
      <c r="I4673" t="str">
        <f>VLOOKUP(H4673,Products!$A:$D,2,FALSE)</f>
        <v>Hammer</v>
      </c>
      <c r="J4673" t="str">
        <f>VLOOKUP(H4673,Products!$A:$D,3,FALSE)</f>
        <v>Maintenance</v>
      </c>
      <c r="K4673">
        <f>VLOOKUP(H4673,Products!$A:$D,4,FALSE)</f>
        <v>17</v>
      </c>
      <c r="L4673">
        <v>1</v>
      </c>
      <c r="M4673">
        <f t="shared" si="290"/>
        <v>16.149999999999999</v>
      </c>
      <c r="N4673">
        <f t="shared" si="291"/>
        <v>17</v>
      </c>
    </row>
    <row r="4674" spans="1:14" x14ac:dyDescent="0.3">
      <c r="A4674">
        <v>4673</v>
      </c>
      <c r="B4674" s="1">
        <v>42681</v>
      </c>
      <c r="C4674" s="5">
        <f t="shared" si="288"/>
        <v>2016</v>
      </c>
      <c r="D4674" s="5">
        <f t="shared" si="289"/>
        <v>11</v>
      </c>
      <c r="E4674">
        <v>13</v>
      </c>
      <c r="F4674" t="str">
        <f>VLOOKUP(E4674,Property!$A:$C,2,FALSE)</f>
        <v>New Orleans</v>
      </c>
      <c r="G4674" t="str">
        <f>VLOOKUP(E4674,Property!$A:$C,2,FALSE)</f>
        <v>New Orleans</v>
      </c>
      <c r="H4674">
        <v>22</v>
      </c>
      <c r="I4674" t="str">
        <f>VLOOKUP(H4674,Products!$A:$D,2,FALSE)</f>
        <v>Paper Clips</v>
      </c>
      <c r="J4674" t="str">
        <f>VLOOKUP(H4674,Products!$A:$D,3,FALSE)</f>
        <v>Office Supplies</v>
      </c>
      <c r="K4674">
        <f>VLOOKUP(H4674,Products!$A:$D,4,FALSE)</f>
        <v>3</v>
      </c>
      <c r="L4674">
        <v>2</v>
      </c>
      <c r="M4674">
        <f t="shared" si="290"/>
        <v>5.7</v>
      </c>
      <c r="N4674">
        <f t="shared" si="291"/>
        <v>6</v>
      </c>
    </row>
    <row r="4675" spans="1:14" x14ac:dyDescent="0.3">
      <c r="A4675">
        <v>4674</v>
      </c>
      <c r="B4675" s="1">
        <v>42681</v>
      </c>
      <c r="C4675" s="5">
        <f t="shared" ref="C4675:C4738" si="292">YEAR(B4675)</f>
        <v>2016</v>
      </c>
      <c r="D4675" s="5">
        <f t="shared" ref="D4675:D4738" si="293">MONTH(B4675)</f>
        <v>11</v>
      </c>
      <c r="E4675">
        <v>11</v>
      </c>
      <c r="F4675" t="str">
        <f>VLOOKUP(E4675,Property!$A:$C,2,FALSE)</f>
        <v>Atlanta</v>
      </c>
      <c r="G4675" t="str">
        <f>VLOOKUP(E4675,Property!$A:$C,2,FALSE)</f>
        <v>Atlanta</v>
      </c>
      <c r="H4675">
        <v>77</v>
      </c>
      <c r="I4675" t="str">
        <f>VLOOKUP(H4675,Products!$A:$D,2,FALSE)</f>
        <v>Large Area Rug</v>
      </c>
      <c r="J4675" t="str">
        <f>VLOOKUP(H4675,Products!$A:$D,3,FALSE)</f>
        <v>Public Areas</v>
      </c>
      <c r="K4675">
        <f>VLOOKUP(H4675,Products!$A:$D,4,FALSE)</f>
        <v>40</v>
      </c>
      <c r="L4675">
        <v>1</v>
      </c>
      <c r="M4675">
        <f t="shared" ref="M4675:M4738" si="294">N4675-N4675*5%</f>
        <v>38</v>
      </c>
      <c r="N4675">
        <f t="shared" ref="N4675:N4738" si="295">K4675*L4675</f>
        <v>40</v>
      </c>
    </row>
    <row r="4676" spans="1:14" x14ac:dyDescent="0.3">
      <c r="A4676">
        <v>4675</v>
      </c>
      <c r="B4676" s="1">
        <v>42681</v>
      </c>
      <c r="C4676" s="5">
        <f t="shared" si="292"/>
        <v>2016</v>
      </c>
      <c r="D4676" s="5">
        <f t="shared" si="293"/>
        <v>11</v>
      </c>
      <c r="E4676">
        <v>4</v>
      </c>
      <c r="F4676" t="str">
        <f>VLOOKUP(E4676,Property!$A:$C,2,FALSE)</f>
        <v>Seattle</v>
      </c>
      <c r="G4676" t="str">
        <f>VLOOKUP(E4676,Property!$A:$C,2,FALSE)</f>
        <v>Seattle</v>
      </c>
      <c r="H4676">
        <v>31</v>
      </c>
      <c r="I4676" t="str">
        <f>VLOOKUP(H4676,Products!$A:$D,2,FALSE)</f>
        <v>Sticky Notes</v>
      </c>
      <c r="J4676" t="str">
        <f>VLOOKUP(H4676,Products!$A:$D,3,FALSE)</f>
        <v>Office Supplies</v>
      </c>
      <c r="K4676">
        <f>VLOOKUP(H4676,Products!$A:$D,4,FALSE)</f>
        <v>20</v>
      </c>
      <c r="L4676">
        <v>3</v>
      </c>
      <c r="M4676">
        <f t="shared" si="294"/>
        <v>57</v>
      </c>
      <c r="N4676">
        <f t="shared" si="295"/>
        <v>60</v>
      </c>
    </row>
    <row r="4677" spans="1:14" x14ac:dyDescent="0.3">
      <c r="A4677">
        <v>4676</v>
      </c>
      <c r="B4677" s="1">
        <v>42682</v>
      </c>
      <c r="C4677" s="5">
        <f t="shared" si="292"/>
        <v>2016</v>
      </c>
      <c r="D4677" s="5">
        <f t="shared" si="293"/>
        <v>11</v>
      </c>
      <c r="E4677">
        <v>15</v>
      </c>
      <c r="F4677" t="str">
        <f>VLOOKUP(E4677,Property!$A:$C,2,FALSE)</f>
        <v>Chicago</v>
      </c>
      <c r="G4677" t="str">
        <f>VLOOKUP(E4677,Property!$A:$C,2,FALSE)</f>
        <v>Chicago</v>
      </c>
      <c r="H4677">
        <v>63</v>
      </c>
      <c r="I4677" t="str">
        <f>VLOOKUP(H4677,Products!$A:$D,2,FALSE)</f>
        <v>Duct Tape</v>
      </c>
      <c r="J4677" t="str">
        <f>VLOOKUP(H4677,Products!$A:$D,3,FALSE)</f>
        <v>Maintenance</v>
      </c>
      <c r="K4677">
        <f>VLOOKUP(H4677,Products!$A:$D,4,FALSE)</f>
        <v>27</v>
      </c>
      <c r="L4677">
        <v>3</v>
      </c>
      <c r="M4677">
        <f t="shared" si="294"/>
        <v>76.95</v>
      </c>
      <c r="N4677">
        <f t="shared" si="295"/>
        <v>81</v>
      </c>
    </row>
    <row r="4678" spans="1:14" x14ac:dyDescent="0.3">
      <c r="A4678">
        <v>4677</v>
      </c>
      <c r="B4678" s="1">
        <v>42682</v>
      </c>
      <c r="C4678" s="5">
        <f t="shared" si="292"/>
        <v>2016</v>
      </c>
      <c r="D4678" s="5">
        <f t="shared" si="293"/>
        <v>11</v>
      </c>
      <c r="E4678">
        <v>20</v>
      </c>
      <c r="F4678" t="str">
        <f>VLOOKUP(E4678,Property!$A:$C,2,FALSE)</f>
        <v>San Francisco</v>
      </c>
      <c r="G4678" t="str">
        <f>VLOOKUP(E4678,Property!$A:$C,2,FALSE)</f>
        <v>San Francisco</v>
      </c>
      <c r="H4678">
        <v>28</v>
      </c>
      <c r="I4678" t="str">
        <f>VLOOKUP(H4678,Products!$A:$D,2,FALSE)</f>
        <v>Staples</v>
      </c>
      <c r="J4678" t="str">
        <f>VLOOKUP(H4678,Products!$A:$D,3,FALSE)</f>
        <v>Office Supplies</v>
      </c>
      <c r="K4678">
        <f>VLOOKUP(H4678,Products!$A:$D,4,FALSE)</f>
        <v>8</v>
      </c>
      <c r="L4678">
        <v>3</v>
      </c>
      <c r="M4678">
        <f t="shared" si="294"/>
        <v>22.8</v>
      </c>
      <c r="N4678">
        <f t="shared" si="295"/>
        <v>24</v>
      </c>
    </row>
    <row r="4679" spans="1:14" x14ac:dyDescent="0.3">
      <c r="A4679">
        <v>4678</v>
      </c>
      <c r="B4679" s="1">
        <v>42682</v>
      </c>
      <c r="C4679" s="5">
        <f t="shared" si="292"/>
        <v>2016</v>
      </c>
      <c r="D4679" s="5">
        <f t="shared" si="293"/>
        <v>11</v>
      </c>
      <c r="E4679">
        <v>19</v>
      </c>
      <c r="F4679" t="str">
        <f>VLOOKUP(E4679,Property!$A:$C,2,FALSE)</f>
        <v>Los Angeles</v>
      </c>
      <c r="G4679" t="str">
        <f>VLOOKUP(E4679,Property!$A:$C,2,FALSE)</f>
        <v>Los Angeles</v>
      </c>
      <c r="H4679">
        <v>38</v>
      </c>
      <c r="I4679" t="str">
        <f>VLOOKUP(H4679,Products!$A:$D,2,FALSE)</f>
        <v>Bed (Double)</v>
      </c>
      <c r="J4679" t="str">
        <f>VLOOKUP(H4679,Products!$A:$D,3,FALSE)</f>
        <v>Furnishings</v>
      </c>
      <c r="K4679">
        <f>VLOOKUP(H4679,Products!$A:$D,4,FALSE)</f>
        <v>250</v>
      </c>
      <c r="L4679">
        <v>1</v>
      </c>
      <c r="M4679">
        <f t="shared" si="294"/>
        <v>237.5</v>
      </c>
      <c r="N4679">
        <f t="shared" si="295"/>
        <v>250</v>
      </c>
    </row>
    <row r="4680" spans="1:14" x14ac:dyDescent="0.3">
      <c r="A4680">
        <v>4679</v>
      </c>
      <c r="B4680" s="1">
        <v>42682</v>
      </c>
      <c r="C4680" s="5">
        <f t="shared" si="292"/>
        <v>2016</v>
      </c>
      <c r="D4680" s="5">
        <f t="shared" si="293"/>
        <v>11</v>
      </c>
      <c r="E4680">
        <v>18</v>
      </c>
      <c r="F4680" t="str">
        <f>VLOOKUP(E4680,Property!$A:$C,2,FALSE)</f>
        <v>Phoenix</v>
      </c>
      <c r="G4680" t="str">
        <f>VLOOKUP(E4680,Property!$A:$C,2,FALSE)</f>
        <v>Phoenix</v>
      </c>
      <c r="H4680">
        <v>15</v>
      </c>
      <c r="I4680" t="str">
        <f>VLOOKUP(H4680,Products!$A:$D,2,FALSE)</f>
        <v>Drinking Glass</v>
      </c>
      <c r="J4680" t="str">
        <f>VLOOKUP(H4680,Products!$A:$D,3,FALSE)</f>
        <v>Housekeeping</v>
      </c>
      <c r="K4680">
        <f>VLOOKUP(H4680,Products!$A:$D,4,FALSE)</f>
        <v>24</v>
      </c>
      <c r="L4680">
        <v>3</v>
      </c>
      <c r="M4680">
        <f t="shared" si="294"/>
        <v>68.400000000000006</v>
      </c>
      <c r="N4680">
        <f t="shared" si="295"/>
        <v>72</v>
      </c>
    </row>
    <row r="4681" spans="1:14" x14ac:dyDescent="0.3">
      <c r="A4681">
        <v>4680</v>
      </c>
      <c r="B4681" s="1">
        <v>42682</v>
      </c>
      <c r="C4681" s="5">
        <f t="shared" si="292"/>
        <v>2016</v>
      </c>
      <c r="D4681" s="5">
        <f t="shared" si="293"/>
        <v>11</v>
      </c>
      <c r="E4681">
        <v>15</v>
      </c>
      <c r="F4681" t="str">
        <f>VLOOKUP(E4681,Property!$A:$C,2,FALSE)</f>
        <v>Chicago</v>
      </c>
      <c r="G4681" t="str">
        <f>VLOOKUP(E4681,Property!$A:$C,2,FALSE)</f>
        <v>Chicago</v>
      </c>
      <c r="H4681">
        <v>16</v>
      </c>
      <c r="I4681" t="str">
        <f>VLOOKUP(H4681,Products!$A:$D,2,FALSE)</f>
        <v>Mouthwash</v>
      </c>
      <c r="J4681" t="str">
        <f>VLOOKUP(H4681,Products!$A:$D,3,FALSE)</f>
        <v>Housekeeping</v>
      </c>
      <c r="K4681">
        <f>VLOOKUP(H4681,Products!$A:$D,4,FALSE)</f>
        <v>40</v>
      </c>
      <c r="L4681">
        <v>3</v>
      </c>
      <c r="M4681">
        <f t="shared" si="294"/>
        <v>114</v>
      </c>
      <c r="N4681">
        <f t="shared" si="295"/>
        <v>120</v>
      </c>
    </row>
    <row r="4682" spans="1:14" x14ac:dyDescent="0.3">
      <c r="A4682">
        <v>4681</v>
      </c>
      <c r="B4682" s="1">
        <v>42682</v>
      </c>
      <c r="C4682" s="5">
        <f t="shared" si="292"/>
        <v>2016</v>
      </c>
      <c r="D4682" s="5">
        <f t="shared" si="293"/>
        <v>11</v>
      </c>
      <c r="E4682">
        <v>2</v>
      </c>
      <c r="F4682" t="str">
        <f>VLOOKUP(E4682,Property!$A:$C,2,FALSE)</f>
        <v>Cincinnati</v>
      </c>
      <c r="G4682" t="str">
        <f>VLOOKUP(E4682,Property!$A:$C,2,FALSE)</f>
        <v>Cincinnati</v>
      </c>
      <c r="H4682">
        <v>31</v>
      </c>
      <c r="I4682" t="str">
        <f>VLOOKUP(H4682,Products!$A:$D,2,FALSE)</f>
        <v>Sticky Notes</v>
      </c>
      <c r="J4682" t="str">
        <f>VLOOKUP(H4682,Products!$A:$D,3,FALSE)</f>
        <v>Office Supplies</v>
      </c>
      <c r="K4682">
        <f>VLOOKUP(H4682,Products!$A:$D,4,FALSE)</f>
        <v>20</v>
      </c>
      <c r="L4682">
        <v>3</v>
      </c>
      <c r="M4682">
        <f t="shared" si="294"/>
        <v>57</v>
      </c>
      <c r="N4682">
        <f t="shared" si="295"/>
        <v>60</v>
      </c>
    </row>
    <row r="4683" spans="1:14" x14ac:dyDescent="0.3">
      <c r="A4683">
        <v>4682</v>
      </c>
      <c r="B4683" s="1">
        <v>42682</v>
      </c>
      <c r="C4683" s="5">
        <f t="shared" si="292"/>
        <v>2016</v>
      </c>
      <c r="D4683" s="5">
        <f t="shared" si="293"/>
        <v>11</v>
      </c>
      <c r="E4683">
        <v>15</v>
      </c>
      <c r="F4683" t="str">
        <f>VLOOKUP(E4683,Property!$A:$C,2,FALSE)</f>
        <v>Chicago</v>
      </c>
      <c r="G4683" t="str">
        <f>VLOOKUP(E4683,Property!$A:$C,2,FALSE)</f>
        <v>Chicago</v>
      </c>
      <c r="H4683">
        <v>7</v>
      </c>
      <c r="I4683" t="str">
        <f>VLOOKUP(H4683,Products!$A:$D,2,FALSE)</f>
        <v>Hand Soap</v>
      </c>
      <c r="J4683" t="str">
        <f>VLOOKUP(H4683,Products!$A:$D,3,FALSE)</f>
        <v>Housekeeping</v>
      </c>
      <c r="K4683">
        <f>VLOOKUP(H4683,Products!$A:$D,4,FALSE)</f>
        <v>35</v>
      </c>
      <c r="L4683">
        <v>2</v>
      </c>
      <c r="M4683">
        <f t="shared" si="294"/>
        <v>66.5</v>
      </c>
      <c r="N4683">
        <f t="shared" si="295"/>
        <v>70</v>
      </c>
    </row>
    <row r="4684" spans="1:14" x14ac:dyDescent="0.3">
      <c r="A4684">
        <v>4683</v>
      </c>
      <c r="B4684" s="1">
        <v>42683</v>
      </c>
      <c r="C4684" s="5">
        <f t="shared" si="292"/>
        <v>2016</v>
      </c>
      <c r="D4684" s="5">
        <f t="shared" si="293"/>
        <v>11</v>
      </c>
      <c r="E4684">
        <v>2</v>
      </c>
      <c r="F4684" t="str">
        <f>VLOOKUP(E4684,Property!$A:$C,2,FALSE)</f>
        <v>Cincinnati</v>
      </c>
      <c r="G4684" t="str">
        <f>VLOOKUP(E4684,Property!$A:$C,2,FALSE)</f>
        <v>Cincinnati</v>
      </c>
      <c r="H4684">
        <v>17</v>
      </c>
      <c r="I4684" t="str">
        <f>VLOOKUP(H4684,Products!$A:$D,2,FALSE)</f>
        <v>Clothes Hanger</v>
      </c>
      <c r="J4684" t="str">
        <f>VLOOKUP(H4684,Products!$A:$D,3,FALSE)</f>
        <v>Housekeeping</v>
      </c>
      <c r="K4684">
        <f>VLOOKUP(H4684,Products!$A:$D,4,FALSE)</f>
        <v>18</v>
      </c>
      <c r="L4684">
        <v>1</v>
      </c>
      <c r="M4684">
        <f t="shared" si="294"/>
        <v>17.100000000000001</v>
      </c>
      <c r="N4684">
        <f t="shared" si="295"/>
        <v>18</v>
      </c>
    </row>
    <row r="4685" spans="1:14" x14ac:dyDescent="0.3">
      <c r="A4685">
        <v>4684</v>
      </c>
      <c r="B4685" s="1">
        <v>42683</v>
      </c>
      <c r="C4685" s="5">
        <f t="shared" si="292"/>
        <v>2016</v>
      </c>
      <c r="D4685" s="5">
        <f t="shared" si="293"/>
        <v>11</v>
      </c>
      <c r="E4685">
        <v>5</v>
      </c>
      <c r="F4685" t="str">
        <f>VLOOKUP(E4685,Property!$A:$C,2,FALSE)</f>
        <v>Kansas City</v>
      </c>
      <c r="G4685" t="str">
        <f>VLOOKUP(E4685,Property!$A:$C,2,FALSE)</f>
        <v>Kansas City</v>
      </c>
      <c r="H4685">
        <v>85</v>
      </c>
      <c r="I4685" t="str">
        <f>VLOOKUP(H4685,Products!$A:$D,2,FALSE)</f>
        <v>Low Chair</v>
      </c>
      <c r="J4685" t="str">
        <f>VLOOKUP(H4685,Products!$A:$D,3,FALSE)</f>
        <v>Public Areas</v>
      </c>
      <c r="K4685">
        <f>VLOOKUP(H4685,Products!$A:$D,4,FALSE)</f>
        <v>80</v>
      </c>
      <c r="L4685">
        <v>1</v>
      </c>
      <c r="M4685">
        <f t="shared" si="294"/>
        <v>76</v>
      </c>
      <c r="N4685">
        <f t="shared" si="295"/>
        <v>80</v>
      </c>
    </row>
    <row r="4686" spans="1:14" x14ac:dyDescent="0.3">
      <c r="A4686">
        <v>4685</v>
      </c>
      <c r="B4686" s="1">
        <v>42684</v>
      </c>
      <c r="C4686" s="5">
        <f t="shared" si="292"/>
        <v>2016</v>
      </c>
      <c r="D4686" s="5">
        <f t="shared" si="293"/>
        <v>11</v>
      </c>
      <c r="E4686">
        <v>17</v>
      </c>
      <c r="F4686" t="str">
        <f>VLOOKUP(E4686,Property!$A:$C,2,FALSE)</f>
        <v>Las Vegas</v>
      </c>
      <c r="G4686" t="str">
        <f>VLOOKUP(E4686,Property!$A:$C,2,FALSE)</f>
        <v>Las Vegas</v>
      </c>
      <c r="H4686">
        <v>9</v>
      </c>
      <c r="I4686" t="str">
        <f>VLOOKUP(H4686,Products!$A:$D,2,FALSE)</f>
        <v>Tissues</v>
      </c>
      <c r="J4686" t="str">
        <f>VLOOKUP(H4686,Products!$A:$D,3,FALSE)</f>
        <v>Housekeeping</v>
      </c>
      <c r="K4686">
        <f>VLOOKUP(H4686,Products!$A:$D,4,FALSE)</f>
        <v>14</v>
      </c>
      <c r="L4686">
        <v>1</v>
      </c>
      <c r="M4686">
        <f t="shared" si="294"/>
        <v>13.3</v>
      </c>
      <c r="N4686">
        <f t="shared" si="295"/>
        <v>14</v>
      </c>
    </row>
    <row r="4687" spans="1:14" x14ac:dyDescent="0.3">
      <c r="A4687">
        <v>4686</v>
      </c>
      <c r="B4687" s="1">
        <v>42684</v>
      </c>
      <c r="C4687" s="5">
        <f t="shared" si="292"/>
        <v>2016</v>
      </c>
      <c r="D4687" s="5">
        <f t="shared" si="293"/>
        <v>11</v>
      </c>
      <c r="E4687">
        <v>2</v>
      </c>
      <c r="F4687" t="str">
        <f>VLOOKUP(E4687,Property!$A:$C,2,FALSE)</f>
        <v>Cincinnati</v>
      </c>
      <c r="G4687" t="str">
        <f>VLOOKUP(E4687,Property!$A:$C,2,FALSE)</f>
        <v>Cincinnati</v>
      </c>
      <c r="H4687">
        <v>37</v>
      </c>
      <c r="I4687" t="str">
        <f>VLOOKUP(H4687,Products!$A:$D,2,FALSE)</f>
        <v>Bed (King)</v>
      </c>
      <c r="J4687" t="str">
        <f>VLOOKUP(H4687,Products!$A:$D,3,FALSE)</f>
        <v>Furnishings</v>
      </c>
      <c r="K4687">
        <f>VLOOKUP(H4687,Products!$A:$D,4,FALSE)</f>
        <v>300</v>
      </c>
      <c r="L4687">
        <v>2</v>
      </c>
      <c r="M4687">
        <f t="shared" si="294"/>
        <v>570</v>
      </c>
      <c r="N4687">
        <f t="shared" si="295"/>
        <v>600</v>
      </c>
    </row>
    <row r="4688" spans="1:14" x14ac:dyDescent="0.3">
      <c r="A4688">
        <v>4687</v>
      </c>
      <c r="B4688" s="1">
        <v>42684</v>
      </c>
      <c r="C4688" s="5">
        <f t="shared" si="292"/>
        <v>2016</v>
      </c>
      <c r="D4688" s="5">
        <f t="shared" si="293"/>
        <v>11</v>
      </c>
      <c r="E4688">
        <v>11</v>
      </c>
      <c r="F4688" t="str">
        <f>VLOOKUP(E4688,Property!$A:$C,2,FALSE)</f>
        <v>Atlanta</v>
      </c>
      <c r="G4688" t="str">
        <f>VLOOKUP(E4688,Property!$A:$C,2,FALSE)</f>
        <v>Atlanta</v>
      </c>
      <c r="H4688">
        <v>55</v>
      </c>
      <c r="I4688" t="str">
        <f>VLOOKUP(H4688,Products!$A:$D,2,FALSE)</f>
        <v>Television</v>
      </c>
      <c r="J4688" t="str">
        <f>VLOOKUP(H4688,Products!$A:$D,3,FALSE)</f>
        <v>Furnishings</v>
      </c>
      <c r="K4688">
        <f>VLOOKUP(H4688,Products!$A:$D,4,FALSE)</f>
        <v>200</v>
      </c>
      <c r="L4688">
        <v>2</v>
      </c>
      <c r="M4688">
        <f t="shared" si="294"/>
        <v>380</v>
      </c>
      <c r="N4688">
        <f t="shared" si="295"/>
        <v>400</v>
      </c>
    </row>
    <row r="4689" spans="1:14" x14ac:dyDescent="0.3">
      <c r="A4689">
        <v>4688</v>
      </c>
      <c r="B4689" s="1">
        <v>42684</v>
      </c>
      <c r="C4689" s="5">
        <f t="shared" si="292"/>
        <v>2016</v>
      </c>
      <c r="D4689" s="5">
        <f t="shared" si="293"/>
        <v>11</v>
      </c>
      <c r="E4689">
        <v>4</v>
      </c>
      <c r="F4689" t="str">
        <f>VLOOKUP(E4689,Property!$A:$C,2,FALSE)</f>
        <v>Seattle</v>
      </c>
      <c r="G4689" t="str">
        <f>VLOOKUP(E4689,Property!$A:$C,2,FALSE)</f>
        <v>Seattle</v>
      </c>
      <c r="H4689">
        <v>23</v>
      </c>
      <c r="I4689" t="str">
        <f>VLOOKUP(H4689,Products!$A:$D,2,FALSE)</f>
        <v>Printer Toner</v>
      </c>
      <c r="J4689" t="str">
        <f>VLOOKUP(H4689,Products!$A:$D,3,FALSE)</f>
        <v>Office Supplies</v>
      </c>
      <c r="K4689">
        <f>VLOOKUP(H4689,Products!$A:$D,4,FALSE)</f>
        <v>85</v>
      </c>
      <c r="L4689">
        <v>2</v>
      </c>
      <c r="M4689">
        <f t="shared" si="294"/>
        <v>161.5</v>
      </c>
      <c r="N4689">
        <f t="shared" si="295"/>
        <v>170</v>
      </c>
    </row>
    <row r="4690" spans="1:14" x14ac:dyDescent="0.3">
      <c r="A4690">
        <v>4689</v>
      </c>
      <c r="B4690" s="1">
        <v>42684</v>
      </c>
      <c r="C4690" s="5">
        <f t="shared" si="292"/>
        <v>2016</v>
      </c>
      <c r="D4690" s="5">
        <f t="shared" si="293"/>
        <v>11</v>
      </c>
      <c r="E4690">
        <v>2</v>
      </c>
      <c r="F4690" t="str">
        <f>VLOOKUP(E4690,Property!$A:$C,2,FALSE)</f>
        <v>Cincinnati</v>
      </c>
      <c r="G4690" t="str">
        <f>VLOOKUP(E4690,Property!$A:$C,2,FALSE)</f>
        <v>Cincinnati</v>
      </c>
      <c r="H4690">
        <v>25</v>
      </c>
      <c r="I4690" t="str">
        <f>VLOOKUP(H4690,Products!$A:$D,2,FALSE)</f>
        <v>Envelopes (Legal)</v>
      </c>
      <c r="J4690" t="str">
        <f>VLOOKUP(H4690,Products!$A:$D,3,FALSE)</f>
        <v>Office Supplies</v>
      </c>
      <c r="K4690">
        <f>VLOOKUP(H4690,Products!$A:$D,4,FALSE)</f>
        <v>28</v>
      </c>
      <c r="L4690">
        <v>1</v>
      </c>
      <c r="M4690">
        <f t="shared" si="294"/>
        <v>26.6</v>
      </c>
      <c r="N4690">
        <f t="shared" si="295"/>
        <v>28</v>
      </c>
    </row>
    <row r="4691" spans="1:14" x14ac:dyDescent="0.3">
      <c r="A4691">
        <v>4690</v>
      </c>
      <c r="B4691" s="1">
        <v>42684</v>
      </c>
      <c r="C4691" s="5">
        <f t="shared" si="292"/>
        <v>2016</v>
      </c>
      <c r="D4691" s="5">
        <f t="shared" si="293"/>
        <v>11</v>
      </c>
      <c r="E4691">
        <v>16</v>
      </c>
      <c r="F4691" t="str">
        <f>VLOOKUP(E4691,Property!$A:$C,2,FALSE)</f>
        <v>Denver</v>
      </c>
      <c r="G4691" t="str">
        <f>VLOOKUP(E4691,Property!$A:$C,2,FALSE)</f>
        <v>Denver</v>
      </c>
      <c r="H4691">
        <v>41</v>
      </c>
      <c r="I4691" t="str">
        <f>VLOOKUP(H4691,Products!$A:$D,2,FALSE)</f>
        <v>Office Chair</v>
      </c>
      <c r="J4691" t="str">
        <f>VLOOKUP(H4691,Products!$A:$D,3,FALSE)</f>
        <v>Furnishings</v>
      </c>
      <c r="K4691">
        <f>VLOOKUP(H4691,Products!$A:$D,4,FALSE)</f>
        <v>85</v>
      </c>
      <c r="L4691">
        <v>1</v>
      </c>
      <c r="M4691">
        <f t="shared" si="294"/>
        <v>80.75</v>
      </c>
      <c r="N4691">
        <f t="shared" si="295"/>
        <v>85</v>
      </c>
    </row>
    <row r="4692" spans="1:14" x14ac:dyDescent="0.3">
      <c r="A4692">
        <v>4691</v>
      </c>
      <c r="B4692" s="1">
        <v>42684</v>
      </c>
      <c r="C4692" s="5">
        <f t="shared" si="292"/>
        <v>2016</v>
      </c>
      <c r="D4692" s="5">
        <f t="shared" si="293"/>
        <v>11</v>
      </c>
      <c r="E4692">
        <v>19</v>
      </c>
      <c r="F4692" t="str">
        <f>VLOOKUP(E4692,Property!$A:$C,2,FALSE)</f>
        <v>Los Angeles</v>
      </c>
      <c r="G4692" t="str">
        <f>VLOOKUP(E4692,Property!$A:$C,2,FALSE)</f>
        <v>Los Angeles</v>
      </c>
      <c r="H4692">
        <v>60</v>
      </c>
      <c r="I4692" t="str">
        <f>VLOOKUP(H4692,Products!$A:$D,2,FALSE)</f>
        <v>Portable Drill</v>
      </c>
      <c r="J4692" t="str">
        <f>VLOOKUP(H4692,Products!$A:$D,3,FALSE)</f>
        <v>Maintenance</v>
      </c>
      <c r="K4692">
        <f>VLOOKUP(H4692,Products!$A:$D,4,FALSE)</f>
        <v>195</v>
      </c>
      <c r="L4692">
        <v>3</v>
      </c>
      <c r="M4692">
        <f t="shared" si="294"/>
        <v>555.75</v>
      </c>
      <c r="N4692">
        <f t="shared" si="295"/>
        <v>585</v>
      </c>
    </row>
    <row r="4693" spans="1:14" x14ac:dyDescent="0.3">
      <c r="A4693">
        <v>4692</v>
      </c>
      <c r="B4693" s="1">
        <v>42684</v>
      </c>
      <c r="C4693" s="5">
        <f t="shared" si="292"/>
        <v>2016</v>
      </c>
      <c r="D4693" s="5">
        <f t="shared" si="293"/>
        <v>11</v>
      </c>
      <c r="E4693">
        <v>1</v>
      </c>
      <c r="F4693" t="str">
        <f>VLOOKUP(E4693,Property!$A:$C,2,FALSE)</f>
        <v>New York</v>
      </c>
      <c r="G4693" t="str">
        <f>VLOOKUP(E4693,Property!$A:$C,2,FALSE)</f>
        <v>New York</v>
      </c>
      <c r="H4693">
        <v>20</v>
      </c>
      <c r="I4693" t="str">
        <f>VLOOKUP(H4693,Products!$A:$D,2,FALSE)</f>
        <v>Pens</v>
      </c>
      <c r="J4693" t="str">
        <f>VLOOKUP(H4693,Products!$A:$D,3,FALSE)</f>
        <v>Office Supplies</v>
      </c>
      <c r="K4693">
        <f>VLOOKUP(H4693,Products!$A:$D,4,FALSE)</f>
        <v>30</v>
      </c>
      <c r="L4693">
        <v>3</v>
      </c>
      <c r="M4693">
        <f t="shared" si="294"/>
        <v>85.5</v>
      </c>
      <c r="N4693">
        <f t="shared" si="295"/>
        <v>90</v>
      </c>
    </row>
    <row r="4694" spans="1:14" x14ac:dyDescent="0.3">
      <c r="A4694">
        <v>4693</v>
      </c>
      <c r="B4694" s="1">
        <v>42684</v>
      </c>
      <c r="C4694" s="5">
        <f t="shared" si="292"/>
        <v>2016</v>
      </c>
      <c r="D4694" s="5">
        <f t="shared" si="293"/>
        <v>11</v>
      </c>
      <c r="E4694">
        <v>7</v>
      </c>
      <c r="F4694" t="str">
        <f>VLOOKUP(E4694,Property!$A:$C,2,FALSE)</f>
        <v>Boston</v>
      </c>
      <c r="G4694" t="str">
        <f>VLOOKUP(E4694,Property!$A:$C,2,FALSE)</f>
        <v>Boston</v>
      </c>
      <c r="H4694">
        <v>1</v>
      </c>
      <c r="I4694" t="str">
        <f>VLOOKUP(H4694,Products!$A:$D,2,FALSE)</f>
        <v>Large Towel</v>
      </c>
      <c r="J4694" t="str">
        <f>VLOOKUP(H4694,Products!$A:$D,3,FALSE)</f>
        <v>Housekeeping</v>
      </c>
      <c r="K4694">
        <f>VLOOKUP(H4694,Products!$A:$D,4,FALSE)</f>
        <v>9</v>
      </c>
      <c r="L4694">
        <v>2</v>
      </c>
      <c r="M4694">
        <f t="shared" si="294"/>
        <v>17.100000000000001</v>
      </c>
      <c r="N4694">
        <f t="shared" si="295"/>
        <v>18</v>
      </c>
    </row>
    <row r="4695" spans="1:14" x14ac:dyDescent="0.3">
      <c r="A4695">
        <v>4694</v>
      </c>
      <c r="B4695" s="1">
        <v>42685</v>
      </c>
      <c r="C4695" s="5">
        <f t="shared" si="292"/>
        <v>2016</v>
      </c>
      <c r="D4695" s="5">
        <f t="shared" si="293"/>
        <v>11</v>
      </c>
      <c r="E4695">
        <v>14</v>
      </c>
      <c r="F4695" t="str">
        <f>VLOOKUP(E4695,Property!$A:$C,2,FALSE)</f>
        <v>Nashville</v>
      </c>
      <c r="G4695" t="str">
        <f>VLOOKUP(E4695,Property!$A:$C,2,FALSE)</f>
        <v>Nashville</v>
      </c>
      <c r="H4695">
        <v>60</v>
      </c>
      <c r="I4695" t="str">
        <f>VLOOKUP(H4695,Products!$A:$D,2,FALSE)</f>
        <v>Portable Drill</v>
      </c>
      <c r="J4695" t="str">
        <f>VLOOKUP(H4695,Products!$A:$D,3,FALSE)</f>
        <v>Maintenance</v>
      </c>
      <c r="K4695">
        <f>VLOOKUP(H4695,Products!$A:$D,4,FALSE)</f>
        <v>195</v>
      </c>
      <c r="L4695">
        <v>2</v>
      </c>
      <c r="M4695">
        <f t="shared" si="294"/>
        <v>370.5</v>
      </c>
      <c r="N4695">
        <f t="shared" si="295"/>
        <v>390</v>
      </c>
    </row>
    <row r="4696" spans="1:14" x14ac:dyDescent="0.3">
      <c r="A4696">
        <v>4695</v>
      </c>
      <c r="B4696" s="1">
        <v>42685</v>
      </c>
      <c r="C4696" s="5">
        <f t="shared" si="292"/>
        <v>2016</v>
      </c>
      <c r="D4696" s="5">
        <f t="shared" si="293"/>
        <v>11</v>
      </c>
      <c r="E4696">
        <v>17</v>
      </c>
      <c r="F4696" t="str">
        <f>VLOOKUP(E4696,Property!$A:$C,2,FALSE)</f>
        <v>Las Vegas</v>
      </c>
      <c r="G4696" t="str">
        <f>VLOOKUP(E4696,Property!$A:$C,2,FALSE)</f>
        <v>Las Vegas</v>
      </c>
      <c r="H4696">
        <v>29</v>
      </c>
      <c r="I4696" t="str">
        <f>VLOOKUP(H4696,Products!$A:$D,2,FALSE)</f>
        <v>Erasable Markers</v>
      </c>
      <c r="J4696" t="str">
        <f>VLOOKUP(H4696,Products!$A:$D,3,FALSE)</f>
        <v>Office Supplies</v>
      </c>
      <c r="K4696">
        <f>VLOOKUP(H4696,Products!$A:$D,4,FALSE)</f>
        <v>6</v>
      </c>
      <c r="L4696">
        <v>1</v>
      </c>
      <c r="M4696">
        <f t="shared" si="294"/>
        <v>5.7</v>
      </c>
      <c r="N4696">
        <f t="shared" si="295"/>
        <v>6</v>
      </c>
    </row>
    <row r="4697" spans="1:14" x14ac:dyDescent="0.3">
      <c r="A4697">
        <v>4696</v>
      </c>
      <c r="B4697" s="1">
        <v>42685</v>
      </c>
      <c r="C4697" s="5">
        <f t="shared" si="292"/>
        <v>2016</v>
      </c>
      <c r="D4697" s="5">
        <f t="shared" si="293"/>
        <v>11</v>
      </c>
      <c r="E4697">
        <v>16</v>
      </c>
      <c r="F4697" t="str">
        <f>VLOOKUP(E4697,Property!$A:$C,2,FALSE)</f>
        <v>Denver</v>
      </c>
      <c r="G4697" t="str">
        <f>VLOOKUP(E4697,Property!$A:$C,2,FALSE)</f>
        <v>Denver</v>
      </c>
      <c r="H4697">
        <v>59</v>
      </c>
      <c r="I4697" t="str">
        <f>VLOOKUP(H4697,Products!$A:$D,2,FALSE)</f>
        <v>Screws</v>
      </c>
      <c r="J4697" t="str">
        <f>VLOOKUP(H4697,Products!$A:$D,3,FALSE)</f>
        <v>Maintenance</v>
      </c>
      <c r="K4697">
        <f>VLOOKUP(H4697,Products!$A:$D,4,FALSE)</f>
        <v>14</v>
      </c>
      <c r="L4697">
        <v>2</v>
      </c>
      <c r="M4697">
        <f t="shared" si="294"/>
        <v>26.6</v>
      </c>
      <c r="N4697">
        <f t="shared" si="295"/>
        <v>28</v>
      </c>
    </row>
    <row r="4698" spans="1:14" x14ac:dyDescent="0.3">
      <c r="A4698">
        <v>4697</v>
      </c>
      <c r="B4698" s="1">
        <v>42685</v>
      </c>
      <c r="C4698" s="5">
        <f t="shared" si="292"/>
        <v>2016</v>
      </c>
      <c r="D4698" s="5">
        <f t="shared" si="293"/>
        <v>11</v>
      </c>
      <c r="E4698">
        <v>17</v>
      </c>
      <c r="F4698" t="str">
        <f>VLOOKUP(E4698,Property!$A:$C,2,FALSE)</f>
        <v>Las Vegas</v>
      </c>
      <c r="G4698" t="str">
        <f>VLOOKUP(E4698,Property!$A:$C,2,FALSE)</f>
        <v>Las Vegas</v>
      </c>
      <c r="H4698">
        <v>63</v>
      </c>
      <c r="I4698" t="str">
        <f>VLOOKUP(H4698,Products!$A:$D,2,FALSE)</f>
        <v>Duct Tape</v>
      </c>
      <c r="J4698" t="str">
        <f>VLOOKUP(H4698,Products!$A:$D,3,FALSE)</f>
        <v>Maintenance</v>
      </c>
      <c r="K4698">
        <f>VLOOKUP(H4698,Products!$A:$D,4,FALSE)</f>
        <v>27</v>
      </c>
      <c r="L4698">
        <v>2</v>
      </c>
      <c r="M4698">
        <f t="shared" si="294"/>
        <v>51.3</v>
      </c>
      <c r="N4698">
        <f t="shared" si="295"/>
        <v>54</v>
      </c>
    </row>
    <row r="4699" spans="1:14" x14ac:dyDescent="0.3">
      <c r="A4699">
        <v>4698</v>
      </c>
      <c r="B4699" s="1">
        <v>42685</v>
      </c>
      <c r="C4699" s="5">
        <f t="shared" si="292"/>
        <v>2016</v>
      </c>
      <c r="D4699" s="5">
        <f t="shared" si="293"/>
        <v>11</v>
      </c>
      <c r="E4699">
        <v>1</v>
      </c>
      <c r="F4699" t="str">
        <f>VLOOKUP(E4699,Property!$A:$C,2,FALSE)</f>
        <v>New York</v>
      </c>
      <c r="G4699" t="str">
        <f>VLOOKUP(E4699,Property!$A:$C,2,FALSE)</f>
        <v>New York</v>
      </c>
      <c r="H4699">
        <v>42</v>
      </c>
      <c r="I4699" t="str">
        <f>VLOOKUP(H4699,Products!$A:$D,2,FALSE)</f>
        <v>Reading Chair</v>
      </c>
      <c r="J4699" t="str">
        <f>VLOOKUP(H4699,Products!$A:$D,3,FALSE)</f>
        <v>Furnishings</v>
      </c>
      <c r="K4699">
        <f>VLOOKUP(H4699,Products!$A:$D,4,FALSE)</f>
        <v>70</v>
      </c>
      <c r="L4699">
        <v>1</v>
      </c>
      <c r="M4699">
        <f t="shared" si="294"/>
        <v>66.5</v>
      </c>
      <c r="N4699">
        <f t="shared" si="295"/>
        <v>70</v>
      </c>
    </row>
    <row r="4700" spans="1:14" x14ac:dyDescent="0.3">
      <c r="A4700">
        <v>4699</v>
      </c>
      <c r="B4700" s="1">
        <v>42685</v>
      </c>
      <c r="C4700" s="5">
        <f t="shared" si="292"/>
        <v>2016</v>
      </c>
      <c r="D4700" s="5">
        <f t="shared" si="293"/>
        <v>11</v>
      </c>
      <c r="E4700">
        <v>19</v>
      </c>
      <c r="F4700" t="str">
        <f>VLOOKUP(E4700,Property!$A:$C,2,FALSE)</f>
        <v>Los Angeles</v>
      </c>
      <c r="G4700" t="str">
        <f>VLOOKUP(E4700,Property!$A:$C,2,FALSE)</f>
        <v>Los Angeles</v>
      </c>
      <c r="H4700">
        <v>35</v>
      </c>
      <c r="I4700" t="str">
        <f>VLOOKUP(H4700,Products!$A:$D,2,FALSE)</f>
        <v>Tissue Box</v>
      </c>
      <c r="J4700" t="str">
        <f>VLOOKUP(H4700,Products!$A:$D,3,FALSE)</f>
        <v>Furnishings</v>
      </c>
      <c r="K4700">
        <f>VLOOKUP(H4700,Products!$A:$D,4,FALSE)</f>
        <v>25</v>
      </c>
      <c r="L4700">
        <v>2</v>
      </c>
      <c r="M4700">
        <f t="shared" si="294"/>
        <v>47.5</v>
      </c>
      <c r="N4700">
        <f t="shared" si="295"/>
        <v>50</v>
      </c>
    </row>
    <row r="4701" spans="1:14" x14ac:dyDescent="0.3">
      <c r="A4701">
        <v>4700</v>
      </c>
      <c r="B4701" s="1">
        <v>42685</v>
      </c>
      <c r="C4701" s="5">
        <f t="shared" si="292"/>
        <v>2016</v>
      </c>
      <c r="D4701" s="5">
        <f t="shared" si="293"/>
        <v>11</v>
      </c>
      <c r="E4701">
        <v>5</v>
      </c>
      <c r="F4701" t="str">
        <f>VLOOKUP(E4701,Property!$A:$C,2,FALSE)</f>
        <v>Kansas City</v>
      </c>
      <c r="G4701" t="str">
        <f>VLOOKUP(E4701,Property!$A:$C,2,FALSE)</f>
        <v>Kansas City</v>
      </c>
      <c r="H4701">
        <v>12</v>
      </c>
      <c r="I4701" t="str">
        <f>VLOOKUP(H4701,Products!$A:$D,2,FALSE)</f>
        <v>Bed Sheet (King)</v>
      </c>
      <c r="J4701" t="str">
        <f>VLOOKUP(H4701,Products!$A:$D,3,FALSE)</f>
        <v>Housekeeping</v>
      </c>
      <c r="K4701">
        <f>VLOOKUP(H4701,Products!$A:$D,4,FALSE)</f>
        <v>29</v>
      </c>
      <c r="L4701">
        <v>2</v>
      </c>
      <c r="M4701">
        <f t="shared" si="294"/>
        <v>55.1</v>
      </c>
      <c r="N4701">
        <f t="shared" si="295"/>
        <v>58</v>
      </c>
    </row>
    <row r="4702" spans="1:14" x14ac:dyDescent="0.3">
      <c r="A4702">
        <v>4701</v>
      </c>
      <c r="B4702" s="1">
        <v>42685</v>
      </c>
      <c r="C4702" s="5">
        <f t="shared" si="292"/>
        <v>2016</v>
      </c>
      <c r="D4702" s="5">
        <f t="shared" si="293"/>
        <v>11</v>
      </c>
      <c r="E4702">
        <v>15</v>
      </c>
      <c r="F4702" t="str">
        <f>VLOOKUP(E4702,Property!$A:$C,2,FALSE)</f>
        <v>Chicago</v>
      </c>
      <c r="G4702" t="str">
        <f>VLOOKUP(E4702,Property!$A:$C,2,FALSE)</f>
        <v>Chicago</v>
      </c>
      <c r="H4702">
        <v>32</v>
      </c>
      <c r="I4702" t="str">
        <f>VLOOKUP(H4702,Products!$A:$D,2,FALSE)</f>
        <v>Note Pads</v>
      </c>
      <c r="J4702" t="str">
        <f>VLOOKUP(H4702,Products!$A:$D,3,FALSE)</f>
        <v>Office Supplies</v>
      </c>
      <c r="K4702">
        <f>VLOOKUP(H4702,Products!$A:$D,4,FALSE)</f>
        <v>14</v>
      </c>
      <c r="L4702">
        <v>3</v>
      </c>
      <c r="M4702">
        <f t="shared" si="294"/>
        <v>39.9</v>
      </c>
      <c r="N4702">
        <f t="shared" si="295"/>
        <v>42</v>
      </c>
    </row>
    <row r="4703" spans="1:14" x14ac:dyDescent="0.3">
      <c r="A4703">
        <v>4702</v>
      </c>
      <c r="B4703" s="1">
        <v>42685</v>
      </c>
      <c r="C4703" s="5">
        <f t="shared" si="292"/>
        <v>2016</v>
      </c>
      <c r="D4703" s="5">
        <f t="shared" si="293"/>
        <v>11</v>
      </c>
      <c r="E4703">
        <v>10</v>
      </c>
      <c r="F4703" t="str">
        <f>VLOOKUP(E4703,Property!$A:$C,2,FALSE)</f>
        <v>Arlington</v>
      </c>
      <c r="G4703" t="str">
        <f>VLOOKUP(E4703,Property!$A:$C,2,FALSE)</f>
        <v>Arlington</v>
      </c>
      <c r="H4703">
        <v>94</v>
      </c>
      <c r="I4703" t="str">
        <f>VLOOKUP(H4703,Products!$A:$D,2,FALSE)</f>
        <v>Monitor</v>
      </c>
      <c r="J4703" t="str">
        <f>VLOOKUP(H4703,Products!$A:$D,3,FALSE)</f>
        <v>Public Areas</v>
      </c>
      <c r="K4703">
        <f>VLOOKUP(H4703,Products!$A:$D,4,FALSE)</f>
        <v>70</v>
      </c>
      <c r="L4703">
        <v>2</v>
      </c>
      <c r="M4703">
        <f t="shared" si="294"/>
        <v>133</v>
      </c>
      <c r="N4703">
        <f t="shared" si="295"/>
        <v>140</v>
      </c>
    </row>
    <row r="4704" spans="1:14" x14ac:dyDescent="0.3">
      <c r="A4704">
        <v>4703</v>
      </c>
      <c r="B4704" s="1">
        <v>42686</v>
      </c>
      <c r="C4704" s="5">
        <f t="shared" si="292"/>
        <v>2016</v>
      </c>
      <c r="D4704" s="5">
        <f t="shared" si="293"/>
        <v>11</v>
      </c>
      <c r="E4704">
        <v>5</v>
      </c>
      <c r="F4704" t="str">
        <f>VLOOKUP(E4704,Property!$A:$C,2,FALSE)</f>
        <v>Kansas City</v>
      </c>
      <c r="G4704" t="str">
        <f>VLOOKUP(E4704,Property!$A:$C,2,FALSE)</f>
        <v>Kansas City</v>
      </c>
      <c r="H4704">
        <v>94</v>
      </c>
      <c r="I4704" t="str">
        <f>VLOOKUP(H4704,Products!$A:$D,2,FALSE)</f>
        <v>Monitor</v>
      </c>
      <c r="J4704" t="str">
        <f>VLOOKUP(H4704,Products!$A:$D,3,FALSE)</f>
        <v>Public Areas</v>
      </c>
      <c r="K4704">
        <f>VLOOKUP(H4704,Products!$A:$D,4,FALSE)</f>
        <v>70</v>
      </c>
      <c r="L4704">
        <v>2</v>
      </c>
      <c r="M4704">
        <f t="shared" si="294"/>
        <v>133</v>
      </c>
      <c r="N4704">
        <f t="shared" si="295"/>
        <v>140</v>
      </c>
    </row>
    <row r="4705" spans="1:14" x14ac:dyDescent="0.3">
      <c r="A4705">
        <v>4704</v>
      </c>
      <c r="B4705" s="1">
        <v>42686</v>
      </c>
      <c r="C4705" s="5">
        <f t="shared" si="292"/>
        <v>2016</v>
      </c>
      <c r="D4705" s="5">
        <f t="shared" si="293"/>
        <v>11</v>
      </c>
      <c r="E4705">
        <v>11</v>
      </c>
      <c r="F4705" t="str">
        <f>VLOOKUP(E4705,Property!$A:$C,2,FALSE)</f>
        <v>Atlanta</v>
      </c>
      <c r="G4705" t="str">
        <f>VLOOKUP(E4705,Property!$A:$C,2,FALSE)</f>
        <v>Atlanta</v>
      </c>
      <c r="H4705">
        <v>55</v>
      </c>
      <c r="I4705" t="str">
        <f>VLOOKUP(H4705,Products!$A:$D,2,FALSE)</f>
        <v>Television</v>
      </c>
      <c r="J4705" t="str">
        <f>VLOOKUP(H4705,Products!$A:$D,3,FALSE)</f>
        <v>Furnishings</v>
      </c>
      <c r="K4705">
        <f>VLOOKUP(H4705,Products!$A:$D,4,FALSE)</f>
        <v>200</v>
      </c>
      <c r="L4705">
        <v>2</v>
      </c>
      <c r="M4705">
        <f t="shared" si="294"/>
        <v>380</v>
      </c>
      <c r="N4705">
        <f t="shared" si="295"/>
        <v>400</v>
      </c>
    </row>
    <row r="4706" spans="1:14" x14ac:dyDescent="0.3">
      <c r="A4706">
        <v>4705</v>
      </c>
      <c r="B4706" s="1">
        <v>42686</v>
      </c>
      <c r="C4706" s="5">
        <f t="shared" si="292"/>
        <v>2016</v>
      </c>
      <c r="D4706" s="5">
        <f t="shared" si="293"/>
        <v>11</v>
      </c>
      <c r="E4706">
        <v>3</v>
      </c>
      <c r="F4706" t="str">
        <f>VLOOKUP(E4706,Property!$A:$C,2,FALSE)</f>
        <v>Portland</v>
      </c>
      <c r="G4706" t="str">
        <f>VLOOKUP(E4706,Property!$A:$C,2,FALSE)</f>
        <v>Portland</v>
      </c>
      <c r="H4706">
        <v>81</v>
      </c>
      <c r="I4706" t="str">
        <f>VLOOKUP(H4706,Products!$A:$D,2,FALSE)</f>
        <v>Flyer Holder</v>
      </c>
      <c r="J4706" t="str">
        <f>VLOOKUP(H4706,Products!$A:$D,3,FALSE)</f>
        <v>Public Areas</v>
      </c>
      <c r="K4706">
        <f>VLOOKUP(H4706,Products!$A:$D,4,FALSE)</f>
        <v>3</v>
      </c>
      <c r="L4706">
        <v>3</v>
      </c>
      <c r="M4706">
        <f t="shared" si="294"/>
        <v>8.5500000000000007</v>
      </c>
      <c r="N4706">
        <f t="shared" si="295"/>
        <v>9</v>
      </c>
    </row>
    <row r="4707" spans="1:14" x14ac:dyDescent="0.3">
      <c r="A4707">
        <v>4706</v>
      </c>
      <c r="B4707" s="1">
        <v>42686</v>
      </c>
      <c r="C4707" s="5">
        <f t="shared" si="292"/>
        <v>2016</v>
      </c>
      <c r="D4707" s="5">
        <f t="shared" si="293"/>
        <v>11</v>
      </c>
      <c r="E4707">
        <v>10</v>
      </c>
      <c r="F4707" t="str">
        <f>VLOOKUP(E4707,Property!$A:$C,2,FALSE)</f>
        <v>Arlington</v>
      </c>
      <c r="G4707" t="str">
        <f>VLOOKUP(E4707,Property!$A:$C,2,FALSE)</f>
        <v>Arlington</v>
      </c>
      <c r="H4707">
        <v>82</v>
      </c>
      <c r="I4707" t="str">
        <f>VLOOKUP(H4707,Products!$A:$D,2,FALSE)</f>
        <v>Business Cards</v>
      </c>
      <c r="J4707" t="str">
        <f>VLOOKUP(H4707,Products!$A:$D,3,FALSE)</f>
        <v>Public Areas</v>
      </c>
      <c r="K4707">
        <f>VLOOKUP(H4707,Products!$A:$D,4,FALSE)</f>
        <v>60</v>
      </c>
      <c r="L4707">
        <v>3</v>
      </c>
      <c r="M4707">
        <f t="shared" si="294"/>
        <v>171</v>
      </c>
      <c r="N4707">
        <f t="shared" si="295"/>
        <v>180</v>
      </c>
    </row>
    <row r="4708" spans="1:14" x14ac:dyDescent="0.3">
      <c r="A4708">
        <v>4707</v>
      </c>
      <c r="B4708" s="1">
        <v>42687</v>
      </c>
      <c r="C4708" s="5">
        <f t="shared" si="292"/>
        <v>2016</v>
      </c>
      <c r="D4708" s="5">
        <f t="shared" si="293"/>
        <v>11</v>
      </c>
      <c r="E4708">
        <v>19</v>
      </c>
      <c r="F4708" t="str">
        <f>VLOOKUP(E4708,Property!$A:$C,2,FALSE)</f>
        <v>Los Angeles</v>
      </c>
      <c r="G4708" t="str">
        <f>VLOOKUP(E4708,Property!$A:$C,2,FALSE)</f>
        <v>Los Angeles</v>
      </c>
      <c r="H4708">
        <v>31</v>
      </c>
      <c r="I4708" t="str">
        <f>VLOOKUP(H4708,Products!$A:$D,2,FALSE)</f>
        <v>Sticky Notes</v>
      </c>
      <c r="J4708" t="str">
        <f>VLOOKUP(H4708,Products!$A:$D,3,FALSE)</f>
        <v>Office Supplies</v>
      </c>
      <c r="K4708">
        <f>VLOOKUP(H4708,Products!$A:$D,4,FALSE)</f>
        <v>20</v>
      </c>
      <c r="L4708">
        <v>1</v>
      </c>
      <c r="M4708">
        <f t="shared" si="294"/>
        <v>19</v>
      </c>
      <c r="N4708">
        <f t="shared" si="295"/>
        <v>20</v>
      </c>
    </row>
    <row r="4709" spans="1:14" x14ac:dyDescent="0.3">
      <c r="A4709">
        <v>4708</v>
      </c>
      <c r="B4709" s="1">
        <v>42687</v>
      </c>
      <c r="C4709" s="5">
        <f t="shared" si="292"/>
        <v>2016</v>
      </c>
      <c r="D4709" s="5">
        <f t="shared" si="293"/>
        <v>11</v>
      </c>
      <c r="E4709">
        <v>14</v>
      </c>
      <c r="F4709" t="str">
        <f>VLOOKUP(E4709,Property!$A:$C,2,FALSE)</f>
        <v>Nashville</v>
      </c>
      <c r="G4709" t="str">
        <f>VLOOKUP(E4709,Property!$A:$C,2,FALSE)</f>
        <v>Nashville</v>
      </c>
      <c r="H4709">
        <v>61</v>
      </c>
      <c r="I4709" t="str">
        <f>VLOOKUP(H4709,Products!$A:$D,2,FALSE)</f>
        <v>Tape Measure</v>
      </c>
      <c r="J4709" t="str">
        <f>VLOOKUP(H4709,Products!$A:$D,3,FALSE)</f>
        <v>Maintenance</v>
      </c>
      <c r="K4709">
        <f>VLOOKUP(H4709,Products!$A:$D,4,FALSE)</f>
        <v>8</v>
      </c>
      <c r="L4709">
        <v>3</v>
      </c>
      <c r="M4709">
        <f t="shared" si="294"/>
        <v>22.8</v>
      </c>
      <c r="N4709">
        <f t="shared" si="295"/>
        <v>24</v>
      </c>
    </row>
    <row r="4710" spans="1:14" x14ac:dyDescent="0.3">
      <c r="A4710">
        <v>4709</v>
      </c>
      <c r="B4710" s="1">
        <v>42687</v>
      </c>
      <c r="C4710" s="5">
        <f t="shared" si="292"/>
        <v>2016</v>
      </c>
      <c r="D4710" s="5">
        <f t="shared" si="293"/>
        <v>11</v>
      </c>
      <c r="E4710">
        <v>13</v>
      </c>
      <c r="F4710" t="str">
        <f>VLOOKUP(E4710,Property!$A:$C,2,FALSE)</f>
        <v>New Orleans</v>
      </c>
      <c r="G4710" t="str">
        <f>VLOOKUP(E4710,Property!$A:$C,2,FALSE)</f>
        <v>New Orleans</v>
      </c>
      <c r="H4710">
        <v>42</v>
      </c>
      <c r="I4710" t="str">
        <f>VLOOKUP(H4710,Products!$A:$D,2,FALSE)</f>
        <v>Reading Chair</v>
      </c>
      <c r="J4710" t="str">
        <f>VLOOKUP(H4710,Products!$A:$D,3,FALSE)</f>
        <v>Furnishings</v>
      </c>
      <c r="K4710">
        <f>VLOOKUP(H4710,Products!$A:$D,4,FALSE)</f>
        <v>70</v>
      </c>
      <c r="L4710">
        <v>1</v>
      </c>
      <c r="M4710">
        <f t="shared" si="294"/>
        <v>66.5</v>
      </c>
      <c r="N4710">
        <f t="shared" si="295"/>
        <v>70</v>
      </c>
    </row>
    <row r="4711" spans="1:14" x14ac:dyDescent="0.3">
      <c r="A4711">
        <v>4710</v>
      </c>
      <c r="B4711" s="1">
        <v>42687</v>
      </c>
      <c r="C4711" s="5">
        <f t="shared" si="292"/>
        <v>2016</v>
      </c>
      <c r="D4711" s="5">
        <f t="shared" si="293"/>
        <v>11</v>
      </c>
      <c r="E4711">
        <v>9</v>
      </c>
      <c r="F4711" t="str">
        <f>VLOOKUP(E4711,Property!$A:$C,2,FALSE)</f>
        <v>Richmond</v>
      </c>
      <c r="G4711" t="str">
        <f>VLOOKUP(E4711,Property!$A:$C,2,FALSE)</f>
        <v>Richmond</v>
      </c>
      <c r="H4711">
        <v>38</v>
      </c>
      <c r="I4711" t="str">
        <f>VLOOKUP(H4711,Products!$A:$D,2,FALSE)</f>
        <v>Bed (Double)</v>
      </c>
      <c r="J4711" t="str">
        <f>VLOOKUP(H4711,Products!$A:$D,3,FALSE)</f>
        <v>Furnishings</v>
      </c>
      <c r="K4711">
        <f>VLOOKUP(H4711,Products!$A:$D,4,FALSE)</f>
        <v>250</v>
      </c>
      <c r="L4711">
        <v>3</v>
      </c>
      <c r="M4711">
        <f t="shared" si="294"/>
        <v>712.5</v>
      </c>
      <c r="N4711">
        <f t="shared" si="295"/>
        <v>750</v>
      </c>
    </row>
    <row r="4712" spans="1:14" x14ac:dyDescent="0.3">
      <c r="A4712">
        <v>4711</v>
      </c>
      <c r="B4712" s="1">
        <v>42688</v>
      </c>
      <c r="C4712" s="5">
        <f t="shared" si="292"/>
        <v>2016</v>
      </c>
      <c r="D4712" s="5">
        <f t="shared" si="293"/>
        <v>11</v>
      </c>
      <c r="E4712">
        <v>17</v>
      </c>
      <c r="F4712" t="str">
        <f>VLOOKUP(E4712,Property!$A:$C,2,FALSE)</f>
        <v>Las Vegas</v>
      </c>
      <c r="G4712" t="str">
        <f>VLOOKUP(E4712,Property!$A:$C,2,FALSE)</f>
        <v>Las Vegas</v>
      </c>
      <c r="H4712">
        <v>27</v>
      </c>
      <c r="I4712" t="str">
        <f>VLOOKUP(H4712,Products!$A:$D,2,FALSE)</f>
        <v>Invisible Tape</v>
      </c>
      <c r="J4712" t="str">
        <f>VLOOKUP(H4712,Products!$A:$D,3,FALSE)</f>
        <v>Office Supplies</v>
      </c>
      <c r="K4712">
        <f>VLOOKUP(H4712,Products!$A:$D,4,FALSE)</f>
        <v>8</v>
      </c>
      <c r="L4712">
        <v>3</v>
      </c>
      <c r="M4712">
        <f t="shared" si="294"/>
        <v>22.8</v>
      </c>
      <c r="N4712">
        <f t="shared" si="295"/>
        <v>24</v>
      </c>
    </row>
    <row r="4713" spans="1:14" x14ac:dyDescent="0.3">
      <c r="A4713">
        <v>4712</v>
      </c>
      <c r="B4713" s="1">
        <v>42688</v>
      </c>
      <c r="C4713" s="5">
        <f t="shared" si="292"/>
        <v>2016</v>
      </c>
      <c r="D4713" s="5">
        <f t="shared" si="293"/>
        <v>11</v>
      </c>
      <c r="E4713">
        <v>4</v>
      </c>
      <c r="F4713" t="str">
        <f>VLOOKUP(E4713,Property!$A:$C,2,FALSE)</f>
        <v>Seattle</v>
      </c>
      <c r="G4713" t="str">
        <f>VLOOKUP(E4713,Property!$A:$C,2,FALSE)</f>
        <v>Seattle</v>
      </c>
      <c r="H4713">
        <v>12</v>
      </c>
      <c r="I4713" t="str">
        <f>VLOOKUP(H4713,Products!$A:$D,2,FALSE)</f>
        <v>Bed Sheet (King)</v>
      </c>
      <c r="J4713" t="str">
        <f>VLOOKUP(H4713,Products!$A:$D,3,FALSE)</f>
        <v>Housekeeping</v>
      </c>
      <c r="K4713">
        <f>VLOOKUP(H4713,Products!$A:$D,4,FALSE)</f>
        <v>29</v>
      </c>
      <c r="L4713">
        <v>1</v>
      </c>
      <c r="M4713">
        <f t="shared" si="294"/>
        <v>27.55</v>
      </c>
      <c r="N4713">
        <f t="shared" si="295"/>
        <v>29</v>
      </c>
    </row>
    <row r="4714" spans="1:14" x14ac:dyDescent="0.3">
      <c r="A4714">
        <v>4713</v>
      </c>
      <c r="B4714" s="1">
        <v>42688</v>
      </c>
      <c r="C4714" s="5">
        <f t="shared" si="292"/>
        <v>2016</v>
      </c>
      <c r="D4714" s="5">
        <f t="shared" si="293"/>
        <v>11</v>
      </c>
      <c r="E4714">
        <v>17</v>
      </c>
      <c r="F4714" t="str">
        <f>VLOOKUP(E4714,Property!$A:$C,2,FALSE)</f>
        <v>Las Vegas</v>
      </c>
      <c r="G4714" t="str">
        <f>VLOOKUP(E4714,Property!$A:$C,2,FALSE)</f>
        <v>Las Vegas</v>
      </c>
      <c r="H4714">
        <v>11</v>
      </c>
      <c r="I4714" t="str">
        <f>VLOOKUP(H4714,Products!$A:$D,2,FALSE)</f>
        <v>Shower Cap</v>
      </c>
      <c r="J4714" t="str">
        <f>VLOOKUP(H4714,Products!$A:$D,3,FALSE)</f>
        <v>Housekeeping</v>
      </c>
      <c r="K4714">
        <f>VLOOKUP(H4714,Products!$A:$D,4,FALSE)</f>
        <v>10</v>
      </c>
      <c r="L4714">
        <v>3</v>
      </c>
      <c r="M4714">
        <f t="shared" si="294"/>
        <v>28.5</v>
      </c>
      <c r="N4714">
        <f t="shared" si="295"/>
        <v>30</v>
      </c>
    </row>
    <row r="4715" spans="1:14" x14ac:dyDescent="0.3">
      <c r="A4715">
        <v>4714</v>
      </c>
      <c r="B4715" s="1">
        <v>42688</v>
      </c>
      <c r="C4715" s="5">
        <f t="shared" si="292"/>
        <v>2016</v>
      </c>
      <c r="D4715" s="5">
        <f t="shared" si="293"/>
        <v>11</v>
      </c>
      <c r="E4715">
        <v>6</v>
      </c>
      <c r="F4715" t="str">
        <f>VLOOKUP(E4715,Property!$A:$C,2,FALSE)</f>
        <v>Orlando</v>
      </c>
      <c r="G4715" t="str">
        <f>VLOOKUP(E4715,Property!$A:$C,2,FALSE)</f>
        <v>Orlando</v>
      </c>
      <c r="H4715">
        <v>16</v>
      </c>
      <c r="I4715" t="str">
        <f>VLOOKUP(H4715,Products!$A:$D,2,FALSE)</f>
        <v>Mouthwash</v>
      </c>
      <c r="J4715" t="str">
        <f>VLOOKUP(H4715,Products!$A:$D,3,FALSE)</f>
        <v>Housekeeping</v>
      </c>
      <c r="K4715">
        <f>VLOOKUP(H4715,Products!$A:$D,4,FALSE)</f>
        <v>40</v>
      </c>
      <c r="L4715">
        <v>1</v>
      </c>
      <c r="M4715">
        <f t="shared" si="294"/>
        <v>38</v>
      </c>
      <c r="N4715">
        <f t="shared" si="295"/>
        <v>40</v>
      </c>
    </row>
    <row r="4716" spans="1:14" x14ac:dyDescent="0.3">
      <c r="A4716">
        <v>4715</v>
      </c>
      <c r="B4716" s="1">
        <v>42688</v>
      </c>
      <c r="C4716" s="5">
        <f t="shared" si="292"/>
        <v>2016</v>
      </c>
      <c r="D4716" s="5">
        <f t="shared" si="293"/>
        <v>11</v>
      </c>
      <c r="E4716">
        <v>18</v>
      </c>
      <c r="F4716" t="str">
        <f>VLOOKUP(E4716,Property!$A:$C,2,FALSE)</f>
        <v>Phoenix</v>
      </c>
      <c r="G4716" t="str">
        <f>VLOOKUP(E4716,Property!$A:$C,2,FALSE)</f>
        <v>Phoenix</v>
      </c>
      <c r="H4716">
        <v>34</v>
      </c>
      <c r="I4716" t="str">
        <f>VLOOKUP(H4716,Products!$A:$D,2,FALSE)</f>
        <v>Shower Curtain</v>
      </c>
      <c r="J4716" t="str">
        <f>VLOOKUP(H4716,Products!$A:$D,3,FALSE)</f>
        <v>Furnishings</v>
      </c>
      <c r="K4716">
        <f>VLOOKUP(H4716,Products!$A:$D,4,FALSE)</f>
        <v>5</v>
      </c>
      <c r="L4716">
        <v>3</v>
      </c>
      <c r="M4716">
        <f t="shared" si="294"/>
        <v>14.25</v>
      </c>
      <c r="N4716">
        <f t="shared" si="295"/>
        <v>15</v>
      </c>
    </row>
    <row r="4717" spans="1:14" x14ac:dyDescent="0.3">
      <c r="A4717">
        <v>4716</v>
      </c>
      <c r="B4717" s="1">
        <v>42688</v>
      </c>
      <c r="C4717" s="5">
        <f t="shared" si="292"/>
        <v>2016</v>
      </c>
      <c r="D4717" s="5">
        <f t="shared" si="293"/>
        <v>11</v>
      </c>
      <c r="E4717">
        <v>19</v>
      </c>
      <c r="F4717" t="str">
        <f>VLOOKUP(E4717,Property!$A:$C,2,FALSE)</f>
        <v>Los Angeles</v>
      </c>
      <c r="G4717" t="str">
        <f>VLOOKUP(E4717,Property!$A:$C,2,FALSE)</f>
        <v>Los Angeles</v>
      </c>
      <c r="H4717">
        <v>93</v>
      </c>
      <c r="I4717" t="str">
        <f>VLOOKUP(H4717,Products!$A:$D,2,FALSE)</f>
        <v>Terminal</v>
      </c>
      <c r="J4717" t="str">
        <f>VLOOKUP(H4717,Products!$A:$D,3,FALSE)</f>
        <v>Public Areas</v>
      </c>
      <c r="K4717">
        <f>VLOOKUP(H4717,Products!$A:$D,4,FALSE)</f>
        <v>85</v>
      </c>
      <c r="L4717">
        <v>2</v>
      </c>
      <c r="M4717">
        <f t="shared" si="294"/>
        <v>161.5</v>
      </c>
      <c r="N4717">
        <f t="shared" si="295"/>
        <v>170</v>
      </c>
    </row>
    <row r="4718" spans="1:14" x14ac:dyDescent="0.3">
      <c r="A4718">
        <v>4717</v>
      </c>
      <c r="B4718" s="1">
        <v>42688</v>
      </c>
      <c r="C4718" s="5">
        <f t="shared" si="292"/>
        <v>2016</v>
      </c>
      <c r="D4718" s="5">
        <f t="shared" si="293"/>
        <v>11</v>
      </c>
      <c r="E4718">
        <v>9</v>
      </c>
      <c r="F4718" t="str">
        <f>VLOOKUP(E4718,Property!$A:$C,2,FALSE)</f>
        <v>Richmond</v>
      </c>
      <c r="G4718" t="str">
        <f>VLOOKUP(E4718,Property!$A:$C,2,FALSE)</f>
        <v>Richmond</v>
      </c>
      <c r="H4718">
        <v>22</v>
      </c>
      <c r="I4718" t="str">
        <f>VLOOKUP(H4718,Products!$A:$D,2,FALSE)</f>
        <v>Paper Clips</v>
      </c>
      <c r="J4718" t="str">
        <f>VLOOKUP(H4718,Products!$A:$D,3,FALSE)</f>
        <v>Office Supplies</v>
      </c>
      <c r="K4718">
        <f>VLOOKUP(H4718,Products!$A:$D,4,FALSE)</f>
        <v>3</v>
      </c>
      <c r="L4718">
        <v>3</v>
      </c>
      <c r="M4718">
        <f t="shared" si="294"/>
        <v>8.5500000000000007</v>
      </c>
      <c r="N4718">
        <f t="shared" si="295"/>
        <v>9</v>
      </c>
    </row>
    <row r="4719" spans="1:14" x14ac:dyDescent="0.3">
      <c r="A4719">
        <v>4718</v>
      </c>
      <c r="B4719" s="1">
        <v>42688</v>
      </c>
      <c r="C4719" s="5">
        <f t="shared" si="292"/>
        <v>2016</v>
      </c>
      <c r="D4719" s="5">
        <f t="shared" si="293"/>
        <v>11</v>
      </c>
      <c r="E4719">
        <v>9</v>
      </c>
      <c r="F4719" t="str">
        <f>VLOOKUP(E4719,Property!$A:$C,2,FALSE)</f>
        <v>Richmond</v>
      </c>
      <c r="G4719" t="str">
        <f>VLOOKUP(E4719,Property!$A:$C,2,FALSE)</f>
        <v>Richmond</v>
      </c>
      <c r="H4719">
        <v>87</v>
      </c>
      <c r="I4719" t="str">
        <f>VLOOKUP(H4719,Products!$A:$D,2,FALSE)</f>
        <v>End Table</v>
      </c>
      <c r="J4719" t="str">
        <f>VLOOKUP(H4719,Products!$A:$D,3,FALSE)</f>
        <v>Public Areas</v>
      </c>
      <c r="K4719">
        <f>VLOOKUP(H4719,Products!$A:$D,4,FALSE)</f>
        <v>30</v>
      </c>
      <c r="L4719">
        <v>2</v>
      </c>
      <c r="M4719">
        <f t="shared" si="294"/>
        <v>57</v>
      </c>
      <c r="N4719">
        <f t="shared" si="295"/>
        <v>60</v>
      </c>
    </row>
    <row r="4720" spans="1:14" x14ac:dyDescent="0.3">
      <c r="A4720">
        <v>4719</v>
      </c>
      <c r="B4720" s="1">
        <v>42689</v>
      </c>
      <c r="C4720" s="5">
        <f t="shared" si="292"/>
        <v>2016</v>
      </c>
      <c r="D4720" s="5">
        <f t="shared" si="293"/>
        <v>11</v>
      </c>
      <c r="E4720">
        <v>7</v>
      </c>
      <c r="F4720" t="str">
        <f>VLOOKUP(E4720,Property!$A:$C,2,FALSE)</f>
        <v>Boston</v>
      </c>
      <c r="G4720" t="str">
        <f>VLOOKUP(E4720,Property!$A:$C,2,FALSE)</f>
        <v>Boston</v>
      </c>
      <c r="H4720">
        <v>46</v>
      </c>
      <c r="I4720" t="str">
        <f>VLOOKUP(H4720,Products!$A:$D,2,FALSE)</f>
        <v>Safe</v>
      </c>
      <c r="J4720" t="str">
        <f>VLOOKUP(H4720,Products!$A:$D,3,FALSE)</f>
        <v>Furnishings</v>
      </c>
      <c r="K4720">
        <f>VLOOKUP(H4720,Products!$A:$D,4,FALSE)</f>
        <v>115</v>
      </c>
      <c r="L4720">
        <v>3</v>
      </c>
      <c r="M4720">
        <f t="shared" si="294"/>
        <v>327.75</v>
      </c>
      <c r="N4720">
        <f t="shared" si="295"/>
        <v>345</v>
      </c>
    </row>
    <row r="4721" spans="1:14" x14ac:dyDescent="0.3">
      <c r="A4721">
        <v>4720</v>
      </c>
      <c r="B4721" s="1">
        <v>42689</v>
      </c>
      <c r="C4721" s="5">
        <f t="shared" si="292"/>
        <v>2016</v>
      </c>
      <c r="D4721" s="5">
        <f t="shared" si="293"/>
        <v>11</v>
      </c>
      <c r="E4721">
        <v>17</v>
      </c>
      <c r="F4721" t="str">
        <f>VLOOKUP(E4721,Property!$A:$C,2,FALSE)</f>
        <v>Las Vegas</v>
      </c>
      <c r="G4721" t="str">
        <f>VLOOKUP(E4721,Property!$A:$C,2,FALSE)</f>
        <v>Las Vegas</v>
      </c>
      <c r="H4721">
        <v>45</v>
      </c>
      <c r="I4721" t="str">
        <f>VLOOKUP(H4721,Products!$A:$D,2,FALSE)</f>
        <v>Computer Desk</v>
      </c>
      <c r="J4721" t="str">
        <f>VLOOKUP(H4721,Products!$A:$D,3,FALSE)</f>
        <v>Furnishings</v>
      </c>
      <c r="K4721">
        <f>VLOOKUP(H4721,Products!$A:$D,4,FALSE)</f>
        <v>102</v>
      </c>
      <c r="L4721">
        <v>1</v>
      </c>
      <c r="M4721">
        <f t="shared" si="294"/>
        <v>96.9</v>
      </c>
      <c r="N4721">
        <f t="shared" si="295"/>
        <v>102</v>
      </c>
    </row>
    <row r="4722" spans="1:14" x14ac:dyDescent="0.3">
      <c r="A4722">
        <v>4721</v>
      </c>
      <c r="B4722" s="1">
        <v>42689</v>
      </c>
      <c r="C4722" s="5">
        <f t="shared" si="292"/>
        <v>2016</v>
      </c>
      <c r="D4722" s="5">
        <f t="shared" si="293"/>
        <v>11</v>
      </c>
      <c r="E4722">
        <v>15</v>
      </c>
      <c r="F4722" t="str">
        <f>VLOOKUP(E4722,Property!$A:$C,2,FALSE)</f>
        <v>Chicago</v>
      </c>
      <c r="G4722" t="str">
        <f>VLOOKUP(E4722,Property!$A:$C,2,FALSE)</f>
        <v>Chicago</v>
      </c>
      <c r="H4722">
        <v>65</v>
      </c>
      <c r="I4722" t="str">
        <f>VLOOKUP(H4722,Products!$A:$D,2,FALSE)</f>
        <v>Ladder</v>
      </c>
      <c r="J4722" t="str">
        <f>VLOOKUP(H4722,Products!$A:$D,3,FALSE)</f>
        <v>Maintenance</v>
      </c>
      <c r="K4722">
        <f>VLOOKUP(H4722,Products!$A:$D,4,FALSE)</f>
        <v>89</v>
      </c>
      <c r="L4722">
        <v>2</v>
      </c>
      <c r="M4722">
        <f t="shared" si="294"/>
        <v>169.1</v>
      </c>
      <c r="N4722">
        <f t="shared" si="295"/>
        <v>178</v>
      </c>
    </row>
    <row r="4723" spans="1:14" x14ac:dyDescent="0.3">
      <c r="A4723">
        <v>4722</v>
      </c>
      <c r="B4723" s="1">
        <v>42689</v>
      </c>
      <c r="C4723" s="5">
        <f t="shared" si="292"/>
        <v>2016</v>
      </c>
      <c r="D4723" s="5">
        <f t="shared" si="293"/>
        <v>11</v>
      </c>
      <c r="E4723">
        <v>17</v>
      </c>
      <c r="F4723" t="str">
        <f>VLOOKUP(E4723,Property!$A:$C,2,FALSE)</f>
        <v>Las Vegas</v>
      </c>
      <c r="G4723" t="str">
        <f>VLOOKUP(E4723,Property!$A:$C,2,FALSE)</f>
        <v>Las Vegas</v>
      </c>
      <c r="H4723">
        <v>92</v>
      </c>
      <c r="I4723" t="str">
        <f>VLOOKUP(H4723,Products!$A:$D,2,FALSE)</f>
        <v>Large Sign</v>
      </c>
      <c r="J4723" t="str">
        <f>VLOOKUP(H4723,Products!$A:$D,3,FALSE)</f>
        <v>Public Areas</v>
      </c>
      <c r="K4723">
        <f>VLOOKUP(H4723,Products!$A:$D,4,FALSE)</f>
        <v>20</v>
      </c>
      <c r="L4723">
        <v>2</v>
      </c>
      <c r="M4723">
        <f t="shared" si="294"/>
        <v>38</v>
      </c>
      <c r="N4723">
        <f t="shared" si="295"/>
        <v>40</v>
      </c>
    </row>
    <row r="4724" spans="1:14" x14ac:dyDescent="0.3">
      <c r="A4724">
        <v>4723</v>
      </c>
      <c r="B4724" s="1">
        <v>42689</v>
      </c>
      <c r="C4724" s="5">
        <f t="shared" si="292"/>
        <v>2016</v>
      </c>
      <c r="D4724" s="5">
        <f t="shared" si="293"/>
        <v>11</v>
      </c>
      <c r="E4724">
        <v>4</v>
      </c>
      <c r="F4724" t="str">
        <f>VLOOKUP(E4724,Property!$A:$C,2,FALSE)</f>
        <v>Seattle</v>
      </c>
      <c r="G4724" t="str">
        <f>VLOOKUP(E4724,Property!$A:$C,2,FALSE)</f>
        <v>Seattle</v>
      </c>
      <c r="H4724">
        <v>78</v>
      </c>
      <c r="I4724" t="str">
        <f>VLOOKUP(H4724,Products!$A:$D,2,FALSE)</f>
        <v>Small Area Rug</v>
      </c>
      <c r="J4724" t="str">
        <f>VLOOKUP(H4724,Products!$A:$D,3,FALSE)</f>
        <v>Public Areas</v>
      </c>
      <c r="K4724">
        <f>VLOOKUP(H4724,Products!$A:$D,4,FALSE)</f>
        <v>20</v>
      </c>
      <c r="L4724">
        <v>3</v>
      </c>
      <c r="M4724">
        <f t="shared" si="294"/>
        <v>57</v>
      </c>
      <c r="N4724">
        <f t="shared" si="295"/>
        <v>60</v>
      </c>
    </row>
    <row r="4725" spans="1:14" x14ac:dyDescent="0.3">
      <c r="A4725">
        <v>4724</v>
      </c>
      <c r="B4725" s="1">
        <v>42690</v>
      </c>
      <c r="C4725" s="5">
        <f t="shared" si="292"/>
        <v>2016</v>
      </c>
      <c r="D4725" s="5">
        <f t="shared" si="293"/>
        <v>11</v>
      </c>
      <c r="E4725">
        <v>6</v>
      </c>
      <c r="F4725" t="str">
        <f>VLOOKUP(E4725,Property!$A:$C,2,FALSE)</f>
        <v>Orlando</v>
      </c>
      <c r="G4725" t="str">
        <f>VLOOKUP(E4725,Property!$A:$C,2,FALSE)</f>
        <v>Orlando</v>
      </c>
      <c r="H4725">
        <v>90</v>
      </c>
      <c r="I4725" t="str">
        <f>VLOOKUP(H4725,Products!$A:$D,2,FALSE)</f>
        <v>Luggage Cart</v>
      </c>
      <c r="J4725" t="str">
        <f>VLOOKUP(H4725,Products!$A:$D,3,FALSE)</f>
        <v>Public Areas</v>
      </c>
      <c r="K4725">
        <f>VLOOKUP(H4725,Products!$A:$D,4,FALSE)</f>
        <v>138</v>
      </c>
      <c r="L4725">
        <v>3</v>
      </c>
      <c r="M4725">
        <f t="shared" si="294"/>
        <v>393.3</v>
      </c>
      <c r="N4725">
        <f t="shared" si="295"/>
        <v>414</v>
      </c>
    </row>
    <row r="4726" spans="1:14" x14ac:dyDescent="0.3">
      <c r="A4726">
        <v>4725</v>
      </c>
      <c r="B4726" s="1">
        <v>42690</v>
      </c>
      <c r="C4726" s="5">
        <f t="shared" si="292"/>
        <v>2016</v>
      </c>
      <c r="D4726" s="5">
        <f t="shared" si="293"/>
        <v>11</v>
      </c>
      <c r="E4726">
        <v>6</v>
      </c>
      <c r="F4726" t="str">
        <f>VLOOKUP(E4726,Property!$A:$C,2,FALSE)</f>
        <v>Orlando</v>
      </c>
      <c r="G4726" t="str">
        <f>VLOOKUP(E4726,Property!$A:$C,2,FALSE)</f>
        <v>Orlando</v>
      </c>
      <c r="H4726">
        <v>68</v>
      </c>
      <c r="I4726" t="str">
        <f>VLOOKUP(H4726,Products!$A:$D,2,FALSE)</f>
        <v>Window Screen</v>
      </c>
      <c r="J4726" t="str">
        <f>VLOOKUP(H4726,Products!$A:$D,3,FALSE)</f>
        <v>Maintenance</v>
      </c>
      <c r="K4726">
        <f>VLOOKUP(H4726,Products!$A:$D,4,FALSE)</f>
        <v>30</v>
      </c>
      <c r="L4726">
        <v>3</v>
      </c>
      <c r="M4726">
        <f t="shared" si="294"/>
        <v>85.5</v>
      </c>
      <c r="N4726">
        <f t="shared" si="295"/>
        <v>90</v>
      </c>
    </row>
    <row r="4727" spans="1:14" x14ac:dyDescent="0.3">
      <c r="A4727">
        <v>4726</v>
      </c>
      <c r="B4727" s="1">
        <v>42690</v>
      </c>
      <c r="C4727" s="5">
        <f t="shared" si="292"/>
        <v>2016</v>
      </c>
      <c r="D4727" s="5">
        <f t="shared" si="293"/>
        <v>11</v>
      </c>
      <c r="E4727">
        <v>6</v>
      </c>
      <c r="F4727" t="str">
        <f>VLOOKUP(E4727,Property!$A:$C,2,FALSE)</f>
        <v>Orlando</v>
      </c>
      <c r="G4727" t="str">
        <f>VLOOKUP(E4727,Property!$A:$C,2,FALSE)</f>
        <v>Orlando</v>
      </c>
      <c r="H4727">
        <v>53</v>
      </c>
      <c r="I4727" t="str">
        <f>VLOOKUP(H4727,Products!$A:$D,2,FALSE)</f>
        <v>Iron</v>
      </c>
      <c r="J4727" t="str">
        <f>VLOOKUP(H4727,Products!$A:$D,3,FALSE)</f>
        <v>Furnishings</v>
      </c>
      <c r="K4727">
        <f>VLOOKUP(H4727,Products!$A:$D,4,FALSE)</f>
        <v>20</v>
      </c>
      <c r="L4727">
        <v>3</v>
      </c>
      <c r="M4727">
        <f t="shared" si="294"/>
        <v>57</v>
      </c>
      <c r="N4727">
        <f t="shared" si="295"/>
        <v>60</v>
      </c>
    </row>
    <row r="4728" spans="1:14" x14ac:dyDescent="0.3">
      <c r="A4728">
        <v>4727</v>
      </c>
      <c r="B4728" s="1">
        <v>42690</v>
      </c>
      <c r="C4728" s="5">
        <f t="shared" si="292"/>
        <v>2016</v>
      </c>
      <c r="D4728" s="5">
        <f t="shared" si="293"/>
        <v>11</v>
      </c>
      <c r="E4728">
        <v>1</v>
      </c>
      <c r="F4728" t="str">
        <f>VLOOKUP(E4728,Property!$A:$C,2,FALSE)</f>
        <v>New York</v>
      </c>
      <c r="G4728" t="str">
        <f>VLOOKUP(E4728,Property!$A:$C,2,FALSE)</f>
        <v>New York</v>
      </c>
      <c r="H4728">
        <v>6</v>
      </c>
      <c r="I4728" t="str">
        <f>VLOOKUP(H4728,Products!$A:$D,2,FALSE)</f>
        <v>Conditioner</v>
      </c>
      <c r="J4728" t="str">
        <f>VLOOKUP(H4728,Products!$A:$D,3,FALSE)</f>
        <v>Housekeeping</v>
      </c>
      <c r="K4728">
        <f>VLOOKUP(H4728,Products!$A:$D,4,FALSE)</f>
        <v>40</v>
      </c>
      <c r="L4728">
        <v>3</v>
      </c>
      <c r="M4728">
        <f t="shared" si="294"/>
        <v>114</v>
      </c>
      <c r="N4728">
        <f t="shared" si="295"/>
        <v>120</v>
      </c>
    </row>
    <row r="4729" spans="1:14" x14ac:dyDescent="0.3">
      <c r="A4729">
        <v>4728</v>
      </c>
      <c r="B4729" s="1">
        <v>42690</v>
      </c>
      <c r="C4729" s="5">
        <f t="shared" si="292"/>
        <v>2016</v>
      </c>
      <c r="D4729" s="5">
        <f t="shared" si="293"/>
        <v>11</v>
      </c>
      <c r="E4729">
        <v>12</v>
      </c>
      <c r="F4729" t="str">
        <f>VLOOKUP(E4729,Property!$A:$C,2,FALSE)</f>
        <v>Dallas</v>
      </c>
      <c r="G4729" t="str">
        <f>VLOOKUP(E4729,Property!$A:$C,2,FALSE)</f>
        <v>Dallas</v>
      </c>
      <c r="H4729">
        <v>68</v>
      </c>
      <c r="I4729" t="str">
        <f>VLOOKUP(H4729,Products!$A:$D,2,FALSE)</f>
        <v>Window Screen</v>
      </c>
      <c r="J4729" t="str">
        <f>VLOOKUP(H4729,Products!$A:$D,3,FALSE)</f>
        <v>Maintenance</v>
      </c>
      <c r="K4729">
        <f>VLOOKUP(H4729,Products!$A:$D,4,FALSE)</f>
        <v>30</v>
      </c>
      <c r="L4729">
        <v>2</v>
      </c>
      <c r="M4729">
        <f t="shared" si="294"/>
        <v>57</v>
      </c>
      <c r="N4729">
        <f t="shared" si="295"/>
        <v>60</v>
      </c>
    </row>
    <row r="4730" spans="1:14" x14ac:dyDescent="0.3">
      <c r="A4730">
        <v>4729</v>
      </c>
      <c r="B4730" s="1">
        <v>42690</v>
      </c>
      <c r="C4730" s="5">
        <f t="shared" si="292"/>
        <v>2016</v>
      </c>
      <c r="D4730" s="5">
        <f t="shared" si="293"/>
        <v>11</v>
      </c>
      <c r="E4730">
        <v>9</v>
      </c>
      <c r="F4730" t="str">
        <f>VLOOKUP(E4730,Property!$A:$C,2,FALSE)</f>
        <v>Richmond</v>
      </c>
      <c r="G4730" t="str">
        <f>VLOOKUP(E4730,Property!$A:$C,2,FALSE)</f>
        <v>Richmond</v>
      </c>
      <c r="H4730">
        <v>48</v>
      </c>
      <c r="I4730" t="str">
        <f>VLOOKUP(H4730,Products!$A:$D,2,FALSE)</f>
        <v>Side Table</v>
      </c>
      <c r="J4730" t="str">
        <f>VLOOKUP(H4730,Products!$A:$D,3,FALSE)</f>
        <v>Furnishings</v>
      </c>
      <c r="K4730">
        <f>VLOOKUP(H4730,Products!$A:$D,4,FALSE)</f>
        <v>40</v>
      </c>
      <c r="L4730">
        <v>3</v>
      </c>
      <c r="M4730">
        <f t="shared" si="294"/>
        <v>114</v>
      </c>
      <c r="N4730">
        <f t="shared" si="295"/>
        <v>120</v>
      </c>
    </row>
    <row r="4731" spans="1:14" x14ac:dyDescent="0.3">
      <c r="A4731">
        <v>4730</v>
      </c>
      <c r="B4731" s="1">
        <v>42690</v>
      </c>
      <c r="C4731" s="5">
        <f t="shared" si="292"/>
        <v>2016</v>
      </c>
      <c r="D4731" s="5">
        <f t="shared" si="293"/>
        <v>11</v>
      </c>
      <c r="E4731">
        <v>8</v>
      </c>
      <c r="F4731" t="str">
        <f>VLOOKUP(E4731,Property!$A:$C,2,FALSE)</f>
        <v>Philadelphia</v>
      </c>
      <c r="G4731" t="str">
        <f>VLOOKUP(E4731,Property!$A:$C,2,FALSE)</f>
        <v>Philadelphia</v>
      </c>
      <c r="H4731">
        <v>8</v>
      </c>
      <c r="I4731" t="str">
        <f>VLOOKUP(H4731,Products!$A:$D,2,FALSE)</f>
        <v>Bath Soap</v>
      </c>
      <c r="J4731" t="str">
        <f>VLOOKUP(H4731,Products!$A:$D,3,FALSE)</f>
        <v>Housekeeping</v>
      </c>
      <c r="K4731">
        <f>VLOOKUP(H4731,Products!$A:$D,4,FALSE)</f>
        <v>35</v>
      </c>
      <c r="L4731">
        <v>1</v>
      </c>
      <c r="M4731">
        <f t="shared" si="294"/>
        <v>33.25</v>
      </c>
      <c r="N4731">
        <f t="shared" si="295"/>
        <v>35</v>
      </c>
    </row>
    <row r="4732" spans="1:14" x14ac:dyDescent="0.3">
      <c r="A4732">
        <v>4731</v>
      </c>
      <c r="B4732" s="1">
        <v>42690</v>
      </c>
      <c r="C4732" s="5">
        <f t="shared" si="292"/>
        <v>2016</v>
      </c>
      <c r="D4732" s="5">
        <f t="shared" si="293"/>
        <v>11</v>
      </c>
      <c r="E4732">
        <v>16</v>
      </c>
      <c r="F4732" t="str">
        <f>VLOOKUP(E4732,Property!$A:$C,2,FALSE)</f>
        <v>Denver</v>
      </c>
      <c r="G4732" t="str">
        <f>VLOOKUP(E4732,Property!$A:$C,2,FALSE)</f>
        <v>Denver</v>
      </c>
      <c r="H4732">
        <v>71</v>
      </c>
      <c r="I4732" t="str">
        <f>VLOOKUP(H4732,Products!$A:$D,2,FALSE)</f>
        <v>Hammer</v>
      </c>
      <c r="J4732" t="str">
        <f>VLOOKUP(H4732,Products!$A:$D,3,FALSE)</f>
        <v>Maintenance</v>
      </c>
      <c r="K4732">
        <f>VLOOKUP(H4732,Products!$A:$D,4,FALSE)</f>
        <v>17</v>
      </c>
      <c r="L4732">
        <v>3</v>
      </c>
      <c r="M4732">
        <f t="shared" si="294"/>
        <v>48.45</v>
      </c>
      <c r="N4732">
        <f t="shared" si="295"/>
        <v>51</v>
      </c>
    </row>
    <row r="4733" spans="1:14" x14ac:dyDescent="0.3">
      <c r="A4733">
        <v>4732</v>
      </c>
      <c r="B4733" s="1">
        <v>42691</v>
      </c>
      <c r="C4733" s="5">
        <f t="shared" si="292"/>
        <v>2016</v>
      </c>
      <c r="D4733" s="5">
        <f t="shared" si="293"/>
        <v>11</v>
      </c>
      <c r="E4733">
        <v>20</v>
      </c>
      <c r="F4733" t="str">
        <f>VLOOKUP(E4733,Property!$A:$C,2,FALSE)</f>
        <v>San Francisco</v>
      </c>
      <c r="G4733" t="str">
        <f>VLOOKUP(E4733,Property!$A:$C,2,FALSE)</f>
        <v>San Francisco</v>
      </c>
      <c r="H4733">
        <v>31</v>
      </c>
      <c r="I4733" t="str">
        <f>VLOOKUP(H4733,Products!$A:$D,2,FALSE)</f>
        <v>Sticky Notes</v>
      </c>
      <c r="J4733" t="str">
        <f>VLOOKUP(H4733,Products!$A:$D,3,FALSE)</f>
        <v>Office Supplies</v>
      </c>
      <c r="K4733">
        <f>VLOOKUP(H4733,Products!$A:$D,4,FALSE)</f>
        <v>20</v>
      </c>
      <c r="L4733">
        <v>2</v>
      </c>
      <c r="M4733">
        <f t="shared" si="294"/>
        <v>38</v>
      </c>
      <c r="N4733">
        <f t="shared" si="295"/>
        <v>40</v>
      </c>
    </row>
    <row r="4734" spans="1:14" x14ac:dyDescent="0.3">
      <c r="A4734">
        <v>4733</v>
      </c>
      <c r="B4734" s="1">
        <v>42691</v>
      </c>
      <c r="C4734" s="5">
        <f t="shared" si="292"/>
        <v>2016</v>
      </c>
      <c r="D4734" s="5">
        <f t="shared" si="293"/>
        <v>11</v>
      </c>
      <c r="E4734">
        <v>13</v>
      </c>
      <c r="F4734" t="str">
        <f>VLOOKUP(E4734,Property!$A:$C,2,FALSE)</f>
        <v>New Orleans</v>
      </c>
      <c r="G4734" t="str">
        <f>VLOOKUP(E4734,Property!$A:$C,2,FALSE)</f>
        <v>New Orleans</v>
      </c>
      <c r="H4734">
        <v>46</v>
      </c>
      <c r="I4734" t="str">
        <f>VLOOKUP(H4734,Products!$A:$D,2,FALSE)</f>
        <v>Safe</v>
      </c>
      <c r="J4734" t="str">
        <f>VLOOKUP(H4734,Products!$A:$D,3,FALSE)</f>
        <v>Furnishings</v>
      </c>
      <c r="K4734">
        <f>VLOOKUP(H4734,Products!$A:$D,4,FALSE)</f>
        <v>115</v>
      </c>
      <c r="L4734">
        <v>1</v>
      </c>
      <c r="M4734">
        <f t="shared" si="294"/>
        <v>109.25</v>
      </c>
      <c r="N4734">
        <f t="shared" si="295"/>
        <v>115</v>
      </c>
    </row>
    <row r="4735" spans="1:14" x14ac:dyDescent="0.3">
      <c r="A4735">
        <v>4734</v>
      </c>
      <c r="B4735" s="1">
        <v>42691</v>
      </c>
      <c r="C4735" s="5">
        <f t="shared" si="292"/>
        <v>2016</v>
      </c>
      <c r="D4735" s="5">
        <f t="shared" si="293"/>
        <v>11</v>
      </c>
      <c r="E4735">
        <v>20</v>
      </c>
      <c r="F4735" t="str">
        <f>VLOOKUP(E4735,Property!$A:$C,2,FALSE)</f>
        <v>San Francisco</v>
      </c>
      <c r="G4735" t="str">
        <f>VLOOKUP(E4735,Property!$A:$C,2,FALSE)</f>
        <v>San Francisco</v>
      </c>
      <c r="H4735">
        <v>23</v>
      </c>
      <c r="I4735" t="str">
        <f>VLOOKUP(H4735,Products!$A:$D,2,FALSE)</f>
        <v>Printer Toner</v>
      </c>
      <c r="J4735" t="str">
        <f>VLOOKUP(H4735,Products!$A:$D,3,FALSE)</f>
        <v>Office Supplies</v>
      </c>
      <c r="K4735">
        <f>VLOOKUP(H4735,Products!$A:$D,4,FALSE)</f>
        <v>85</v>
      </c>
      <c r="L4735">
        <v>1</v>
      </c>
      <c r="M4735">
        <f t="shared" si="294"/>
        <v>80.75</v>
      </c>
      <c r="N4735">
        <f t="shared" si="295"/>
        <v>85</v>
      </c>
    </row>
    <row r="4736" spans="1:14" x14ac:dyDescent="0.3">
      <c r="A4736">
        <v>4735</v>
      </c>
      <c r="B4736" s="1">
        <v>42691</v>
      </c>
      <c r="C4736" s="5">
        <f t="shared" si="292"/>
        <v>2016</v>
      </c>
      <c r="D4736" s="5">
        <f t="shared" si="293"/>
        <v>11</v>
      </c>
      <c r="E4736">
        <v>13</v>
      </c>
      <c r="F4736" t="str">
        <f>VLOOKUP(E4736,Property!$A:$C,2,FALSE)</f>
        <v>New Orleans</v>
      </c>
      <c r="G4736" t="str">
        <f>VLOOKUP(E4736,Property!$A:$C,2,FALSE)</f>
        <v>New Orleans</v>
      </c>
      <c r="H4736">
        <v>78</v>
      </c>
      <c r="I4736" t="str">
        <f>VLOOKUP(H4736,Products!$A:$D,2,FALSE)</f>
        <v>Small Area Rug</v>
      </c>
      <c r="J4736" t="str">
        <f>VLOOKUP(H4736,Products!$A:$D,3,FALSE)</f>
        <v>Public Areas</v>
      </c>
      <c r="K4736">
        <f>VLOOKUP(H4736,Products!$A:$D,4,FALSE)</f>
        <v>20</v>
      </c>
      <c r="L4736">
        <v>3</v>
      </c>
      <c r="M4736">
        <f t="shared" si="294"/>
        <v>57</v>
      </c>
      <c r="N4736">
        <f t="shared" si="295"/>
        <v>60</v>
      </c>
    </row>
    <row r="4737" spans="1:14" x14ac:dyDescent="0.3">
      <c r="A4737">
        <v>4736</v>
      </c>
      <c r="B4737" s="1">
        <v>42691</v>
      </c>
      <c r="C4737" s="5">
        <f t="shared" si="292"/>
        <v>2016</v>
      </c>
      <c r="D4737" s="5">
        <f t="shared" si="293"/>
        <v>11</v>
      </c>
      <c r="E4737">
        <v>6</v>
      </c>
      <c r="F4737" t="str">
        <f>VLOOKUP(E4737,Property!$A:$C,2,FALSE)</f>
        <v>Orlando</v>
      </c>
      <c r="G4737" t="str">
        <f>VLOOKUP(E4737,Property!$A:$C,2,FALSE)</f>
        <v>Orlando</v>
      </c>
      <c r="H4737">
        <v>17</v>
      </c>
      <c r="I4737" t="str">
        <f>VLOOKUP(H4737,Products!$A:$D,2,FALSE)</f>
        <v>Clothes Hanger</v>
      </c>
      <c r="J4737" t="str">
        <f>VLOOKUP(H4737,Products!$A:$D,3,FALSE)</f>
        <v>Housekeeping</v>
      </c>
      <c r="K4737">
        <f>VLOOKUP(H4737,Products!$A:$D,4,FALSE)</f>
        <v>18</v>
      </c>
      <c r="L4737">
        <v>1</v>
      </c>
      <c r="M4737">
        <f t="shared" si="294"/>
        <v>17.100000000000001</v>
      </c>
      <c r="N4737">
        <f t="shared" si="295"/>
        <v>18</v>
      </c>
    </row>
    <row r="4738" spans="1:14" x14ac:dyDescent="0.3">
      <c r="A4738">
        <v>4737</v>
      </c>
      <c r="B4738" s="1">
        <v>42691</v>
      </c>
      <c r="C4738" s="5">
        <f t="shared" si="292"/>
        <v>2016</v>
      </c>
      <c r="D4738" s="5">
        <f t="shared" si="293"/>
        <v>11</v>
      </c>
      <c r="E4738">
        <v>8</v>
      </c>
      <c r="F4738" t="str">
        <f>VLOOKUP(E4738,Property!$A:$C,2,FALSE)</f>
        <v>Philadelphia</v>
      </c>
      <c r="G4738" t="str">
        <f>VLOOKUP(E4738,Property!$A:$C,2,FALSE)</f>
        <v>Philadelphia</v>
      </c>
      <c r="H4738">
        <v>3</v>
      </c>
      <c r="I4738" t="str">
        <f>VLOOKUP(H4738,Products!$A:$D,2,FALSE)</f>
        <v>Washcloth</v>
      </c>
      <c r="J4738" t="str">
        <f>VLOOKUP(H4738,Products!$A:$D,3,FALSE)</f>
        <v>Housekeeping</v>
      </c>
      <c r="K4738">
        <f>VLOOKUP(H4738,Products!$A:$D,4,FALSE)</f>
        <v>3</v>
      </c>
      <c r="L4738">
        <v>3</v>
      </c>
      <c r="M4738">
        <f t="shared" si="294"/>
        <v>8.5500000000000007</v>
      </c>
      <c r="N4738">
        <f t="shared" si="295"/>
        <v>9</v>
      </c>
    </row>
    <row r="4739" spans="1:14" x14ac:dyDescent="0.3">
      <c r="A4739">
        <v>4738</v>
      </c>
      <c r="B4739" s="1">
        <v>42691</v>
      </c>
      <c r="C4739" s="5">
        <f t="shared" ref="C4739:C4802" si="296">YEAR(B4739)</f>
        <v>2016</v>
      </c>
      <c r="D4739" s="5">
        <f t="shared" ref="D4739:D4802" si="297">MONTH(B4739)</f>
        <v>11</v>
      </c>
      <c r="E4739">
        <v>15</v>
      </c>
      <c r="F4739" t="str">
        <f>VLOOKUP(E4739,Property!$A:$C,2,FALSE)</f>
        <v>Chicago</v>
      </c>
      <c r="G4739" t="str">
        <f>VLOOKUP(E4739,Property!$A:$C,2,FALSE)</f>
        <v>Chicago</v>
      </c>
      <c r="H4739">
        <v>16</v>
      </c>
      <c r="I4739" t="str">
        <f>VLOOKUP(H4739,Products!$A:$D,2,FALSE)</f>
        <v>Mouthwash</v>
      </c>
      <c r="J4739" t="str">
        <f>VLOOKUP(H4739,Products!$A:$D,3,FALSE)</f>
        <v>Housekeeping</v>
      </c>
      <c r="K4739">
        <f>VLOOKUP(H4739,Products!$A:$D,4,FALSE)</f>
        <v>40</v>
      </c>
      <c r="L4739">
        <v>3</v>
      </c>
      <c r="M4739">
        <f t="shared" ref="M4739:M4802" si="298">N4739-N4739*5%</f>
        <v>114</v>
      </c>
      <c r="N4739">
        <f t="shared" ref="N4739:N4802" si="299">K4739*L4739</f>
        <v>120</v>
      </c>
    </row>
    <row r="4740" spans="1:14" x14ac:dyDescent="0.3">
      <c r="A4740">
        <v>4739</v>
      </c>
      <c r="B4740" s="1">
        <v>42692</v>
      </c>
      <c r="C4740" s="5">
        <f t="shared" si="296"/>
        <v>2016</v>
      </c>
      <c r="D4740" s="5">
        <f t="shared" si="297"/>
        <v>11</v>
      </c>
      <c r="E4740">
        <v>18</v>
      </c>
      <c r="F4740" t="str">
        <f>VLOOKUP(E4740,Property!$A:$C,2,FALSE)</f>
        <v>Phoenix</v>
      </c>
      <c r="G4740" t="str">
        <f>VLOOKUP(E4740,Property!$A:$C,2,FALSE)</f>
        <v>Phoenix</v>
      </c>
      <c r="H4740">
        <v>37</v>
      </c>
      <c r="I4740" t="str">
        <f>VLOOKUP(H4740,Products!$A:$D,2,FALSE)</f>
        <v>Bed (King)</v>
      </c>
      <c r="J4740" t="str">
        <f>VLOOKUP(H4740,Products!$A:$D,3,FALSE)</f>
        <v>Furnishings</v>
      </c>
      <c r="K4740">
        <f>VLOOKUP(H4740,Products!$A:$D,4,FALSE)</f>
        <v>300</v>
      </c>
      <c r="L4740">
        <v>1</v>
      </c>
      <c r="M4740">
        <f t="shared" si="298"/>
        <v>285</v>
      </c>
      <c r="N4740">
        <f t="shared" si="299"/>
        <v>300</v>
      </c>
    </row>
    <row r="4741" spans="1:14" x14ac:dyDescent="0.3">
      <c r="A4741">
        <v>4740</v>
      </c>
      <c r="B4741" s="1">
        <v>42692</v>
      </c>
      <c r="C4741" s="5">
        <f t="shared" si="296"/>
        <v>2016</v>
      </c>
      <c r="D4741" s="5">
        <f t="shared" si="297"/>
        <v>11</v>
      </c>
      <c r="E4741">
        <v>5</v>
      </c>
      <c r="F4741" t="str">
        <f>VLOOKUP(E4741,Property!$A:$C,2,FALSE)</f>
        <v>Kansas City</v>
      </c>
      <c r="G4741" t="str">
        <f>VLOOKUP(E4741,Property!$A:$C,2,FALSE)</f>
        <v>Kansas City</v>
      </c>
      <c r="H4741">
        <v>90</v>
      </c>
      <c r="I4741" t="str">
        <f>VLOOKUP(H4741,Products!$A:$D,2,FALSE)</f>
        <v>Luggage Cart</v>
      </c>
      <c r="J4741" t="str">
        <f>VLOOKUP(H4741,Products!$A:$D,3,FALSE)</f>
        <v>Public Areas</v>
      </c>
      <c r="K4741">
        <f>VLOOKUP(H4741,Products!$A:$D,4,FALSE)</f>
        <v>138</v>
      </c>
      <c r="L4741">
        <v>1</v>
      </c>
      <c r="M4741">
        <f t="shared" si="298"/>
        <v>131.1</v>
      </c>
      <c r="N4741">
        <f t="shared" si="299"/>
        <v>138</v>
      </c>
    </row>
    <row r="4742" spans="1:14" x14ac:dyDescent="0.3">
      <c r="A4742">
        <v>4741</v>
      </c>
      <c r="B4742" s="1">
        <v>42692</v>
      </c>
      <c r="C4742" s="5">
        <f t="shared" si="296"/>
        <v>2016</v>
      </c>
      <c r="D4742" s="5">
        <f t="shared" si="297"/>
        <v>11</v>
      </c>
      <c r="E4742">
        <v>13</v>
      </c>
      <c r="F4742" t="str">
        <f>VLOOKUP(E4742,Property!$A:$C,2,FALSE)</f>
        <v>New Orleans</v>
      </c>
      <c r="G4742" t="str">
        <f>VLOOKUP(E4742,Property!$A:$C,2,FALSE)</f>
        <v>New Orleans</v>
      </c>
      <c r="H4742">
        <v>74</v>
      </c>
      <c r="I4742" t="str">
        <f>VLOOKUP(H4742,Products!$A:$D,2,FALSE)</f>
        <v>Large Plant</v>
      </c>
      <c r="J4742" t="str">
        <f>VLOOKUP(H4742,Products!$A:$D,3,FALSE)</f>
        <v>Public Areas</v>
      </c>
      <c r="K4742">
        <f>VLOOKUP(H4742,Products!$A:$D,4,FALSE)</f>
        <v>35</v>
      </c>
      <c r="L4742">
        <v>3</v>
      </c>
      <c r="M4742">
        <f t="shared" si="298"/>
        <v>99.75</v>
      </c>
      <c r="N4742">
        <f t="shared" si="299"/>
        <v>105</v>
      </c>
    </row>
    <row r="4743" spans="1:14" x14ac:dyDescent="0.3">
      <c r="A4743">
        <v>4742</v>
      </c>
      <c r="B4743" s="1">
        <v>42692</v>
      </c>
      <c r="C4743" s="5">
        <f t="shared" si="296"/>
        <v>2016</v>
      </c>
      <c r="D4743" s="5">
        <f t="shared" si="297"/>
        <v>11</v>
      </c>
      <c r="E4743">
        <v>1</v>
      </c>
      <c r="F4743" t="str">
        <f>VLOOKUP(E4743,Property!$A:$C,2,FALSE)</f>
        <v>New York</v>
      </c>
      <c r="G4743" t="str">
        <f>VLOOKUP(E4743,Property!$A:$C,2,FALSE)</f>
        <v>New York</v>
      </c>
      <c r="H4743">
        <v>5</v>
      </c>
      <c r="I4743" t="str">
        <f>VLOOKUP(H4743,Products!$A:$D,2,FALSE)</f>
        <v>Moisturizer</v>
      </c>
      <c r="J4743" t="str">
        <f>VLOOKUP(H4743,Products!$A:$D,3,FALSE)</f>
        <v>Housekeeping</v>
      </c>
      <c r="K4743">
        <f>VLOOKUP(H4743,Products!$A:$D,4,FALSE)</f>
        <v>40</v>
      </c>
      <c r="L4743">
        <v>3</v>
      </c>
      <c r="M4743">
        <f t="shared" si="298"/>
        <v>114</v>
      </c>
      <c r="N4743">
        <f t="shared" si="299"/>
        <v>120</v>
      </c>
    </row>
    <row r="4744" spans="1:14" x14ac:dyDescent="0.3">
      <c r="A4744">
        <v>4743</v>
      </c>
      <c r="B4744" s="1">
        <v>42692</v>
      </c>
      <c r="C4744" s="5">
        <f t="shared" si="296"/>
        <v>2016</v>
      </c>
      <c r="D4744" s="5">
        <f t="shared" si="297"/>
        <v>11</v>
      </c>
      <c r="E4744">
        <v>16</v>
      </c>
      <c r="F4744" t="str">
        <f>VLOOKUP(E4744,Property!$A:$C,2,FALSE)</f>
        <v>Denver</v>
      </c>
      <c r="G4744" t="str">
        <f>VLOOKUP(E4744,Property!$A:$C,2,FALSE)</f>
        <v>Denver</v>
      </c>
      <c r="H4744">
        <v>38</v>
      </c>
      <c r="I4744" t="str">
        <f>VLOOKUP(H4744,Products!$A:$D,2,FALSE)</f>
        <v>Bed (Double)</v>
      </c>
      <c r="J4744" t="str">
        <f>VLOOKUP(H4744,Products!$A:$D,3,FALSE)</f>
        <v>Furnishings</v>
      </c>
      <c r="K4744">
        <f>VLOOKUP(H4744,Products!$A:$D,4,FALSE)</f>
        <v>250</v>
      </c>
      <c r="L4744">
        <v>3</v>
      </c>
      <c r="M4744">
        <f t="shared" si="298"/>
        <v>712.5</v>
      </c>
      <c r="N4744">
        <f t="shared" si="299"/>
        <v>750</v>
      </c>
    </row>
    <row r="4745" spans="1:14" x14ac:dyDescent="0.3">
      <c r="A4745">
        <v>4744</v>
      </c>
      <c r="B4745" s="1">
        <v>42693</v>
      </c>
      <c r="C4745" s="5">
        <f t="shared" si="296"/>
        <v>2016</v>
      </c>
      <c r="D4745" s="5">
        <f t="shared" si="297"/>
        <v>11</v>
      </c>
      <c r="E4745">
        <v>9</v>
      </c>
      <c r="F4745" t="str">
        <f>VLOOKUP(E4745,Property!$A:$C,2,FALSE)</f>
        <v>Richmond</v>
      </c>
      <c r="G4745" t="str">
        <f>VLOOKUP(E4745,Property!$A:$C,2,FALSE)</f>
        <v>Richmond</v>
      </c>
      <c r="H4745">
        <v>60</v>
      </c>
      <c r="I4745" t="str">
        <f>VLOOKUP(H4745,Products!$A:$D,2,FALSE)</f>
        <v>Portable Drill</v>
      </c>
      <c r="J4745" t="str">
        <f>VLOOKUP(H4745,Products!$A:$D,3,FALSE)</f>
        <v>Maintenance</v>
      </c>
      <c r="K4745">
        <f>VLOOKUP(H4745,Products!$A:$D,4,FALSE)</f>
        <v>195</v>
      </c>
      <c r="L4745">
        <v>3</v>
      </c>
      <c r="M4745">
        <f t="shared" si="298"/>
        <v>555.75</v>
      </c>
      <c r="N4745">
        <f t="shared" si="299"/>
        <v>585</v>
      </c>
    </row>
    <row r="4746" spans="1:14" x14ac:dyDescent="0.3">
      <c r="A4746">
        <v>4745</v>
      </c>
      <c r="B4746" s="1">
        <v>42693</v>
      </c>
      <c r="C4746" s="5">
        <f t="shared" si="296"/>
        <v>2016</v>
      </c>
      <c r="D4746" s="5">
        <f t="shared" si="297"/>
        <v>11</v>
      </c>
      <c r="E4746">
        <v>6</v>
      </c>
      <c r="F4746" t="str">
        <f>VLOOKUP(E4746,Property!$A:$C,2,FALSE)</f>
        <v>Orlando</v>
      </c>
      <c r="G4746" t="str">
        <f>VLOOKUP(E4746,Property!$A:$C,2,FALSE)</f>
        <v>Orlando</v>
      </c>
      <c r="H4746">
        <v>35</v>
      </c>
      <c r="I4746" t="str">
        <f>VLOOKUP(H4746,Products!$A:$D,2,FALSE)</f>
        <v>Tissue Box</v>
      </c>
      <c r="J4746" t="str">
        <f>VLOOKUP(H4746,Products!$A:$D,3,FALSE)</f>
        <v>Furnishings</v>
      </c>
      <c r="K4746">
        <f>VLOOKUP(H4746,Products!$A:$D,4,FALSE)</f>
        <v>25</v>
      </c>
      <c r="L4746">
        <v>1</v>
      </c>
      <c r="M4746">
        <f t="shared" si="298"/>
        <v>23.75</v>
      </c>
      <c r="N4746">
        <f t="shared" si="299"/>
        <v>25</v>
      </c>
    </row>
    <row r="4747" spans="1:14" x14ac:dyDescent="0.3">
      <c r="A4747">
        <v>4746</v>
      </c>
      <c r="B4747" s="1">
        <v>42693</v>
      </c>
      <c r="C4747" s="5">
        <f t="shared" si="296"/>
        <v>2016</v>
      </c>
      <c r="D4747" s="5">
        <f t="shared" si="297"/>
        <v>11</v>
      </c>
      <c r="E4747">
        <v>15</v>
      </c>
      <c r="F4747" t="str">
        <f>VLOOKUP(E4747,Property!$A:$C,2,FALSE)</f>
        <v>Chicago</v>
      </c>
      <c r="G4747" t="str">
        <f>VLOOKUP(E4747,Property!$A:$C,2,FALSE)</f>
        <v>Chicago</v>
      </c>
      <c r="H4747">
        <v>86</v>
      </c>
      <c r="I4747" t="str">
        <f>VLOOKUP(H4747,Products!$A:$D,2,FALSE)</f>
        <v>Sofa</v>
      </c>
      <c r="J4747" t="str">
        <f>VLOOKUP(H4747,Products!$A:$D,3,FALSE)</f>
        <v>Public Areas</v>
      </c>
      <c r="K4747">
        <f>VLOOKUP(H4747,Products!$A:$D,4,FALSE)</f>
        <v>215</v>
      </c>
      <c r="L4747">
        <v>3</v>
      </c>
      <c r="M4747">
        <f t="shared" si="298"/>
        <v>612.75</v>
      </c>
      <c r="N4747">
        <f t="shared" si="299"/>
        <v>645</v>
      </c>
    </row>
    <row r="4748" spans="1:14" x14ac:dyDescent="0.3">
      <c r="A4748">
        <v>4747</v>
      </c>
      <c r="B4748" s="1">
        <v>42693</v>
      </c>
      <c r="C4748" s="5">
        <f t="shared" si="296"/>
        <v>2016</v>
      </c>
      <c r="D4748" s="5">
        <f t="shared" si="297"/>
        <v>11</v>
      </c>
      <c r="E4748">
        <v>12</v>
      </c>
      <c r="F4748" t="str">
        <f>VLOOKUP(E4748,Property!$A:$C,2,FALSE)</f>
        <v>Dallas</v>
      </c>
      <c r="G4748" t="str">
        <f>VLOOKUP(E4748,Property!$A:$C,2,FALSE)</f>
        <v>Dallas</v>
      </c>
      <c r="H4748">
        <v>6</v>
      </c>
      <c r="I4748" t="str">
        <f>VLOOKUP(H4748,Products!$A:$D,2,FALSE)</f>
        <v>Conditioner</v>
      </c>
      <c r="J4748" t="str">
        <f>VLOOKUP(H4748,Products!$A:$D,3,FALSE)</f>
        <v>Housekeeping</v>
      </c>
      <c r="K4748">
        <f>VLOOKUP(H4748,Products!$A:$D,4,FALSE)</f>
        <v>40</v>
      </c>
      <c r="L4748">
        <v>3</v>
      </c>
      <c r="M4748">
        <f t="shared" si="298"/>
        <v>114</v>
      </c>
      <c r="N4748">
        <f t="shared" si="299"/>
        <v>120</v>
      </c>
    </row>
    <row r="4749" spans="1:14" x14ac:dyDescent="0.3">
      <c r="A4749">
        <v>4748</v>
      </c>
      <c r="B4749" s="1">
        <v>42693</v>
      </c>
      <c r="C4749" s="5">
        <f t="shared" si="296"/>
        <v>2016</v>
      </c>
      <c r="D4749" s="5">
        <f t="shared" si="297"/>
        <v>11</v>
      </c>
      <c r="E4749">
        <v>19</v>
      </c>
      <c r="F4749" t="str">
        <f>VLOOKUP(E4749,Property!$A:$C,2,FALSE)</f>
        <v>Los Angeles</v>
      </c>
      <c r="G4749" t="str">
        <f>VLOOKUP(E4749,Property!$A:$C,2,FALSE)</f>
        <v>Los Angeles</v>
      </c>
      <c r="H4749">
        <v>11</v>
      </c>
      <c r="I4749" t="str">
        <f>VLOOKUP(H4749,Products!$A:$D,2,FALSE)</f>
        <v>Shower Cap</v>
      </c>
      <c r="J4749" t="str">
        <f>VLOOKUP(H4749,Products!$A:$D,3,FALSE)</f>
        <v>Housekeeping</v>
      </c>
      <c r="K4749">
        <f>VLOOKUP(H4749,Products!$A:$D,4,FALSE)</f>
        <v>10</v>
      </c>
      <c r="L4749">
        <v>1</v>
      </c>
      <c r="M4749">
        <f t="shared" si="298"/>
        <v>9.5</v>
      </c>
      <c r="N4749">
        <f t="shared" si="299"/>
        <v>10</v>
      </c>
    </row>
    <row r="4750" spans="1:14" x14ac:dyDescent="0.3">
      <c r="A4750">
        <v>4749</v>
      </c>
      <c r="B4750" s="1">
        <v>42693</v>
      </c>
      <c r="C4750" s="5">
        <f t="shared" si="296"/>
        <v>2016</v>
      </c>
      <c r="D4750" s="5">
        <f t="shared" si="297"/>
        <v>11</v>
      </c>
      <c r="E4750">
        <v>19</v>
      </c>
      <c r="F4750" t="str">
        <f>VLOOKUP(E4750,Property!$A:$C,2,FALSE)</f>
        <v>Los Angeles</v>
      </c>
      <c r="G4750" t="str">
        <f>VLOOKUP(E4750,Property!$A:$C,2,FALSE)</f>
        <v>Los Angeles</v>
      </c>
      <c r="H4750">
        <v>27</v>
      </c>
      <c r="I4750" t="str">
        <f>VLOOKUP(H4750,Products!$A:$D,2,FALSE)</f>
        <v>Invisible Tape</v>
      </c>
      <c r="J4750" t="str">
        <f>VLOOKUP(H4750,Products!$A:$D,3,FALSE)</f>
        <v>Office Supplies</v>
      </c>
      <c r="K4750">
        <f>VLOOKUP(H4750,Products!$A:$D,4,FALSE)</f>
        <v>8</v>
      </c>
      <c r="L4750">
        <v>3</v>
      </c>
      <c r="M4750">
        <f t="shared" si="298"/>
        <v>22.8</v>
      </c>
      <c r="N4750">
        <f t="shared" si="299"/>
        <v>24</v>
      </c>
    </row>
    <row r="4751" spans="1:14" x14ac:dyDescent="0.3">
      <c r="A4751">
        <v>4750</v>
      </c>
      <c r="B4751" s="1">
        <v>42693</v>
      </c>
      <c r="C4751" s="5">
        <f t="shared" si="296"/>
        <v>2016</v>
      </c>
      <c r="D4751" s="5">
        <f t="shared" si="297"/>
        <v>11</v>
      </c>
      <c r="E4751">
        <v>3</v>
      </c>
      <c r="F4751" t="str">
        <f>VLOOKUP(E4751,Property!$A:$C,2,FALSE)</f>
        <v>Portland</v>
      </c>
      <c r="G4751" t="str">
        <f>VLOOKUP(E4751,Property!$A:$C,2,FALSE)</f>
        <v>Portland</v>
      </c>
      <c r="H4751">
        <v>79</v>
      </c>
      <c r="I4751" t="str">
        <f>VLOOKUP(H4751,Products!$A:$D,2,FALSE)</f>
        <v>Coffee Table</v>
      </c>
      <c r="J4751" t="str">
        <f>VLOOKUP(H4751,Products!$A:$D,3,FALSE)</f>
        <v>Public Areas</v>
      </c>
      <c r="K4751">
        <f>VLOOKUP(H4751,Products!$A:$D,4,FALSE)</f>
        <v>103</v>
      </c>
      <c r="L4751">
        <v>3</v>
      </c>
      <c r="M4751">
        <f t="shared" si="298"/>
        <v>293.55</v>
      </c>
      <c r="N4751">
        <f t="shared" si="299"/>
        <v>309</v>
      </c>
    </row>
    <row r="4752" spans="1:14" x14ac:dyDescent="0.3">
      <c r="A4752">
        <v>4751</v>
      </c>
      <c r="B4752" s="1">
        <v>42693</v>
      </c>
      <c r="C4752" s="5">
        <f t="shared" si="296"/>
        <v>2016</v>
      </c>
      <c r="D4752" s="5">
        <f t="shared" si="297"/>
        <v>11</v>
      </c>
      <c r="E4752">
        <v>7</v>
      </c>
      <c r="F4752" t="str">
        <f>VLOOKUP(E4752,Property!$A:$C,2,FALSE)</f>
        <v>Boston</v>
      </c>
      <c r="G4752" t="str">
        <f>VLOOKUP(E4752,Property!$A:$C,2,FALSE)</f>
        <v>Boston</v>
      </c>
      <c r="H4752">
        <v>7</v>
      </c>
      <c r="I4752" t="str">
        <f>VLOOKUP(H4752,Products!$A:$D,2,FALSE)</f>
        <v>Hand Soap</v>
      </c>
      <c r="J4752" t="str">
        <f>VLOOKUP(H4752,Products!$A:$D,3,FALSE)</f>
        <v>Housekeeping</v>
      </c>
      <c r="K4752">
        <f>VLOOKUP(H4752,Products!$A:$D,4,FALSE)</f>
        <v>35</v>
      </c>
      <c r="L4752">
        <v>3</v>
      </c>
      <c r="M4752">
        <f t="shared" si="298"/>
        <v>99.75</v>
      </c>
      <c r="N4752">
        <f t="shared" si="299"/>
        <v>105</v>
      </c>
    </row>
    <row r="4753" spans="1:14" x14ac:dyDescent="0.3">
      <c r="A4753">
        <v>4752</v>
      </c>
      <c r="B4753" s="1">
        <v>42693</v>
      </c>
      <c r="C4753" s="5">
        <f t="shared" si="296"/>
        <v>2016</v>
      </c>
      <c r="D4753" s="5">
        <f t="shared" si="297"/>
        <v>11</v>
      </c>
      <c r="E4753">
        <v>1</v>
      </c>
      <c r="F4753" t="str">
        <f>VLOOKUP(E4753,Property!$A:$C,2,FALSE)</f>
        <v>New York</v>
      </c>
      <c r="G4753" t="str">
        <f>VLOOKUP(E4753,Property!$A:$C,2,FALSE)</f>
        <v>New York</v>
      </c>
      <c r="H4753">
        <v>66</v>
      </c>
      <c r="I4753" t="str">
        <f>VLOOKUP(H4753,Products!$A:$D,2,FALSE)</f>
        <v>Wood Glue</v>
      </c>
      <c r="J4753" t="str">
        <f>VLOOKUP(H4753,Products!$A:$D,3,FALSE)</f>
        <v>Maintenance</v>
      </c>
      <c r="K4753">
        <f>VLOOKUP(H4753,Products!$A:$D,4,FALSE)</f>
        <v>21</v>
      </c>
      <c r="L4753">
        <v>2</v>
      </c>
      <c r="M4753">
        <f t="shared" si="298"/>
        <v>39.9</v>
      </c>
      <c r="N4753">
        <f t="shared" si="299"/>
        <v>42</v>
      </c>
    </row>
    <row r="4754" spans="1:14" x14ac:dyDescent="0.3">
      <c r="A4754">
        <v>4753</v>
      </c>
      <c r="B4754" s="1">
        <v>42693</v>
      </c>
      <c r="C4754" s="5">
        <f t="shared" si="296"/>
        <v>2016</v>
      </c>
      <c r="D4754" s="5">
        <f t="shared" si="297"/>
        <v>11</v>
      </c>
      <c r="E4754">
        <v>2</v>
      </c>
      <c r="F4754" t="str">
        <f>VLOOKUP(E4754,Property!$A:$C,2,FALSE)</f>
        <v>Cincinnati</v>
      </c>
      <c r="G4754" t="str">
        <f>VLOOKUP(E4754,Property!$A:$C,2,FALSE)</f>
        <v>Cincinnati</v>
      </c>
      <c r="H4754">
        <v>11</v>
      </c>
      <c r="I4754" t="str">
        <f>VLOOKUP(H4754,Products!$A:$D,2,FALSE)</f>
        <v>Shower Cap</v>
      </c>
      <c r="J4754" t="str">
        <f>VLOOKUP(H4754,Products!$A:$D,3,FALSE)</f>
        <v>Housekeeping</v>
      </c>
      <c r="K4754">
        <f>VLOOKUP(H4754,Products!$A:$D,4,FALSE)</f>
        <v>10</v>
      </c>
      <c r="L4754">
        <v>3</v>
      </c>
      <c r="M4754">
        <f t="shared" si="298"/>
        <v>28.5</v>
      </c>
      <c r="N4754">
        <f t="shared" si="299"/>
        <v>30</v>
      </c>
    </row>
    <row r="4755" spans="1:14" x14ac:dyDescent="0.3">
      <c r="A4755">
        <v>4754</v>
      </c>
      <c r="B4755" s="1">
        <v>42693</v>
      </c>
      <c r="C4755" s="5">
        <f t="shared" si="296"/>
        <v>2016</v>
      </c>
      <c r="D4755" s="5">
        <f t="shared" si="297"/>
        <v>11</v>
      </c>
      <c r="E4755">
        <v>1</v>
      </c>
      <c r="F4755" t="str">
        <f>VLOOKUP(E4755,Property!$A:$C,2,FALSE)</f>
        <v>New York</v>
      </c>
      <c r="G4755" t="str">
        <f>VLOOKUP(E4755,Property!$A:$C,2,FALSE)</f>
        <v>New York</v>
      </c>
      <c r="H4755">
        <v>39</v>
      </c>
      <c r="I4755" t="str">
        <f>VLOOKUP(H4755,Products!$A:$D,2,FALSE)</f>
        <v>Alarm Clock</v>
      </c>
      <c r="J4755" t="str">
        <f>VLOOKUP(H4755,Products!$A:$D,3,FALSE)</f>
        <v>Furnishings</v>
      </c>
      <c r="K4755">
        <f>VLOOKUP(H4755,Products!$A:$D,4,FALSE)</f>
        <v>45</v>
      </c>
      <c r="L4755">
        <v>1</v>
      </c>
      <c r="M4755">
        <f t="shared" si="298"/>
        <v>42.75</v>
      </c>
      <c r="N4755">
        <f t="shared" si="299"/>
        <v>45</v>
      </c>
    </row>
    <row r="4756" spans="1:14" x14ac:dyDescent="0.3">
      <c r="A4756">
        <v>4755</v>
      </c>
      <c r="B4756" s="1">
        <v>42693</v>
      </c>
      <c r="C4756" s="5">
        <f t="shared" si="296"/>
        <v>2016</v>
      </c>
      <c r="D4756" s="5">
        <f t="shared" si="297"/>
        <v>11</v>
      </c>
      <c r="E4756">
        <v>3</v>
      </c>
      <c r="F4756" t="str">
        <f>VLOOKUP(E4756,Property!$A:$C,2,FALSE)</f>
        <v>Portland</v>
      </c>
      <c r="G4756" t="str">
        <f>VLOOKUP(E4756,Property!$A:$C,2,FALSE)</f>
        <v>Portland</v>
      </c>
      <c r="H4756">
        <v>94</v>
      </c>
      <c r="I4756" t="str">
        <f>VLOOKUP(H4756,Products!$A:$D,2,FALSE)</f>
        <v>Monitor</v>
      </c>
      <c r="J4756" t="str">
        <f>VLOOKUP(H4756,Products!$A:$D,3,FALSE)</f>
        <v>Public Areas</v>
      </c>
      <c r="K4756">
        <f>VLOOKUP(H4756,Products!$A:$D,4,FALSE)</f>
        <v>70</v>
      </c>
      <c r="L4756">
        <v>3</v>
      </c>
      <c r="M4756">
        <f t="shared" si="298"/>
        <v>199.5</v>
      </c>
      <c r="N4756">
        <f t="shared" si="299"/>
        <v>210</v>
      </c>
    </row>
    <row r="4757" spans="1:14" x14ac:dyDescent="0.3">
      <c r="A4757">
        <v>4756</v>
      </c>
      <c r="B4757" s="1">
        <v>42694</v>
      </c>
      <c r="C4757" s="5">
        <f t="shared" si="296"/>
        <v>2016</v>
      </c>
      <c r="D4757" s="5">
        <f t="shared" si="297"/>
        <v>11</v>
      </c>
      <c r="E4757">
        <v>3</v>
      </c>
      <c r="F4757" t="str">
        <f>VLOOKUP(E4757,Property!$A:$C,2,FALSE)</f>
        <v>Portland</v>
      </c>
      <c r="G4757" t="str">
        <f>VLOOKUP(E4757,Property!$A:$C,2,FALSE)</f>
        <v>Portland</v>
      </c>
      <c r="H4757">
        <v>49</v>
      </c>
      <c r="I4757" t="str">
        <f>VLOOKUP(H4757,Products!$A:$D,2,FALSE)</f>
        <v>Large Vase</v>
      </c>
      <c r="J4757" t="str">
        <f>VLOOKUP(H4757,Products!$A:$D,3,FALSE)</f>
        <v>Furnishings</v>
      </c>
      <c r="K4757">
        <f>VLOOKUP(H4757,Products!$A:$D,4,FALSE)</f>
        <v>27</v>
      </c>
      <c r="L4757">
        <v>1</v>
      </c>
      <c r="M4757">
        <f t="shared" si="298"/>
        <v>25.65</v>
      </c>
      <c r="N4757">
        <f t="shared" si="299"/>
        <v>27</v>
      </c>
    </row>
    <row r="4758" spans="1:14" x14ac:dyDescent="0.3">
      <c r="A4758">
        <v>4757</v>
      </c>
      <c r="B4758" s="1">
        <v>42694</v>
      </c>
      <c r="C4758" s="5">
        <f t="shared" si="296"/>
        <v>2016</v>
      </c>
      <c r="D4758" s="5">
        <f t="shared" si="297"/>
        <v>11</v>
      </c>
      <c r="E4758">
        <v>3</v>
      </c>
      <c r="F4758" t="str">
        <f>VLOOKUP(E4758,Property!$A:$C,2,FALSE)</f>
        <v>Portland</v>
      </c>
      <c r="G4758" t="str">
        <f>VLOOKUP(E4758,Property!$A:$C,2,FALSE)</f>
        <v>Portland</v>
      </c>
      <c r="H4758">
        <v>90</v>
      </c>
      <c r="I4758" t="str">
        <f>VLOOKUP(H4758,Products!$A:$D,2,FALSE)</f>
        <v>Luggage Cart</v>
      </c>
      <c r="J4758" t="str">
        <f>VLOOKUP(H4758,Products!$A:$D,3,FALSE)</f>
        <v>Public Areas</v>
      </c>
      <c r="K4758">
        <f>VLOOKUP(H4758,Products!$A:$D,4,FALSE)</f>
        <v>138</v>
      </c>
      <c r="L4758">
        <v>2</v>
      </c>
      <c r="M4758">
        <f t="shared" si="298"/>
        <v>262.2</v>
      </c>
      <c r="N4758">
        <f t="shared" si="299"/>
        <v>276</v>
      </c>
    </row>
    <row r="4759" spans="1:14" x14ac:dyDescent="0.3">
      <c r="A4759">
        <v>4758</v>
      </c>
      <c r="B4759" s="1">
        <v>42694</v>
      </c>
      <c r="C4759" s="5">
        <f t="shared" si="296"/>
        <v>2016</v>
      </c>
      <c r="D4759" s="5">
        <f t="shared" si="297"/>
        <v>11</v>
      </c>
      <c r="E4759">
        <v>4</v>
      </c>
      <c r="F4759" t="str">
        <f>VLOOKUP(E4759,Property!$A:$C,2,FALSE)</f>
        <v>Seattle</v>
      </c>
      <c r="G4759" t="str">
        <f>VLOOKUP(E4759,Property!$A:$C,2,FALSE)</f>
        <v>Seattle</v>
      </c>
      <c r="H4759">
        <v>16</v>
      </c>
      <c r="I4759" t="str">
        <f>VLOOKUP(H4759,Products!$A:$D,2,FALSE)</f>
        <v>Mouthwash</v>
      </c>
      <c r="J4759" t="str">
        <f>VLOOKUP(H4759,Products!$A:$D,3,FALSE)</f>
        <v>Housekeeping</v>
      </c>
      <c r="K4759">
        <f>VLOOKUP(H4759,Products!$A:$D,4,FALSE)</f>
        <v>40</v>
      </c>
      <c r="L4759">
        <v>2</v>
      </c>
      <c r="M4759">
        <f t="shared" si="298"/>
        <v>76</v>
      </c>
      <c r="N4759">
        <f t="shared" si="299"/>
        <v>80</v>
      </c>
    </row>
    <row r="4760" spans="1:14" x14ac:dyDescent="0.3">
      <c r="A4760">
        <v>4759</v>
      </c>
      <c r="B4760" s="1">
        <v>42694</v>
      </c>
      <c r="C4760" s="5">
        <f t="shared" si="296"/>
        <v>2016</v>
      </c>
      <c r="D4760" s="5">
        <f t="shared" si="297"/>
        <v>11</v>
      </c>
      <c r="E4760">
        <v>19</v>
      </c>
      <c r="F4760" t="str">
        <f>VLOOKUP(E4760,Property!$A:$C,2,FALSE)</f>
        <v>Los Angeles</v>
      </c>
      <c r="G4760" t="str">
        <f>VLOOKUP(E4760,Property!$A:$C,2,FALSE)</f>
        <v>Los Angeles</v>
      </c>
      <c r="H4760">
        <v>25</v>
      </c>
      <c r="I4760" t="str">
        <f>VLOOKUP(H4760,Products!$A:$D,2,FALSE)</f>
        <v>Envelopes (Legal)</v>
      </c>
      <c r="J4760" t="str">
        <f>VLOOKUP(H4760,Products!$A:$D,3,FALSE)</f>
        <v>Office Supplies</v>
      </c>
      <c r="K4760">
        <f>VLOOKUP(H4760,Products!$A:$D,4,FALSE)</f>
        <v>28</v>
      </c>
      <c r="L4760">
        <v>2</v>
      </c>
      <c r="M4760">
        <f t="shared" si="298"/>
        <v>53.2</v>
      </c>
      <c r="N4760">
        <f t="shared" si="299"/>
        <v>56</v>
      </c>
    </row>
    <row r="4761" spans="1:14" x14ac:dyDescent="0.3">
      <c r="A4761">
        <v>4760</v>
      </c>
      <c r="B4761" s="1">
        <v>42694</v>
      </c>
      <c r="C4761" s="5">
        <f t="shared" si="296"/>
        <v>2016</v>
      </c>
      <c r="D4761" s="5">
        <f t="shared" si="297"/>
        <v>11</v>
      </c>
      <c r="E4761">
        <v>15</v>
      </c>
      <c r="F4761" t="str">
        <f>VLOOKUP(E4761,Property!$A:$C,2,FALSE)</f>
        <v>Chicago</v>
      </c>
      <c r="G4761" t="str">
        <f>VLOOKUP(E4761,Property!$A:$C,2,FALSE)</f>
        <v>Chicago</v>
      </c>
      <c r="H4761">
        <v>91</v>
      </c>
      <c r="I4761" t="str">
        <f>VLOOKUP(H4761,Products!$A:$D,2,FALSE)</f>
        <v>Small Sign</v>
      </c>
      <c r="J4761" t="str">
        <f>VLOOKUP(H4761,Products!$A:$D,3,FALSE)</f>
        <v>Public Areas</v>
      </c>
      <c r="K4761">
        <f>VLOOKUP(H4761,Products!$A:$D,4,FALSE)</f>
        <v>14</v>
      </c>
      <c r="L4761">
        <v>1</v>
      </c>
      <c r="M4761">
        <f t="shared" si="298"/>
        <v>13.3</v>
      </c>
      <c r="N4761">
        <f t="shared" si="299"/>
        <v>14</v>
      </c>
    </row>
    <row r="4762" spans="1:14" x14ac:dyDescent="0.3">
      <c r="A4762">
        <v>4761</v>
      </c>
      <c r="B4762" s="1">
        <v>42695</v>
      </c>
      <c r="C4762" s="5">
        <f t="shared" si="296"/>
        <v>2016</v>
      </c>
      <c r="D4762" s="5">
        <f t="shared" si="297"/>
        <v>11</v>
      </c>
      <c r="E4762">
        <v>7</v>
      </c>
      <c r="F4762" t="str">
        <f>VLOOKUP(E4762,Property!$A:$C,2,FALSE)</f>
        <v>Boston</v>
      </c>
      <c r="G4762" t="str">
        <f>VLOOKUP(E4762,Property!$A:$C,2,FALSE)</f>
        <v>Boston</v>
      </c>
      <c r="H4762">
        <v>55</v>
      </c>
      <c r="I4762" t="str">
        <f>VLOOKUP(H4762,Products!$A:$D,2,FALSE)</f>
        <v>Television</v>
      </c>
      <c r="J4762" t="str">
        <f>VLOOKUP(H4762,Products!$A:$D,3,FALSE)</f>
        <v>Furnishings</v>
      </c>
      <c r="K4762">
        <f>VLOOKUP(H4762,Products!$A:$D,4,FALSE)</f>
        <v>200</v>
      </c>
      <c r="L4762">
        <v>3</v>
      </c>
      <c r="M4762">
        <f t="shared" si="298"/>
        <v>570</v>
      </c>
      <c r="N4762">
        <f t="shared" si="299"/>
        <v>600</v>
      </c>
    </row>
    <row r="4763" spans="1:14" x14ac:dyDescent="0.3">
      <c r="A4763">
        <v>4762</v>
      </c>
      <c r="B4763" s="1">
        <v>42695</v>
      </c>
      <c r="C4763" s="5">
        <f t="shared" si="296"/>
        <v>2016</v>
      </c>
      <c r="D4763" s="5">
        <f t="shared" si="297"/>
        <v>11</v>
      </c>
      <c r="E4763">
        <v>18</v>
      </c>
      <c r="F4763" t="str">
        <f>VLOOKUP(E4763,Property!$A:$C,2,FALSE)</f>
        <v>Phoenix</v>
      </c>
      <c r="G4763" t="str">
        <f>VLOOKUP(E4763,Property!$A:$C,2,FALSE)</f>
        <v>Phoenix</v>
      </c>
      <c r="H4763">
        <v>69</v>
      </c>
      <c r="I4763" t="str">
        <f>VLOOKUP(H4763,Products!$A:$D,2,FALSE)</f>
        <v>Door Knob</v>
      </c>
      <c r="J4763" t="str">
        <f>VLOOKUP(H4763,Products!$A:$D,3,FALSE)</f>
        <v>Maintenance</v>
      </c>
      <c r="K4763">
        <f>VLOOKUP(H4763,Products!$A:$D,4,FALSE)</f>
        <v>41</v>
      </c>
      <c r="L4763">
        <v>1</v>
      </c>
      <c r="M4763">
        <f t="shared" si="298"/>
        <v>38.950000000000003</v>
      </c>
      <c r="N4763">
        <f t="shared" si="299"/>
        <v>41</v>
      </c>
    </row>
    <row r="4764" spans="1:14" x14ac:dyDescent="0.3">
      <c r="A4764">
        <v>4763</v>
      </c>
      <c r="B4764" s="1">
        <v>42696</v>
      </c>
      <c r="C4764" s="5">
        <f t="shared" si="296"/>
        <v>2016</v>
      </c>
      <c r="D4764" s="5">
        <f t="shared" si="297"/>
        <v>11</v>
      </c>
      <c r="E4764">
        <v>17</v>
      </c>
      <c r="F4764" t="str">
        <f>VLOOKUP(E4764,Property!$A:$C,2,FALSE)</f>
        <v>Las Vegas</v>
      </c>
      <c r="G4764" t="str">
        <f>VLOOKUP(E4764,Property!$A:$C,2,FALSE)</f>
        <v>Las Vegas</v>
      </c>
      <c r="H4764">
        <v>50</v>
      </c>
      <c r="I4764" t="str">
        <f>VLOOKUP(H4764,Products!$A:$D,2,FALSE)</f>
        <v>Small Vase</v>
      </c>
      <c r="J4764" t="str">
        <f>VLOOKUP(H4764,Products!$A:$D,3,FALSE)</f>
        <v>Furnishings</v>
      </c>
      <c r="K4764">
        <f>VLOOKUP(H4764,Products!$A:$D,4,FALSE)</f>
        <v>33</v>
      </c>
      <c r="L4764">
        <v>3</v>
      </c>
      <c r="M4764">
        <f t="shared" si="298"/>
        <v>94.05</v>
      </c>
      <c r="N4764">
        <f t="shared" si="299"/>
        <v>99</v>
      </c>
    </row>
    <row r="4765" spans="1:14" x14ac:dyDescent="0.3">
      <c r="A4765">
        <v>4764</v>
      </c>
      <c r="B4765" s="1">
        <v>42696</v>
      </c>
      <c r="C4765" s="5">
        <f t="shared" si="296"/>
        <v>2016</v>
      </c>
      <c r="D4765" s="5">
        <f t="shared" si="297"/>
        <v>11</v>
      </c>
      <c r="E4765">
        <v>10</v>
      </c>
      <c r="F4765" t="str">
        <f>VLOOKUP(E4765,Property!$A:$C,2,FALSE)</f>
        <v>Arlington</v>
      </c>
      <c r="G4765" t="str">
        <f>VLOOKUP(E4765,Property!$A:$C,2,FALSE)</f>
        <v>Arlington</v>
      </c>
      <c r="H4765">
        <v>35</v>
      </c>
      <c r="I4765" t="str">
        <f>VLOOKUP(H4765,Products!$A:$D,2,FALSE)</f>
        <v>Tissue Box</v>
      </c>
      <c r="J4765" t="str">
        <f>VLOOKUP(H4765,Products!$A:$D,3,FALSE)</f>
        <v>Furnishings</v>
      </c>
      <c r="K4765">
        <f>VLOOKUP(H4765,Products!$A:$D,4,FALSE)</f>
        <v>25</v>
      </c>
      <c r="L4765">
        <v>1</v>
      </c>
      <c r="M4765">
        <f t="shared" si="298"/>
        <v>23.75</v>
      </c>
      <c r="N4765">
        <f t="shared" si="299"/>
        <v>25</v>
      </c>
    </row>
    <row r="4766" spans="1:14" x14ac:dyDescent="0.3">
      <c r="A4766">
        <v>4765</v>
      </c>
      <c r="B4766" s="1">
        <v>42696</v>
      </c>
      <c r="C4766" s="5">
        <f t="shared" si="296"/>
        <v>2016</v>
      </c>
      <c r="D4766" s="5">
        <f t="shared" si="297"/>
        <v>11</v>
      </c>
      <c r="E4766">
        <v>8</v>
      </c>
      <c r="F4766" t="str">
        <f>VLOOKUP(E4766,Property!$A:$C,2,FALSE)</f>
        <v>Philadelphia</v>
      </c>
      <c r="G4766" t="str">
        <f>VLOOKUP(E4766,Property!$A:$C,2,FALSE)</f>
        <v>Philadelphia</v>
      </c>
      <c r="H4766">
        <v>56</v>
      </c>
      <c r="I4766" t="str">
        <f>VLOOKUP(H4766,Products!$A:$D,2,FALSE)</f>
        <v>Telephone</v>
      </c>
      <c r="J4766" t="str">
        <f>VLOOKUP(H4766,Products!$A:$D,3,FALSE)</f>
        <v>Furnishings</v>
      </c>
      <c r="K4766">
        <f>VLOOKUP(H4766,Products!$A:$D,4,FALSE)</f>
        <v>38</v>
      </c>
      <c r="L4766">
        <v>2</v>
      </c>
      <c r="M4766">
        <f t="shared" si="298"/>
        <v>72.2</v>
      </c>
      <c r="N4766">
        <f t="shared" si="299"/>
        <v>76</v>
      </c>
    </row>
    <row r="4767" spans="1:14" x14ac:dyDescent="0.3">
      <c r="A4767">
        <v>4766</v>
      </c>
      <c r="B4767" s="1">
        <v>42696</v>
      </c>
      <c r="C4767" s="5">
        <f t="shared" si="296"/>
        <v>2016</v>
      </c>
      <c r="D4767" s="5">
        <f t="shared" si="297"/>
        <v>11</v>
      </c>
      <c r="E4767">
        <v>18</v>
      </c>
      <c r="F4767" t="str">
        <f>VLOOKUP(E4767,Property!$A:$C,2,FALSE)</f>
        <v>Phoenix</v>
      </c>
      <c r="G4767" t="str">
        <f>VLOOKUP(E4767,Property!$A:$C,2,FALSE)</f>
        <v>Phoenix</v>
      </c>
      <c r="H4767">
        <v>86</v>
      </c>
      <c r="I4767" t="str">
        <f>VLOOKUP(H4767,Products!$A:$D,2,FALSE)</f>
        <v>Sofa</v>
      </c>
      <c r="J4767" t="str">
        <f>VLOOKUP(H4767,Products!$A:$D,3,FALSE)</f>
        <v>Public Areas</v>
      </c>
      <c r="K4767">
        <f>VLOOKUP(H4767,Products!$A:$D,4,FALSE)</f>
        <v>215</v>
      </c>
      <c r="L4767">
        <v>3</v>
      </c>
      <c r="M4767">
        <f t="shared" si="298"/>
        <v>612.75</v>
      </c>
      <c r="N4767">
        <f t="shared" si="299"/>
        <v>645</v>
      </c>
    </row>
    <row r="4768" spans="1:14" x14ac:dyDescent="0.3">
      <c r="A4768">
        <v>4767</v>
      </c>
      <c r="B4768" s="1">
        <v>42696</v>
      </c>
      <c r="C4768" s="5">
        <f t="shared" si="296"/>
        <v>2016</v>
      </c>
      <c r="D4768" s="5">
        <f t="shared" si="297"/>
        <v>11</v>
      </c>
      <c r="E4768">
        <v>3</v>
      </c>
      <c r="F4768" t="str">
        <f>VLOOKUP(E4768,Property!$A:$C,2,FALSE)</f>
        <v>Portland</v>
      </c>
      <c r="G4768" t="str">
        <f>VLOOKUP(E4768,Property!$A:$C,2,FALSE)</f>
        <v>Portland</v>
      </c>
      <c r="H4768">
        <v>85</v>
      </c>
      <c r="I4768" t="str">
        <f>VLOOKUP(H4768,Products!$A:$D,2,FALSE)</f>
        <v>Low Chair</v>
      </c>
      <c r="J4768" t="str">
        <f>VLOOKUP(H4768,Products!$A:$D,3,FALSE)</f>
        <v>Public Areas</v>
      </c>
      <c r="K4768">
        <f>VLOOKUP(H4768,Products!$A:$D,4,FALSE)</f>
        <v>80</v>
      </c>
      <c r="L4768">
        <v>2</v>
      </c>
      <c r="M4768">
        <f t="shared" si="298"/>
        <v>152</v>
      </c>
      <c r="N4768">
        <f t="shared" si="299"/>
        <v>160</v>
      </c>
    </row>
    <row r="4769" spans="1:14" x14ac:dyDescent="0.3">
      <c r="A4769">
        <v>4768</v>
      </c>
      <c r="B4769" s="1">
        <v>42696</v>
      </c>
      <c r="C4769" s="5">
        <f t="shared" si="296"/>
        <v>2016</v>
      </c>
      <c r="D4769" s="5">
        <f t="shared" si="297"/>
        <v>11</v>
      </c>
      <c r="E4769">
        <v>13</v>
      </c>
      <c r="F4769" t="str">
        <f>VLOOKUP(E4769,Property!$A:$C,2,FALSE)</f>
        <v>New Orleans</v>
      </c>
      <c r="G4769" t="str">
        <f>VLOOKUP(E4769,Property!$A:$C,2,FALSE)</f>
        <v>New Orleans</v>
      </c>
      <c r="H4769">
        <v>86</v>
      </c>
      <c r="I4769" t="str">
        <f>VLOOKUP(H4769,Products!$A:$D,2,FALSE)</f>
        <v>Sofa</v>
      </c>
      <c r="J4769" t="str">
        <f>VLOOKUP(H4769,Products!$A:$D,3,FALSE)</f>
        <v>Public Areas</v>
      </c>
      <c r="K4769">
        <f>VLOOKUP(H4769,Products!$A:$D,4,FALSE)</f>
        <v>215</v>
      </c>
      <c r="L4769">
        <v>2</v>
      </c>
      <c r="M4769">
        <f t="shared" si="298"/>
        <v>408.5</v>
      </c>
      <c r="N4769">
        <f t="shared" si="299"/>
        <v>430</v>
      </c>
    </row>
    <row r="4770" spans="1:14" x14ac:dyDescent="0.3">
      <c r="A4770">
        <v>4769</v>
      </c>
      <c r="B4770" s="1">
        <v>42696</v>
      </c>
      <c r="C4770" s="5">
        <f t="shared" si="296"/>
        <v>2016</v>
      </c>
      <c r="D4770" s="5">
        <f t="shared" si="297"/>
        <v>11</v>
      </c>
      <c r="E4770">
        <v>10</v>
      </c>
      <c r="F4770" t="str">
        <f>VLOOKUP(E4770,Property!$A:$C,2,FALSE)</f>
        <v>Arlington</v>
      </c>
      <c r="G4770" t="str">
        <f>VLOOKUP(E4770,Property!$A:$C,2,FALSE)</f>
        <v>Arlington</v>
      </c>
      <c r="H4770">
        <v>34</v>
      </c>
      <c r="I4770" t="str">
        <f>VLOOKUP(H4770,Products!$A:$D,2,FALSE)</f>
        <v>Shower Curtain</v>
      </c>
      <c r="J4770" t="str">
        <f>VLOOKUP(H4770,Products!$A:$D,3,FALSE)</f>
        <v>Furnishings</v>
      </c>
      <c r="K4770">
        <f>VLOOKUP(H4770,Products!$A:$D,4,FALSE)</f>
        <v>5</v>
      </c>
      <c r="L4770">
        <v>2</v>
      </c>
      <c r="M4770">
        <f t="shared" si="298"/>
        <v>9.5</v>
      </c>
      <c r="N4770">
        <f t="shared" si="299"/>
        <v>10</v>
      </c>
    </row>
    <row r="4771" spans="1:14" x14ac:dyDescent="0.3">
      <c r="A4771">
        <v>4770</v>
      </c>
      <c r="B4771" s="1">
        <v>42697</v>
      </c>
      <c r="C4771" s="5">
        <f t="shared" si="296"/>
        <v>2016</v>
      </c>
      <c r="D4771" s="5">
        <f t="shared" si="297"/>
        <v>11</v>
      </c>
      <c r="E4771">
        <v>5</v>
      </c>
      <c r="F4771" t="str">
        <f>VLOOKUP(E4771,Property!$A:$C,2,FALSE)</f>
        <v>Kansas City</v>
      </c>
      <c r="G4771" t="str">
        <f>VLOOKUP(E4771,Property!$A:$C,2,FALSE)</f>
        <v>Kansas City</v>
      </c>
      <c r="H4771">
        <v>38</v>
      </c>
      <c r="I4771" t="str">
        <f>VLOOKUP(H4771,Products!$A:$D,2,FALSE)</f>
        <v>Bed (Double)</v>
      </c>
      <c r="J4771" t="str">
        <f>VLOOKUP(H4771,Products!$A:$D,3,FALSE)</f>
        <v>Furnishings</v>
      </c>
      <c r="K4771">
        <f>VLOOKUP(H4771,Products!$A:$D,4,FALSE)</f>
        <v>250</v>
      </c>
      <c r="L4771">
        <v>1</v>
      </c>
      <c r="M4771">
        <f t="shared" si="298"/>
        <v>237.5</v>
      </c>
      <c r="N4771">
        <f t="shared" si="299"/>
        <v>250</v>
      </c>
    </row>
    <row r="4772" spans="1:14" x14ac:dyDescent="0.3">
      <c r="A4772">
        <v>4771</v>
      </c>
      <c r="B4772" s="1">
        <v>42697</v>
      </c>
      <c r="C4772" s="5">
        <f t="shared" si="296"/>
        <v>2016</v>
      </c>
      <c r="D4772" s="5">
        <f t="shared" si="297"/>
        <v>11</v>
      </c>
      <c r="E4772">
        <v>18</v>
      </c>
      <c r="F4772" t="str">
        <f>VLOOKUP(E4772,Property!$A:$C,2,FALSE)</f>
        <v>Phoenix</v>
      </c>
      <c r="G4772" t="str">
        <f>VLOOKUP(E4772,Property!$A:$C,2,FALSE)</f>
        <v>Phoenix</v>
      </c>
      <c r="H4772">
        <v>5</v>
      </c>
      <c r="I4772" t="str">
        <f>VLOOKUP(H4772,Products!$A:$D,2,FALSE)</f>
        <v>Moisturizer</v>
      </c>
      <c r="J4772" t="str">
        <f>VLOOKUP(H4772,Products!$A:$D,3,FALSE)</f>
        <v>Housekeeping</v>
      </c>
      <c r="K4772">
        <f>VLOOKUP(H4772,Products!$A:$D,4,FALSE)</f>
        <v>40</v>
      </c>
      <c r="L4772">
        <v>1</v>
      </c>
      <c r="M4772">
        <f t="shared" si="298"/>
        <v>38</v>
      </c>
      <c r="N4772">
        <f t="shared" si="299"/>
        <v>40</v>
      </c>
    </row>
    <row r="4773" spans="1:14" x14ac:dyDescent="0.3">
      <c r="A4773">
        <v>4772</v>
      </c>
      <c r="B4773" s="1">
        <v>42697</v>
      </c>
      <c r="C4773" s="5">
        <f t="shared" si="296"/>
        <v>2016</v>
      </c>
      <c r="D4773" s="5">
        <f t="shared" si="297"/>
        <v>11</v>
      </c>
      <c r="E4773">
        <v>6</v>
      </c>
      <c r="F4773" t="str">
        <f>VLOOKUP(E4773,Property!$A:$C,2,FALSE)</f>
        <v>Orlando</v>
      </c>
      <c r="G4773" t="str">
        <f>VLOOKUP(E4773,Property!$A:$C,2,FALSE)</f>
        <v>Orlando</v>
      </c>
      <c r="H4773">
        <v>21</v>
      </c>
      <c r="I4773" t="str">
        <f>VLOOKUP(H4773,Products!$A:$D,2,FALSE)</f>
        <v>Printer Paper</v>
      </c>
      <c r="J4773" t="str">
        <f>VLOOKUP(H4773,Products!$A:$D,3,FALSE)</f>
        <v>Office Supplies</v>
      </c>
      <c r="K4773">
        <f>VLOOKUP(H4773,Products!$A:$D,4,FALSE)</f>
        <v>50</v>
      </c>
      <c r="L4773">
        <v>2</v>
      </c>
      <c r="M4773">
        <f t="shared" si="298"/>
        <v>95</v>
      </c>
      <c r="N4773">
        <f t="shared" si="299"/>
        <v>100</v>
      </c>
    </row>
    <row r="4774" spans="1:14" x14ac:dyDescent="0.3">
      <c r="A4774">
        <v>4773</v>
      </c>
      <c r="B4774" s="1">
        <v>42697</v>
      </c>
      <c r="C4774" s="5">
        <f t="shared" si="296"/>
        <v>2016</v>
      </c>
      <c r="D4774" s="5">
        <f t="shared" si="297"/>
        <v>11</v>
      </c>
      <c r="E4774">
        <v>5</v>
      </c>
      <c r="F4774" t="str">
        <f>VLOOKUP(E4774,Property!$A:$C,2,FALSE)</f>
        <v>Kansas City</v>
      </c>
      <c r="G4774" t="str">
        <f>VLOOKUP(E4774,Property!$A:$C,2,FALSE)</f>
        <v>Kansas City</v>
      </c>
      <c r="H4774">
        <v>53</v>
      </c>
      <c r="I4774" t="str">
        <f>VLOOKUP(H4774,Products!$A:$D,2,FALSE)</f>
        <v>Iron</v>
      </c>
      <c r="J4774" t="str">
        <f>VLOOKUP(H4774,Products!$A:$D,3,FALSE)</f>
        <v>Furnishings</v>
      </c>
      <c r="K4774">
        <f>VLOOKUP(H4774,Products!$A:$D,4,FALSE)</f>
        <v>20</v>
      </c>
      <c r="L4774">
        <v>3</v>
      </c>
      <c r="M4774">
        <f t="shared" si="298"/>
        <v>57</v>
      </c>
      <c r="N4774">
        <f t="shared" si="299"/>
        <v>60</v>
      </c>
    </row>
    <row r="4775" spans="1:14" x14ac:dyDescent="0.3">
      <c r="A4775">
        <v>4774</v>
      </c>
      <c r="B4775" s="1">
        <v>42697</v>
      </c>
      <c r="C4775" s="5">
        <f t="shared" si="296"/>
        <v>2016</v>
      </c>
      <c r="D4775" s="5">
        <f t="shared" si="297"/>
        <v>11</v>
      </c>
      <c r="E4775">
        <v>18</v>
      </c>
      <c r="F4775" t="str">
        <f>VLOOKUP(E4775,Property!$A:$C,2,FALSE)</f>
        <v>Phoenix</v>
      </c>
      <c r="G4775" t="str">
        <f>VLOOKUP(E4775,Property!$A:$C,2,FALSE)</f>
        <v>Phoenix</v>
      </c>
      <c r="H4775">
        <v>58</v>
      </c>
      <c r="I4775" t="str">
        <f>VLOOKUP(H4775,Products!$A:$D,2,FALSE)</f>
        <v>Mirror</v>
      </c>
      <c r="J4775" t="str">
        <f>VLOOKUP(H4775,Products!$A:$D,3,FALSE)</f>
        <v>Furnishings</v>
      </c>
      <c r="K4775">
        <f>VLOOKUP(H4775,Products!$A:$D,4,FALSE)</f>
        <v>85</v>
      </c>
      <c r="L4775">
        <v>3</v>
      </c>
      <c r="M4775">
        <f t="shared" si="298"/>
        <v>242.25</v>
      </c>
      <c r="N4775">
        <f t="shared" si="299"/>
        <v>255</v>
      </c>
    </row>
    <row r="4776" spans="1:14" x14ac:dyDescent="0.3">
      <c r="A4776">
        <v>4775</v>
      </c>
      <c r="B4776" s="1">
        <v>42697</v>
      </c>
      <c r="C4776" s="5">
        <f t="shared" si="296"/>
        <v>2016</v>
      </c>
      <c r="D4776" s="5">
        <f t="shared" si="297"/>
        <v>11</v>
      </c>
      <c r="E4776">
        <v>5</v>
      </c>
      <c r="F4776" t="str">
        <f>VLOOKUP(E4776,Property!$A:$C,2,FALSE)</f>
        <v>Kansas City</v>
      </c>
      <c r="G4776" t="str">
        <f>VLOOKUP(E4776,Property!$A:$C,2,FALSE)</f>
        <v>Kansas City</v>
      </c>
      <c r="H4776">
        <v>70</v>
      </c>
      <c r="I4776" t="str">
        <f>VLOOKUP(H4776,Products!$A:$D,2,FALSE)</f>
        <v>Door Lock</v>
      </c>
      <c r="J4776" t="str">
        <f>VLOOKUP(H4776,Products!$A:$D,3,FALSE)</f>
        <v>Maintenance</v>
      </c>
      <c r="K4776">
        <f>VLOOKUP(H4776,Products!$A:$D,4,FALSE)</f>
        <v>117</v>
      </c>
      <c r="L4776">
        <v>3</v>
      </c>
      <c r="M4776">
        <f t="shared" si="298"/>
        <v>333.45</v>
      </c>
      <c r="N4776">
        <f t="shared" si="299"/>
        <v>351</v>
      </c>
    </row>
    <row r="4777" spans="1:14" x14ac:dyDescent="0.3">
      <c r="A4777">
        <v>4776</v>
      </c>
      <c r="B4777" s="1">
        <v>42697</v>
      </c>
      <c r="C4777" s="5">
        <f t="shared" si="296"/>
        <v>2016</v>
      </c>
      <c r="D4777" s="5">
        <f t="shared" si="297"/>
        <v>11</v>
      </c>
      <c r="E4777">
        <v>18</v>
      </c>
      <c r="F4777" t="str">
        <f>VLOOKUP(E4777,Property!$A:$C,2,FALSE)</f>
        <v>Phoenix</v>
      </c>
      <c r="G4777" t="str">
        <f>VLOOKUP(E4777,Property!$A:$C,2,FALSE)</f>
        <v>Phoenix</v>
      </c>
      <c r="H4777">
        <v>24</v>
      </c>
      <c r="I4777" t="str">
        <f>VLOOKUP(H4777,Products!$A:$D,2,FALSE)</f>
        <v>Envelopes (Letter)</v>
      </c>
      <c r="J4777" t="str">
        <f>VLOOKUP(H4777,Products!$A:$D,3,FALSE)</f>
        <v>Office Supplies</v>
      </c>
      <c r="K4777">
        <f>VLOOKUP(H4777,Products!$A:$D,4,FALSE)</f>
        <v>24</v>
      </c>
      <c r="L4777">
        <v>3</v>
      </c>
      <c r="M4777">
        <f t="shared" si="298"/>
        <v>68.400000000000006</v>
      </c>
      <c r="N4777">
        <f t="shared" si="299"/>
        <v>72</v>
      </c>
    </row>
    <row r="4778" spans="1:14" x14ac:dyDescent="0.3">
      <c r="A4778">
        <v>4777</v>
      </c>
      <c r="B4778" s="1">
        <v>42698</v>
      </c>
      <c r="C4778" s="5">
        <f t="shared" si="296"/>
        <v>2016</v>
      </c>
      <c r="D4778" s="5">
        <f t="shared" si="297"/>
        <v>11</v>
      </c>
      <c r="E4778">
        <v>7</v>
      </c>
      <c r="F4778" t="str">
        <f>VLOOKUP(E4778,Property!$A:$C,2,FALSE)</f>
        <v>Boston</v>
      </c>
      <c r="G4778" t="str">
        <f>VLOOKUP(E4778,Property!$A:$C,2,FALSE)</f>
        <v>Boston</v>
      </c>
      <c r="H4778">
        <v>53</v>
      </c>
      <c r="I4778" t="str">
        <f>VLOOKUP(H4778,Products!$A:$D,2,FALSE)</f>
        <v>Iron</v>
      </c>
      <c r="J4778" t="str">
        <f>VLOOKUP(H4778,Products!$A:$D,3,FALSE)</f>
        <v>Furnishings</v>
      </c>
      <c r="K4778">
        <f>VLOOKUP(H4778,Products!$A:$D,4,FALSE)</f>
        <v>20</v>
      </c>
      <c r="L4778">
        <v>2</v>
      </c>
      <c r="M4778">
        <f t="shared" si="298"/>
        <v>38</v>
      </c>
      <c r="N4778">
        <f t="shared" si="299"/>
        <v>40</v>
      </c>
    </row>
    <row r="4779" spans="1:14" x14ac:dyDescent="0.3">
      <c r="A4779">
        <v>4778</v>
      </c>
      <c r="B4779" s="1">
        <v>42698</v>
      </c>
      <c r="C4779" s="5">
        <f t="shared" si="296"/>
        <v>2016</v>
      </c>
      <c r="D4779" s="5">
        <f t="shared" si="297"/>
        <v>11</v>
      </c>
      <c r="E4779">
        <v>10</v>
      </c>
      <c r="F4779" t="str">
        <f>VLOOKUP(E4779,Property!$A:$C,2,FALSE)</f>
        <v>Arlington</v>
      </c>
      <c r="G4779" t="str">
        <f>VLOOKUP(E4779,Property!$A:$C,2,FALSE)</f>
        <v>Arlington</v>
      </c>
      <c r="H4779">
        <v>35</v>
      </c>
      <c r="I4779" t="str">
        <f>VLOOKUP(H4779,Products!$A:$D,2,FALSE)</f>
        <v>Tissue Box</v>
      </c>
      <c r="J4779" t="str">
        <f>VLOOKUP(H4779,Products!$A:$D,3,FALSE)</f>
        <v>Furnishings</v>
      </c>
      <c r="K4779">
        <f>VLOOKUP(H4779,Products!$A:$D,4,FALSE)</f>
        <v>25</v>
      </c>
      <c r="L4779">
        <v>3</v>
      </c>
      <c r="M4779">
        <f t="shared" si="298"/>
        <v>71.25</v>
      </c>
      <c r="N4779">
        <f t="shared" si="299"/>
        <v>75</v>
      </c>
    </row>
    <row r="4780" spans="1:14" x14ac:dyDescent="0.3">
      <c r="A4780">
        <v>4779</v>
      </c>
      <c r="B4780" s="1">
        <v>42698</v>
      </c>
      <c r="C4780" s="5">
        <f t="shared" si="296"/>
        <v>2016</v>
      </c>
      <c r="D4780" s="5">
        <f t="shared" si="297"/>
        <v>11</v>
      </c>
      <c r="E4780">
        <v>12</v>
      </c>
      <c r="F4780" t="str">
        <f>VLOOKUP(E4780,Property!$A:$C,2,FALSE)</f>
        <v>Dallas</v>
      </c>
      <c r="G4780" t="str">
        <f>VLOOKUP(E4780,Property!$A:$C,2,FALSE)</f>
        <v>Dallas</v>
      </c>
      <c r="H4780">
        <v>91</v>
      </c>
      <c r="I4780" t="str">
        <f>VLOOKUP(H4780,Products!$A:$D,2,FALSE)</f>
        <v>Small Sign</v>
      </c>
      <c r="J4780" t="str">
        <f>VLOOKUP(H4780,Products!$A:$D,3,FALSE)</f>
        <v>Public Areas</v>
      </c>
      <c r="K4780">
        <f>VLOOKUP(H4780,Products!$A:$D,4,FALSE)</f>
        <v>14</v>
      </c>
      <c r="L4780">
        <v>1</v>
      </c>
      <c r="M4780">
        <f t="shared" si="298"/>
        <v>13.3</v>
      </c>
      <c r="N4780">
        <f t="shared" si="299"/>
        <v>14</v>
      </c>
    </row>
    <row r="4781" spans="1:14" x14ac:dyDescent="0.3">
      <c r="A4781">
        <v>4780</v>
      </c>
      <c r="B4781" s="1">
        <v>42698</v>
      </c>
      <c r="C4781" s="5">
        <f t="shared" si="296"/>
        <v>2016</v>
      </c>
      <c r="D4781" s="5">
        <f t="shared" si="297"/>
        <v>11</v>
      </c>
      <c r="E4781">
        <v>13</v>
      </c>
      <c r="F4781" t="str">
        <f>VLOOKUP(E4781,Property!$A:$C,2,FALSE)</f>
        <v>New Orleans</v>
      </c>
      <c r="G4781" t="str">
        <f>VLOOKUP(E4781,Property!$A:$C,2,FALSE)</f>
        <v>New Orleans</v>
      </c>
      <c r="H4781">
        <v>88</v>
      </c>
      <c r="I4781" t="str">
        <f>VLOOKUP(H4781,Products!$A:$D,2,FALSE)</f>
        <v>Serving Tray</v>
      </c>
      <c r="J4781" t="str">
        <f>VLOOKUP(H4781,Products!$A:$D,3,FALSE)</f>
        <v>Public Areas</v>
      </c>
      <c r="K4781">
        <f>VLOOKUP(H4781,Products!$A:$D,4,FALSE)</f>
        <v>6</v>
      </c>
      <c r="L4781">
        <v>3</v>
      </c>
      <c r="M4781">
        <f t="shared" si="298"/>
        <v>17.100000000000001</v>
      </c>
      <c r="N4781">
        <f t="shared" si="299"/>
        <v>18</v>
      </c>
    </row>
    <row r="4782" spans="1:14" x14ac:dyDescent="0.3">
      <c r="A4782">
        <v>4781</v>
      </c>
      <c r="B4782" s="1">
        <v>42698</v>
      </c>
      <c r="C4782" s="5">
        <f t="shared" si="296"/>
        <v>2016</v>
      </c>
      <c r="D4782" s="5">
        <f t="shared" si="297"/>
        <v>11</v>
      </c>
      <c r="E4782">
        <v>16</v>
      </c>
      <c r="F4782" t="str">
        <f>VLOOKUP(E4782,Property!$A:$C,2,FALSE)</f>
        <v>Denver</v>
      </c>
      <c r="G4782" t="str">
        <f>VLOOKUP(E4782,Property!$A:$C,2,FALSE)</f>
        <v>Denver</v>
      </c>
      <c r="H4782">
        <v>6</v>
      </c>
      <c r="I4782" t="str">
        <f>VLOOKUP(H4782,Products!$A:$D,2,FALSE)</f>
        <v>Conditioner</v>
      </c>
      <c r="J4782" t="str">
        <f>VLOOKUP(H4782,Products!$A:$D,3,FALSE)</f>
        <v>Housekeeping</v>
      </c>
      <c r="K4782">
        <f>VLOOKUP(H4782,Products!$A:$D,4,FALSE)</f>
        <v>40</v>
      </c>
      <c r="L4782">
        <v>3</v>
      </c>
      <c r="M4782">
        <f t="shared" si="298"/>
        <v>114</v>
      </c>
      <c r="N4782">
        <f t="shared" si="299"/>
        <v>120</v>
      </c>
    </row>
    <row r="4783" spans="1:14" x14ac:dyDescent="0.3">
      <c r="A4783">
        <v>4782</v>
      </c>
      <c r="B4783" s="1">
        <v>42699</v>
      </c>
      <c r="C4783" s="5">
        <f t="shared" si="296"/>
        <v>2016</v>
      </c>
      <c r="D4783" s="5">
        <f t="shared" si="297"/>
        <v>11</v>
      </c>
      <c r="E4783">
        <v>1</v>
      </c>
      <c r="F4783" t="str">
        <f>VLOOKUP(E4783,Property!$A:$C,2,FALSE)</f>
        <v>New York</v>
      </c>
      <c r="G4783" t="str">
        <f>VLOOKUP(E4783,Property!$A:$C,2,FALSE)</f>
        <v>New York</v>
      </c>
      <c r="H4783">
        <v>61</v>
      </c>
      <c r="I4783" t="str">
        <f>VLOOKUP(H4783,Products!$A:$D,2,FALSE)</f>
        <v>Tape Measure</v>
      </c>
      <c r="J4783" t="str">
        <f>VLOOKUP(H4783,Products!$A:$D,3,FALSE)</f>
        <v>Maintenance</v>
      </c>
      <c r="K4783">
        <f>VLOOKUP(H4783,Products!$A:$D,4,FALSE)</f>
        <v>8</v>
      </c>
      <c r="L4783">
        <v>3</v>
      </c>
      <c r="M4783">
        <f t="shared" si="298"/>
        <v>22.8</v>
      </c>
      <c r="N4783">
        <f t="shared" si="299"/>
        <v>24</v>
      </c>
    </row>
    <row r="4784" spans="1:14" x14ac:dyDescent="0.3">
      <c r="A4784">
        <v>4783</v>
      </c>
      <c r="B4784" s="1">
        <v>42699</v>
      </c>
      <c r="C4784" s="5">
        <f t="shared" si="296"/>
        <v>2016</v>
      </c>
      <c r="D4784" s="5">
        <f t="shared" si="297"/>
        <v>11</v>
      </c>
      <c r="E4784">
        <v>2</v>
      </c>
      <c r="F4784" t="str">
        <f>VLOOKUP(E4784,Property!$A:$C,2,FALSE)</f>
        <v>Cincinnati</v>
      </c>
      <c r="G4784" t="str">
        <f>VLOOKUP(E4784,Property!$A:$C,2,FALSE)</f>
        <v>Cincinnati</v>
      </c>
      <c r="H4784">
        <v>53</v>
      </c>
      <c r="I4784" t="str">
        <f>VLOOKUP(H4784,Products!$A:$D,2,FALSE)</f>
        <v>Iron</v>
      </c>
      <c r="J4784" t="str">
        <f>VLOOKUP(H4784,Products!$A:$D,3,FALSE)</f>
        <v>Furnishings</v>
      </c>
      <c r="K4784">
        <f>VLOOKUP(H4784,Products!$A:$D,4,FALSE)</f>
        <v>20</v>
      </c>
      <c r="L4784">
        <v>3</v>
      </c>
      <c r="M4784">
        <f t="shared" si="298"/>
        <v>57</v>
      </c>
      <c r="N4784">
        <f t="shared" si="299"/>
        <v>60</v>
      </c>
    </row>
    <row r="4785" spans="1:14" x14ac:dyDescent="0.3">
      <c r="A4785">
        <v>4784</v>
      </c>
      <c r="B4785" s="1">
        <v>42699</v>
      </c>
      <c r="C4785" s="5">
        <f t="shared" si="296"/>
        <v>2016</v>
      </c>
      <c r="D4785" s="5">
        <f t="shared" si="297"/>
        <v>11</v>
      </c>
      <c r="E4785">
        <v>4</v>
      </c>
      <c r="F4785" t="str">
        <f>VLOOKUP(E4785,Property!$A:$C,2,FALSE)</f>
        <v>Seattle</v>
      </c>
      <c r="G4785" t="str">
        <f>VLOOKUP(E4785,Property!$A:$C,2,FALSE)</f>
        <v>Seattle</v>
      </c>
      <c r="H4785">
        <v>25</v>
      </c>
      <c r="I4785" t="str">
        <f>VLOOKUP(H4785,Products!$A:$D,2,FALSE)</f>
        <v>Envelopes (Legal)</v>
      </c>
      <c r="J4785" t="str">
        <f>VLOOKUP(H4785,Products!$A:$D,3,FALSE)</f>
        <v>Office Supplies</v>
      </c>
      <c r="K4785">
        <f>VLOOKUP(H4785,Products!$A:$D,4,FALSE)</f>
        <v>28</v>
      </c>
      <c r="L4785">
        <v>1</v>
      </c>
      <c r="M4785">
        <f t="shared" si="298"/>
        <v>26.6</v>
      </c>
      <c r="N4785">
        <f t="shared" si="299"/>
        <v>28</v>
      </c>
    </row>
    <row r="4786" spans="1:14" x14ac:dyDescent="0.3">
      <c r="A4786">
        <v>4785</v>
      </c>
      <c r="B4786" s="1">
        <v>42700</v>
      </c>
      <c r="C4786" s="5">
        <f t="shared" si="296"/>
        <v>2016</v>
      </c>
      <c r="D4786" s="5">
        <f t="shared" si="297"/>
        <v>11</v>
      </c>
      <c r="E4786">
        <v>20</v>
      </c>
      <c r="F4786" t="str">
        <f>VLOOKUP(E4786,Property!$A:$C,2,FALSE)</f>
        <v>San Francisco</v>
      </c>
      <c r="G4786" t="str">
        <f>VLOOKUP(E4786,Property!$A:$C,2,FALSE)</f>
        <v>San Francisco</v>
      </c>
      <c r="H4786">
        <v>72</v>
      </c>
      <c r="I4786" t="str">
        <f>VLOOKUP(H4786,Products!$A:$D,2,FALSE)</f>
        <v>Nails</v>
      </c>
      <c r="J4786" t="str">
        <f>VLOOKUP(H4786,Products!$A:$D,3,FALSE)</f>
        <v>Maintenance</v>
      </c>
      <c r="K4786">
        <f>VLOOKUP(H4786,Products!$A:$D,4,FALSE)</f>
        <v>12</v>
      </c>
      <c r="L4786">
        <v>2</v>
      </c>
      <c r="M4786">
        <f t="shared" si="298"/>
        <v>22.8</v>
      </c>
      <c r="N4786">
        <f t="shared" si="299"/>
        <v>24</v>
      </c>
    </row>
    <row r="4787" spans="1:14" x14ac:dyDescent="0.3">
      <c r="A4787">
        <v>4786</v>
      </c>
      <c r="B4787" s="1">
        <v>42700</v>
      </c>
      <c r="C4787" s="5">
        <f t="shared" si="296"/>
        <v>2016</v>
      </c>
      <c r="D4787" s="5">
        <f t="shared" si="297"/>
        <v>11</v>
      </c>
      <c r="E4787">
        <v>6</v>
      </c>
      <c r="F4787" t="str">
        <f>VLOOKUP(E4787,Property!$A:$C,2,FALSE)</f>
        <v>Orlando</v>
      </c>
      <c r="G4787" t="str">
        <f>VLOOKUP(E4787,Property!$A:$C,2,FALSE)</f>
        <v>Orlando</v>
      </c>
      <c r="H4787">
        <v>34</v>
      </c>
      <c r="I4787" t="str">
        <f>VLOOKUP(H4787,Products!$A:$D,2,FALSE)</f>
        <v>Shower Curtain</v>
      </c>
      <c r="J4787" t="str">
        <f>VLOOKUP(H4787,Products!$A:$D,3,FALSE)</f>
        <v>Furnishings</v>
      </c>
      <c r="K4787">
        <f>VLOOKUP(H4787,Products!$A:$D,4,FALSE)</f>
        <v>5</v>
      </c>
      <c r="L4787">
        <v>3</v>
      </c>
      <c r="M4787">
        <f t="shared" si="298"/>
        <v>14.25</v>
      </c>
      <c r="N4787">
        <f t="shared" si="299"/>
        <v>15</v>
      </c>
    </row>
    <row r="4788" spans="1:14" x14ac:dyDescent="0.3">
      <c r="A4788">
        <v>4787</v>
      </c>
      <c r="B4788" s="1">
        <v>42700</v>
      </c>
      <c r="C4788" s="5">
        <f t="shared" si="296"/>
        <v>2016</v>
      </c>
      <c r="D4788" s="5">
        <f t="shared" si="297"/>
        <v>11</v>
      </c>
      <c r="E4788">
        <v>19</v>
      </c>
      <c r="F4788" t="str">
        <f>VLOOKUP(E4788,Property!$A:$C,2,FALSE)</f>
        <v>Los Angeles</v>
      </c>
      <c r="G4788" t="str">
        <f>VLOOKUP(E4788,Property!$A:$C,2,FALSE)</f>
        <v>Los Angeles</v>
      </c>
      <c r="H4788">
        <v>60</v>
      </c>
      <c r="I4788" t="str">
        <f>VLOOKUP(H4788,Products!$A:$D,2,FALSE)</f>
        <v>Portable Drill</v>
      </c>
      <c r="J4788" t="str">
        <f>VLOOKUP(H4788,Products!$A:$D,3,FALSE)</f>
        <v>Maintenance</v>
      </c>
      <c r="K4788">
        <f>VLOOKUP(H4788,Products!$A:$D,4,FALSE)</f>
        <v>195</v>
      </c>
      <c r="L4788">
        <v>3</v>
      </c>
      <c r="M4788">
        <f t="shared" si="298"/>
        <v>555.75</v>
      </c>
      <c r="N4788">
        <f t="shared" si="299"/>
        <v>585</v>
      </c>
    </row>
    <row r="4789" spans="1:14" x14ac:dyDescent="0.3">
      <c r="A4789">
        <v>4788</v>
      </c>
      <c r="B4789" s="1">
        <v>42700</v>
      </c>
      <c r="C4789" s="5">
        <f t="shared" si="296"/>
        <v>2016</v>
      </c>
      <c r="D4789" s="5">
        <f t="shared" si="297"/>
        <v>11</v>
      </c>
      <c r="E4789">
        <v>9</v>
      </c>
      <c r="F4789" t="str">
        <f>VLOOKUP(E4789,Property!$A:$C,2,FALSE)</f>
        <v>Richmond</v>
      </c>
      <c r="G4789" t="str">
        <f>VLOOKUP(E4789,Property!$A:$C,2,FALSE)</f>
        <v>Richmond</v>
      </c>
      <c r="H4789">
        <v>57</v>
      </c>
      <c r="I4789" t="str">
        <f>VLOOKUP(H4789,Products!$A:$D,2,FALSE)</f>
        <v>Wireless Router</v>
      </c>
      <c r="J4789" t="str">
        <f>VLOOKUP(H4789,Products!$A:$D,3,FALSE)</f>
        <v>Furnishings</v>
      </c>
      <c r="K4789">
        <f>VLOOKUP(H4789,Products!$A:$D,4,FALSE)</f>
        <v>70</v>
      </c>
      <c r="L4789">
        <v>2</v>
      </c>
      <c r="M4789">
        <f t="shared" si="298"/>
        <v>133</v>
      </c>
      <c r="N4789">
        <f t="shared" si="299"/>
        <v>140</v>
      </c>
    </row>
    <row r="4790" spans="1:14" x14ac:dyDescent="0.3">
      <c r="A4790">
        <v>4789</v>
      </c>
      <c r="B4790" s="1">
        <v>42700</v>
      </c>
      <c r="C4790" s="5">
        <f t="shared" si="296"/>
        <v>2016</v>
      </c>
      <c r="D4790" s="5">
        <f t="shared" si="297"/>
        <v>11</v>
      </c>
      <c r="E4790">
        <v>20</v>
      </c>
      <c r="F4790" t="str">
        <f>VLOOKUP(E4790,Property!$A:$C,2,FALSE)</f>
        <v>San Francisco</v>
      </c>
      <c r="G4790" t="str">
        <f>VLOOKUP(E4790,Property!$A:$C,2,FALSE)</f>
        <v>San Francisco</v>
      </c>
      <c r="H4790">
        <v>85</v>
      </c>
      <c r="I4790" t="str">
        <f>VLOOKUP(H4790,Products!$A:$D,2,FALSE)</f>
        <v>Low Chair</v>
      </c>
      <c r="J4790" t="str">
        <f>VLOOKUP(H4790,Products!$A:$D,3,FALSE)</f>
        <v>Public Areas</v>
      </c>
      <c r="K4790">
        <f>VLOOKUP(H4790,Products!$A:$D,4,FALSE)</f>
        <v>80</v>
      </c>
      <c r="L4790">
        <v>2</v>
      </c>
      <c r="M4790">
        <f t="shared" si="298"/>
        <v>152</v>
      </c>
      <c r="N4790">
        <f t="shared" si="299"/>
        <v>160</v>
      </c>
    </row>
    <row r="4791" spans="1:14" x14ac:dyDescent="0.3">
      <c r="A4791">
        <v>4790</v>
      </c>
      <c r="B4791" s="1">
        <v>42700</v>
      </c>
      <c r="C4791" s="5">
        <f t="shared" si="296"/>
        <v>2016</v>
      </c>
      <c r="D4791" s="5">
        <f t="shared" si="297"/>
        <v>11</v>
      </c>
      <c r="E4791">
        <v>8</v>
      </c>
      <c r="F4791" t="str">
        <f>VLOOKUP(E4791,Property!$A:$C,2,FALSE)</f>
        <v>Philadelphia</v>
      </c>
      <c r="G4791" t="str">
        <f>VLOOKUP(E4791,Property!$A:$C,2,FALSE)</f>
        <v>Philadelphia</v>
      </c>
      <c r="H4791">
        <v>19</v>
      </c>
      <c r="I4791" t="str">
        <f>VLOOKUP(H4791,Products!$A:$D,2,FALSE)</f>
        <v>Light Bulb</v>
      </c>
      <c r="J4791" t="str">
        <f>VLOOKUP(H4791,Products!$A:$D,3,FALSE)</f>
        <v>Housekeeping</v>
      </c>
      <c r="K4791">
        <f>VLOOKUP(H4791,Products!$A:$D,4,FALSE)</f>
        <v>17</v>
      </c>
      <c r="L4791">
        <v>2</v>
      </c>
      <c r="M4791">
        <f t="shared" si="298"/>
        <v>32.299999999999997</v>
      </c>
      <c r="N4791">
        <f t="shared" si="299"/>
        <v>34</v>
      </c>
    </row>
    <row r="4792" spans="1:14" x14ac:dyDescent="0.3">
      <c r="A4792">
        <v>4791</v>
      </c>
      <c r="B4792" s="1">
        <v>42700</v>
      </c>
      <c r="C4792" s="5">
        <f t="shared" si="296"/>
        <v>2016</v>
      </c>
      <c r="D4792" s="5">
        <f t="shared" si="297"/>
        <v>11</v>
      </c>
      <c r="E4792">
        <v>13</v>
      </c>
      <c r="F4792" t="str">
        <f>VLOOKUP(E4792,Property!$A:$C,2,FALSE)</f>
        <v>New Orleans</v>
      </c>
      <c r="G4792" t="str">
        <f>VLOOKUP(E4792,Property!$A:$C,2,FALSE)</f>
        <v>New Orleans</v>
      </c>
      <c r="H4792">
        <v>41</v>
      </c>
      <c r="I4792" t="str">
        <f>VLOOKUP(H4792,Products!$A:$D,2,FALSE)</f>
        <v>Office Chair</v>
      </c>
      <c r="J4792" t="str">
        <f>VLOOKUP(H4792,Products!$A:$D,3,FALSE)</f>
        <v>Furnishings</v>
      </c>
      <c r="K4792">
        <f>VLOOKUP(H4792,Products!$A:$D,4,FALSE)</f>
        <v>85</v>
      </c>
      <c r="L4792">
        <v>3</v>
      </c>
      <c r="M4792">
        <f t="shared" si="298"/>
        <v>242.25</v>
      </c>
      <c r="N4792">
        <f t="shared" si="299"/>
        <v>255</v>
      </c>
    </row>
    <row r="4793" spans="1:14" x14ac:dyDescent="0.3">
      <c r="A4793">
        <v>4792</v>
      </c>
      <c r="B4793" s="1">
        <v>42701</v>
      </c>
      <c r="C4793" s="5">
        <f t="shared" si="296"/>
        <v>2016</v>
      </c>
      <c r="D4793" s="5">
        <f t="shared" si="297"/>
        <v>11</v>
      </c>
      <c r="E4793">
        <v>8</v>
      </c>
      <c r="F4793" t="str">
        <f>VLOOKUP(E4793,Property!$A:$C,2,FALSE)</f>
        <v>Philadelphia</v>
      </c>
      <c r="G4793" t="str">
        <f>VLOOKUP(E4793,Property!$A:$C,2,FALSE)</f>
        <v>Philadelphia</v>
      </c>
      <c r="H4793">
        <v>76</v>
      </c>
      <c r="I4793" t="str">
        <f>VLOOKUP(H4793,Products!$A:$D,2,FALSE)</f>
        <v>Ficus</v>
      </c>
      <c r="J4793" t="str">
        <f>VLOOKUP(H4793,Products!$A:$D,3,FALSE)</f>
        <v>Public Areas</v>
      </c>
      <c r="K4793">
        <f>VLOOKUP(H4793,Products!$A:$D,4,FALSE)</f>
        <v>80</v>
      </c>
      <c r="L4793">
        <v>3</v>
      </c>
      <c r="M4793">
        <f t="shared" si="298"/>
        <v>228</v>
      </c>
      <c r="N4793">
        <f t="shared" si="299"/>
        <v>240</v>
      </c>
    </row>
    <row r="4794" spans="1:14" x14ac:dyDescent="0.3">
      <c r="A4794">
        <v>4793</v>
      </c>
      <c r="B4794" s="1">
        <v>42701</v>
      </c>
      <c r="C4794" s="5">
        <f t="shared" si="296"/>
        <v>2016</v>
      </c>
      <c r="D4794" s="5">
        <f t="shared" si="297"/>
        <v>11</v>
      </c>
      <c r="E4794">
        <v>14</v>
      </c>
      <c r="F4794" t="str">
        <f>VLOOKUP(E4794,Property!$A:$C,2,FALSE)</f>
        <v>Nashville</v>
      </c>
      <c r="G4794" t="str">
        <f>VLOOKUP(E4794,Property!$A:$C,2,FALSE)</f>
        <v>Nashville</v>
      </c>
      <c r="H4794">
        <v>37</v>
      </c>
      <c r="I4794" t="str">
        <f>VLOOKUP(H4794,Products!$A:$D,2,FALSE)</f>
        <v>Bed (King)</v>
      </c>
      <c r="J4794" t="str">
        <f>VLOOKUP(H4794,Products!$A:$D,3,FALSE)</f>
        <v>Furnishings</v>
      </c>
      <c r="K4794">
        <f>VLOOKUP(H4794,Products!$A:$D,4,FALSE)</f>
        <v>300</v>
      </c>
      <c r="L4794">
        <v>3</v>
      </c>
      <c r="M4794">
        <f t="shared" si="298"/>
        <v>855</v>
      </c>
      <c r="N4794">
        <f t="shared" si="299"/>
        <v>900</v>
      </c>
    </row>
    <row r="4795" spans="1:14" x14ac:dyDescent="0.3">
      <c r="A4795">
        <v>4794</v>
      </c>
      <c r="B4795" s="1">
        <v>42701</v>
      </c>
      <c r="C4795" s="5">
        <f t="shared" si="296"/>
        <v>2016</v>
      </c>
      <c r="D4795" s="5">
        <f t="shared" si="297"/>
        <v>11</v>
      </c>
      <c r="E4795">
        <v>19</v>
      </c>
      <c r="F4795" t="str">
        <f>VLOOKUP(E4795,Property!$A:$C,2,FALSE)</f>
        <v>Los Angeles</v>
      </c>
      <c r="G4795" t="str">
        <f>VLOOKUP(E4795,Property!$A:$C,2,FALSE)</f>
        <v>Los Angeles</v>
      </c>
      <c r="H4795">
        <v>8</v>
      </c>
      <c r="I4795" t="str">
        <f>VLOOKUP(H4795,Products!$A:$D,2,FALSE)</f>
        <v>Bath Soap</v>
      </c>
      <c r="J4795" t="str">
        <f>VLOOKUP(H4795,Products!$A:$D,3,FALSE)</f>
        <v>Housekeeping</v>
      </c>
      <c r="K4795">
        <f>VLOOKUP(H4795,Products!$A:$D,4,FALSE)</f>
        <v>35</v>
      </c>
      <c r="L4795">
        <v>2</v>
      </c>
      <c r="M4795">
        <f t="shared" si="298"/>
        <v>66.5</v>
      </c>
      <c r="N4795">
        <f t="shared" si="299"/>
        <v>70</v>
      </c>
    </row>
    <row r="4796" spans="1:14" x14ac:dyDescent="0.3">
      <c r="A4796">
        <v>4795</v>
      </c>
      <c r="B4796" s="1">
        <v>42702</v>
      </c>
      <c r="C4796" s="5">
        <f t="shared" si="296"/>
        <v>2016</v>
      </c>
      <c r="D4796" s="5">
        <f t="shared" si="297"/>
        <v>11</v>
      </c>
      <c r="E4796">
        <v>10</v>
      </c>
      <c r="F4796" t="str">
        <f>VLOOKUP(E4796,Property!$A:$C,2,FALSE)</f>
        <v>Arlington</v>
      </c>
      <c r="G4796" t="str">
        <f>VLOOKUP(E4796,Property!$A:$C,2,FALSE)</f>
        <v>Arlington</v>
      </c>
      <c r="H4796">
        <v>83</v>
      </c>
      <c r="I4796" t="str">
        <f>VLOOKUP(H4796,Products!$A:$D,2,FALSE)</f>
        <v>Bar Stool</v>
      </c>
      <c r="J4796" t="str">
        <f>VLOOKUP(H4796,Products!$A:$D,3,FALSE)</f>
        <v>Public Areas</v>
      </c>
      <c r="K4796">
        <f>VLOOKUP(H4796,Products!$A:$D,4,FALSE)</f>
        <v>60</v>
      </c>
      <c r="L4796">
        <v>1</v>
      </c>
      <c r="M4796">
        <f t="shared" si="298"/>
        <v>57</v>
      </c>
      <c r="N4796">
        <f t="shared" si="299"/>
        <v>60</v>
      </c>
    </row>
    <row r="4797" spans="1:14" x14ac:dyDescent="0.3">
      <c r="A4797">
        <v>4796</v>
      </c>
      <c r="B4797" s="1">
        <v>42702</v>
      </c>
      <c r="C4797" s="5">
        <f t="shared" si="296"/>
        <v>2016</v>
      </c>
      <c r="D4797" s="5">
        <f t="shared" si="297"/>
        <v>11</v>
      </c>
      <c r="E4797">
        <v>3</v>
      </c>
      <c r="F4797" t="str">
        <f>VLOOKUP(E4797,Property!$A:$C,2,FALSE)</f>
        <v>Portland</v>
      </c>
      <c r="G4797" t="str">
        <f>VLOOKUP(E4797,Property!$A:$C,2,FALSE)</f>
        <v>Portland</v>
      </c>
      <c r="H4797">
        <v>4</v>
      </c>
      <c r="I4797" t="str">
        <f>VLOOKUP(H4797,Products!$A:$D,2,FALSE)</f>
        <v>Shampoo</v>
      </c>
      <c r="J4797" t="str">
        <f>VLOOKUP(H4797,Products!$A:$D,3,FALSE)</f>
        <v>Housekeeping</v>
      </c>
      <c r="K4797">
        <f>VLOOKUP(H4797,Products!$A:$D,4,FALSE)</f>
        <v>40</v>
      </c>
      <c r="L4797">
        <v>2</v>
      </c>
      <c r="M4797">
        <f t="shared" si="298"/>
        <v>76</v>
      </c>
      <c r="N4797">
        <f t="shared" si="299"/>
        <v>80</v>
      </c>
    </row>
    <row r="4798" spans="1:14" x14ac:dyDescent="0.3">
      <c r="A4798">
        <v>4797</v>
      </c>
      <c r="B4798" s="1">
        <v>42702</v>
      </c>
      <c r="C4798" s="5">
        <f t="shared" si="296"/>
        <v>2016</v>
      </c>
      <c r="D4798" s="5">
        <f t="shared" si="297"/>
        <v>11</v>
      </c>
      <c r="E4798">
        <v>12</v>
      </c>
      <c r="F4798" t="str">
        <f>VLOOKUP(E4798,Property!$A:$C,2,FALSE)</f>
        <v>Dallas</v>
      </c>
      <c r="G4798" t="str">
        <f>VLOOKUP(E4798,Property!$A:$C,2,FALSE)</f>
        <v>Dallas</v>
      </c>
      <c r="H4798">
        <v>24</v>
      </c>
      <c r="I4798" t="str">
        <f>VLOOKUP(H4798,Products!$A:$D,2,FALSE)</f>
        <v>Envelopes (Letter)</v>
      </c>
      <c r="J4798" t="str">
        <f>VLOOKUP(H4798,Products!$A:$D,3,FALSE)</f>
        <v>Office Supplies</v>
      </c>
      <c r="K4798">
        <f>VLOOKUP(H4798,Products!$A:$D,4,FALSE)</f>
        <v>24</v>
      </c>
      <c r="L4798">
        <v>1</v>
      </c>
      <c r="M4798">
        <f t="shared" si="298"/>
        <v>22.8</v>
      </c>
      <c r="N4798">
        <f t="shared" si="299"/>
        <v>24</v>
      </c>
    </row>
    <row r="4799" spans="1:14" x14ac:dyDescent="0.3">
      <c r="A4799">
        <v>4798</v>
      </c>
      <c r="B4799" s="1">
        <v>42702</v>
      </c>
      <c r="C4799" s="5">
        <f t="shared" si="296"/>
        <v>2016</v>
      </c>
      <c r="D4799" s="5">
        <f t="shared" si="297"/>
        <v>11</v>
      </c>
      <c r="E4799">
        <v>4</v>
      </c>
      <c r="F4799" t="str">
        <f>VLOOKUP(E4799,Property!$A:$C,2,FALSE)</f>
        <v>Seattle</v>
      </c>
      <c r="G4799" t="str">
        <f>VLOOKUP(E4799,Property!$A:$C,2,FALSE)</f>
        <v>Seattle</v>
      </c>
      <c r="H4799">
        <v>37</v>
      </c>
      <c r="I4799" t="str">
        <f>VLOOKUP(H4799,Products!$A:$D,2,FALSE)</f>
        <v>Bed (King)</v>
      </c>
      <c r="J4799" t="str">
        <f>VLOOKUP(H4799,Products!$A:$D,3,FALSE)</f>
        <v>Furnishings</v>
      </c>
      <c r="K4799">
        <f>VLOOKUP(H4799,Products!$A:$D,4,FALSE)</f>
        <v>300</v>
      </c>
      <c r="L4799">
        <v>2</v>
      </c>
      <c r="M4799">
        <f t="shared" si="298"/>
        <v>570</v>
      </c>
      <c r="N4799">
        <f t="shared" si="299"/>
        <v>600</v>
      </c>
    </row>
    <row r="4800" spans="1:14" x14ac:dyDescent="0.3">
      <c r="A4800">
        <v>4799</v>
      </c>
      <c r="B4800" s="1">
        <v>42702</v>
      </c>
      <c r="C4800" s="5">
        <f t="shared" si="296"/>
        <v>2016</v>
      </c>
      <c r="D4800" s="5">
        <f t="shared" si="297"/>
        <v>11</v>
      </c>
      <c r="E4800">
        <v>16</v>
      </c>
      <c r="F4800" t="str">
        <f>VLOOKUP(E4800,Property!$A:$C,2,FALSE)</f>
        <v>Denver</v>
      </c>
      <c r="G4800" t="str">
        <f>VLOOKUP(E4800,Property!$A:$C,2,FALSE)</f>
        <v>Denver</v>
      </c>
      <c r="H4800">
        <v>62</v>
      </c>
      <c r="I4800" t="str">
        <f>VLOOKUP(H4800,Products!$A:$D,2,FALSE)</f>
        <v>Leaf Blower</v>
      </c>
      <c r="J4800" t="str">
        <f>VLOOKUP(H4800,Products!$A:$D,3,FALSE)</f>
        <v>Maintenance</v>
      </c>
      <c r="K4800">
        <f>VLOOKUP(H4800,Products!$A:$D,4,FALSE)</f>
        <v>202</v>
      </c>
      <c r="L4800">
        <v>2</v>
      </c>
      <c r="M4800">
        <f t="shared" si="298"/>
        <v>383.8</v>
      </c>
      <c r="N4800">
        <f t="shared" si="299"/>
        <v>404</v>
      </c>
    </row>
    <row r="4801" spans="1:14" x14ac:dyDescent="0.3">
      <c r="A4801">
        <v>4800</v>
      </c>
      <c r="B4801" s="1">
        <v>42702</v>
      </c>
      <c r="C4801" s="5">
        <f t="shared" si="296"/>
        <v>2016</v>
      </c>
      <c r="D4801" s="5">
        <f t="shared" si="297"/>
        <v>11</v>
      </c>
      <c r="E4801">
        <v>15</v>
      </c>
      <c r="F4801" t="str">
        <f>VLOOKUP(E4801,Property!$A:$C,2,FALSE)</f>
        <v>Chicago</v>
      </c>
      <c r="G4801" t="str">
        <f>VLOOKUP(E4801,Property!$A:$C,2,FALSE)</f>
        <v>Chicago</v>
      </c>
      <c r="H4801">
        <v>34</v>
      </c>
      <c r="I4801" t="str">
        <f>VLOOKUP(H4801,Products!$A:$D,2,FALSE)</f>
        <v>Shower Curtain</v>
      </c>
      <c r="J4801" t="str">
        <f>VLOOKUP(H4801,Products!$A:$D,3,FALSE)</f>
        <v>Furnishings</v>
      </c>
      <c r="K4801">
        <f>VLOOKUP(H4801,Products!$A:$D,4,FALSE)</f>
        <v>5</v>
      </c>
      <c r="L4801">
        <v>1</v>
      </c>
      <c r="M4801">
        <f t="shared" si="298"/>
        <v>4.75</v>
      </c>
      <c r="N4801">
        <f t="shared" si="299"/>
        <v>5</v>
      </c>
    </row>
    <row r="4802" spans="1:14" x14ac:dyDescent="0.3">
      <c r="A4802">
        <v>4801</v>
      </c>
      <c r="B4802" s="1">
        <v>42703</v>
      </c>
      <c r="C4802" s="5">
        <f t="shared" si="296"/>
        <v>2016</v>
      </c>
      <c r="D4802" s="5">
        <f t="shared" si="297"/>
        <v>11</v>
      </c>
      <c r="E4802">
        <v>14</v>
      </c>
      <c r="F4802" t="str">
        <f>VLOOKUP(E4802,Property!$A:$C,2,FALSE)</f>
        <v>Nashville</v>
      </c>
      <c r="G4802" t="str">
        <f>VLOOKUP(E4802,Property!$A:$C,2,FALSE)</f>
        <v>Nashville</v>
      </c>
      <c r="H4802">
        <v>14</v>
      </c>
      <c r="I4802" t="str">
        <f>VLOOKUP(H4802,Products!$A:$D,2,FALSE)</f>
        <v>Pillowcase</v>
      </c>
      <c r="J4802" t="str">
        <f>VLOOKUP(H4802,Products!$A:$D,3,FALSE)</f>
        <v>Housekeeping</v>
      </c>
      <c r="K4802">
        <f>VLOOKUP(H4802,Products!$A:$D,4,FALSE)</f>
        <v>15</v>
      </c>
      <c r="L4802">
        <v>3</v>
      </c>
      <c r="M4802">
        <f t="shared" si="298"/>
        <v>42.75</v>
      </c>
      <c r="N4802">
        <f t="shared" si="299"/>
        <v>45</v>
      </c>
    </row>
    <row r="4803" spans="1:14" x14ac:dyDescent="0.3">
      <c r="A4803">
        <v>4802</v>
      </c>
      <c r="B4803" s="1">
        <v>42703</v>
      </c>
      <c r="C4803" s="5">
        <f t="shared" ref="C4803:C4866" si="300">YEAR(B4803)</f>
        <v>2016</v>
      </c>
      <c r="D4803" s="5">
        <f t="shared" ref="D4803:D4866" si="301">MONTH(B4803)</f>
        <v>11</v>
      </c>
      <c r="E4803">
        <v>12</v>
      </c>
      <c r="F4803" t="str">
        <f>VLOOKUP(E4803,Property!$A:$C,2,FALSE)</f>
        <v>Dallas</v>
      </c>
      <c r="G4803" t="str">
        <f>VLOOKUP(E4803,Property!$A:$C,2,FALSE)</f>
        <v>Dallas</v>
      </c>
      <c r="H4803">
        <v>64</v>
      </c>
      <c r="I4803" t="str">
        <f>VLOOKUP(H4803,Products!$A:$D,2,FALSE)</f>
        <v>Gaffer's Tape</v>
      </c>
      <c r="J4803" t="str">
        <f>VLOOKUP(H4803,Products!$A:$D,3,FALSE)</f>
        <v>Maintenance</v>
      </c>
      <c r="K4803">
        <f>VLOOKUP(H4803,Products!$A:$D,4,FALSE)</f>
        <v>27</v>
      </c>
      <c r="L4803">
        <v>2</v>
      </c>
      <c r="M4803">
        <f t="shared" ref="M4803:M4866" si="302">N4803-N4803*5%</f>
        <v>51.3</v>
      </c>
      <c r="N4803">
        <f t="shared" ref="N4803:N4866" si="303">K4803*L4803</f>
        <v>54</v>
      </c>
    </row>
    <row r="4804" spans="1:14" x14ac:dyDescent="0.3">
      <c r="A4804">
        <v>4803</v>
      </c>
      <c r="B4804" s="1">
        <v>42703</v>
      </c>
      <c r="C4804" s="5">
        <f t="shared" si="300"/>
        <v>2016</v>
      </c>
      <c r="D4804" s="5">
        <f t="shared" si="301"/>
        <v>11</v>
      </c>
      <c r="E4804">
        <v>10</v>
      </c>
      <c r="F4804" t="str">
        <f>VLOOKUP(E4804,Property!$A:$C,2,FALSE)</f>
        <v>Arlington</v>
      </c>
      <c r="G4804" t="str">
        <f>VLOOKUP(E4804,Property!$A:$C,2,FALSE)</f>
        <v>Arlington</v>
      </c>
      <c r="H4804">
        <v>12</v>
      </c>
      <c r="I4804" t="str">
        <f>VLOOKUP(H4804,Products!$A:$D,2,FALSE)</f>
        <v>Bed Sheet (King)</v>
      </c>
      <c r="J4804" t="str">
        <f>VLOOKUP(H4804,Products!$A:$D,3,FALSE)</f>
        <v>Housekeeping</v>
      </c>
      <c r="K4804">
        <f>VLOOKUP(H4804,Products!$A:$D,4,FALSE)</f>
        <v>29</v>
      </c>
      <c r="L4804">
        <v>2</v>
      </c>
      <c r="M4804">
        <f t="shared" si="302"/>
        <v>55.1</v>
      </c>
      <c r="N4804">
        <f t="shared" si="303"/>
        <v>58</v>
      </c>
    </row>
    <row r="4805" spans="1:14" x14ac:dyDescent="0.3">
      <c r="A4805">
        <v>4804</v>
      </c>
      <c r="B4805" s="1">
        <v>42703</v>
      </c>
      <c r="C4805" s="5">
        <f t="shared" si="300"/>
        <v>2016</v>
      </c>
      <c r="D4805" s="5">
        <f t="shared" si="301"/>
        <v>11</v>
      </c>
      <c r="E4805">
        <v>2</v>
      </c>
      <c r="F4805" t="str">
        <f>VLOOKUP(E4805,Property!$A:$C,2,FALSE)</f>
        <v>Cincinnati</v>
      </c>
      <c r="G4805" t="str">
        <f>VLOOKUP(E4805,Property!$A:$C,2,FALSE)</f>
        <v>Cincinnati</v>
      </c>
      <c r="H4805">
        <v>86</v>
      </c>
      <c r="I4805" t="str">
        <f>VLOOKUP(H4805,Products!$A:$D,2,FALSE)</f>
        <v>Sofa</v>
      </c>
      <c r="J4805" t="str">
        <f>VLOOKUP(H4805,Products!$A:$D,3,FALSE)</f>
        <v>Public Areas</v>
      </c>
      <c r="K4805">
        <f>VLOOKUP(H4805,Products!$A:$D,4,FALSE)</f>
        <v>215</v>
      </c>
      <c r="L4805">
        <v>2</v>
      </c>
      <c r="M4805">
        <f t="shared" si="302"/>
        <v>408.5</v>
      </c>
      <c r="N4805">
        <f t="shared" si="303"/>
        <v>430</v>
      </c>
    </row>
    <row r="4806" spans="1:14" x14ac:dyDescent="0.3">
      <c r="A4806">
        <v>4805</v>
      </c>
      <c r="B4806" s="1">
        <v>42703</v>
      </c>
      <c r="C4806" s="5">
        <f t="shared" si="300"/>
        <v>2016</v>
      </c>
      <c r="D4806" s="5">
        <f t="shared" si="301"/>
        <v>11</v>
      </c>
      <c r="E4806">
        <v>17</v>
      </c>
      <c r="F4806" t="str">
        <f>VLOOKUP(E4806,Property!$A:$C,2,FALSE)</f>
        <v>Las Vegas</v>
      </c>
      <c r="G4806" t="str">
        <f>VLOOKUP(E4806,Property!$A:$C,2,FALSE)</f>
        <v>Las Vegas</v>
      </c>
      <c r="H4806">
        <v>3</v>
      </c>
      <c r="I4806" t="str">
        <f>VLOOKUP(H4806,Products!$A:$D,2,FALSE)</f>
        <v>Washcloth</v>
      </c>
      <c r="J4806" t="str">
        <f>VLOOKUP(H4806,Products!$A:$D,3,FALSE)</f>
        <v>Housekeeping</v>
      </c>
      <c r="K4806">
        <f>VLOOKUP(H4806,Products!$A:$D,4,FALSE)</f>
        <v>3</v>
      </c>
      <c r="L4806">
        <v>2</v>
      </c>
      <c r="M4806">
        <f t="shared" si="302"/>
        <v>5.7</v>
      </c>
      <c r="N4806">
        <f t="shared" si="303"/>
        <v>6</v>
      </c>
    </row>
    <row r="4807" spans="1:14" x14ac:dyDescent="0.3">
      <c r="A4807">
        <v>4806</v>
      </c>
      <c r="B4807" s="1">
        <v>42703</v>
      </c>
      <c r="C4807" s="5">
        <f t="shared" si="300"/>
        <v>2016</v>
      </c>
      <c r="D4807" s="5">
        <f t="shared" si="301"/>
        <v>11</v>
      </c>
      <c r="E4807">
        <v>5</v>
      </c>
      <c r="F4807" t="str">
        <f>VLOOKUP(E4807,Property!$A:$C,2,FALSE)</f>
        <v>Kansas City</v>
      </c>
      <c r="G4807" t="str">
        <f>VLOOKUP(E4807,Property!$A:$C,2,FALSE)</f>
        <v>Kansas City</v>
      </c>
      <c r="H4807">
        <v>37</v>
      </c>
      <c r="I4807" t="str">
        <f>VLOOKUP(H4807,Products!$A:$D,2,FALSE)</f>
        <v>Bed (King)</v>
      </c>
      <c r="J4807" t="str">
        <f>VLOOKUP(H4807,Products!$A:$D,3,FALSE)</f>
        <v>Furnishings</v>
      </c>
      <c r="K4807">
        <f>VLOOKUP(H4807,Products!$A:$D,4,FALSE)</f>
        <v>300</v>
      </c>
      <c r="L4807">
        <v>1</v>
      </c>
      <c r="M4807">
        <f t="shared" si="302"/>
        <v>285</v>
      </c>
      <c r="N4807">
        <f t="shared" si="303"/>
        <v>300</v>
      </c>
    </row>
    <row r="4808" spans="1:14" x14ac:dyDescent="0.3">
      <c r="A4808">
        <v>4807</v>
      </c>
      <c r="B4808" s="1">
        <v>42703</v>
      </c>
      <c r="C4808" s="5">
        <f t="shared" si="300"/>
        <v>2016</v>
      </c>
      <c r="D4808" s="5">
        <f t="shared" si="301"/>
        <v>11</v>
      </c>
      <c r="E4808">
        <v>2</v>
      </c>
      <c r="F4808" t="str">
        <f>VLOOKUP(E4808,Property!$A:$C,2,FALSE)</f>
        <v>Cincinnati</v>
      </c>
      <c r="G4808" t="str">
        <f>VLOOKUP(E4808,Property!$A:$C,2,FALSE)</f>
        <v>Cincinnati</v>
      </c>
      <c r="H4808">
        <v>64</v>
      </c>
      <c r="I4808" t="str">
        <f>VLOOKUP(H4808,Products!$A:$D,2,FALSE)</f>
        <v>Gaffer's Tape</v>
      </c>
      <c r="J4808" t="str">
        <f>VLOOKUP(H4808,Products!$A:$D,3,FALSE)</f>
        <v>Maintenance</v>
      </c>
      <c r="K4808">
        <f>VLOOKUP(H4808,Products!$A:$D,4,FALSE)</f>
        <v>27</v>
      </c>
      <c r="L4808">
        <v>1</v>
      </c>
      <c r="M4808">
        <f t="shared" si="302"/>
        <v>25.65</v>
      </c>
      <c r="N4808">
        <f t="shared" si="303"/>
        <v>27</v>
      </c>
    </row>
    <row r="4809" spans="1:14" x14ac:dyDescent="0.3">
      <c r="A4809">
        <v>4808</v>
      </c>
      <c r="B4809" s="1">
        <v>42703</v>
      </c>
      <c r="C4809" s="5">
        <f t="shared" si="300"/>
        <v>2016</v>
      </c>
      <c r="D4809" s="5">
        <f t="shared" si="301"/>
        <v>11</v>
      </c>
      <c r="E4809">
        <v>7</v>
      </c>
      <c r="F4809" t="str">
        <f>VLOOKUP(E4809,Property!$A:$C,2,FALSE)</f>
        <v>Boston</v>
      </c>
      <c r="G4809" t="str">
        <f>VLOOKUP(E4809,Property!$A:$C,2,FALSE)</f>
        <v>Boston</v>
      </c>
      <c r="H4809">
        <v>27</v>
      </c>
      <c r="I4809" t="str">
        <f>VLOOKUP(H4809,Products!$A:$D,2,FALSE)</f>
        <v>Invisible Tape</v>
      </c>
      <c r="J4809" t="str">
        <f>VLOOKUP(H4809,Products!$A:$D,3,FALSE)</f>
        <v>Office Supplies</v>
      </c>
      <c r="K4809">
        <f>VLOOKUP(H4809,Products!$A:$D,4,FALSE)</f>
        <v>8</v>
      </c>
      <c r="L4809">
        <v>2</v>
      </c>
      <c r="M4809">
        <f t="shared" si="302"/>
        <v>15.2</v>
      </c>
      <c r="N4809">
        <f t="shared" si="303"/>
        <v>16</v>
      </c>
    </row>
    <row r="4810" spans="1:14" x14ac:dyDescent="0.3">
      <c r="A4810">
        <v>4809</v>
      </c>
      <c r="B4810" s="1">
        <v>42703</v>
      </c>
      <c r="C4810" s="5">
        <f t="shared" si="300"/>
        <v>2016</v>
      </c>
      <c r="D4810" s="5">
        <f t="shared" si="301"/>
        <v>11</v>
      </c>
      <c r="E4810">
        <v>18</v>
      </c>
      <c r="F4810" t="str">
        <f>VLOOKUP(E4810,Property!$A:$C,2,FALSE)</f>
        <v>Phoenix</v>
      </c>
      <c r="G4810" t="str">
        <f>VLOOKUP(E4810,Property!$A:$C,2,FALSE)</f>
        <v>Phoenix</v>
      </c>
      <c r="H4810">
        <v>63</v>
      </c>
      <c r="I4810" t="str">
        <f>VLOOKUP(H4810,Products!$A:$D,2,FALSE)</f>
        <v>Duct Tape</v>
      </c>
      <c r="J4810" t="str">
        <f>VLOOKUP(H4810,Products!$A:$D,3,FALSE)</f>
        <v>Maintenance</v>
      </c>
      <c r="K4810">
        <f>VLOOKUP(H4810,Products!$A:$D,4,FALSE)</f>
        <v>27</v>
      </c>
      <c r="L4810">
        <v>1</v>
      </c>
      <c r="M4810">
        <f t="shared" si="302"/>
        <v>25.65</v>
      </c>
      <c r="N4810">
        <f t="shared" si="303"/>
        <v>27</v>
      </c>
    </row>
    <row r="4811" spans="1:14" x14ac:dyDescent="0.3">
      <c r="A4811">
        <v>4810</v>
      </c>
      <c r="B4811" s="1">
        <v>42704</v>
      </c>
      <c r="C4811" s="5">
        <f t="shared" si="300"/>
        <v>2016</v>
      </c>
      <c r="D4811" s="5">
        <f t="shared" si="301"/>
        <v>11</v>
      </c>
      <c r="E4811">
        <v>5</v>
      </c>
      <c r="F4811" t="str">
        <f>VLOOKUP(E4811,Property!$A:$C,2,FALSE)</f>
        <v>Kansas City</v>
      </c>
      <c r="G4811" t="str">
        <f>VLOOKUP(E4811,Property!$A:$C,2,FALSE)</f>
        <v>Kansas City</v>
      </c>
      <c r="H4811">
        <v>69</v>
      </c>
      <c r="I4811" t="str">
        <f>VLOOKUP(H4811,Products!$A:$D,2,FALSE)</f>
        <v>Door Knob</v>
      </c>
      <c r="J4811" t="str">
        <f>VLOOKUP(H4811,Products!$A:$D,3,FALSE)</f>
        <v>Maintenance</v>
      </c>
      <c r="K4811">
        <f>VLOOKUP(H4811,Products!$A:$D,4,FALSE)</f>
        <v>41</v>
      </c>
      <c r="L4811">
        <v>3</v>
      </c>
      <c r="M4811">
        <f t="shared" si="302"/>
        <v>116.85</v>
      </c>
      <c r="N4811">
        <f t="shared" si="303"/>
        <v>123</v>
      </c>
    </row>
    <row r="4812" spans="1:14" x14ac:dyDescent="0.3">
      <c r="A4812">
        <v>4811</v>
      </c>
      <c r="B4812" s="1">
        <v>42704</v>
      </c>
      <c r="C4812" s="5">
        <f t="shared" si="300"/>
        <v>2016</v>
      </c>
      <c r="D4812" s="5">
        <f t="shared" si="301"/>
        <v>11</v>
      </c>
      <c r="E4812">
        <v>1</v>
      </c>
      <c r="F4812" t="str">
        <f>VLOOKUP(E4812,Property!$A:$C,2,FALSE)</f>
        <v>New York</v>
      </c>
      <c r="G4812" t="str">
        <f>VLOOKUP(E4812,Property!$A:$C,2,FALSE)</f>
        <v>New York</v>
      </c>
      <c r="H4812">
        <v>64</v>
      </c>
      <c r="I4812" t="str">
        <f>VLOOKUP(H4812,Products!$A:$D,2,FALSE)</f>
        <v>Gaffer's Tape</v>
      </c>
      <c r="J4812" t="str">
        <f>VLOOKUP(H4812,Products!$A:$D,3,FALSE)</f>
        <v>Maintenance</v>
      </c>
      <c r="K4812">
        <f>VLOOKUP(H4812,Products!$A:$D,4,FALSE)</f>
        <v>27</v>
      </c>
      <c r="L4812">
        <v>1</v>
      </c>
      <c r="M4812">
        <f t="shared" si="302"/>
        <v>25.65</v>
      </c>
      <c r="N4812">
        <f t="shared" si="303"/>
        <v>27</v>
      </c>
    </row>
    <row r="4813" spans="1:14" x14ac:dyDescent="0.3">
      <c r="A4813">
        <v>4812</v>
      </c>
      <c r="B4813" s="1">
        <v>42704</v>
      </c>
      <c r="C4813" s="5">
        <f t="shared" si="300"/>
        <v>2016</v>
      </c>
      <c r="D4813" s="5">
        <f t="shared" si="301"/>
        <v>11</v>
      </c>
      <c r="E4813">
        <v>14</v>
      </c>
      <c r="F4813" t="str">
        <f>VLOOKUP(E4813,Property!$A:$C,2,FALSE)</f>
        <v>Nashville</v>
      </c>
      <c r="G4813" t="str">
        <f>VLOOKUP(E4813,Property!$A:$C,2,FALSE)</f>
        <v>Nashville</v>
      </c>
      <c r="H4813">
        <v>24</v>
      </c>
      <c r="I4813" t="str">
        <f>VLOOKUP(H4813,Products!$A:$D,2,FALSE)</f>
        <v>Envelopes (Letter)</v>
      </c>
      <c r="J4813" t="str">
        <f>VLOOKUP(H4813,Products!$A:$D,3,FALSE)</f>
        <v>Office Supplies</v>
      </c>
      <c r="K4813">
        <f>VLOOKUP(H4813,Products!$A:$D,4,FALSE)</f>
        <v>24</v>
      </c>
      <c r="L4813">
        <v>2</v>
      </c>
      <c r="M4813">
        <f t="shared" si="302"/>
        <v>45.6</v>
      </c>
      <c r="N4813">
        <f t="shared" si="303"/>
        <v>48</v>
      </c>
    </row>
    <row r="4814" spans="1:14" x14ac:dyDescent="0.3">
      <c r="A4814">
        <v>4813</v>
      </c>
      <c r="B4814" s="1">
        <v>42705</v>
      </c>
      <c r="C4814" s="5">
        <f t="shared" si="300"/>
        <v>2016</v>
      </c>
      <c r="D4814" s="5">
        <f t="shared" si="301"/>
        <v>12</v>
      </c>
      <c r="E4814">
        <v>3</v>
      </c>
      <c r="F4814" t="str">
        <f>VLOOKUP(E4814,Property!$A:$C,2,FALSE)</f>
        <v>Portland</v>
      </c>
      <c r="G4814" t="str">
        <f>VLOOKUP(E4814,Property!$A:$C,2,FALSE)</f>
        <v>Portland</v>
      </c>
      <c r="H4814">
        <v>67</v>
      </c>
      <c r="I4814" t="str">
        <f>VLOOKUP(H4814,Products!$A:$D,2,FALSE)</f>
        <v>Adjustable Wrench</v>
      </c>
      <c r="J4814" t="str">
        <f>VLOOKUP(H4814,Products!$A:$D,3,FALSE)</f>
        <v>Maintenance</v>
      </c>
      <c r="K4814">
        <f>VLOOKUP(H4814,Products!$A:$D,4,FALSE)</f>
        <v>10</v>
      </c>
      <c r="L4814">
        <v>1</v>
      </c>
      <c r="M4814">
        <f t="shared" si="302"/>
        <v>9.5</v>
      </c>
      <c r="N4814">
        <f t="shared" si="303"/>
        <v>10</v>
      </c>
    </row>
    <row r="4815" spans="1:14" x14ac:dyDescent="0.3">
      <c r="A4815">
        <v>4814</v>
      </c>
      <c r="B4815" s="1">
        <v>42705</v>
      </c>
      <c r="C4815" s="5">
        <f t="shared" si="300"/>
        <v>2016</v>
      </c>
      <c r="D4815" s="5">
        <f t="shared" si="301"/>
        <v>12</v>
      </c>
      <c r="E4815">
        <v>18</v>
      </c>
      <c r="F4815" t="str">
        <f>VLOOKUP(E4815,Property!$A:$C,2,FALSE)</f>
        <v>Phoenix</v>
      </c>
      <c r="G4815" t="str">
        <f>VLOOKUP(E4815,Property!$A:$C,2,FALSE)</f>
        <v>Phoenix</v>
      </c>
      <c r="H4815">
        <v>27</v>
      </c>
      <c r="I4815" t="str">
        <f>VLOOKUP(H4815,Products!$A:$D,2,FALSE)</f>
        <v>Invisible Tape</v>
      </c>
      <c r="J4815" t="str">
        <f>VLOOKUP(H4815,Products!$A:$D,3,FALSE)</f>
        <v>Office Supplies</v>
      </c>
      <c r="K4815">
        <f>VLOOKUP(H4815,Products!$A:$D,4,FALSE)</f>
        <v>8</v>
      </c>
      <c r="L4815">
        <v>3</v>
      </c>
      <c r="M4815">
        <f t="shared" si="302"/>
        <v>22.8</v>
      </c>
      <c r="N4815">
        <f t="shared" si="303"/>
        <v>24</v>
      </c>
    </row>
    <row r="4816" spans="1:14" x14ac:dyDescent="0.3">
      <c r="A4816">
        <v>4815</v>
      </c>
      <c r="B4816" s="1">
        <v>42705</v>
      </c>
      <c r="C4816" s="5">
        <f t="shared" si="300"/>
        <v>2016</v>
      </c>
      <c r="D4816" s="5">
        <f t="shared" si="301"/>
        <v>12</v>
      </c>
      <c r="E4816">
        <v>8</v>
      </c>
      <c r="F4816" t="str">
        <f>VLOOKUP(E4816,Property!$A:$C,2,FALSE)</f>
        <v>Philadelphia</v>
      </c>
      <c r="G4816" t="str">
        <f>VLOOKUP(E4816,Property!$A:$C,2,FALSE)</f>
        <v>Philadelphia</v>
      </c>
      <c r="H4816">
        <v>1</v>
      </c>
      <c r="I4816" t="str">
        <f>VLOOKUP(H4816,Products!$A:$D,2,FALSE)</f>
        <v>Large Towel</v>
      </c>
      <c r="J4816" t="str">
        <f>VLOOKUP(H4816,Products!$A:$D,3,FALSE)</f>
        <v>Housekeeping</v>
      </c>
      <c r="K4816">
        <f>VLOOKUP(H4816,Products!$A:$D,4,FALSE)</f>
        <v>9</v>
      </c>
      <c r="L4816">
        <v>1</v>
      </c>
      <c r="M4816">
        <f t="shared" si="302"/>
        <v>8.5500000000000007</v>
      </c>
      <c r="N4816">
        <f t="shared" si="303"/>
        <v>9</v>
      </c>
    </row>
    <row r="4817" spans="1:14" x14ac:dyDescent="0.3">
      <c r="A4817">
        <v>4816</v>
      </c>
      <c r="B4817" s="1">
        <v>42705</v>
      </c>
      <c r="C4817" s="5">
        <f t="shared" si="300"/>
        <v>2016</v>
      </c>
      <c r="D4817" s="5">
        <f t="shared" si="301"/>
        <v>12</v>
      </c>
      <c r="E4817">
        <v>19</v>
      </c>
      <c r="F4817" t="str">
        <f>VLOOKUP(E4817,Property!$A:$C,2,FALSE)</f>
        <v>Los Angeles</v>
      </c>
      <c r="G4817" t="str">
        <f>VLOOKUP(E4817,Property!$A:$C,2,FALSE)</f>
        <v>Los Angeles</v>
      </c>
      <c r="H4817">
        <v>18</v>
      </c>
      <c r="I4817" t="str">
        <f>VLOOKUP(H4817,Products!$A:$D,2,FALSE)</f>
        <v>Coffee Cup</v>
      </c>
      <c r="J4817" t="str">
        <f>VLOOKUP(H4817,Products!$A:$D,3,FALSE)</f>
        <v>Housekeeping</v>
      </c>
      <c r="K4817">
        <f>VLOOKUP(H4817,Products!$A:$D,4,FALSE)</f>
        <v>24</v>
      </c>
      <c r="L4817">
        <v>1</v>
      </c>
      <c r="M4817">
        <f t="shared" si="302"/>
        <v>22.8</v>
      </c>
      <c r="N4817">
        <f t="shared" si="303"/>
        <v>24</v>
      </c>
    </row>
    <row r="4818" spans="1:14" x14ac:dyDescent="0.3">
      <c r="A4818">
        <v>4817</v>
      </c>
      <c r="B4818" s="1">
        <v>42705</v>
      </c>
      <c r="C4818" s="5">
        <f t="shared" si="300"/>
        <v>2016</v>
      </c>
      <c r="D4818" s="5">
        <f t="shared" si="301"/>
        <v>12</v>
      </c>
      <c r="E4818">
        <v>7</v>
      </c>
      <c r="F4818" t="str">
        <f>VLOOKUP(E4818,Property!$A:$C,2,FALSE)</f>
        <v>Boston</v>
      </c>
      <c r="G4818" t="str">
        <f>VLOOKUP(E4818,Property!$A:$C,2,FALSE)</f>
        <v>Boston</v>
      </c>
      <c r="H4818">
        <v>59</v>
      </c>
      <c r="I4818" t="str">
        <f>VLOOKUP(H4818,Products!$A:$D,2,FALSE)</f>
        <v>Screws</v>
      </c>
      <c r="J4818" t="str">
        <f>VLOOKUP(H4818,Products!$A:$D,3,FALSE)</f>
        <v>Maintenance</v>
      </c>
      <c r="K4818">
        <f>VLOOKUP(H4818,Products!$A:$D,4,FALSE)</f>
        <v>14</v>
      </c>
      <c r="L4818">
        <v>2</v>
      </c>
      <c r="M4818">
        <f t="shared" si="302"/>
        <v>26.6</v>
      </c>
      <c r="N4818">
        <f t="shared" si="303"/>
        <v>28</v>
      </c>
    </row>
    <row r="4819" spans="1:14" x14ac:dyDescent="0.3">
      <c r="A4819">
        <v>4818</v>
      </c>
      <c r="B4819" s="1">
        <v>42705</v>
      </c>
      <c r="C4819" s="5">
        <f t="shared" si="300"/>
        <v>2016</v>
      </c>
      <c r="D4819" s="5">
        <f t="shared" si="301"/>
        <v>12</v>
      </c>
      <c r="E4819">
        <v>7</v>
      </c>
      <c r="F4819" t="str">
        <f>VLOOKUP(E4819,Property!$A:$C,2,FALSE)</f>
        <v>Boston</v>
      </c>
      <c r="G4819" t="str">
        <f>VLOOKUP(E4819,Property!$A:$C,2,FALSE)</f>
        <v>Boston</v>
      </c>
      <c r="H4819">
        <v>34</v>
      </c>
      <c r="I4819" t="str">
        <f>VLOOKUP(H4819,Products!$A:$D,2,FALSE)</f>
        <v>Shower Curtain</v>
      </c>
      <c r="J4819" t="str">
        <f>VLOOKUP(H4819,Products!$A:$D,3,FALSE)</f>
        <v>Furnishings</v>
      </c>
      <c r="K4819">
        <f>VLOOKUP(H4819,Products!$A:$D,4,FALSE)</f>
        <v>5</v>
      </c>
      <c r="L4819">
        <v>3</v>
      </c>
      <c r="M4819">
        <f t="shared" si="302"/>
        <v>14.25</v>
      </c>
      <c r="N4819">
        <f t="shared" si="303"/>
        <v>15</v>
      </c>
    </row>
    <row r="4820" spans="1:14" x14ac:dyDescent="0.3">
      <c r="A4820">
        <v>4819</v>
      </c>
      <c r="B4820" s="1">
        <v>42705</v>
      </c>
      <c r="C4820" s="5">
        <f t="shared" si="300"/>
        <v>2016</v>
      </c>
      <c r="D4820" s="5">
        <f t="shared" si="301"/>
        <v>12</v>
      </c>
      <c r="E4820">
        <v>1</v>
      </c>
      <c r="F4820" t="str">
        <f>VLOOKUP(E4820,Property!$A:$C,2,FALSE)</f>
        <v>New York</v>
      </c>
      <c r="G4820" t="str">
        <f>VLOOKUP(E4820,Property!$A:$C,2,FALSE)</f>
        <v>New York</v>
      </c>
      <c r="H4820">
        <v>31</v>
      </c>
      <c r="I4820" t="str">
        <f>VLOOKUP(H4820,Products!$A:$D,2,FALSE)</f>
        <v>Sticky Notes</v>
      </c>
      <c r="J4820" t="str">
        <f>VLOOKUP(H4820,Products!$A:$D,3,FALSE)</f>
        <v>Office Supplies</v>
      </c>
      <c r="K4820">
        <f>VLOOKUP(H4820,Products!$A:$D,4,FALSE)</f>
        <v>20</v>
      </c>
      <c r="L4820">
        <v>2</v>
      </c>
      <c r="M4820">
        <f t="shared" si="302"/>
        <v>38</v>
      </c>
      <c r="N4820">
        <f t="shared" si="303"/>
        <v>40</v>
      </c>
    </row>
    <row r="4821" spans="1:14" x14ac:dyDescent="0.3">
      <c r="A4821">
        <v>4820</v>
      </c>
      <c r="B4821" s="1">
        <v>42705</v>
      </c>
      <c r="C4821" s="5">
        <f t="shared" si="300"/>
        <v>2016</v>
      </c>
      <c r="D4821" s="5">
        <f t="shared" si="301"/>
        <v>12</v>
      </c>
      <c r="E4821">
        <v>19</v>
      </c>
      <c r="F4821" t="str">
        <f>VLOOKUP(E4821,Property!$A:$C,2,FALSE)</f>
        <v>Los Angeles</v>
      </c>
      <c r="G4821" t="str">
        <f>VLOOKUP(E4821,Property!$A:$C,2,FALSE)</f>
        <v>Los Angeles</v>
      </c>
      <c r="H4821">
        <v>11</v>
      </c>
      <c r="I4821" t="str">
        <f>VLOOKUP(H4821,Products!$A:$D,2,FALSE)</f>
        <v>Shower Cap</v>
      </c>
      <c r="J4821" t="str">
        <f>VLOOKUP(H4821,Products!$A:$D,3,FALSE)</f>
        <v>Housekeeping</v>
      </c>
      <c r="K4821">
        <f>VLOOKUP(H4821,Products!$A:$D,4,FALSE)</f>
        <v>10</v>
      </c>
      <c r="L4821">
        <v>3</v>
      </c>
      <c r="M4821">
        <f t="shared" si="302"/>
        <v>28.5</v>
      </c>
      <c r="N4821">
        <f t="shared" si="303"/>
        <v>30</v>
      </c>
    </row>
    <row r="4822" spans="1:14" x14ac:dyDescent="0.3">
      <c r="A4822">
        <v>4821</v>
      </c>
      <c r="B4822" s="1">
        <v>42706</v>
      </c>
      <c r="C4822" s="5">
        <f t="shared" si="300"/>
        <v>2016</v>
      </c>
      <c r="D4822" s="5">
        <f t="shared" si="301"/>
        <v>12</v>
      </c>
      <c r="E4822">
        <v>19</v>
      </c>
      <c r="F4822" t="str">
        <f>VLOOKUP(E4822,Property!$A:$C,2,FALSE)</f>
        <v>Los Angeles</v>
      </c>
      <c r="G4822" t="str">
        <f>VLOOKUP(E4822,Property!$A:$C,2,FALSE)</f>
        <v>Los Angeles</v>
      </c>
      <c r="H4822">
        <v>89</v>
      </c>
      <c r="I4822" t="str">
        <f>VLOOKUP(H4822,Products!$A:$D,2,FALSE)</f>
        <v>Photograph</v>
      </c>
      <c r="J4822" t="str">
        <f>VLOOKUP(H4822,Products!$A:$D,3,FALSE)</f>
        <v>Public Areas</v>
      </c>
      <c r="K4822">
        <f>VLOOKUP(H4822,Products!$A:$D,4,FALSE)</f>
        <v>45</v>
      </c>
      <c r="L4822">
        <v>2</v>
      </c>
      <c r="M4822">
        <f t="shared" si="302"/>
        <v>85.5</v>
      </c>
      <c r="N4822">
        <f t="shared" si="303"/>
        <v>90</v>
      </c>
    </row>
    <row r="4823" spans="1:14" x14ac:dyDescent="0.3">
      <c r="A4823">
        <v>4822</v>
      </c>
      <c r="B4823" s="1">
        <v>42706</v>
      </c>
      <c r="C4823" s="5">
        <f t="shared" si="300"/>
        <v>2016</v>
      </c>
      <c r="D4823" s="5">
        <f t="shared" si="301"/>
        <v>12</v>
      </c>
      <c r="E4823">
        <v>1</v>
      </c>
      <c r="F4823" t="str">
        <f>VLOOKUP(E4823,Property!$A:$C,2,FALSE)</f>
        <v>New York</v>
      </c>
      <c r="G4823" t="str">
        <f>VLOOKUP(E4823,Property!$A:$C,2,FALSE)</f>
        <v>New York</v>
      </c>
      <c r="H4823">
        <v>76</v>
      </c>
      <c r="I4823" t="str">
        <f>VLOOKUP(H4823,Products!$A:$D,2,FALSE)</f>
        <v>Ficus</v>
      </c>
      <c r="J4823" t="str">
        <f>VLOOKUP(H4823,Products!$A:$D,3,FALSE)</f>
        <v>Public Areas</v>
      </c>
      <c r="K4823">
        <f>VLOOKUP(H4823,Products!$A:$D,4,FALSE)</f>
        <v>80</v>
      </c>
      <c r="L4823">
        <v>1</v>
      </c>
      <c r="M4823">
        <f t="shared" si="302"/>
        <v>76</v>
      </c>
      <c r="N4823">
        <f t="shared" si="303"/>
        <v>80</v>
      </c>
    </row>
    <row r="4824" spans="1:14" x14ac:dyDescent="0.3">
      <c r="A4824">
        <v>4823</v>
      </c>
      <c r="B4824" s="1">
        <v>42706</v>
      </c>
      <c r="C4824" s="5">
        <f t="shared" si="300"/>
        <v>2016</v>
      </c>
      <c r="D4824" s="5">
        <f t="shared" si="301"/>
        <v>12</v>
      </c>
      <c r="E4824">
        <v>9</v>
      </c>
      <c r="F4824" t="str">
        <f>VLOOKUP(E4824,Property!$A:$C,2,FALSE)</f>
        <v>Richmond</v>
      </c>
      <c r="G4824" t="str">
        <f>VLOOKUP(E4824,Property!$A:$C,2,FALSE)</f>
        <v>Richmond</v>
      </c>
      <c r="H4824">
        <v>45</v>
      </c>
      <c r="I4824" t="str">
        <f>VLOOKUP(H4824,Products!$A:$D,2,FALSE)</f>
        <v>Computer Desk</v>
      </c>
      <c r="J4824" t="str">
        <f>VLOOKUP(H4824,Products!$A:$D,3,FALSE)</f>
        <v>Furnishings</v>
      </c>
      <c r="K4824">
        <f>VLOOKUP(H4824,Products!$A:$D,4,FALSE)</f>
        <v>102</v>
      </c>
      <c r="L4824">
        <v>3</v>
      </c>
      <c r="M4824">
        <f t="shared" si="302"/>
        <v>290.7</v>
      </c>
      <c r="N4824">
        <f t="shared" si="303"/>
        <v>306</v>
      </c>
    </row>
    <row r="4825" spans="1:14" x14ac:dyDescent="0.3">
      <c r="A4825">
        <v>4824</v>
      </c>
      <c r="B4825" s="1">
        <v>42706</v>
      </c>
      <c r="C4825" s="5">
        <f t="shared" si="300"/>
        <v>2016</v>
      </c>
      <c r="D4825" s="5">
        <f t="shared" si="301"/>
        <v>12</v>
      </c>
      <c r="E4825">
        <v>7</v>
      </c>
      <c r="F4825" t="str">
        <f>VLOOKUP(E4825,Property!$A:$C,2,FALSE)</f>
        <v>Boston</v>
      </c>
      <c r="G4825" t="str">
        <f>VLOOKUP(E4825,Property!$A:$C,2,FALSE)</f>
        <v>Boston</v>
      </c>
      <c r="H4825">
        <v>86</v>
      </c>
      <c r="I4825" t="str">
        <f>VLOOKUP(H4825,Products!$A:$D,2,FALSE)</f>
        <v>Sofa</v>
      </c>
      <c r="J4825" t="str">
        <f>VLOOKUP(H4825,Products!$A:$D,3,FALSE)</f>
        <v>Public Areas</v>
      </c>
      <c r="K4825">
        <f>VLOOKUP(H4825,Products!$A:$D,4,FALSE)</f>
        <v>215</v>
      </c>
      <c r="L4825">
        <v>3</v>
      </c>
      <c r="M4825">
        <f t="shared" si="302"/>
        <v>612.75</v>
      </c>
      <c r="N4825">
        <f t="shared" si="303"/>
        <v>645</v>
      </c>
    </row>
    <row r="4826" spans="1:14" x14ac:dyDescent="0.3">
      <c r="A4826">
        <v>4825</v>
      </c>
      <c r="B4826" s="1">
        <v>42706</v>
      </c>
      <c r="C4826" s="5">
        <f t="shared" si="300"/>
        <v>2016</v>
      </c>
      <c r="D4826" s="5">
        <f t="shared" si="301"/>
        <v>12</v>
      </c>
      <c r="E4826">
        <v>14</v>
      </c>
      <c r="F4826" t="str">
        <f>VLOOKUP(E4826,Property!$A:$C,2,FALSE)</f>
        <v>Nashville</v>
      </c>
      <c r="G4826" t="str">
        <f>VLOOKUP(E4826,Property!$A:$C,2,FALSE)</f>
        <v>Nashville</v>
      </c>
      <c r="H4826">
        <v>36</v>
      </c>
      <c r="I4826" t="str">
        <f>VLOOKUP(H4826,Products!$A:$D,2,FALSE)</f>
        <v>Armoire</v>
      </c>
      <c r="J4826" t="str">
        <f>VLOOKUP(H4826,Products!$A:$D,3,FALSE)</f>
        <v>Furnishings</v>
      </c>
      <c r="K4826">
        <f>VLOOKUP(H4826,Products!$A:$D,4,FALSE)</f>
        <v>115</v>
      </c>
      <c r="L4826">
        <v>2</v>
      </c>
      <c r="M4826">
        <f t="shared" si="302"/>
        <v>218.5</v>
      </c>
      <c r="N4826">
        <f t="shared" si="303"/>
        <v>230</v>
      </c>
    </row>
    <row r="4827" spans="1:14" x14ac:dyDescent="0.3">
      <c r="A4827">
        <v>4826</v>
      </c>
      <c r="B4827" s="1">
        <v>42706</v>
      </c>
      <c r="C4827" s="5">
        <f t="shared" si="300"/>
        <v>2016</v>
      </c>
      <c r="D4827" s="5">
        <f t="shared" si="301"/>
        <v>12</v>
      </c>
      <c r="E4827">
        <v>14</v>
      </c>
      <c r="F4827" t="str">
        <f>VLOOKUP(E4827,Property!$A:$C,2,FALSE)</f>
        <v>Nashville</v>
      </c>
      <c r="G4827" t="str">
        <f>VLOOKUP(E4827,Property!$A:$C,2,FALSE)</f>
        <v>Nashville</v>
      </c>
      <c r="H4827">
        <v>92</v>
      </c>
      <c r="I4827" t="str">
        <f>VLOOKUP(H4827,Products!$A:$D,2,FALSE)</f>
        <v>Large Sign</v>
      </c>
      <c r="J4827" t="str">
        <f>VLOOKUP(H4827,Products!$A:$D,3,FALSE)</f>
        <v>Public Areas</v>
      </c>
      <c r="K4827">
        <f>VLOOKUP(H4827,Products!$A:$D,4,FALSE)</f>
        <v>20</v>
      </c>
      <c r="L4827">
        <v>3</v>
      </c>
      <c r="M4827">
        <f t="shared" si="302"/>
        <v>57</v>
      </c>
      <c r="N4827">
        <f t="shared" si="303"/>
        <v>60</v>
      </c>
    </row>
    <row r="4828" spans="1:14" x14ac:dyDescent="0.3">
      <c r="A4828">
        <v>4827</v>
      </c>
      <c r="B4828" s="1">
        <v>42706</v>
      </c>
      <c r="C4828" s="5">
        <f t="shared" si="300"/>
        <v>2016</v>
      </c>
      <c r="D4828" s="5">
        <f t="shared" si="301"/>
        <v>12</v>
      </c>
      <c r="E4828">
        <v>13</v>
      </c>
      <c r="F4828" t="str">
        <f>VLOOKUP(E4828,Property!$A:$C,2,FALSE)</f>
        <v>New Orleans</v>
      </c>
      <c r="G4828" t="str">
        <f>VLOOKUP(E4828,Property!$A:$C,2,FALSE)</f>
        <v>New Orleans</v>
      </c>
      <c r="H4828">
        <v>73</v>
      </c>
      <c r="I4828" t="str">
        <f>VLOOKUP(H4828,Products!$A:$D,2,FALSE)</f>
        <v>Mop</v>
      </c>
      <c r="J4828" t="str">
        <f>VLOOKUP(H4828,Products!$A:$D,3,FALSE)</f>
        <v>Maintenance</v>
      </c>
      <c r="K4828">
        <f>VLOOKUP(H4828,Products!$A:$D,4,FALSE)</f>
        <v>15</v>
      </c>
      <c r="L4828">
        <v>2</v>
      </c>
      <c r="M4828">
        <f t="shared" si="302"/>
        <v>28.5</v>
      </c>
      <c r="N4828">
        <f t="shared" si="303"/>
        <v>30</v>
      </c>
    </row>
    <row r="4829" spans="1:14" x14ac:dyDescent="0.3">
      <c r="A4829">
        <v>4828</v>
      </c>
      <c r="B4829" s="1">
        <v>42706</v>
      </c>
      <c r="C4829" s="5">
        <f t="shared" si="300"/>
        <v>2016</v>
      </c>
      <c r="D4829" s="5">
        <f t="shared" si="301"/>
        <v>12</v>
      </c>
      <c r="E4829">
        <v>17</v>
      </c>
      <c r="F4829" t="str">
        <f>VLOOKUP(E4829,Property!$A:$C,2,FALSE)</f>
        <v>Las Vegas</v>
      </c>
      <c r="G4829" t="str">
        <f>VLOOKUP(E4829,Property!$A:$C,2,FALSE)</f>
        <v>Las Vegas</v>
      </c>
      <c r="H4829">
        <v>51</v>
      </c>
      <c r="I4829" t="str">
        <f>VLOOKUP(H4829,Products!$A:$D,2,FALSE)</f>
        <v>Painting</v>
      </c>
      <c r="J4829" t="str">
        <f>VLOOKUP(H4829,Products!$A:$D,3,FALSE)</f>
        <v>Furnishings</v>
      </c>
      <c r="K4829">
        <f>VLOOKUP(H4829,Products!$A:$D,4,FALSE)</f>
        <v>85</v>
      </c>
      <c r="L4829">
        <v>3</v>
      </c>
      <c r="M4829">
        <f t="shared" si="302"/>
        <v>242.25</v>
      </c>
      <c r="N4829">
        <f t="shared" si="303"/>
        <v>255</v>
      </c>
    </row>
    <row r="4830" spans="1:14" x14ac:dyDescent="0.3">
      <c r="A4830">
        <v>4829</v>
      </c>
      <c r="B4830" s="1">
        <v>42706</v>
      </c>
      <c r="C4830" s="5">
        <f t="shared" si="300"/>
        <v>2016</v>
      </c>
      <c r="D4830" s="5">
        <f t="shared" si="301"/>
        <v>12</v>
      </c>
      <c r="E4830">
        <v>10</v>
      </c>
      <c r="F4830" t="str">
        <f>VLOOKUP(E4830,Property!$A:$C,2,FALSE)</f>
        <v>Arlington</v>
      </c>
      <c r="G4830" t="str">
        <f>VLOOKUP(E4830,Property!$A:$C,2,FALSE)</f>
        <v>Arlington</v>
      </c>
      <c r="H4830">
        <v>53</v>
      </c>
      <c r="I4830" t="str">
        <f>VLOOKUP(H4830,Products!$A:$D,2,FALSE)</f>
        <v>Iron</v>
      </c>
      <c r="J4830" t="str">
        <f>VLOOKUP(H4830,Products!$A:$D,3,FALSE)</f>
        <v>Furnishings</v>
      </c>
      <c r="K4830">
        <f>VLOOKUP(H4830,Products!$A:$D,4,FALSE)</f>
        <v>20</v>
      </c>
      <c r="L4830">
        <v>3</v>
      </c>
      <c r="M4830">
        <f t="shared" si="302"/>
        <v>57</v>
      </c>
      <c r="N4830">
        <f t="shared" si="303"/>
        <v>60</v>
      </c>
    </row>
    <row r="4831" spans="1:14" x14ac:dyDescent="0.3">
      <c r="A4831">
        <v>4830</v>
      </c>
      <c r="B4831" s="1">
        <v>42706</v>
      </c>
      <c r="C4831" s="5">
        <f t="shared" si="300"/>
        <v>2016</v>
      </c>
      <c r="D4831" s="5">
        <f t="shared" si="301"/>
        <v>12</v>
      </c>
      <c r="E4831">
        <v>11</v>
      </c>
      <c r="F4831" t="str">
        <f>VLOOKUP(E4831,Property!$A:$C,2,FALSE)</f>
        <v>Atlanta</v>
      </c>
      <c r="G4831" t="str">
        <f>VLOOKUP(E4831,Property!$A:$C,2,FALSE)</f>
        <v>Atlanta</v>
      </c>
      <c r="H4831">
        <v>63</v>
      </c>
      <c r="I4831" t="str">
        <f>VLOOKUP(H4831,Products!$A:$D,2,FALSE)</f>
        <v>Duct Tape</v>
      </c>
      <c r="J4831" t="str">
        <f>VLOOKUP(H4831,Products!$A:$D,3,FALSE)</f>
        <v>Maintenance</v>
      </c>
      <c r="K4831">
        <f>VLOOKUP(H4831,Products!$A:$D,4,FALSE)</f>
        <v>27</v>
      </c>
      <c r="L4831">
        <v>1</v>
      </c>
      <c r="M4831">
        <f t="shared" si="302"/>
        <v>25.65</v>
      </c>
      <c r="N4831">
        <f t="shared" si="303"/>
        <v>27</v>
      </c>
    </row>
    <row r="4832" spans="1:14" x14ac:dyDescent="0.3">
      <c r="A4832">
        <v>4831</v>
      </c>
      <c r="B4832" s="1">
        <v>42706</v>
      </c>
      <c r="C4832" s="5">
        <f t="shared" si="300"/>
        <v>2016</v>
      </c>
      <c r="D4832" s="5">
        <f t="shared" si="301"/>
        <v>12</v>
      </c>
      <c r="E4832">
        <v>14</v>
      </c>
      <c r="F4832" t="str">
        <f>VLOOKUP(E4832,Property!$A:$C,2,FALSE)</f>
        <v>Nashville</v>
      </c>
      <c r="G4832" t="str">
        <f>VLOOKUP(E4832,Property!$A:$C,2,FALSE)</f>
        <v>Nashville</v>
      </c>
      <c r="H4832">
        <v>68</v>
      </c>
      <c r="I4832" t="str">
        <f>VLOOKUP(H4832,Products!$A:$D,2,FALSE)</f>
        <v>Window Screen</v>
      </c>
      <c r="J4832" t="str">
        <f>VLOOKUP(H4832,Products!$A:$D,3,FALSE)</f>
        <v>Maintenance</v>
      </c>
      <c r="K4832">
        <f>VLOOKUP(H4832,Products!$A:$D,4,FALSE)</f>
        <v>30</v>
      </c>
      <c r="L4832">
        <v>2</v>
      </c>
      <c r="M4832">
        <f t="shared" si="302"/>
        <v>57</v>
      </c>
      <c r="N4832">
        <f t="shared" si="303"/>
        <v>60</v>
      </c>
    </row>
    <row r="4833" spans="1:14" x14ac:dyDescent="0.3">
      <c r="A4833">
        <v>4832</v>
      </c>
      <c r="B4833" s="1">
        <v>42707</v>
      </c>
      <c r="C4833" s="5">
        <f t="shared" si="300"/>
        <v>2016</v>
      </c>
      <c r="D4833" s="5">
        <f t="shared" si="301"/>
        <v>12</v>
      </c>
      <c r="E4833">
        <v>18</v>
      </c>
      <c r="F4833" t="str">
        <f>VLOOKUP(E4833,Property!$A:$C,2,FALSE)</f>
        <v>Phoenix</v>
      </c>
      <c r="G4833" t="str">
        <f>VLOOKUP(E4833,Property!$A:$C,2,FALSE)</f>
        <v>Phoenix</v>
      </c>
      <c r="H4833">
        <v>77</v>
      </c>
      <c r="I4833" t="str">
        <f>VLOOKUP(H4833,Products!$A:$D,2,FALSE)</f>
        <v>Large Area Rug</v>
      </c>
      <c r="J4833" t="str">
        <f>VLOOKUP(H4833,Products!$A:$D,3,FALSE)</f>
        <v>Public Areas</v>
      </c>
      <c r="K4833">
        <f>VLOOKUP(H4833,Products!$A:$D,4,FALSE)</f>
        <v>40</v>
      </c>
      <c r="L4833">
        <v>3</v>
      </c>
      <c r="M4833">
        <f t="shared" si="302"/>
        <v>114</v>
      </c>
      <c r="N4833">
        <f t="shared" si="303"/>
        <v>120</v>
      </c>
    </row>
    <row r="4834" spans="1:14" x14ac:dyDescent="0.3">
      <c r="A4834">
        <v>4833</v>
      </c>
      <c r="B4834" s="1">
        <v>42707</v>
      </c>
      <c r="C4834" s="5">
        <f t="shared" si="300"/>
        <v>2016</v>
      </c>
      <c r="D4834" s="5">
        <f t="shared" si="301"/>
        <v>12</v>
      </c>
      <c r="E4834">
        <v>12</v>
      </c>
      <c r="F4834" t="str">
        <f>VLOOKUP(E4834,Property!$A:$C,2,FALSE)</f>
        <v>Dallas</v>
      </c>
      <c r="G4834" t="str">
        <f>VLOOKUP(E4834,Property!$A:$C,2,FALSE)</f>
        <v>Dallas</v>
      </c>
      <c r="H4834">
        <v>15</v>
      </c>
      <c r="I4834" t="str">
        <f>VLOOKUP(H4834,Products!$A:$D,2,FALSE)</f>
        <v>Drinking Glass</v>
      </c>
      <c r="J4834" t="str">
        <f>VLOOKUP(H4834,Products!$A:$D,3,FALSE)</f>
        <v>Housekeeping</v>
      </c>
      <c r="K4834">
        <f>VLOOKUP(H4834,Products!$A:$D,4,FALSE)</f>
        <v>24</v>
      </c>
      <c r="L4834">
        <v>2</v>
      </c>
      <c r="M4834">
        <f t="shared" si="302"/>
        <v>45.6</v>
      </c>
      <c r="N4834">
        <f t="shared" si="303"/>
        <v>48</v>
      </c>
    </row>
    <row r="4835" spans="1:14" x14ac:dyDescent="0.3">
      <c r="A4835">
        <v>4834</v>
      </c>
      <c r="B4835" s="1">
        <v>42707</v>
      </c>
      <c r="C4835" s="5">
        <f t="shared" si="300"/>
        <v>2016</v>
      </c>
      <c r="D4835" s="5">
        <f t="shared" si="301"/>
        <v>12</v>
      </c>
      <c r="E4835">
        <v>3</v>
      </c>
      <c r="F4835" t="str">
        <f>VLOOKUP(E4835,Property!$A:$C,2,FALSE)</f>
        <v>Portland</v>
      </c>
      <c r="G4835" t="str">
        <f>VLOOKUP(E4835,Property!$A:$C,2,FALSE)</f>
        <v>Portland</v>
      </c>
      <c r="H4835">
        <v>42</v>
      </c>
      <c r="I4835" t="str">
        <f>VLOOKUP(H4835,Products!$A:$D,2,FALSE)</f>
        <v>Reading Chair</v>
      </c>
      <c r="J4835" t="str">
        <f>VLOOKUP(H4835,Products!$A:$D,3,FALSE)</f>
        <v>Furnishings</v>
      </c>
      <c r="K4835">
        <f>VLOOKUP(H4835,Products!$A:$D,4,FALSE)</f>
        <v>70</v>
      </c>
      <c r="L4835">
        <v>2</v>
      </c>
      <c r="M4835">
        <f t="shared" si="302"/>
        <v>133</v>
      </c>
      <c r="N4835">
        <f t="shared" si="303"/>
        <v>140</v>
      </c>
    </row>
    <row r="4836" spans="1:14" x14ac:dyDescent="0.3">
      <c r="A4836">
        <v>4835</v>
      </c>
      <c r="B4836" s="1">
        <v>42707</v>
      </c>
      <c r="C4836" s="5">
        <f t="shared" si="300"/>
        <v>2016</v>
      </c>
      <c r="D4836" s="5">
        <f t="shared" si="301"/>
        <v>12</v>
      </c>
      <c r="E4836">
        <v>9</v>
      </c>
      <c r="F4836" t="str">
        <f>VLOOKUP(E4836,Property!$A:$C,2,FALSE)</f>
        <v>Richmond</v>
      </c>
      <c r="G4836" t="str">
        <f>VLOOKUP(E4836,Property!$A:$C,2,FALSE)</f>
        <v>Richmond</v>
      </c>
      <c r="H4836">
        <v>73</v>
      </c>
      <c r="I4836" t="str">
        <f>VLOOKUP(H4836,Products!$A:$D,2,FALSE)</f>
        <v>Mop</v>
      </c>
      <c r="J4836" t="str">
        <f>VLOOKUP(H4836,Products!$A:$D,3,FALSE)</f>
        <v>Maintenance</v>
      </c>
      <c r="K4836">
        <f>VLOOKUP(H4836,Products!$A:$D,4,FALSE)</f>
        <v>15</v>
      </c>
      <c r="L4836">
        <v>1</v>
      </c>
      <c r="M4836">
        <f t="shared" si="302"/>
        <v>14.25</v>
      </c>
      <c r="N4836">
        <f t="shared" si="303"/>
        <v>15</v>
      </c>
    </row>
    <row r="4837" spans="1:14" x14ac:dyDescent="0.3">
      <c r="A4837">
        <v>4836</v>
      </c>
      <c r="B4837" s="1">
        <v>42708</v>
      </c>
      <c r="C4837" s="5">
        <f t="shared" si="300"/>
        <v>2016</v>
      </c>
      <c r="D4837" s="5">
        <f t="shared" si="301"/>
        <v>12</v>
      </c>
      <c r="E4837">
        <v>18</v>
      </c>
      <c r="F4837" t="str">
        <f>VLOOKUP(E4837,Property!$A:$C,2,FALSE)</f>
        <v>Phoenix</v>
      </c>
      <c r="G4837" t="str">
        <f>VLOOKUP(E4837,Property!$A:$C,2,FALSE)</f>
        <v>Phoenix</v>
      </c>
      <c r="H4837">
        <v>44</v>
      </c>
      <c r="I4837" t="str">
        <f>VLOOKUP(H4837,Products!$A:$D,2,FALSE)</f>
        <v>Floor Lamp</v>
      </c>
      <c r="J4837" t="str">
        <f>VLOOKUP(H4837,Products!$A:$D,3,FALSE)</f>
        <v>Furnishings</v>
      </c>
      <c r="K4837">
        <f>VLOOKUP(H4837,Products!$A:$D,4,FALSE)</f>
        <v>55</v>
      </c>
      <c r="L4837">
        <v>1</v>
      </c>
      <c r="M4837">
        <f t="shared" si="302"/>
        <v>52.25</v>
      </c>
      <c r="N4837">
        <f t="shared" si="303"/>
        <v>55</v>
      </c>
    </row>
    <row r="4838" spans="1:14" x14ac:dyDescent="0.3">
      <c r="A4838">
        <v>4837</v>
      </c>
      <c r="B4838" s="1">
        <v>42708</v>
      </c>
      <c r="C4838" s="5">
        <f t="shared" si="300"/>
        <v>2016</v>
      </c>
      <c r="D4838" s="5">
        <f t="shared" si="301"/>
        <v>12</v>
      </c>
      <c r="E4838">
        <v>4</v>
      </c>
      <c r="F4838" t="str">
        <f>VLOOKUP(E4838,Property!$A:$C,2,FALSE)</f>
        <v>Seattle</v>
      </c>
      <c r="G4838" t="str">
        <f>VLOOKUP(E4838,Property!$A:$C,2,FALSE)</f>
        <v>Seattle</v>
      </c>
      <c r="H4838">
        <v>11</v>
      </c>
      <c r="I4838" t="str">
        <f>VLOOKUP(H4838,Products!$A:$D,2,FALSE)</f>
        <v>Shower Cap</v>
      </c>
      <c r="J4838" t="str">
        <f>VLOOKUP(H4838,Products!$A:$D,3,FALSE)</f>
        <v>Housekeeping</v>
      </c>
      <c r="K4838">
        <f>VLOOKUP(H4838,Products!$A:$D,4,FALSE)</f>
        <v>10</v>
      </c>
      <c r="L4838">
        <v>1</v>
      </c>
      <c r="M4838">
        <f t="shared" si="302"/>
        <v>9.5</v>
      </c>
      <c r="N4838">
        <f t="shared" si="303"/>
        <v>10</v>
      </c>
    </row>
    <row r="4839" spans="1:14" x14ac:dyDescent="0.3">
      <c r="A4839">
        <v>4838</v>
      </c>
      <c r="B4839" s="1">
        <v>42708</v>
      </c>
      <c r="C4839" s="5">
        <f t="shared" si="300"/>
        <v>2016</v>
      </c>
      <c r="D4839" s="5">
        <f t="shared" si="301"/>
        <v>12</v>
      </c>
      <c r="E4839">
        <v>10</v>
      </c>
      <c r="F4839" t="str">
        <f>VLOOKUP(E4839,Property!$A:$C,2,FALSE)</f>
        <v>Arlington</v>
      </c>
      <c r="G4839" t="str">
        <f>VLOOKUP(E4839,Property!$A:$C,2,FALSE)</f>
        <v>Arlington</v>
      </c>
      <c r="H4839">
        <v>52</v>
      </c>
      <c r="I4839" t="str">
        <f>VLOOKUP(H4839,Products!$A:$D,2,FALSE)</f>
        <v>Ironing Board</v>
      </c>
      <c r="J4839" t="str">
        <f>VLOOKUP(H4839,Products!$A:$D,3,FALSE)</f>
        <v>Furnishings</v>
      </c>
      <c r="K4839">
        <f>VLOOKUP(H4839,Products!$A:$D,4,FALSE)</f>
        <v>18</v>
      </c>
      <c r="L4839">
        <v>1</v>
      </c>
      <c r="M4839">
        <f t="shared" si="302"/>
        <v>17.100000000000001</v>
      </c>
      <c r="N4839">
        <f t="shared" si="303"/>
        <v>18</v>
      </c>
    </row>
    <row r="4840" spans="1:14" x14ac:dyDescent="0.3">
      <c r="A4840">
        <v>4839</v>
      </c>
      <c r="B4840" s="1">
        <v>42708</v>
      </c>
      <c r="C4840" s="5">
        <f t="shared" si="300"/>
        <v>2016</v>
      </c>
      <c r="D4840" s="5">
        <f t="shared" si="301"/>
        <v>12</v>
      </c>
      <c r="E4840">
        <v>7</v>
      </c>
      <c r="F4840" t="str">
        <f>VLOOKUP(E4840,Property!$A:$C,2,FALSE)</f>
        <v>Boston</v>
      </c>
      <c r="G4840" t="str">
        <f>VLOOKUP(E4840,Property!$A:$C,2,FALSE)</f>
        <v>Boston</v>
      </c>
      <c r="H4840">
        <v>86</v>
      </c>
      <c r="I4840" t="str">
        <f>VLOOKUP(H4840,Products!$A:$D,2,FALSE)</f>
        <v>Sofa</v>
      </c>
      <c r="J4840" t="str">
        <f>VLOOKUP(H4840,Products!$A:$D,3,FALSE)</f>
        <v>Public Areas</v>
      </c>
      <c r="K4840">
        <f>VLOOKUP(H4840,Products!$A:$D,4,FALSE)</f>
        <v>215</v>
      </c>
      <c r="L4840">
        <v>1</v>
      </c>
      <c r="M4840">
        <f t="shared" si="302"/>
        <v>204.25</v>
      </c>
      <c r="N4840">
        <f t="shared" si="303"/>
        <v>215</v>
      </c>
    </row>
    <row r="4841" spans="1:14" x14ac:dyDescent="0.3">
      <c r="A4841">
        <v>4840</v>
      </c>
      <c r="B4841" s="1">
        <v>42708</v>
      </c>
      <c r="C4841" s="5">
        <f t="shared" si="300"/>
        <v>2016</v>
      </c>
      <c r="D4841" s="5">
        <f t="shared" si="301"/>
        <v>12</v>
      </c>
      <c r="E4841">
        <v>15</v>
      </c>
      <c r="F4841" t="str">
        <f>VLOOKUP(E4841,Property!$A:$C,2,FALSE)</f>
        <v>Chicago</v>
      </c>
      <c r="G4841" t="str">
        <f>VLOOKUP(E4841,Property!$A:$C,2,FALSE)</f>
        <v>Chicago</v>
      </c>
      <c r="H4841">
        <v>21</v>
      </c>
      <c r="I4841" t="str">
        <f>VLOOKUP(H4841,Products!$A:$D,2,FALSE)</f>
        <v>Printer Paper</v>
      </c>
      <c r="J4841" t="str">
        <f>VLOOKUP(H4841,Products!$A:$D,3,FALSE)</f>
        <v>Office Supplies</v>
      </c>
      <c r="K4841">
        <f>VLOOKUP(H4841,Products!$A:$D,4,FALSE)</f>
        <v>50</v>
      </c>
      <c r="L4841">
        <v>2</v>
      </c>
      <c r="M4841">
        <f t="shared" si="302"/>
        <v>95</v>
      </c>
      <c r="N4841">
        <f t="shared" si="303"/>
        <v>100</v>
      </c>
    </row>
    <row r="4842" spans="1:14" x14ac:dyDescent="0.3">
      <c r="A4842">
        <v>4841</v>
      </c>
      <c r="B4842" s="1">
        <v>42708</v>
      </c>
      <c r="C4842" s="5">
        <f t="shared" si="300"/>
        <v>2016</v>
      </c>
      <c r="D4842" s="5">
        <f t="shared" si="301"/>
        <v>12</v>
      </c>
      <c r="E4842">
        <v>15</v>
      </c>
      <c r="F4842" t="str">
        <f>VLOOKUP(E4842,Property!$A:$C,2,FALSE)</f>
        <v>Chicago</v>
      </c>
      <c r="G4842" t="str">
        <f>VLOOKUP(E4842,Property!$A:$C,2,FALSE)</f>
        <v>Chicago</v>
      </c>
      <c r="H4842">
        <v>91</v>
      </c>
      <c r="I4842" t="str">
        <f>VLOOKUP(H4842,Products!$A:$D,2,FALSE)</f>
        <v>Small Sign</v>
      </c>
      <c r="J4842" t="str">
        <f>VLOOKUP(H4842,Products!$A:$D,3,FALSE)</f>
        <v>Public Areas</v>
      </c>
      <c r="K4842">
        <f>VLOOKUP(H4842,Products!$A:$D,4,FALSE)</f>
        <v>14</v>
      </c>
      <c r="L4842">
        <v>1</v>
      </c>
      <c r="M4842">
        <f t="shared" si="302"/>
        <v>13.3</v>
      </c>
      <c r="N4842">
        <f t="shared" si="303"/>
        <v>14</v>
      </c>
    </row>
    <row r="4843" spans="1:14" x14ac:dyDescent="0.3">
      <c r="A4843">
        <v>4842</v>
      </c>
      <c r="B4843" s="1">
        <v>42708</v>
      </c>
      <c r="C4843" s="5">
        <f t="shared" si="300"/>
        <v>2016</v>
      </c>
      <c r="D4843" s="5">
        <f t="shared" si="301"/>
        <v>12</v>
      </c>
      <c r="E4843">
        <v>14</v>
      </c>
      <c r="F4843" t="str">
        <f>VLOOKUP(E4843,Property!$A:$C,2,FALSE)</f>
        <v>Nashville</v>
      </c>
      <c r="G4843" t="str">
        <f>VLOOKUP(E4843,Property!$A:$C,2,FALSE)</f>
        <v>Nashville</v>
      </c>
      <c r="H4843">
        <v>54</v>
      </c>
      <c r="I4843" t="str">
        <f>VLOOKUP(H4843,Products!$A:$D,2,FALSE)</f>
        <v>Chest of Drawers</v>
      </c>
      <c r="J4843" t="str">
        <f>VLOOKUP(H4843,Products!$A:$D,3,FALSE)</f>
        <v>Furnishings</v>
      </c>
      <c r="K4843">
        <f>VLOOKUP(H4843,Products!$A:$D,4,FALSE)</f>
        <v>150</v>
      </c>
      <c r="L4843">
        <v>1</v>
      </c>
      <c r="M4843">
        <f t="shared" si="302"/>
        <v>142.5</v>
      </c>
      <c r="N4843">
        <f t="shared" si="303"/>
        <v>150</v>
      </c>
    </row>
    <row r="4844" spans="1:14" x14ac:dyDescent="0.3">
      <c r="A4844">
        <v>4843</v>
      </c>
      <c r="B4844" s="1">
        <v>42708</v>
      </c>
      <c r="C4844" s="5">
        <f t="shared" si="300"/>
        <v>2016</v>
      </c>
      <c r="D4844" s="5">
        <f t="shared" si="301"/>
        <v>12</v>
      </c>
      <c r="E4844">
        <v>14</v>
      </c>
      <c r="F4844" t="str">
        <f>VLOOKUP(E4844,Property!$A:$C,2,FALSE)</f>
        <v>Nashville</v>
      </c>
      <c r="G4844" t="str">
        <f>VLOOKUP(E4844,Property!$A:$C,2,FALSE)</f>
        <v>Nashville</v>
      </c>
      <c r="H4844">
        <v>50</v>
      </c>
      <c r="I4844" t="str">
        <f>VLOOKUP(H4844,Products!$A:$D,2,FALSE)</f>
        <v>Small Vase</v>
      </c>
      <c r="J4844" t="str">
        <f>VLOOKUP(H4844,Products!$A:$D,3,FALSE)</f>
        <v>Furnishings</v>
      </c>
      <c r="K4844">
        <f>VLOOKUP(H4844,Products!$A:$D,4,FALSE)</f>
        <v>33</v>
      </c>
      <c r="L4844">
        <v>1</v>
      </c>
      <c r="M4844">
        <f t="shared" si="302"/>
        <v>31.35</v>
      </c>
      <c r="N4844">
        <f t="shared" si="303"/>
        <v>33</v>
      </c>
    </row>
    <row r="4845" spans="1:14" x14ac:dyDescent="0.3">
      <c r="A4845">
        <v>4844</v>
      </c>
      <c r="B4845" s="1">
        <v>42708</v>
      </c>
      <c r="C4845" s="5">
        <f t="shared" si="300"/>
        <v>2016</v>
      </c>
      <c r="D4845" s="5">
        <f t="shared" si="301"/>
        <v>12</v>
      </c>
      <c r="E4845">
        <v>9</v>
      </c>
      <c r="F4845" t="str">
        <f>VLOOKUP(E4845,Property!$A:$C,2,FALSE)</f>
        <v>Richmond</v>
      </c>
      <c r="G4845" t="str">
        <f>VLOOKUP(E4845,Property!$A:$C,2,FALSE)</f>
        <v>Richmond</v>
      </c>
      <c r="H4845">
        <v>56</v>
      </c>
      <c r="I4845" t="str">
        <f>VLOOKUP(H4845,Products!$A:$D,2,FALSE)</f>
        <v>Telephone</v>
      </c>
      <c r="J4845" t="str">
        <f>VLOOKUP(H4845,Products!$A:$D,3,FALSE)</f>
        <v>Furnishings</v>
      </c>
      <c r="K4845">
        <f>VLOOKUP(H4845,Products!$A:$D,4,FALSE)</f>
        <v>38</v>
      </c>
      <c r="L4845">
        <v>2</v>
      </c>
      <c r="M4845">
        <f t="shared" si="302"/>
        <v>72.2</v>
      </c>
      <c r="N4845">
        <f t="shared" si="303"/>
        <v>76</v>
      </c>
    </row>
    <row r="4846" spans="1:14" x14ac:dyDescent="0.3">
      <c r="A4846">
        <v>4845</v>
      </c>
      <c r="B4846" s="1">
        <v>42708</v>
      </c>
      <c r="C4846" s="5">
        <f t="shared" si="300"/>
        <v>2016</v>
      </c>
      <c r="D4846" s="5">
        <f t="shared" si="301"/>
        <v>12</v>
      </c>
      <c r="E4846">
        <v>15</v>
      </c>
      <c r="F4846" t="str">
        <f>VLOOKUP(E4846,Property!$A:$C,2,FALSE)</f>
        <v>Chicago</v>
      </c>
      <c r="G4846" t="str">
        <f>VLOOKUP(E4846,Property!$A:$C,2,FALSE)</f>
        <v>Chicago</v>
      </c>
      <c r="H4846">
        <v>8</v>
      </c>
      <c r="I4846" t="str">
        <f>VLOOKUP(H4846,Products!$A:$D,2,FALSE)</f>
        <v>Bath Soap</v>
      </c>
      <c r="J4846" t="str">
        <f>VLOOKUP(H4846,Products!$A:$D,3,FALSE)</f>
        <v>Housekeeping</v>
      </c>
      <c r="K4846">
        <f>VLOOKUP(H4846,Products!$A:$D,4,FALSE)</f>
        <v>35</v>
      </c>
      <c r="L4846">
        <v>3</v>
      </c>
      <c r="M4846">
        <f t="shared" si="302"/>
        <v>99.75</v>
      </c>
      <c r="N4846">
        <f t="shared" si="303"/>
        <v>105</v>
      </c>
    </row>
    <row r="4847" spans="1:14" x14ac:dyDescent="0.3">
      <c r="A4847">
        <v>4846</v>
      </c>
      <c r="B4847" s="1">
        <v>42708</v>
      </c>
      <c r="C4847" s="5">
        <f t="shared" si="300"/>
        <v>2016</v>
      </c>
      <c r="D4847" s="5">
        <f t="shared" si="301"/>
        <v>12</v>
      </c>
      <c r="E4847">
        <v>11</v>
      </c>
      <c r="F4847" t="str">
        <f>VLOOKUP(E4847,Property!$A:$C,2,FALSE)</f>
        <v>Atlanta</v>
      </c>
      <c r="G4847" t="str">
        <f>VLOOKUP(E4847,Property!$A:$C,2,FALSE)</f>
        <v>Atlanta</v>
      </c>
      <c r="H4847">
        <v>4</v>
      </c>
      <c r="I4847" t="str">
        <f>VLOOKUP(H4847,Products!$A:$D,2,FALSE)</f>
        <v>Shampoo</v>
      </c>
      <c r="J4847" t="str">
        <f>VLOOKUP(H4847,Products!$A:$D,3,FALSE)</f>
        <v>Housekeeping</v>
      </c>
      <c r="K4847">
        <f>VLOOKUP(H4847,Products!$A:$D,4,FALSE)</f>
        <v>40</v>
      </c>
      <c r="L4847">
        <v>2</v>
      </c>
      <c r="M4847">
        <f t="shared" si="302"/>
        <v>76</v>
      </c>
      <c r="N4847">
        <f t="shared" si="303"/>
        <v>80</v>
      </c>
    </row>
    <row r="4848" spans="1:14" x14ac:dyDescent="0.3">
      <c r="A4848">
        <v>4847</v>
      </c>
      <c r="B4848" s="1">
        <v>42708</v>
      </c>
      <c r="C4848" s="5">
        <f t="shared" si="300"/>
        <v>2016</v>
      </c>
      <c r="D4848" s="5">
        <f t="shared" si="301"/>
        <v>12</v>
      </c>
      <c r="E4848">
        <v>12</v>
      </c>
      <c r="F4848" t="str">
        <f>VLOOKUP(E4848,Property!$A:$C,2,FALSE)</f>
        <v>Dallas</v>
      </c>
      <c r="G4848" t="str">
        <f>VLOOKUP(E4848,Property!$A:$C,2,FALSE)</f>
        <v>Dallas</v>
      </c>
      <c r="H4848">
        <v>25</v>
      </c>
      <c r="I4848" t="str">
        <f>VLOOKUP(H4848,Products!$A:$D,2,FALSE)</f>
        <v>Envelopes (Legal)</v>
      </c>
      <c r="J4848" t="str">
        <f>VLOOKUP(H4848,Products!$A:$D,3,FALSE)</f>
        <v>Office Supplies</v>
      </c>
      <c r="K4848">
        <f>VLOOKUP(H4848,Products!$A:$D,4,FALSE)</f>
        <v>28</v>
      </c>
      <c r="L4848">
        <v>3</v>
      </c>
      <c r="M4848">
        <f t="shared" si="302"/>
        <v>79.8</v>
      </c>
      <c r="N4848">
        <f t="shared" si="303"/>
        <v>84</v>
      </c>
    </row>
    <row r="4849" spans="1:14" x14ac:dyDescent="0.3">
      <c r="A4849">
        <v>4848</v>
      </c>
      <c r="B4849" s="1">
        <v>42708</v>
      </c>
      <c r="C4849" s="5">
        <f t="shared" si="300"/>
        <v>2016</v>
      </c>
      <c r="D4849" s="5">
        <f t="shared" si="301"/>
        <v>12</v>
      </c>
      <c r="E4849">
        <v>1</v>
      </c>
      <c r="F4849" t="str">
        <f>VLOOKUP(E4849,Property!$A:$C,2,FALSE)</f>
        <v>New York</v>
      </c>
      <c r="G4849" t="str">
        <f>VLOOKUP(E4849,Property!$A:$C,2,FALSE)</f>
        <v>New York</v>
      </c>
      <c r="H4849">
        <v>55</v>
      </c>
      <c r="I4849" t="str">
        <f>VLOOKUP(H4849,Products!$A:$D,2,FALSE)</f>
        <v>Television</v>
      </c>
      <c r="J4849" t="str">
        <f>VLOOKUP(H4849,Products!$A:$D,3,FALSE)</f>
        <v>Furnishings</v>
      </c>
      <c r="K4849">
        <f>VLOOKUP(H4849,Products!$A:$D,4,FALSE)</f>
        <v>200</v>
      </c>
      <c r="L4849">
        <v>1</v>
      </c>
      <c r="M4849">
        <f t="shared" si="302"/>
        <v>190</v>
      </c>
      <c r="N4849">
        <f t="shared" si="303"/>
        <v>200</v>
      </c>
    </row>
    <row r="4850" spans="1:14" x14ac:dyDescent="0.3">
      <c r="A4850">
        <v>4849</v>
      </c>
      <c r="B4850" s="1">
        <v>42708</v>
      </c>
      <c r="C4850" s="5">
        <f t="shared" si="300"/>
        <v>2016</v>
      </c>
      <c r="D4850" s="5">
        <f t="shared" si="301"/>
        <v>12</v>
      </c>
      <c r="E4850">
        <v>12</v>
      </c>
      <c r="F4850" t="str">
        <f>VLOOKUP(E4850,Property!$A:$C,2,FALSE)</f>
        <v>Dallas</v>
      </c>
      <c r="G4850" t="str">
        <f>VLOOKUP(E4850,Property!$A:$C,2,FALSE)</f>
        <v>Dallas</v>
      </c>
      <c r="H4850">
        <v>22</v>
      </c>
      <c r="I4850" t="str">
        <f>VLOOKUP(H4850,Products!$A:$D,2,FALSE)</f>
        <v>Paper Clips</v>
      </c>
      <c r="J4850" t="str">
        <f>VLOOKUP(H4850,Products!$A:$D,3,FALSE)</f>
        <v>Office Supplies</v>
      </c>
      <c r="K4850">
        <f>VLOOKUP(H4850,Products!$A:$D,4,FALSE)</f>
        <v>3</v>
      </c>
      <c r="L4850">
        <v>2</v>
      </c>
      <c r="M4850">
        <f t="shared" si="302"/>
        <v>5.7</v>
      </c>
      <c r="N4850">
        <f t="shared" si="303"/>
        <v>6</v>
      </c>
    </row>
    <row r="4851" spans="1:14" x14ac:dyDescent="0.3">
      <c r="A4851">
        <v>4850</v>
      </c>
      <c r="B4851" s="1">
        <v>42709</v>
      </c>
      <c r="C4851" s="5">
        <f t="shared" si="300"/>
        <v>2016</v>
      </c>
      <c r="D4851" s="5">
        <f t="shared" si="301"/>
        <v>12</v>
      </c>
      <c r="E4851">
        <v>7</v>
      </c>
      <c r="F4851" t="str">
        <f>VLOOKUP(E4851,Property!$A:$C,2,FALSE)</f>
        <v>Boston</v>
      </c>
      <c r="G4851" t="str">
        <f>VLOOKUP(E4851,Property!$A:$C,2,FALSE)</f>
        <v>Boston</v>
      </c>
      <c r="H4851">
        <v>46</v>
      </c>
      <c r="I4851" t="str">
        <f>VLOOKUP(H4851,Products!$A:$D,2,FALSE)</f>
        <v>Safe</v>
      </c>
      <c r="J4851" t="str">
        <f>VLOOKUP(H4851,Products!$A:$D,3,FALSE)</f>
        <v>Furnishings</v>
      </c>
      <c r="K4851">
        <f>VLOOKUP(H4851,Products!$A:$D,4,FALSE)</f>
        <v>115</v>
      </c>
      <c r="L4851">
        <v>2</v>
      </c>
      <c r="M4851">
        <f t="shared" si="302"/>
        <v>218.5</v>
      </c>
      <c r="N4851">
        <f t="shared" si="303"/>
        <v>230</v>
      </c>
    </row>
    <row r="4852" spans="1:14" x14ac:dyDescent="0.3">
      <c r="A4852">
        <v>4851</v>
      </c>
      <c r="B4852" s="1">
        <v>42709</v>
      </c>
      <c r="C4852" s="5">
        <f t="shared" si="300"/>
        <v>2016</v>
      </c>
      <c r="D4852" s="5">
        <f t="shared" si="301"/>
        <v>12</v>
      </c>
      <c r="E4852">
        <v>9</v>
      </c>
      <c r="F4852" t="str">
        <f>VLOOKUP(E4852,Property!$A:$C,2,FALSE)</f>
        <v>Richmond</v>
      </c>
      <c r="G4852" t="str">
        <f>VLOOKUP(E4852,Property!$A:$C,2,FALSE)</f>
        <v>Richmond</v>
      </c>
      <c r="H4852">
        <v>85</v>
      </c>
      <c r="I4852" t="str">
        <f>VLOOKUP(H4852,Products!$A:$D,2,FALSE)</f>
        <v>Low Chair</v>
      </c>
      <c r="J4852" t="str">
        <f>VLOOKUP(H4852,Products!$A:$D,3,FALSE)</f>
        <v>Public Areas</v>
      </c>
      <c r="K4852">
        <f>VLOOKUP(H4852,Products!$A:$D,4,FALSE)</f>
        <v>80</v>
      </c>
      <c r="L4852">
        <v>1</v>
      </c>
      <c r="M4852">
        <f t="shared" si="302"/>
        <v>76</v>
      </c>
      <c r="N4852">
        <f t="shared" si="303"/>
        <v>80</v>
      </c>
    </row>
    <row r="4853" spans="1:14" x14ac:dyDescent="0.3">
      <c r="A4853">
        <v>4852</v>
      </c>
      <c r="B4853" s="1">
        <v>42709</v>
      </c>
      <c r="C4853" s="5">
        <f t="shared" si="300"/>
        <v>2016</v>
      </c>
      <c r="D4853" s="5">
        <f t="shared" si="301"/>
        <v>12</v>
      </c>
      <c r="E4853">
        <v>16</v>
      </c>
      <c r="F4853" t="str">
        <f>VLOOKUP(E4853,Property!$A:$C,2,FALSE)</f>
        <v>Denver</v>
      </c>
      <c r="G4853" t="str">
        <f>VLOOKUP(E4853,Property!$A:$C,2,FALSE)</f>
        <v>Denver</v>
      </c>
      <c r="H4853">
        <v>38</v>
      </c>
      <c r="I4853" t="str">
        <f>VLOOKUP(H4853,Products!$A:$D,2,FALSE)</f>
        <v>Bed (Double)</v>
      </c>
      <c r="J4853" t="str">
        <f>VLOOKUP(H4853,Products!$A:$D,3,FALSE)</f>
        <v>Furnishings</v>
      </c>
      <c r="K4853">
        <f>VLOOKUP(H4853,Products!$A:$D,4,FALSE)</f>
        <v>250</v>
      </c>
      <c r="L4853">
        <v>2</v>
      </c>
      <c r="M4853">
        <f t="shared" si="302"/>
        <v>475</v>
      </c>
      <c r="N4853">
        <f t="shared" si="303"/>
        <v>500</v>
      </c>
    </row>
    <row r="4854" spans="1:14" x14ac:dyDescent="0.3">
      <c r="A4854">
        <v>4853</v>
      </c>
      <c r="B4854" s="1">
        <v>42709</v>
      </c>
      <c r="C4854" s="5">
        <f t="shared" si="300"/>
        <v>2016</v>
      </c>
      <c r="D4854" s="5">
        <f t="shared" si="301"/>
        <v>12</v>
      </c>
      <c r="E4854">
        <v>4</v>
      </c>
      <c r="F4854" t="str">
        <f>VLOOKUP(E4854,Property!$A:$C,2,FALSE)</f>
        <v>Seattle</v>
      </c>
      <c r="G4854" t="str">
        <f>VLOOKUP(E4854,Property!$A:$C,2,FALSE)</f>
        <v>Seattle</v>
      </c>
      <c r="H4854">
        <v>52</v>
      </c>
      <c r="I4854" t="str">
        <f>VLOOKUP(H4854,Products!$A:$D,2,FALSE)</f>
        <v>Ironing Board</v>
      </c>
      <c r="J4854" t="str">
        <f>VLOOKUP(H4854,Products!$A:$D,3,FALSE)</f>
        <v>Furnishings</v>
      </c>
      <c r="K4854">
        <f>VLOOKUP(H4854,Products!$A:$D,4,FALSE)</f>
        <v>18</v>
      </c>
      <c r="L4854">
        <v>2</v>
      </c>
      <c r="M4854">
        <f t="shared" si="302"/>
        <v>34.200000000000003</v>
      </c>
      <c r="N4854">
        <f t="shared" si="303"/>
        <v>36</v>
      </c>
    </row>
    <row r="4855" spans="1:14" x14ac:dyDescent="0.3">
      <c r="A4855">
        <v>4854</v>
      </c>
      <c r="B4855" s="1">
        <v>42709</v>
      </c>
      <c r="C4855" s="5">
        <f t="shared" si="300"/>
        <v>2016</v>
      </c>
      <c r="D4855" s="5">
        <f t="shared" si="301"/>
        <v>12</v>
      </c>
      <c r="E4855">
        <v>9</v>
      </c>
      <c r="F4855" t="str">
        <f>VLOOKUP(E4855,Property!$A:$C,2,FALSE)</f>
        <v>Richmond</v>
      </c>
      <c r="G4855" t="str">
        <f>VLOOKUP(E4855,Property!$A:$C,2,FALSE)</f>
        <v>Richmond</v>
      </c>
      <c r="H4855">
        <v>44</v>
      </c>
      <c r="I4855" t="str">
        <f>VLOOKUP(H4855,Products!$A:$D,2,FALSE)</f>
        <v>Floor Lamp</v>
      </c>
      <c r="J4855" t="str">
        <f>VLOOKUP(H4855,Products!$A:$D,3,FALSE)</f>
        <v>Furnishings</v>
      </c>
      <c r="K4855">
        <f>VLOOKUP(H4855,Products!$A:$D,4,FALSE)</f>
        <v>55</v>
      </c>
      <c r="L4855">
        <v>3</v>
      </c>
      <c r="M4855">
        <f t="shared" si="302"/>
        <v>156.75</v>
      </c>
      <c r="N4855">
        <f t="shared" si="303"/>
        <v>165</v>
      </c>
    </row>
    <row r="4856" spans="1:14" x14ac:dyDescent="0.3">
      <c r="A4856">
        <v>4855</v>
      </c>
      <c r="B4856" s="1">
        <v>42709</v>
      </c>
      <c r="C4856" s="5">
        <f t="shared" si="300"/>
        <v>2016</v>
      </c>
      <c r="D4856" s="5">
        <f t="shared" si="301"/>
        <v>12</v>
      </c>
      <c r="E4856">
        <v>9</v>
      </c>
      <c r="F4856" t="str">
        <f>VLOOKUP(E4856,Property!$A:$C,2,FALSE)</f>
        <v>Richmond</v>
      </c>
      <c r="G4856" t="str">
        <f>VLOOKUP(E4856,Property!$A:$C,2,FALSE)</f>
        <v>Richmond</v>
      </c>
      <c r="H4856">
        <v>79</v>
      </c>
      <c r="I4856" t="str">
        <f>VLOOKUP(H4856,Products!$A:$D,2,FALSE)</f>
        <v>Coffee Table</v>
      </c>
      <c r="J4856" t="str">
        <f>VLOOKUP(H4856,Products!$A:$D,3,FALSE)</f>
        <v>Public Areas</v>
      </c>
      <c r="K4856">
        <f>VLOOKUP(H4856,Products!$A:$D,4,FALSE)</f>
        <v>103</v>
      </c>
      <c r="L4856">
        <v>2</v>
      </c>
      <c r="M4856">
        <f t="shared" si="302"/>
        <v>195.7</v>
      </c>
      <c r="N4856">
        <f t="shared" si="303"/>
        <v>206</v>
      </c>
    </row>
    <row r="4857" spans="1:14" x14ac:dyDescent="0.3">
      <c r="A4857">
        <v>4856</v>
      </c>
      <c r="B4857" s="1">
        <v>42710</v>
      </c>
      <c r="C4857" s="5">
        <f t="shared" si="300"/>
        <v>2016</v>
      </c>
      <c r="D4857" s="5">
        <f t="shared" si="301"/>
        <v>12</v>
      </c>
      <c r="E4857">
        <v>7</v>
      </c>
      <c r="F4857" t="str">
        <f>VLOOKUP(E4857,Property!$A:$C,2,FALSE)</f>
        <v>Boston</v>
      </c>
      <c r="G4857" t="str">
        <f>VLOOKUP(E4857,Property!$A:$C,2,FALSE)</f>
        <v>Boston</v>
      </c>
      <c r="H4857">
        <v>60</v>
      </c>
      <c r="I4857" t="str">
        <f>VLOOKUP(H4857,Products!$A:$D,2,FALSE)</f>
        <v>Portable Drill</v>
      </c>
      <c r="J4857" t="str">
        <f>VLOOKUP(H4857,Products!$A:$D,3,FALSE)</f>
        <v>Maintenance</v>
      </c>
      <c r="K4857">
        <f>VLOOKUP(H4857,Products!$A:$D,4,FALSE)</f>
        <v>195</v>
      </c>
      <c r="L4857">
        <v>1</v>
      </c>
      <c r="M4857">
        <f t="shared" si="302"/>
        <v>185.25</v>
      </c>
      <c r="N4857">
        <f t="shared" si="303"/>
        <v>195</v>
      </c>
    </row>
    <row r="4858" spans="1:14" x14ac:dyDescent="0.3">
      <c r="A4858">
        <v>4857</v>
      </c>
      <c r="B4858" s="1">
        <v>42710</v>
      </c>
      <c r="C4858" s="5">
        <f t="shared" si="300"/>
        <v>2016</v>
      </c>
      <c r="D4858" s="5">
        <f t="shared" si="301"/>
        <v>12</v>
      </c>
      <c r="E4858">
        <v>15</v>
      </c>
      <c r="F4858" t="str">
        <f>VLOOKUP(E4858,Property!$A:$C,2,FALSE)</f>
        <v>Chicago</v>
      </c>
      <c r="G4858" t="str">
        <f>VLOOKUP(E4858,Property!$A:$C,2,FALSE)</f>
        <v>Chicago</v>
      </c>
      <c r="H4858">
        <v>76</v>
      </c>
      <c r="I4858" t="str">
        <f>VLOOKUP(H4858,Products!$A:$D,2,FALSE)</f>
        <v>Ficus</v>
      </c>
      <c r="J4858" t="str">
        <f>VLOOKUP(H4858,Products!$A:$D,3,FALSE)</f>
        <v>Public Areas</v>
      </c>
      <c r="K4858">
        <f>VLOOKUP(H4858,Products!$A:$D,4,FALSE)</f>
        <v>80</v>
      </c>
      <c r="L4858">
        <v>2</v>
      </c>
      <c r="M4858">
        <f t="shared" si="302"/>
        <v>152</v>
      </c>
      <c r="N4858">
        <f t="shared" si="303"/>
        <v>160</v>
      </c>
    </row>
    <row r="4859" spans="1:14" x14ac:dyDescent="0.3">
      <c r="A4859">
        <v>4858</v>
      </c>
      <c r="B4859" s="1">
        <v>42710</v>
      </c>
      <c r="C4859" s="5">
        <f t="shared" si="300"/>
        <v>2016</v>
      </c>
      <c r="D4859" s="5">
        <f t="shared" si="301"/>
        <v>12</v>
      </c>
      <c r="E4859">
        <v>15</v>
      </c>
      <c r="F4859" t="str">
        <f>VLOOKUP(E4859,Property!$A:$C,2,FALSE)</f>
        <v>Chicago</v>
      </c>
      <c r="G4859" t="str">
        <f>VLOOKUP(E4859,Property!$A:$C,2,FALSE)</f>
        <v>Chicago</v>
      </c>
      <c r="H4859">
        <v>39</v>
      </c>
      <c r="I4859" t="str">
        <f>VLOOKUP(H4859,Products!$A:$D,2,FALSE)</f>
        <v>Alarm Clock</v>
      </c>
      <c r="J4859" t="str">
        <f>VLOOKUP(H4859,Products!$A:$D,3,FALSE)</f>
        <v>Furnishings</v>
      </c>
      <c r="K4859">
        <f>VLOOKUP(H4859,Products!$A:$D,4,FALSE)</f>
        <v>45</v>
      </c>
      <c r="L4859">
        <v>1</v>
      </c>
      <c r="M4859">
        <f t="shared" si="302"/>
        <v>42.75</v>
      </c>
      <c r="N4859">
        <f t="shared" si="303"/>
        <v>45</v>
      </c>
    </row>
    <row r="4860" spans="1:14" x14ac:dyDescent="0.3">
      <c r="A4860">
        <v>4859</v>
      </c>
      <c r="B4860" s="1">
        <v>42710</v>
      </c>
      <c r="C4860" s="5">
        <f t="shared" si="300"/>
        <v>2016</v>
      </c>
      <c r="D4860" s="5">
        <f t="shared" si="301"/>
        <v>12</v>
      </c>
      <c r="E4860">
        <v>12</v>
      </c>
      <c r="F4860" t="str">
        <f>VLOOKUP(E4860,Property!$A:$C,2,FALSE)</f>
        <v>Dallas</v>
      </c>
      <c r="G4860" t="str">
        <f>VLOOKUP(E4860,Property!$A:$C,2,FALSE)</f>
        <v>Dallas</v>
      </c>
      <c r="H4860">
        <v>22</v>
      </c>
      <c r="I4860" t="str">
        <f>VLOOKUP(H4860,Products!$A:$D,2,FALSE)</f>
        <v>Paper Clips</v>
      </c>
      <c r="J4860" t="str">
        <f>VLOOKUP(H4860,Products!$A:$D,3,FALSE)</f>
        <v>Office Supplies</v>
      </c>
      <c r="K4860">
        <f>VLOOKUP(H4860,Products!$A:$D,4,FALSE)</f>
        <v>3</v>
      </c>
      <c r="L4860">
        <v>1</v>
      </c>
      <c r="M4860">
        <f t="shared" si="302"/>
        <v>2.85</v>
      </c>
      <c r="N4860">
        <f t="shared" si="303"/>
        <v>3</v>
      </c>
    </row>
    <row r="4861" spans="1:14" x14ac:dyDescent="0.3">
      <c r="A4861">
        <v>4860</v>
      </c>
      <c r="B4861" s="1">
        <v>42710</v>
      </c>
      <c r="C4861" s="5">
        <f t="shared" si="300"/>
        <v>2016</v>
      </c>
      <c r="D4861" s="5">
        <f t="shared" si="301"/>
        <v>12</v>
      </c>
      <c r="E4861">
        <v>16</v>
      </c>
      <c r="F4861" t="str">
        <f>VLOOKUP(E4861,Property!$A:$C,2,FALSE)</f>
        <v>Denver</v>
      </c>
      <c r="G4861" t="str">
        <f>VLOOKUP(E4861,Property!$A:$C,2,FALSE)</f>
        <v>Denver</v>
      </c>
      <c r="H4861">
        <v>91</v>
      </c>
      <c r="I4861" t="str">
        <f>VLOOKUP(H4861,Products!$A:$D,2,FALSE)</f>
        <v>Small Sign</v>
      </c>
      <c r="J4861" t="str">
        <f>VLOOKUP(H4861,Products!$A:$D,3,FALSE)</f>
        <v>Public Areas</v>
      </c>
      <c r="K4861">
        <f>VLOOKUP(H4861,Products!$A:$D,4,FALSE)</f>
        <v>14</v>
      </c>
      <c r="L4861">
        <v>2</v>
      </c>
      <c r="M4861">
        <f t="shared" si="302"/>
        <v>26.6</v>
      </c>
      <c r="N4861">
        <f t="shared" si="303"/>
        <v>28</v>
      </c>
    </row>
    <row r="4862" spans="1:14" x14ac:dyDescent="0.3">
      <c r="A4862">
        <v>4861</v>
      </c>
      <c r="B4862" s="1">
        <v>42710</v>
      </c>
      <c r="C4862" s="5">
        <f t="shared" si="300"/>
        <v>2016</v>
      </c>
      <c r="D4862" s="5">
        <f t="shared" si="301"/>
        <v>12</v>
      </c>
      <c r="E4862">
        <v>13</v>
      </c>
      <c r="F4862" t="str">
        <f>VLOOKUP(E4862,Property!$A:$C,2,FALSE)</f>
        <v>New Orleans</v>
      </c>
      <c r="G4862" t="str">
        <f>VLOOKUP(E4862,Property!$A:$C,2,FALSE)</f>
        <v>New Orleans</v>
      </c>
      <c r="H4862">
        <v>76</v>
      </c>
      <c r="I4862" t="str">
        <f>VLOOKUP(H4862,Products!$A:$D,2,FALSE)</f>
        <v>Ficus</v>
      </c>
      <c r="J4862" t="str">
        <f>VLOOKUP(H4862,Products!$A:$D,3,FALSE)</f>
        <v>Public Areas</v>
      </c>
      <c r="K4862">
        <f>VLOOKUP(H4862,Products!$A:$D,4,FALSE)</f>
        <v>80</v>
      </c>
      <c r="L4862">
        <v>1</v>
      </c>
      <c r="M4862">
        <f t="shared" si="302"/>
        <v>76</v>
      </c>
      <c r="N4862">
        <f t="shared" si="303"/>
        <v>80</v>
      </c>
    </row>
    <row r="4863" spans="1:14" x14ac:dyDescent="0.3">
      <c r="A4863">
        <v>4862</v>
      </c>
      <c r="B4863" s="1">
        <v>42710</v>
      </c>
      <c r="C4863" s="5">
        <f t="shared" si="300"/>
        <v>2016</v>
      </c>
      <c r="D4863" s="5">
        <f t="shared" si="301"/>
        <v>12</v>
      </c>
      <c r="E4863">
        <v>14</v>
      </c>
      <c r="F4863" t="str">
        <f>VLOOKUP(E4863,Property!$A:$C,2,FALSE)</f>
        <v>Nashville</v>
      </c>
      <c r="G4863" t="str">
        <f>VLOOKUP(E4863,Property!$A:$C,2,FALSE)</f>
        <v>Nashville</v>
      </c>
      <c r="H4863">
        <v>34</v>
      </c>
      <c r="I4863" t="str">
        <f>VLOOKUP(H4863,Products!$A:$D,2,FALSE)</f>
        <v>Shower Curtain</v>
      </c>
      <c r="J4863" t="str">
        <f>VLOOKUP(H4863,Products!$A:$D,3,FALSE)</f>
        <v>Furnishings</v>
      </c>
      <c r="K4863">
        <f>VLOOKUP(H4863,Products!$A:$D,4,FALSE)</f>
        <v>5</v>
      </c>
      <c r="L4863">
        <v>3</v>
      </c>
      <c r="M4863">
        <f t="shared" si="302"/>
        <v>14.25</v>
      </c>
      <c r="N4863">
        <f t="shared" si="303"/>
        <v>15</v>
      </c>
    </row>
    <row r="4864" spans="1:14" x14ac:dyDescent="0.3">
      <c r="A4864">
        <v>4863</v>
      </c>
      <c r="B4864" s="1">
        <v>42711</v>
      </c>
      <c r="C4864" s="5">
        <f t="shared" si="300"/>
        <v>2016</v>
      </c>
      <c r="D4864" s="5">
        <f t="shared" si="301"/>
        <v>12</v>
      </c>
      <c r="E4864">
        <v>11</v>
      </c>
      <c r="F4864" t="str">
        <f>VLOOKUP(E4864,Property!$A:$C,2,FALSE)</f>
        <v>Atlanta</v>
      </c>
      <c r="G4864" t="str">
        <f>VLOOKUP(E4864,Property!$A:$C,2,FALSE)</f>
        <v>Atlanta</v>
      </c>
      <c r="H4864">
        <v>36</v>
      </c>
      <c r="I4864" t="str">
        <f>VLOOKUP(H4864,Products!$A:$D,2,FALSE)</f>
        <v>Armoire</v>
      </c>
      <c r="J4864" t="str">
        <f>VLOOKUP(H4864,Products!$A:$D,3,FALSE)</f>
        <v>Furnishings</v>
      </c>
      <c r="K4864">
        <f>VLOOKUP(H4864,Products!$A:$D,4,FALSE)</f>
        <v>115</v>
      </c>
      <c r="L4864">
        <v>3</v>
      </c>
      <c r="M4864">
        <f t="shared" si="302"/>
        <v>327.75</v>
      </c>
      <c r="N4864">
        <f t="shared" si="303"/>
        <v>345</v>
      </c>
    </row>
    <row r="4865" spans="1:14" x14ac:dyDescent="0.3">
      <c r="A4865">
        <v>4864</v>
      </c>
      <c r="B4865" s="1">
        <v>42711</v>
      </c>
      <c r="C4865" s="5">
        <f t="shared" si="300"/>
        <v>2016</v>
      </c>
      <c r="D4865" s="5">
        <f t="shared" si="301"/>
        <v>12</v>
      </c>
      <c r="E4865">
        <v>4</v>
      </c>
      <c r="F4865" t="str">
        <f>VLOOKUP(E4865,Property!$A:$C,2,FALSE)</f>
        <v>Seattle</v>
      </c>
      <c r="G4865" t="str">
        <f>VLOOKUP(E4865,Property!$A:$C,2,FALSE)</f>
        <v>Seattle</v>
      </c>
      <c r="H4865">
        <v>9</v>
      </c>
      <c r="I4865" t="str">
        <f>VLOOKUP(H4865,Products!$A:$D,2,FALSE)</f>
        <v>Tissues</v>
      </c>
      <c r="J4865" t="str">
        <f>VLOOKUP(H4865,Products!$A:$D,3,FALSE)</f>
        <v>Housekeeping</v>
      </c>
      <c r="K4865">
        <f>VLOOKUP(H4865,Products!$A:$D,4,FALSE)</f>
        <v>14</v>
      </c>
      <c r="L4865">
        <v>3</v>
      </c>
      <c r="M4865">
        <f t="shared" si="302"/>
        <v>39.9</v>
      </c>
      <c r="N4865">
        <f t="shared" si="303"/>
        <v>42</v>
      </c>
    </row>
    <row r="4866" spans="1:14" x14ac:dyDescent="0.3">
      <c r="A4866">
        <v>4865</v>
      </c>
      <c r="B4866" s="1">
        <v>42711</v>
      </c>
      <c r="C4866" s="5">
        <f t="shared" si="300"/>
        <v>2016</v>
      </c>
      <c r="D4866" s="5">
        <f t="shared" si="301"/>
        <v>12</v>
      </c>
      <c r="E4866">
        <v>5</v>
      </c>
      <c r="F4866" t="str">
        <f>VLOOKUP(E4866,Property!$A:$C,2,FALSE)</f>
        <v>Kansas City</v>
      </c>
      <c r="G4866" t="str">
        <f>VLOOKUP(E4866,Property!$A:$C,2,FALSE)</f>
        <v>Kansas City</v>
      </c>
      <c r="H4866">
        <v>88</v>
      </c>
      <c r="I4866" t="str">
        <f>VLOOKUP(H4866,Products!$A:$D,2,FALSE)</f>
        <v>Serving Tray</v>
      </c>
      <c r="J4866" t="str">
        <f>VLOOKUP(H4866,Products!$A:$D,3,FALSE)</f>
        <v>Public Areas</v>
      </c>
      <c r="K4866">
        <f>VLOOKUP(H4866,Products!$A:$D,4,FALSE)</f>
        <v>6</v>
      </c>
      <c r="L4866">
        <v>2</v>
      </c>
      <c r="M4866">
        <f t="shared" si="302"/>
        <v>11.4</v>
      </c>
      <c r="N4866">
        <f t="shared" si="303"/>
        <v>12</v>
      </c>
    </row>
    <row r="4867" spans="1:14" x14ac:dyDescent="0.3">
      <c r="A4867">
        <v>4866</v>
      </c>
      <c r="B4867" s="1">
        <v>42711</v>
      </c>
      <c r="C4867" s="5">
        <f t="shared" ref="C4867:C4930" si="304">YEAR(B4867)</f>
        <v>2016</v>
      </c>
      <c r="D4867" s="5">
        <f t="shared" ref="D4867:D4930" si="305">MONTH(B4867)</f>
        <v>12</v>
      </c>
      <c r="E4867">
        <v>2</v>
      </c>
      <c r="F4867" t="str">
        <f>VLOOKUP(E4867,Property!$A:$C,2,FALSE)</f>
        <v>Cincinnati</v>
      </c>
      <c r="G4867" t="str">
        <f>VLOOKUP(E4867,Property!$A:$C,2,FALSE)</f>
        <v>Cincinnati</v>
      </c>
      <c r="H4867">
        <v>83</v>
      </c>
      <c r="I4867" t="str">
        <f>VLOOKUP(H4867,Products!$A:$D,2,FALSE)</f>
        <v>Bar Stool</v>
      </c>
      <c r="J4867" t="str">
        <f>VLOOKUP(H4867,Products!$A:$D,3,FALSE)</f>
        <v>Public Areas</v>
      </c>
      <c r="K4867">
        <f>VLOOKUP(H4867,Products!$A:$D,4,FALSE)</f>
        <v>60</v>
      </c>
      <c r="L4867">
        <v>3</v>
      </c>
      <c r="M4867">
        <f t="shared" ref="M4867:M4930" si="306">N4867-N4867*5%</f>
        <v>171</v>
      </c>
      <c r="N4867">
        <f t="shared" ref="N4867:N4930" si="307">K4867*L4867</f>
        <v>180</v>
      </c>
    </row>
    <row r="4868" spans="1:14" x14ac:dyDescent="0.3">
      <c r="A4868">
        <v>4867</v>
      </c>
      <c r="B4868" s="1">
        <v>42711</v>
      </c>
      <c r="C4868" s="5">
        <f t="shared" si="304"/>
        <v>2016</v>
      </c>
      <c r="D4868" s="5">
        <f t="shared" si="305"/>
        <v>12</v>
      </c>
      <c r="E4868">
        <v>10</v>
      </c>
      <c r="F4868" t="str">
        <f>VLOOKUP(E4868,Property!$A:$C,2,FALSE)</f>
        <v>Arlington</v>
      </c>
      <c r="G4868" t="str">
        <f>VLOOKUP(E4868,Property!$A:$C,2,FALSE)</f>
        <v>Arlington</v>
      </c>
      <c r="H4868">
        <v>73</v>
      </c>
      <c r="I4868" t="str">
        <f>VLOOKUP(H4868,Products!$A:$D,2,FALSE)</f>
        <v>Mop</v>
      </c>
      <c r="J4868" t="str">
        <f>VLOOKUP(H4868,Products!$A:$D,3,FALSE)</f>
        <v>Maintenance</v>
      </c>
      <c r="K4868">
        <f>VLOOKUP(H4868,Products!$A:$D,4,FALSE)</f>
        <v>15</v>
      </c>
      <c r="L4868">
        <v>3</v>
      </c>
      <c r="M4868">
        <f t="shared" si="306"/>
        <v>42.75</v>
      </c>
      <c r="N4868">
        <f t="shared" si="307"/>
        <v>45</v>
      </c>
    </row>
    <row r="4869" spans="1:14" x14ac:dyDescent="0.3">
      <c r="A4869">
        <v>4868</v>
      </c>
      <c r="B4869" s="1">
        <v>42711</v>
      </c>
      <c r="C4869" s="5">
        <f t="shared" si="304"/>
        <v>2016</v>
      </c>
      <c r="D4869" s="5">
        <f t="shared" si="305"/>
        <v>12</v>
      </c>
      <c r="E4869">
        <v>3</v>
      </c>
      <c r="F4869" t="str">
        <f>VLOOKUP(E4869,Property!$A:$C,2,FALSE)</f>
        <v>Portland</v>
      </c>
      <c r="G4869" t="str">
        <f>VLOOKUP(E4869,Property!$A:$C,2,FALSE)</f>
        <v>Portland</v>
      </c>
      <c r="H4869">
        <v>38</v>
      </c>
      <c r="I4869" t="str">
        <f>VLOOKUP(H4869,Products!$A:$D,2,FALSE)</f>
        <v>Bed (Double)</v>
      </c>
      <c r="J4869" t="str">
        <f>VLOOKUP(H4869,Products!$A:$D,3,FALSE)</f>
        <v>Furnishings</v>
      </c>
      <c r="K4869">
        <f>VLOOKUP(H4869,Products!$A:$D,4,FALSE)</f>
        <v>250</v>
      </c>
      <c r="L4869">
        <v>2</v>
      </c>
      <c r="M4869">
        <f t="shared" si="306"/>
        <v>475</v>
      </c>
      <c r="N4869">
        <f t="shared" si="307"/>
        <v>500</v>
      </c>
    </row>
    <row r="4870" spans="1:14" x14ac:dyDescent="0.3">
      <c r="A4870">
        <v>4869</v>
      </c>
      <c r="B4870" s="1">
        <v>42711</v>
      </c>
      <c r="C4870" s="5">
        <f t="shared" si="304"/>
        <v>2016</v>
      </c>
      <c r="D4870" s="5">
        <f t="shared" si="305"/>
        <v>12</v>
      </c>
      <c r="E4870">
        <v>5</v>
      </c>
      <c r="F4870" t="str">
        <f>VLOOKUP(E4870,Property!$A:$C,2,FALSE)</f>
        <v>Kansas City</v>
      </c>
      <c r="G4870" t="str">
        <f>VLOOKUP(E4870,Property!$A:$C,2,FALSE)</f>
        <v>Kansas City</v>
      </c>
      <c r="H4870">
        <v>42</v>
      </c>
      <c r="I4870" t="str">
        <f>VLOOKUP(H4870,Products!$A:$D,2,FALSE)</f>
        <v>Reading Chair</v>
      </c>
      <c r="J4870" t="str">
        <f>VLOOKUP(H4870,Products!$A:$D,3,FALSE)</f>
        <v>Furnishings</v>
      </c>
      <c r="K4870">
        <f>VLOOKUP(H4870,Products!$A:$D,4,FALSE)</f>
        <v>70</v>
      </c>
      <c r="L4870">
        <v>2</v>
      </c>
      <c r="M4870">
        <f t="shared" si="306"/>
        <v>133</v>
      </c>
      <c r="N4870">
        <f t="shared" si="307"/>
        <v>140</v>
      </c>
    </row>
    <row r="4871" spans="1:14" x14ac:dyDescent="0.3">
      <c r="A4871">
        <v>4870</v>
      </c>
      <c r="B4871" s="1">
        <v>42711</v>
      </c>
      <c r="C4871" s="5">
        <f t="shared" si="304"/>
        <v>2016</v>
      </c>
      <c r="D4871" s="5">
        <f t="shared" si="305"/>
        <v>12</v>
      </c>
      <c r="E4871">
        <v>4</v>
      </c>
      <c r="F4871" t="str">
        <f>VLOOKUP(E4871,Property!$A:$C,2,FALSE)</f>
        <v>Seattle</v>
      </c>
      <c r="G4871" t="str">
        <f>VLOOKUP(E4871,Property!$A:$C,2,FALSE)</f>
        <v>Seattle</v>
      </c>
      <c r="H4871">
        <v>33</v>
      </c>
      <c r="I4871" t="str">
        <f>VLOOKUP(H4871,Products!$A:$D,2,FALSE)</f>
        <v>Towel Rack</v>
      </c>
      <c r="J4871" t="str">
        <f>VLOOKUP(H4871,Products!$A:$D,3,FALSE)</f>
        <v>Furnishings</v>
      </c>
      <c r="K4871">
        <f>VLOOKUP(H4871,Products!$A:$D,4,FALSE)</f>
        <v>10</v>
      </c>
      <c r="L4871">
        <v>2</v>
      </c>
      <c r="M4871">
        <f t="shared" si="306"/>
        <v>19</v>
      </c>
      <c r="N4871">
        <f t="shared" si="307"/>
        <v>20</v>
      </c>
    </row>
    <row r="4872" spans="1:14" x14ac:dyDescent="0.3">
      <c r="A4872">
        <v>4871</v>
      </c>
      <c r="B4872" s="1">
        <v>42712</v>
      </c>
      <c r="C4872" s="5">
        <f t="shared" si="304"/>
        <v>2016</v>
      </c>
      <c r="D4872" s="5">
        <f t="shared" si="305"/>
        <v>12</v>
      </c>
      <c r="E4872">
        <v>13</v>
      </c>
      <c r="F4872" t="str">
        <f>VLOOKUP(E4872,Property!$A:$C,2,FALSE)</f>
        <v>New Orleans</v>
      </c>
      <c r="G4872" t="str">
        <f>VLOOKUP(E4872,Property!$A:$C,2,FALSE)</f>
        <v>New Orleans</v>
      </c>
      <c r="H4872">
        <v>65</v>
      </c>
      <c r="I4872" t="str">
        <f>VLOOKUP(H4872,Products!$A:$D,2,FALSE)</f>
        <v>Ladder</v>
      </c>
      <c r="J4872" t="str">
        <f>VLOOKUP(H4872,Products!$A:$D,3,FALSE)</f>
        <v>Maintenance</v>
      </c>
      <c r="K4872">
        <f>VLOOKUP(H4872,Products!$A:$D,4,FALSE)</f>
        <v>89</v>
      </c>
      <c r="L4872">
        <v>3</v>
      </c>
      <c r="M4872">
        <f t="shared" si="306"/>
        <v>253.65</v>
      </c>
      <c r="N4872">
        <f t="shared" si="307"/>
        <v>267</v>
      </c>
    </row>
    <row r="4873" spans="1:14" x14ac:dyDescent="0.3">
      <c r="A4873">
        <v>4872</v>
      </c>
      <c r="B4873" s="1">
        <v>42712</v>
      </c>
      <c r="C4873" s="5">
        <f t="shared" si="304"/>
        <v>2016</v>
      </c>
      <c r="D4873" s="5">
        <f t="shared" si="305"/>
        <v>12</v>
      </c>
      <c r="E4873">
        <v>8</v>
      </c>
      <c r="F4873" t="str">
        <f>VLOOKUP(E4873,Property!$A:$C,2,FALSE)</f>
        <v>Philadelphia</v>
      </c>
      <c r="G4873" t="str">
        <f>VLOOKUP(E4873,Property!$A:$C,2,FALSE)</f>
        <v>Philadelphia</v>
      </c>
      <c r="H4873">
        <v>32</v>
      </c>
      <c r="I4873" t="str">
        <f>VLOOKUP(H4873,Products!$A:$D,2,FALSE)</f>
        <v>Note Pads</v>
      </c>
      <c r="J4873" t="str">
        <f>VLOOKUP(H4873,Products!$A:$D,3,FALSE)</f>
        <v>Office Supplies</v>
      </c>
      <c r="K4873">
        <f>VLOOKUP(H4873,Products!$A:$D,4,FALSE)</f>
        <v>14</v>
      </c>
      <c r="L4873">
        <v>3</v>
      </c>
      <c r="M4873">
        <f t="shared" si="306"/>
        <v>39.9</v>
      </c>
      <c r="N4873">
        <f t="shared" si="307"/>
        <v>42</v>
      </c>
    </row>
    <row r="4874" spans="1:14" x14ac:dyDescent="0.3">
      <c r="A4874">
        <v>4873</v>
      </c>
      <c r="B4874" s="1">
        <v>42712</v>
      </c>
      <c r="C4874" s="5">
        <f t="shared" si="304"/>
        <v>2016</v>
      </c>
      <c r="D4874" s="5">
        <f t="shared" si="305"/>
        <v>12</v>
      </c>
      <c r="E4874">
        <v>10</v>
      </c>
      <c r="F4874" t="str">
        <f>VLOOKUP(E4874,Property!$A:$C,2,FALSE)</f>
        <v>Arlington</v>
      </c>
      <c r="G4874" t="str">
        <f>VLOOKUP(E4874,Property!$A:$C,2,FALSE)</f>
        <v>Arlington</v>
      </c>
      <c r="H4874">
        <v>38</v>
      </c>
      <c r="I4874" t="str">
        <f>VLOOKUP(H4874,Products!$A:$D,2,FALSE)</f>
        <v>Bed (Double)</v>
      </c>
      <c r="J4874" t="str">
        <f>VLOOKUP(H4874,Products!$A:$D,3,FALSE)</f>
        <v>Furnishings</v>
      </c>
      <c r="K4874">
        <f>VLOOKUP(H4874,Products!$A:$D,4,FALSE)</f>
        <v>250</v>
      </c>
      <c r="L4874">
        <v>1</v>
      </c>
      <c r="M4874">
        <f t="shared" si="306"/>
        <v>237.5</v>
      </c>
      <c r="N4874">
        <f t="shared" si="307"/>
        <v>250</v>
      </c>
    </row>
    <row r="4875" spans="1:14" x14ac:dyDescent="0.3">
      <c r="A4875">
        <v>4874</v>
      </c>
      <c r="B4875" s="1">
        <v>42712</v>
      </c>
      <c r="C4875" s="5">
        <f t="shared" si="304"/>
        <v>2016</v>
      </c>
      <c r="D4875" s="5">
        <f t="shared" si="305"/>
        <v>12</v>
      </c>
      <c r="E4875">
        <v>9</v>
      </c>
      <c r="F4875" t="str">
        <f>VLOOKUP(E4875,Property!$A:$C,2,FALSE)</f>
        <v>Richmond</v>
      </c>
      <c r="G4875" t="str">
        <f>VLOOKUP(E4875,Property!$A:$C,2,FALSE)</f>
        <v>Richmond</v>
      </c>
      <c r="H4875">
        <v>19</v>
      </c>
      <c r="I4875" t="str">
        <f>VLOOKUP(H4875,Products!$A:$D,2,FALSE)</f>
        <v>Light Bulb</v>
      </c>
      <c r="J4875" t="str">
        <f>VLOOKUP(H4875,Products!$A:$D,3,FALSE)</f>
        <v>Housekeeping</v>
      </c>
      <c r="K4875">
        <f>VLOOKUP(H4875,Products!$A:$D,4,FALSE)</f>
        <v>17</v>
      </c>
      <c r="L4875">
        <v>1</v>
      </c>
      <c r="M4875">
        <f t="shared" si="306"/>
        <v>16.149999999999999</v>
      </c>
      <c r="N4875">
        <f t="shared" si="307"/>
        <v>17</v>
      </c>
    </row>
    <row r="4876" spans="1:14" x14ac:dyDescent="0.3">
      <c r="A4876">
        <v>4875</v>
      </c>
      <c r="B4876" s="1">
        <v>42712</v>
      </c>
      <c r="C4876" s="5">
        <f t="shared" si="304"/>
        <v>2016</v>
      </c>
      <c r="D4876" s="5">
        <f t="shared" si="305"/>
        <v>12</v>
      </c>
      <c r="E4876">
        <v>14</v>
      </c>
      <c r="F4876" t="str">
        <f>VLOOKUP(E4876,Property!$A:$C,2,FALSE)</f>
        <v>Nashville</v>
      </c>
      <c r="G4876" t="str">
        <f>VLOOKUP(E4876,Property!$A:$C,2,FALSE)</f>
        <v>Nashville</v>
      </c>
      <c r="H4876">
        <v>63</v>
      </c>
      <c r="I4876" t="str">
        <f>VLOOKUP(H4876,Products!$A:$D,2,FALSE)</f>
        <v>Duct Tape</v>
      </c>
      <c r="J4876" t="str">
        <f>VLOOKUP(H4876,Products!$A:$D,3,FALSE)</f>
        <v>Maintenance</v>
      </c>
      <c r="K4876">
        <f>VLOOKUP(H4876,Products!$A:$D,4,FALSE)</f>
        <v>27</v>
      </c>
      <c r="L4876">
        <v>3</v>
      </c>
      <c r="M4876">
        <f t="shared" si="306"/>
        <v>76.95</v>
      </c>
      <c r="N4876">
        <f t="shared" si="307"/>
        <v>81</v>
      </c>
    </row>
    <row r="4877" spans="1:14" x14ac:dyDescent="0.3">
      <c r="A4877">
        <v>4876</v>
      </c>
      <c r="B4877" s="1">
        <v>42712</v>
      </c>
      <c r="C4877" s="5">
        <f t="shared" si="304"/>
        <v>2016</v>
      </c>
      <c r="D4877" s="5">
        <f t="shared" si="305"/>
        <v>12</v>
      </c>
      <c r="E4877">
        <v>4</v>
      </c>
      <c r="F4877" t="str">
        <f>VLOOKUP(E4877,Property!$A:$C,2,FALSE)</f>
        <v>Seattle</v>
      </c>
      <c r="G4877" t="str">
        <f>VLOOKUP(E4877,Property!$A:$C,2,FALSE)</f>
        <v>Seattle</v>
      </c>
      <c r="H4877">
        <v>32</v>
      </c>
      <c r="I4877" t="str">
        <f>VLOOKUP(H4877,Products!$A:$D,2,FALSE)</f>
        <v>Note Pads</v>
      </c>
      <c r="J4877" t="str">
        <f>VLOOKUP(H4877,Products!$A:$D,3,FALSE)</f>
        <v>Office Supplies</v>
      </c>
      <c r="K4877">
        <f>VLOOKUP(H4877,Products!$A:$D,4,FALSE)</f>
        <v>14</v>
      </c>
      <c r="L4877">
        <v>3</v>
      </c>
      <c r="M4877">
        <f t="shared" si="306"/>
        <v>39.9</v>
      </c>
      <c r="N4877">
        <f t="shared" si="307"/>
        <v>42</v>
      </c>
    </row>
    <row r="4878" spans="1:14" x14ac:dyDescent="0.3">
      <c r="A4878">
        <v>4877</v>
      </c>
      <c r="B4878" s="1">
        <v>42713</v>
      </c>
      <c r="C4878" s="5">
        <f t="shared" si="304"/>
        <v>2016</v>
      </c>
      <c r="D4878" s="5">
        <f t="shared" si="305"/>
        <v>12</v>
      </c>
      <c r="E4878">
        <v>18</v>
      </c>
      <c r="F4878" t="str">
        <f>VLOOKUP(E4878,Property!$A:$C,2,FALSE)</f>
        <v>Phoenix</v>
      </c>
      <c r="G4878" t="str">
        <f>VLOOKUP(E4878,Property!$A:$C,2,FALSE)</f>
        <v>Phoenix</v>
      </c>
      <c r="H4878">
        <v>65</v>
      </c>
      <c r="I4878" t="str">
        <f>VLOOKUP(H4878,Products!$A:$D,2,FALSE)</f>
        <v>Ladder</v>
      </c>
      <c r="J4878" t="str">
        <f>VLOOKUP(H4878,Products!$A:$D,3,FALSE)</f>
        <v>Maintenance</v>
      </c>
      <c r="K4878">
        <f>VLOOKUP(H4878,Products!$A:$D,4,FALSE)</f>
        <v>89</v>
      </c>
      <c r="L4878">
        <v>2</v>
      </c>
      <c r="M4878">
        <f t="shared" si="306"/>
        <v>169.1</v>
      </c>
      <c r="N4878">
        <f t="shared" si="307"/>
        <v>178</v>
      </c>
    </row>
    <row r="4879" spans="1:14" x14ac:dyDescent="0.3">
      <c r="A4879">
        <v>4878</v>
      </c>
      <c r="B4879" s="1">
        <v>42713</v>
      </c>
      <c r="C4879" s="5">
        <f t="shared" si="304"/>
        <v>2016</v>
      </c>
      <c r="D4879" s="5">
        <f t="shared" si="305"/>
        <v>12</v>
      </c>
      <c r="E4879">
        <v>3</v>
      </c>
      <c r="F4879" t="str">
        <f>VLOOKUP(E4879,Property!$A:$C,2,FALSE)</f>
        <v>Portland</v>
      </c>
      <c r="G4879" t="str">
        <f>VLOOKUP(E4879,Property!$A:$C,2,FALSE)</f>
        <v>Portland</v>
      </c>
      <c r="H4879">
        <v>34</v>
      </c>
      <c r="I4879" t="str">
        <f>VLOOKUP(H4879,Products!$A:$D,2,FALSE)</f>
        <v>Shower Curtain</v>
      </c>
      <c r="J4879" t="str">
        <f>VLOOKUP(H4879,Products!$A:$D,3,FALSE)</f>
        <v>Furnishings</v>
      </c>
      <c r="K4879">
        <f>VLOOKUP(H4879,Products!$A:$D,4,FALSE)</f>
        <v>5</v>
      </c>
      <c r="L4879">
        <v>1</v>
      </c>
      <c r="M4879">
        <f t="shared" si="306"/>
        <v>4.75</v>
      </c>
      <c r="N4879">
        <f t="shared" si="307"/>
        <v>5</v>
      </c>
    </row>
    <row r="4880" spans="1:14" x14ac:dyDescent="0.3">
      <c r="A4880">
        <v>4879</v>
      </c>
      <c r="B4880" s="1">
        <v>42713</v>
      </c>
      <c r="C4880" s="5">
        <f t="shared" si="304"/>
        <v>2016</v>
      </c>
      <c r="D4880" s="5">
        <f t="shared" si="305"/>
        <v>12</v>
      </c>
      <c r="E4880">
        <v>15</v>
      </c>
      <c r="F4880" t="str">
        <f>VLOOKUP(E4880,Property!$A:$C,2,FALSE)</f>
        <v>Chicago</v>
      </c>
      <c r="G4880" t="str">
        <f>VLOOKUP(E4880,Property!$A:$C,2,FALSE)</f>
        <v>Chicago</v>
      </c>
      <c r="H4880">
        <v>70</v>
      </c>
      <c r="I4880" t="str">
        <f>VLOOKUP(H4880,Products!$A:$D,2,FALSE)</f>
        <v>Door Lock</v>
      </c>
      <c r="J4880" t="str">
        <f>VLOOKUP(H4880,Products!$A:$D,3,FALSE)</f>
        <v>Maintenance</v>
      </c>
      <c r="K4880">
        <f>VLOOKUP(H4880,Products!$A:$D,4,FALSE)</f>
        <v>117</v>
      </c>
      <c r="L4880">
        <v>3</v>
      </c>
      <c r="M4880">
        <f t="shared" si="306"/>
        <v>333.45</v>
      </c>
      <c r="N4880">
        <f t="shared" si="307"/>
        <v>351</v>
      </c>
    </row>
    <row r="4881" spans="1:14" x14ac:dyDescent="0.3">
      <c r="A4881">
        <v>4880</v>
      </c>
      <c r="B4881" s="1">
        <v>42713</v>
      </c>
      <c r="C4881" s="5">
        <f t="shared" si="304"/>
        <v>2016</v>
      </c>
      <c r="D4881" s="5">
        <f t="shared" si="305"/>
        <v>12</v>
      </c>
      <c r="E4881">
        <v>16</v>
      </c>
      <c r="F4881" t="str">
        <f>VLOOKUP(E4881,Property!$A:$C,2,FALSE)</f>
        <v>Denver</v>
      </c>
      <c r="G4881" t="str">
        <f>VLOOKUP(E4881,Property!$A:$C,2,FALSE)</f>
        <v>Denver</v>
      </c>
      <c r="H4881">
        <v>66</v>
      </c>
      <c r="I4881" t="str">
        <f>VLOOKUP(H4881,Products!$A:$D,2,FALSE)</f>
        <v>Wood Glue</v>
      </c>
      <c r="J4881" t="str">
        <f>VLOOKUP(H4881,Products!$A:$D,3,FALSE)</f>
        <v>Maintenance</v>
      </c>
      <c r="K4881">
        <f>VLOOKUP(H4881,Products!$A:$D,4,FALSE)</f>
        <v>21</v>
      </c>
      <c r="L4881">
        <v>2</v>
      </c>
      <c r="M4881">
        <f t="shared" si="306"/>
        <v>39.9</v>
      </c>
      <c r="N4881">
        <f t="shared" si="307"/>
        <v>42</v>
      </c>
    </row>
    <row r="4882" spans="1:14" x14ac:dyDescent="0.3">
      <c r="A4882">
        <v>4881</v>
      </c>
      <c r="B4882" s="1">
        <v>42713</v>
      </c>
      <c r="C4882" s="5">
        <f t="shared" si="304"/>
        <v>2016</v>
      </c>
      <c r="D4882" s="5">
        <f t="shared" si="305"/>
        <v>12</v>
      </c>
      <c r="E4882">
        <v>19</v>
      </c>
      <c r="F4882" t="str">
        <f>VLOOKUP(E4882,Property!$A:$C,2,FALSE)</f>
        <v>Los Angeles</v>
      </c>
      <c r="G4882" t="str">
        <f>VLOOKUP(E4882,Property!$A:$C,2,FALSE)</f>
        <v>Los Angeles</v>
      </c>
      <c r="H4882">
        <v>82</v>
      </c>
      <c r="I4882" t="str">
        <f>VLOOKUP(H4882,Products!$A:$D,2,FALSE)</f>
        <v>Business Cards</v>
      </c>
      <c r="J4882" t="str">
        <f>VLOOKUP(H4882,Products!$A:$D,3,FALSE)</f>
        <v>Public Areas</v>
      </c>
      <c r="K4882">
        <f>VLOOKUP(H4882,Products!$A:$D,4,FALSE)</f>
        <v>60</v>
      </c>
      <c r="L4882">
        <v>3</v>
      </c>
      <c r="M4882">
        <f t="shared" si="306"/>
        <v>171</v>
      </c>
      <c r="N4882">
        <f t="shared" si="307"/>
        <v>180</v>
      </c>
    </row>
    <row r="4883" spans="1:14" x14ac:dyDescent="0.3">
      <c r="A4883">
        <v>4882</v>
      </c>
      <c r="B4883" s="1">
        <v>42713</v>
      </c>
      <c r="C4883" s="5">
        <f t="shared" si="304"/>
        <v>2016</v>
      </c>
      <c r="D4883" s="5">
        <f t="shared" si="305"/>
        <v>12</v>
      </c>
      <c r="E4883">
        <v>10</v>
      </c>
      <c r="F4883" t="str">
        <f>VLOOKUP(E4883,Property!$A:$C,2,FALSE)</f>
        <v>Arlington</v>
      </c>
      <c r="G4883" t="str">
        <f>VLOOKUP(E4883,Property!$A:$C,2,FALSE)</f>
        <v>Arlington</v>
      </c>
      <c r="H4883">
        <v>72</v>
      </c>
      <c r="I4883" t="str">
        <f>VLOOKUP(H4883,Products!$A:$D,2,FALSE)</f>
        <v>Nails</v>
      </c>
      <c r="J4883" t="str">
        <f>VLOOKUP(H4883,Products!$A:$D,3,FALSE)</f>
        <v>Maintenance</v>
      </c>
      <c r="K4883">
        <f>VLOOKUP(H4883,Products!$A:$D,4,FALSE)</f>
        <v>12</v>
      </c>
      <c r="L4883">
        <v>3</v>
      </c>
      <c r="M4883">
        <f t="shared" si="306"/>
        <v>34.200000000000003</v>
      </c>
      <c r="N4883">
        <f t="shared" si="307"/>
        <v>36</v>
      </c>
    </row>
    <row r="4884" spans="1:14" x14ac:dyDescent="0.3">
      <c r="A4884">
        <v>4883</v>
      </c>
      <c r="B4884" s="1">
        <v>42714</v>
      </c>
      <c r="C4884" s="5">
        <f t="shared" si="304"/>
        <v>2016</v>
      </c>
      <c r="D4884" s="5">
        <f t="shared" si="305"/>
        <v>12</v>
      </c>
      <c r="E4884">
        <v>5</v>
      </c>
      <c r="F4884" t="str">
        <f>VLOOKUP(E4884,Property!$A:$C,2,FALSE)</f>
        <v>Kansas City</v>
      </c>
      <c r="G4884" t="str">
        <f>VLOOKUP(E4884,Property!$A:$C,2,FALSE)</f>
        <v>Kansas City</v>
      </c>
      <c r="H4884">
        <v>25</v>
      </c>
      <c r="I4884" t="str">
        <f>VLOOKUP(H4884,Products!$A:$D,2,FALSE)</f>
        <v>Envelopes (Legal)</v>
      </c>
      <c r="J4884" t="str">
        <f>VLOOKUP(H4884,Products!$A:$D,3,FALSE)</f>
        <v>Office Supplies</v>
      </c>
      <c r="K4884">
        <f>VLOOKUP(H4884,Products!$A:$D,4,FALSE)</f>
        <v>28</v>
      </c>
      <c r="L4884">
        <v>3</v>
      </c>
      <c r="M4884">
        <f t="shared" si="306"/>
        <v>79.8</v>
      </c>
      <c r="N4884">
        <f t="shared" si="307"/>
        <v>84</v>
      </c>
    </row>
    <row r="4885" spans="1:14" x14ac:dyDescent="0.3">
      <c r="A4885">
        <v>4884</v>
      </c>
      <c r="B4885" s="1">
        <v>42714</v>
      </c>
      <c r="C4885" s="5">
        <f t="shared" si="304"/>
        <v>2016</v>
      </c>
      <c r="D4885" s="5">
        <f t="shared" si="305"/>
        <v>12</v>
      </c>
      <c r="E4885">
        <v>8</v>
      </c>
      <c r="F4885" t="str">
        <f>VLOOKUP(E4885,Property!$A:$C,2,FALSE)</f>
        <v>Philadelphia</v>
      </c>
      <c r="G4885" t="str">
        <f>VLOOKUP(E4885,Property!$A:$C,2,FALSE)</f>
        <v>Philadelphia</v>
      </c>
      <c r="H4885">
        <v>24</v>
      </c>
      <c r="I4885" t="str">
        <f>VLOOKUP(H4885,Products!$A:$D,2,FALSE)</f>
        <v>Envelopes (Letter)</v>
      </c>
      <c r="J4885" t="str">
        <f>VLOOKUP(H4885,Products!$A:$D,3,FALSE)</f>
        <v>Office Supplies</v>
      </c>
      <c r="K4885">
        <f>VLOOKUP(H4885,Products!$A:$D,4,FALSE)</f>
        <v>24</v>
      </c>
      <c r="L4885">
        <v>2</v>
      </c>
      <c r="M4885">
        <f t="shared" si="306"/>
        <v>45.6</v>
      </c>
      <c r="N4885">
        <f t="shared" si="307"/>
        <v>48</v>
      </c>
    </row>
    <row r="4886" spans="1:14" x14ac:dyDescent="0.3">
      <c r="A4886">
        <v>4885</v>
      </c>
      <c r="B4886" s="1">
        <v>42714</v>
      </c>
      <c r="C4886" s="5">
        <f t="shared" si="304"/>
        <v>2016</v>
      </c>
      <c r="D4886" s="5">
        <f t="shared" si="305"/>
        <v>12</v>
      </c>
      <c r="E4886">
        <v>3</v>
      </c>
      <c r="F4886" t="str">
        <f>VLOOKUP(E4886,Property!$A:$C,2,FALSE)</f>
        <v>Portland</v>
      </c>
      <c r="G4886" t="str">
        <f>VLOOKUP(E4886,Property!$A:$C,2,FALSE)</f>
        <v>Portland</v>
      </c>
      <c r="H4886">
        <v>61</v>
      </c>
      <c r="I4886" t="str">
        <f>VLOOKUP(H4886,Products!$A:$D,2,FALSE)</f>
        <v>Tape Measure</v>
      </c>
      <c r="J4886" t="str">
        <f>VLOOKUP(H4886,Products!$A:$D,3,FALSE)</f>
        <v>Maintenance</v>
      </c>
      <c r="K4886">
        <f>VLOOKUP(H4886,Products!$A:$D,4,FALSE)</f>
        <v>8</v>
      </c>
      <c r="L4886">
        <v>1</v>
      </c>
      <c r="M4886">
        <f t="shared" si="306"/>
        <v>7.6</v>
      </c>
      <c r="N4886">
        <f t="shared" si="307"/>
        <v>8</v>
      </c>
    </row>
    <row r="4887" spans="1:14" x14ac:dyDescent="0.3">
      <c r="A4887">
        <v>4886</v>
      </c>
      <c r="B4887" s="1">
        <v>42715</v>
      </c>
      <c r="C4887" s="5">
        <f t="shared" si="304"/>
        <v>2016</v>
      </c>
      <c r="D4887" s="5">
        <f t="shared" si="305"/>
        <v>12</v>
      </c>
      <c r="E4887">
        <v>10</v>
      </c>
      <c r="F4887" t="str">
        <f>VLOOKUP(E4887,Property!$A:$C,2,FALSE)</f>
        <v>Arlington</v>
      </c>
      <c r="G4887" t="str">
        <f>VLOOKUP(E4887,Property!$A:$C,2,FALSE)</f>
        <v>Arlington</v>
      </c>
      <c r="H4887">
        <v>54</v>
      </c>
      <c r="I4887" t="str">
        <f>VLOOKUP(H4887,Products!$A:$D,2,FALSE)</f>
        <v>Chest of Drawers</v>
      </c>
      <c r="J4887" t="str">
        <f>VLOOKUP(H4887,Products!$A:$D,3,FALSE)</f>
        <v>Furnishings</v>
      </c>
      <c r="K4887">
        <f>VLOOKUP(H4887,Products!$A:$D,4,FALSE)</f>
        <v>150</v>
      </c>
      <c r="L4887">
        <v>3</v>
      </c>
      <c r="M4887">
        <f t="shared" si="306"/>
        <v>427.5</v>
      </c>
      <c r="N4887">
        <f t="shared" si="307"/>
        <v>450</v>
      </c>
    </row>
    <row r="4888" spans="1:14" x14ac:dyDescent="0.3">
      <c r="A4888">
        <v>4887</v>
      </c>
      <c r="B4888" s="1">
        <v>42715</v>
      </c>
      <c r="C4888" s="5">
        <f t="shared" si="304"/>
        <v>2016</v>
      </c>
      <c r="D4888" s="5">
        <f t="shared" si="305"/>
        <v>12</v>
      </c>
      <c r="E4888">
        <v>8</v>
      </c>
      <c r="F4888" t="str">
        <f>VLOOKUP(E4888,Property!$A:$C,2,FALSE)</f>
        <v>Philadelphia</v>
      </c>
      <c r="G4888" t="str">
        <f>VLOOKUP(E4888,Property!$A:$C,2,FALSE)</f>
        <v>Philadelphia</v>
      </c>
      <c r="H4888">
        <v>52</v>
      </c>
      <c r="I4888" t="str">
        <f>VLOOKUP(H4888,Products!$A:$D,2,FALSE)</f>
        <v>Ironing Board</v>
      </c>
      <c r="J4888" t="str">
        <f>VLOOKUP(H4888,Products!$A:$D,3,FALSE)</f>
        <v>Furnishings</v>
      </c>
      <c r="K4888">
        <f>VLOOKUP(H4888,Products!$A:$D,4,FALSE)</f>
        <v>18</v>
      </c>
      <c r="L4888">
        <v>1</v>
      </c>
      <c r="M4888">
        <f t="shared" si="306"/>
        <v>17.100000000000001</v>
      </c>
      <c r="N4888">
        <f t="shared" si="307"/>
        <v>18</v>
      </c>
    </row>
    <row r="4889" spans="1:14" x14ac:dyDescent="0.3">
      <c r="A4889">
        <v>4888</v>
      </c>
      <c r="B4889" s="1">
        <v>42715</v>
      </c>
      <c r="C4889" s="5">
        <f t="shared" si="304"/>
        <v>2016</v>
      </c>
      <c r="D4889" s="5">
        <f t="shared" si="305"/>
        <v>12</v>
      </c>
      <c r="E4889">
        <v>4</v>
      </c>
      <c r="F4889" t="str">
        <f>VLOOKUP(E4889,Property!$A:$C,2,FALSE)</f>
        <v>Seattle</v>
      </c>
      <c r="G4889" t="str">
        <f>VLOOKUP(E4889,Property!$A:$C,2,FALSE)</f>
        <v>Seattle</v>
      </c>
      <c r="H4889">
        <v>7</v>
      </c>
      <c r="I4889" t="str">
        <f>VLOOKUP(H4889,Products!$A:$D,2,FALSE)</f>
        <v>Hand Soap</v>
      </c>
      <c r="J4889" t="str">
        <f>VLOOKUP(H4889,Products!$A:$D,3,FALSE)</f>
        <v>Housekeeping</v>
      </c>
      <c r="K4889">
        <f>VLOOKUP(H4889,Products!$A:$D,4,FALSE)</f>
        <v>35</v>
      </c>
      <c r="L4889">
        <v>3</v>
      </c>
      <c r="M4889">
        <f t="shared" si="306"/>
        <v>99.75</v>
      </c>
      <c r="N4889">
        <f t="shared" si="307"/>
        <v>105</v>
      </c>
    </row>
    <row r="4890" spans="1:14" x14ac:dyDescent="0.3">
      <c r="A4890">
        <v>4889</v>
      </c>
      <c r="B4890" s="1">
        <v>42715</v>
      </c>
      <c r="C4890" s="5">
        <f t="shared" si="304"/>
        <v>2016</v>
      </c>
      <c r="D4890" s="5">
        <f t="shared" si="305"/>
        <v>12</v>
      </c>
      <c r="E4890">
        <v>2</v>
      </c>
      <c r="F4890" t="str">
        <f>VLOOKUP(E4890,Property!$A:$C,2,FALSE)</f>
        <v>Cincinnati</v>
      </c>
      <c r="G4890" t="str">
        <f>VLOOKUP(E4890,Property!$A:$C,2,FALSE)</f>
        <v>Cincinnati</v>
      </c>
      <c r="H4890">
        <v>79</v>
      </c>
      <c r="I4890" t="str">
        <f>VLOOKUP(H4890,Products!$A:$D,2,FALSE)</f>
        <v>Coffee Table</v>
      </c>
      <c r="J4890" t="str">
        <f>VLOOKUP(H4890,Products!$A:$D,3,FALSE)</f>
        <v>Public Areas</v>
      </c>
      <c r="K4890">
        <f>VLOOKUP(H4890,Products!$A:$D,4,FALSE)</f>
        <v>103</v>
      </c>
      <c r="L4890">
        <v>3</v>
      </c>
      <c r="M4890">
        <f t="shared" si="306"/>
        <v>293.55</v>
      </c>
      <c r="N4890">
        <f t="shared" si="307"/>
        <v>309</v>
      </c>
    </row>
    <row r="4891" spans="1:14" x14ac:dyDescent="0.3">
      <c r="A4891">
        <v>4890</v>
      </c>
      <c r="B4891" s="1">
        <v>42715</v>
      </c>
      <c r="C4891" s="5">
        <f t="shared" si="304"/>
        <v>2016</v>
      </c>
      <c r="D4891" s="5">
        <f t="shared" si="305"/>
        <v>12</v>
      </c>
      <c r="E4891">
        <v>6</v>
      </c>
      <c r="F4891" t="str">
        <f>VLOOKUP(E4891,Property!$A:$C,2,FALSE)</f>
        <v>Orlando</v>
      </c>
      <c r="G4891" t="str">
        <f>VLOOKUP(E4891,Property!$A:$C,2,FALSE)</f>
        <v>Orlando</v>
      </c>
      <c r="H4891">
        <v>86</v>
      </c>
      <c r="I4891" t="str">
        <f>VLOOKUP(H4891,Products!$A:$D,2,FALSE)</f>
        <v>Sofa</v>
      </c>
      <c r="J4891" t="str">
        <f>VLOOKUP(H4891,Products!$A:$D,3,FALSE)</f>
        <v>Public Areas</v>
      </c>
      <c r="K4891">
        <f>VLOOKUP(H4891,Products!$A:$D,4,FALSE)</f>
        <v>215</v>
      </c>
      <c r="L4891">
        <v>1</v>
      </c>
      <c r="M4891">
        <f t="shared" si="306"/>
        <v>204.25</v>
      </c>
      <c r="N4891">
        <f t="shared" si="307"/>
        <v>215</v>
      </c>
    </row>
    <row r="4892" spans="1:14" x14ac:dyDescent="0.3">
      <c r="A4892">
        <v>4891</v>
      </c>
      <c r="B4892" s="1">
        <v>42716</v>
      </c>
      <c r="C4892" s="5">
        <f t="shared" si="304"/>
        <v>2016</v>
      </c>
      <c r="D4892" s="5">
        <f t="shared" si="305"/>
        <v>12</v>
      </c>
      <c r="E4892">
        <v>8</v>
      </c>
      <c r="F4892" t="str">
        <f>VLOOKUP(E4892,Property!$A:$C,2,FALSE)</f>
        <v>Philadelphia</v>
      </c>
      <c r="G4892" t="str">
        <f>VLOOKUP(E4892,Property!$A:$C,2,FALSE)</f>
        <v>Philadelphia</v>
      </c>
      <c r="H4892">
        <v>14</v>
      </c>
      <c r="I4892" t="str">
        <f>VLOOKUP(H4892,Products!$A:$D,2,FALSE)</f>
        <v>Pillowcase</v>
      </c>
      <c r="J4892" t="str">
        <f>VLOOKUP(H4892,Products!$A:$D,3,FALSE)</f>
        <v>Housekeeping</v>
      </c>
      <c r="K4892">
        <f>VLOOKUP(H4892,Products!$A:$D,4,FALSE)</f>
        <v>15</v>
      </c>
      <c r="L4892">
        <v>1</v>
      </c>
      <c r="M4892">
        <f t="shared" si="306"/>
        <v>14.25</v>
      </c>
      <c r="N4892">
        <f t="shared" si="307"/>
        <v>15</v>
      </c>
    </row>
    <row r="4893" spans="1:14" x14ac:dyDescent="0.3">
      <c r="A4893">
        <v>4892</v>
      </c>
      <c r="B4893" s="1">
        <v>42716</v>
      </c>
      <c r="C4893" s="5">
        <f t="shared" si="304"/>
        <v>2016</v>
      </c>
      <c r="D4893" s="5">
        <f t="shared" si="305"/>
        <v>12</v>
      </c>
      <c r="E4893">
        <v>18</v>
      </c>
      <c r="F4893" t="str">
        <f>VLOOKUP(E4893,Property!$A:$C,2,FALSE)</f>
        <v>Phoenix</v>
      </c>
      <c r="G4893" t="str">
        <f>VLOOKUP(E4893,Property!$A:$C,2,FALSE)</f>
        <v>Phoenix</v>
      </c>
      <c r="H4893">
        <v>32</v>
      </c>
      <c r="I4893" t="str">
        <f>VLOOKUP(H4893,Products!$A:$D,2,FALSE)</f>
        <v>Note Pads</v>
      </c>
      <c r="J4893" t="str">
        <f>VLOOKUP(H4893,Products!$A:$D,3,FALSE)</f>
        <v>Office Supplies</v>
      </c>
      <c r="K4893">
        <f>VLOOKUP(H4893,Products!$A:$D,4,FALSE)</f>
        <v>14</v>
      </c>
      <c r="L4893">
        <v>2</v>
      </c>
      <c r="M4893">
        <f t="shared" si="306"/>
        <v>26.6</v>
      </c>
      <c r="N4893">
        <f t="shared" si="307"/>
        <v>28</v>
      </c>
    </row>
    <row r="4894" spans="1:14" x14ac:dyDescent="0.3">
      <c r="A4894">
        <v>4893</v>
      </c>
      <c r="B4894" s="1">
        <v>42716</v>
      </c>
      <c r="C4894" s="5">
        <f t="shared" si="304"/>
        <v>2016</v>
      </c>
      <c r="D4894" s="5">
        <f t="shared" si="305"/>
        <v>12</v>
      </c>
      <c r="E4894">
        <v>19</v>
      </c>
      <c r="F4894" t="str">
        <f>VLOOKUP(E4894,Property!$A:$C,2,FALSE)</f>
        <v>Los Angeles</v>
      </c>
      <c r="G4894" t="str">
        <f>VLOOKUP(E4894,Property!$A:$C,2,FALSE)</f>
        <v>Los Angeles</v>
      </c>
      <c r="H4894">
        <v>58</v>
      </c>
      <c r="I4894" t="str">
        <f>VLOOKUP(H4894,Products!$A:$D,2,FALSE)</f>
        <v>Mirror</v>
      </c>
      <c r="J4894" t="str">
        <f>VLOOKUP(H4894,Products!$A:$D,3,FALSE)</f>
        <v>Furnishings</v>
      </c>
      <c r="K4894">
        <f>VLOOKUP(H4894,Products!$A:$D,4,FALSE)</f>
        <v>85</v>
      </c>
      <c r="L4894">
        <v>3</v>
      </c>
      <c r="M4894">
        <f t="shared" si="306"/>
        <v>242.25</v>
      </c>
      <c r="N4894">
        <f t="shared" si="307"/>
        <v>255</v>
      </c>
    </row>
    <row r="4895" spans="1:14" x14ac:dyDescent="0.3">
      <c r="A4895">
        <v>4894</v>
      </c>
      <c r="B4895" s="1">
        <v>42716</v>
      </c>
      <c r="C4895" s="5">
        <f t="shared" si="304"/>
        <v>2016</v>
      </c>
      <c r="D4895" s="5">
        <f t="shared" si="305"/>
        <v>12</v>
      </c>
      <c r="E4895">
        <v>13</v>
      </c>
      <c r="F4895" t="str">
        <f>VLOOKUP(E4895,Property!$A:$C,2,FALSE)</f>
        <v>New Orleans</v>
      </c>
      <c r="G4895" t="str">
        <f>VLOOKUP(E4895,Property!$A:$C,2,FALSE)</f>
        <v>New Orleans</v>
      </c>
      <c r="H4895">
        <v>88</v>
      </c>
      <c r="I4895" t="str">
        <f>VLOOKUP(H4895,Products!$A:$D,2,FALSE)</f>
        <v>Serving Tray</v>
      </c>
      <c r="J4895" t="str">
        <f>VLOOKUP(H4895,Products!$A:$D,3,FALSE)</f>
        <v>Public Areas</v>
      </c>
      <c r="K4895">
        <f>VLOOKUP(H4895,Products!$A:$D,4,FALSE)</f>
        <v>6</v>
      </c>
      <c r="L4895">
        <v>1</v>
      </c>
      <c r="M4895">
        <f t="shared" si="306"/>
        <v>5.7</v>
      </c>
      <c r="N4895">
        <f t="shared" si="307"/>
        <v>6</v>
      </c>
    </row>
    <row r="4896" spans="1:14" x14ac:dyDescent="0.3">
      <c r="A4896">
        <v>4895</v>
      </c>
      <c r="B4896" s="1">
        <v>42717</v>
      </c>
      <c r="C4896" s="5">
        <f t="shared" si="304"/>
        <v>2016</v>
      </c>
      <c r="D4896" s="5">
        <f t="shared" si="305"/>
        <v>12</v>
      </c>
      <c r="E4896">
        <v>13</v>
      </c>
      <c r="F4896" t="str">
        <f>VLOOKUP(E4896,Property!$A:$C,2,FALSE)</f>
        <v>New Orleans</v>
      </c>
      <c r="G4896" t="str">
        <f>VLOOKUP(E4896,Property!$A:$C,2,FALSE)</f>
        <v>New Orleans</v>
      </c>
      <c r="H4896">
        <v>66</v>
      </c>
      <c r="I4896" t="str">
        <f>VLOOKUP(H4896,Products!$A:$D,2,FALSE)</f>
        <v>Wood Glue</v>
      </c>
      <c r="J4896" t="str">
        <f>VLOOKUP(H4896,Products!$A:$D,3,FALSE)</f>
        <v>Maintenance</v>
      </c>
      <c r="K4896">
        <f>VLOOKUP(H4896,Products!$A:$D,4,FALSE)</f>
        <v>21</v>
      </c>
      <c r="L4896">
        <v>3</v>
      </c>
      <c r="M4896">
        <f t="shared" si="306"/>
        <v>59.85</v>
      </c>
      <c r="N4896">
        <f t="shared" si="307"/>
        <v>63</v>
      </c>
    </row>
    <row r="4897" spans="1:14" x14ac:dyDescent="0.3">
      <c r="A4897">
        <v>4896</v>
      </c>
      <c r="B4897" s="1">
        <v>42717</v>
      </c>
      <c r="C4897" s="5">
        <f t="shared" si="304"/>
        <v>2016</v>
      </c>
      <c r="D4897" s="5">
        <f t="shared" si="305"/>
        <v>12</v>
      </c>
      <c r="E4897">
        <v>19</v>
      </c>
      <c r="F4897" t="str">
        <f>VLOOKUP(E4897,Property!$A:$C,2,FALSE)</f>
        <v>Los Angeles</v>
      </c>
      <c r="G4897" t="str">
        <f>VLOOKUP(E4897,Property!$A:$C,2,FALSE)</f>
        <v>Los Angeles</v>
      </c>
      <c r="H4897">
        <v>53</v>
      </c>
      <c r="I4897" t="str">
        <f>VLOOKUP(H4897,Products!$A:$D,2,FALSE)</f>
        <v>Iron</v>
      </c>
      <c r="J4897" t="str">
        <f>VLOOKUP(H4897,Products!$A:$D,3,FALSE)</f>
        <v>Furnishings</v>
      </c>
      <c r="K4897">
        <f>VLOOKUP(H4897,Products!$A:$D,4,FALSE)</f>
        <v>20</v>
      </c>
      <c r="L4897">
        <v>2</v>
      </c>
      <c r="M4897">
        <f t="shared" si="306"/>
        <v>38</v>
      </c>
      <c r="N4897">
        <f t="shared" si="307"/>
        <v>40</v>
      </c>
    </row>
    <row r="4898" spans="1:14" x14ac:dyDescent="0.3">
      <c r="A4898">
        <v>4897</v>
      </c>
      <c r="B4898" s="1">
        <v>42717</v>
      </c>
      <c r="C4898" s="5">
        <f t="shared" si="304"/>
        <v>2016</v>
      </c>
      <c r="D4898" s="5">
        <f t="shared" si="305"/>
        <v>12</v>
      </c>
      <c r="E4898">
        <v>1</v>
      </c>
      <c r="F4898" t="str">
        <f>VLOOKUP(E4898,Property!$A:$C,2,FALSE)</f>
        <v>New York</v>
      </c>
      <c r="G4898" t="str">
        <f>VLOOKUP(E4898,Property!$A:$C,2,FALSE)</f>
        <v>New York</v>
      </c>
      <c r="H4898">
        <v>32</v>
      </c>
      <c r="I4898" t="str">
        <f>VLOOKUP(H4898,Products!$A:$D,2,FALSE)</f>
        <v>Note Pads</v>
      </c>
      <c r="J4898" t="str">
        <f>VLOOKUP(H4898,Products!$A:$D,3,FALSE)</f>
        <v>Office Supplies</v>
      </c>
      <c r="K4898">
        <f>VLOOKUP(H4898,Products!$A:$D,4,FALSE)</f>
        <v>14</v>
      </c>
      <c r="L4898">
        <v>1</v>
      </c>
      <c r="M4898">
        <f t="shared" si="306"/>
        <v>13.3</v>
      </c>
      <c r="N4898">
        <f t="shared" si="307"/>
        <v>14</v>
      </c>
    </row>
    <row r="4899" spans="1:14" x14ac:dyDescent="0.3">
      <c r="A4899">
        <v>4898</v>
      </c>
      <c r="B4899" s="1">
        <v>42717</v>
      </c>
      <c r="C4899" s="5">
        <f t="shared" si="304"/>
        <v>2016</v>
      </c>
      <c r="D4899" s="5">
        <f t="shared" si="305"/>
        <v>12</v>
      </c>
      <c r="E4899">
        <v>6</v>
      </c>
      <c r="F4899" t="str">
        <f>VLOOKUP(E4899,Property!$A:$C,2,FALSE)</f>
        <v>Orlando</v>
      </c>
      <c r="G4899" t="str">
        <f>VLOOKUP(E4899,Property!$A:$C,2,FALSE)</f>
        <v>Orlando</v>
      </c>
      <c r="H4899">
        <v>9</v>
      </c>
      <c r="I4899" t="str">
        <f>VLOOKUP(H4899,Products!$A:$D,2,FALSE)</f>
        <v>Tissues</v>
      </c>
      <c r="J4899" t="str">
        <f>VLOOKUP(H4899,Products!$A:$D,3,FALSE)</f>
        <v>Housekeeping</v>
      </c>
      <c r="K4899">
        <f>VLOOKUP(H4899,Products!$A:$D,4,FALSE)</f>
        <v>14</v>
      </c>
      <c r="L4899">
        <v>3</v>
      </c>
      <c r="M4899">
        <f t="shared" si="306"/>
        <v>39.9</v>
      </c>
      <c r="N4899">
        <f t="shared" si="307"/>
        <v>42</v>
      </c>
    </row>
    <row r="4900" spans="1:14" x14ac:dyDescent="0.3">
      <c r="A4900">
        <v>4899</v>
      </c>
      <c r="B4900" s="1">
        <v>42717</v>
      </c>
      <c r="C4900" s="5">
        <f t="shared" si="304"/>
        <v>2016</v>
      </c>
      <c r="D4900" s="5">
        <f t="shared" si="305"/>
        <v>12</v>
      </c>
      <c r="E4900">
        <v>11</v>
      </c>
      <c r="F4900" t="str">
        <f>VLOOKUP(E4900,Property!$A:$C,2,FALSE)</f>
        <v>Atlanta</v>
      </c>
      <c r="G4900" t="str">
        <f>VLOOKUP(E4900,Property!$A:$C,2,FALSE)</f>
        <v>Atlanta</v>
      </c>
      <c r="H4900">
        <v>83</v>
      </c>
      <c r="I4900" t="str">
        <f>VLOOKUP(H4900,Products!$A:$D,2,FALSE)</f>
        <v>Bar Stool</v>
      </c>
      <c r="J4900" t="str">
        <f>VLOOKUP(H4900,Products!$A:$D,3,FALSE)</f>
        <v>Public Areas</v>
      </c>
      <c r="K4900">
        <f>VLOOKUP(H4900,Products!$A:$D,4,FALSE)</f>
        <v>60</v>
      </c>
      <c r="L4900">
        <v>1</v>
      </c>
      <c r="M4900">
        <f t="shared" si="306"/>
        <v>57</v>
      </c>
      <c r="N4900">
        <f t="shared" si="307"/>
        <v>60</v>
      </c>
    </row>
    <row r="4901" spans="1:14" x14ac:dyDescent="0.3">
      <c r="A4901">
        <v>4900</v>
      </c>
      <c r="B4901" s="1">
        <v>42718</v>
      </c>
      <c r="C4901" s="5">
        <f t="shared" si="304"/>
        <v>2016</v>
      </c>
      <c r="D4901" s="5">
        <f t="shared" si="305"/>
        <v>12</v>
      </c>
      <c r="E4901">
        <v>11</v>
      </c>
      <c r="F4901" t="str">
        <f>VLOOKUP(E4901,Property!$A:$C,2,FALSE)</f>
        <v>Atlanta</v>
      </c>
      <c r="G4901" t="str">
        <f>VLOOKUP(E4901,Property!$A:$C,2,FALSE)</f>
        <v>Atlanta</v>
      </c>
      <c r="H4901">
        <v>73</v>
      </c>
      <c r="I4901" t="str">
        <f>VLOOKUP(H4901,Products!$A:$D,2,FALSE)</f>
        <v>Mop</v>
      </c>
      <c r="J4901" t="str">
        <f>VLOOKUP(H4901,Products!$A:$D,3,FALSE)</f>
        <v>Maintenance</v>
      </c>
      <c r="K4901">
        <f>VLOOKUP(H4901,Products!$A:$D,4,FALSE)</f>
        <v>15</v>
      </c>
      <c r="L4901">
        <v>3</v>
      </c>
      <c r="M4901">
        <f t="shared" si="306"/>
        <v>42.75</v>
      </c>
      <c r="N4901">
        <f t="shared" si="307"/>
        <v>45</v>
      </c>
    </row>
    <row r="4902" spans="1:14" x14ac:dyDescent="0.3">
      <c r="A4902">
        <v>4901</v>
      </c>
      <c r="B4902" s="1">
        <v>42718</v>
      </c>
      <c r="C4902" s="5">
        <f t="shared" si="304"/>
        <v>2016</v>
      </c>
      <c r="D4902" s="5">
        <f t="shared" si="305"/>
        <v>12</v>
      </c>
      <c r="E4902">
        <v>10</v>
      </c>
      <c r="F4902" t="str">
        <f>VLOOKUP(E4902,Property!$A:$C,2,FALSE)</f>
        <v>Arlington</v>
      </c>
      <c r="G4902" t="str">
        <f>VLOOKUP(E4902,Property!$A:$C,2,FALSE)</f>
        <v>Arlington</v>
      </c>
      <c r="H4902">
        <v>67</v>
      </c>
      <c r="I4902" t="str">
        <f>VLOOKUP(H4902,Products!$A:$D,2,FALSE)</f>
        <v>Adjustable Wrench</v>
      </c>
      <c r="J4902" t="str">
        <f>VLOOKUP(H4902,Products!$A:$D,3,FALSE)</f>
        <v>Maintenance</v>
      </c>
      <c r="K4902">
        <f>VLOOKUP(H4902,Products!$A:$D,4,FALSE)</f>
        <v>10</v>
      </c>
      <c r="L4902">
        <v>1</v>
      </c>
      <c r="M4902">
        <f t="shared" si="306"/>
        <v>9.5</v>
      </c>
      <c r="N4902">
        <f t="shared" si="307"/>
        <v>10</v>
      </c>
    </row>
    <row r="4903" spans="1:14" x14ac:dyDescent="0.3">
      <c r="A4903">
        <v>4902</v>
      </c>
      <c r="B4903" s="1">
        <v>42718</v>
      </c>
      <c r="C4903" s="5">
        <f t="shared" si="304"/>
        <v>2016</v>
      </c>
      <c r="D4903" s="5">
        <f t="shared" si="305"/>
        <v>12</v>
      </c>
      <c r="E4903">
        <v>14</v>
      </c>
      <c r="F4903" t="str">
        <f>VLOOKUP(E4903,Property!$A:$C,2,FALSE)</f>
        <v>Nashville</v>
      </c>
      <c r="G4903" t="str">
        <f>VLOOKUP(E4903,Property!$A:$C,2,FALSE)</f>
        <v>Nashville</v>
      </c>
      <c r="H4903">
        <v>43</v>
      </c>
      <c r="I4903" t="str">
        <f>VLOOKUP(H4903,Products!$A:$D,2,FALSE)</f>
        <v>Table Lamp</v>
      </c>
      <c r="J4903" t="str">
        <f>VLOOKUP(H4903,Products!$A:$D,3,FALSE)</f>
        <v>Furnishings</v>
      </c>
      <c r="K4903">
        <f>VLOOKUP(H4903,Products!$A:$D,4,FALSE)</f>
        <v>38</v>
      </c>
      <c r="L4903">
        <v>2</v>
      </c>
      <c r="M4903">
        <f t="shared" si="306"/>
        <v>72.2</v>
      </c>
      <c r="N4903">
        <f t="shared" si="307"/>
        <v>76</v>
      </c>
    </row>
    <row r="4904" spans="1:14" x14ac:dyDescent="0.3">
      <c r="A4904">
        <v>4903</v>
      </c>
      <c r="B4904" s="1">
        <v>42718</v>
      </c>
      <c r="C4904" s="5">
        <f t="shared" si="304"/>
        <v>2016</v>
      </c>
      <c r="D4904" s="5">
        <f t="shared" si="305"/>
        <v>12</v>
      </c>
      <c r="E4904">
        <v>14</v>
      </c>
      <c r="F4904" t="str">
        <f>VLOOKUP(E4904,Property!$A:$C,2,FALSE)</f>
        <v>Nashville</v>
      </c>
      <c r="G4904" t="str">
        <f>VLOOKUP(E4904,Property!$A:$C,2,FALSE)</f>
        <v>Nashville</v>
      </c>
      <c r="H4904">
        <v>76</v>
      </c>
      <c r="I4904" t="str">
        <f>VLOOKUP(H4904,Products!$A:$D,2,FALSE)</f>
        <v>Ficus</v>
      </c>
      <c r="J4904" t="str">
        <f>VLOOKUP(H4904,Products!$A:$D,3,FALSE)</f>
        <v>Public Areas</v>
      </c>
      <c r="K4904">
        <f>VLOOKUP(H4904,Products!$A:$D,4,FALSE)</f>
        <v>80</v>
      </c>
      <c r="L4904">
        <v>3</v>
      </c>
      <c r="M4904">
        <f t="shared" si="306"/>
        <v>228</v>
      </c>
      <c r="N4904">
        <f t="shared" si="307"/>
        <v>240</v>
      </c>
    </row>
    <row r="4905" spans="1:14" x14ac:dyDescent="0.3">
      <c r="A4905">
        <v>4904</v>
      </c>
      <c r="B4905" s="1">
        <v>42718</v>
      </c>
      <c r="C4905" s="5">
        <f t="shared" si="304"/>
        <v>2016</v>
      </c>
      <c r="D4905" s="5">
        <f t="shared" si="305"/>
        <v>12</v>
      </c>
      <c r="E4905">
        <v>18</v>
      </c>
      <c r="F4905" t="str">
        <f>VLOOKUP(E4905,Property!$A:$C,2,FALSE)</f>
        <v>Phoenix</v>
      </c>
      <c r="G4905" t="str">
        <f>VLOOKUP(E4905,Property!$A:$C,2,FALSE)</f>
        <v>Phoenix</v>
      </c>
      <c r="H4905">
        <v>56</v>
      </c>
      <c r="I4905" t="str">
        <f>VLOOKUP(H4905,Products!$A:$D,2,FALSE)</f>
        <v>Telephone</v>
      </c>
      <c r="J4905" t="str">
        <f>VLOOKUP(H4905,Products!$A:$D,3,FALSE)</f>
        <v>Furnishings</v>
      </c>
      <c r="K4905">
        <f>VLOOKUP(H4905,Products!$A:$D,4,FALSE)</f>
        <v>38</v>
      </c>
      <c r="L4905">
        <v>1</v>
      </c>
      <c r="M4905">
        <f t="shared" si="306"/>
        <v>36.1</v>
      </c>
      <c r="N4905">
        <f t="shared" si="307"/>
        <v>38</v>
      </c>
    </row>
    <row r="4906" spans="1:14" x14ac:dyDescent="0.3">
      <c r="A4906">
        <v>4905</v>
      </c>
      <c r="B4906" s="1">
        <v>42718</v>
      </c>
      <c r="C4906" s="5">
        <f t="shared" si="304"/>
        <v>2016</v>
      </c>
      <c r="D4906" s="5">
        <f t="shared" si="305"/>
        <v>12</v>
      </c>
      <c r="E4906">
        <v>17</v>
      </c>
      <c r="F4906" t="str">
        <f>VLOOKUP(E4906,Property!$A:$C,2,FALSE)</f>
        <v>Las Vegas</v>
      </c>
      <c r="G4906" t="str">
        <f>VLOOKUP(E4906,Property!$A:$C,2,FALSE)</f>
        <v>Las Vegas</v>
      </c>
      <c r="H4906">
        <v>12</v>
      </c>
      <c r="I4906" t="str">
        <f>VLOOKUP(H4906,Products!$A:$D,2,FALSE)</f>
        <v>Bed Sheet (King)</v>
      </c>
      <c r="J4906" t="str">
        <f>VLOOKUP(H4906,Products!$A:$D,3,FALSE)</f>
        <v>Housekeeping</v>
      </c>
      <c r="K4906">
        <f>VLOOKUP(H4906,Products!$A:$D,4,FALSE)</f>
        <v>29</v>
      </c>
      <c r="L4906">
        <v>2</v>
      </c>
      <c r="M4906">
        <f t="shared" si="306"/>
        <v>55.1</v>
      </c>
      <c r="N4906">
        <f t="shared" si="307"/>
        <v>58</v>
      </c>
    </row>
    <row r="4907" spans="1:14" x14ac:dyDescent="0.3">
      <c r="A4907">
        <v>4906</v>
      </c>
      <c r="B4907" s="1">
        <v>42718</v>
      </c>
      <c r="C4907" s="5">
        <f t="shared" si="304"/>
        <v>2016</v>
      </c>
      <c r="D4907" s="5">
        <f t="shared" si="305"/>
        <v>12</v>
      </c>
      <c r="E4907">
        <v>10</v>
      </c>
      <c r="F4907" t="str">
        <f>VLOOKUP(E4907,Property!$A:$C,2,FALSE)</f>
        <v>Arlington</v>
      </c>
      <c r="G4907" t="str">
        <f>VLOOKUP(E4907,Property!$A:$C,2,FALSE)</f>
        <v>Arlington</v>
      </c>
      <c r="H4907">
        <v>91</v>
      </c>
      <c r="I4907" t="str">
        <f>VLOOKUP(H4907,Products!$A:$D,2,FALSE)</f>
        <v>Small Sign</v>
      </c>
      <c r="J4907" t="str">
        <f>VLOOKUP(H4907,Products!$A:$D,3,FALSE)</f>
        <v>Public Areas</v>
      </c>
      <c r="K4907">
        <f>VLOOKUP(H4907,Products!$A:$D,4,FALSE)</f>
        <v>14</v>
      </c>
      <c r="L4907">
        <v>3</v>
      </c>
      <c r="M4907">
        <f t="shared" si="306"/>
        <v>39.9</v>
      </c>
      <c r="N4907">
        <f t="shared" si="307"/>
        <v>42</v>
      </c>
    </row>
    <row r="4908" spans="1:14" x14ac:dyDescent="0.3">
      <c r="A4908">
        <v>4907</v>
      </c>
      <c r="B4908" s="1">
        <v>42719</v>
      </c>
      <c r="C4908" s="5">
        <f t="shared" si="304"/>
        <v>2016</v>
      </c>
      <c r="D4908" s="5">
        <f t="shared" si="305"/>
        <v>12</v>
      </c>
      <c r="E4908">
        <v>17</v>
      </c>
      <c r="F4908" t="str">
        <f>VLOOKUP(E4908,Property!$A:$C,2,FALSE)</f>
        <v>Las Vegas</v>
      </c>
      <c r="G4908" t="str">
        <f>VLOOKUP(E4908,Property!$A:$C,2,FALSE)</f>
        <v>Las Vegas</v>
      </c>
      <c r="H4908">
        <v>85</v>
      </c>
      <c r="I4908" t="str">
        <f>VLOOKUP(H4908,Products!$A:$D,2,FALSE)</f>
        <v>Low Chair</v>
      </c>
      <c r="J4908" t="str">
        <f>VLOOKUP(H4908,Products!$A:$D,3,FALSE)</f>
        <v>Public Areas</v>
      </c>
      <c r="K4908">
        <f>VLOOKUP(H4908,Products!$A:$D,4,FALSE)</f>
        <v>80</v>
      </c>
      <c r="L4908">
        <v>2</v>
      </c>
      <c r="M4908">
        <f t="shared" si="306"/>
        <v>152</v>
      </c>
      <c r="N4908">
        <f t="shared" si="307"/>
        <v>160</v>
      </c>
    </row>
    <row r="4909" spans="1:14" x14ac:dyDescent="0.3">
      <c r="A4909">
        <v>4908</v>
      </c>
      <c r="B4909" s="1">
        <v>42719</v>
      </c>
      <c r="C4909" s="5">
        <f t="shared" si="304"/>
        <v>2016</v>
      </c>
      <c r="D4909" s="5">
        <f t="shared" si="305"/>
        <v>12</v>
      </c>
      <c r="E4909">
        <v>18</v>
      </c>
      <c r="F4909" t="str">
        <f>VLOOKUP(E4909,Property!$A:$C,2,FALSE)</f>
        <v>Phoenix</v>
      </c>
      <c r="G4909" t="str">
        <f>VLOOKUP(E4909,Property!$A:$C,2,FALSE)</f>
        <v>Phoenix</v>
      </c>
      <c r="H4909">
        <v>23</v>
      </c>
      <c r="I4909" t="str">
        <f>VLOOKUP(H4909,Products!$A:$D,2,FALSE)</f>
        <v>Printer Toner</v>
      </c>
      <c r="J4909" t="str">
        <f>VLOOKUP(H4909,Products!$A:$D,3,FALSE)</f>
        <v>Office Supplies</v>
      </c>
      <c r="K4909">
        <f>VLOOKUP(H4909,Products!$A:$D,4,FALSE)</f>
        <v>85</v>
      </c>
      <c r="L4909">
        <v>2</v>
      </c>
      <c r="M4909">
        <f t="shared" si="306"/>
        <v>161.5</v>
      </c>
      <c r="N4909">
        <f t="shared" si="307"/>
        <v>170</v>
      </c>
    </row>
    <row r="4910" spans="1:14" x14ac:dyDescent="0.3">
      <c r="A4910">
        <v>4909</v>
      </c>
      <c r="B4910" s="1">
        <v>42719</v>
      </c>
      <c r="C4910" s="5">
        <f t="shared" si="304"/>
        <v>2016</v>
      </c>
      <c r="D4910" s="5">
        <f t="shared" si="305"/>
        <v>12</v>
      </c>
      <c r="E4910">
        <v>15</v>
      </c>
      <c r="F4910" t="str">
        <f>VLOOKUP(E4910,Property!$A:$C,2,FALSE)</f>
        <v>Chicago</v>
      </c>
      <c r="G4910" t="str">
        <f>VLOOKUP(E4910,Property!$A:$C,2,FALSE)</f>
        <v>Chicago</v>
      </c>
      <c r="H4910">
        <v>62</v>
      </c>
      <c r="I4910" t="str">
        <f>VLOOKUP(H4910,Products!$A:$D,2,FALSE)</f>
        <v>Leaf Blower</v>
      </c>
      <c r="J4910" t="str">
        <f>VLOOKUP(H4910,Products!$A:$D,3,FALSE)</f>
        <v>Maintenance</v>
      </c>
      <c r="K4910">
        <f>VLOOKUP(H4910,Products!$A:$D,4,FALSE)</f>
        <v>202</v>
      </c>
      <c r="L4910">
        <v>1</v>
      </c>
      <c r="M4910">
        <f t="shared" si="306"/>
        <v>191.9</v>
      </c>
      <c r="N4910">
        <f t="shared" si="307"/>
        <v>202</v>
      </c>
    </row>
    <row r="4911" spans="1:14" x14ac:dyDescent="0.3">
      <c r="A4911">
        <v>4910</v>
      </c>
      <c r="B4911" s="1">
        <v>42719</v>
      </c>
      <c r="C4911" s="5">
        <f t="shared" si="304"/>
        <v>2016</v>
      </c>
      <c r="D4911" s="5">
        <f t="shared" si="305"/>
        <v>12</v>
      </c>
      <c r="E4911">
        <v>7</v>
      </c>
      <c r="F4911" t="str">
        <f>VLOOKUP(E4911,Property!$A:$C,2,FALSE)</f>
        <v>Boston</v>
      </c>
      <c r="G4911" t="str">
        <f>VLOOKUP(E4911,Property!$A:$C,2,FALSE)</f>
        <v>Boston</v>
      </c>
      <c r="H4911">
        <v>14</v>
      </c>
      <c r="I4911" t="str">
        <f>VLOOKUP(H4911,Products!$A:$D,2,FALSE)</f>
        <v>Pillowcase</v>
      </c>
      <c r="J4911" t="str">
        <f>VLOOKUP(H4911,Products!$A:$D,3,FALSE)</f>
        <v>Housekeeping</v>
      </c>
      <c r="K4911">
        <f>VLOOKUP(H4911,Products!$A:$D,4,FALSE)</f>
        <v>15</v>
      </c>
      <c r="L4911">
        <v>2</v>
      </c>
      <c r="M4911">
        <f t="shared" si="306"/>
        <v>28.5</v>
      </c>
      <c r="N4911">
        <f t="shared" si="307"/>
        <v>30</v>
      </c>
    </row>
    <row r="4912" spans="1:14" x14ac:dyDescent="0.3">
      <c r="A4912">
        <v>4911</v>
      </c>
      <c r="B4912" s="1">
        <v>42719</v>
      </c>
      <c r="C4912" s="5">
        <f t="shared" si="304"/>
        <v>2016</v>
      </c>
      <c r="D4912" s="5">
        <f t="shared" si="305"/>
        <v>12</v>
      </c>
      <c r="E4912">
        <v>13</v>
      </c>
      <c r="F4912" t="str">
        <f>VLOOKUP(E4912,Property!$A:$C,2,FALSE)</f>
        <v>New Orleans</v>
      </c>
      <c r="G4912" t="str">
        <f>VLOOKUP(E4912,Property!$A:$C,2,FALSE)</f>
        <v>New Orleans</v>
      </c>
      <c r="H4912">
        <v>20</v>
      </c>
      <c r="I4912" t="str">
        <f>VLOOKUP(H4912,Products!$A:$D,2,FALSE)</f>
        <v>Pens</v>
      </c>
      <c r="J4912" t="str">
        <f>VLOOKUP(H4912,Products!$A:$D,3,FALSE)</f>
        <v>Office Supplies</v>
      </c>
      <c r="K4912">
        <f>VLOOKUP(H4912,Products!$A:$D,4,FALSE)</f>
        <v>30</v>
      </c>
      <c r="L4912">
        <v>3</v>
      </c>
      <c r="M4912">
        <f t="shared" si="306"/>
        <v>85.5</v>
      </c>
      <c r="N4912">
        <f t="shared" si="307"/>
        <v>90</v>
      </c>
    </row>
    <row r="4913" spans="1:14" x14ac:dyDescent="0.3">
      <c r="A4913">
        <v>4912</v>
      </c>
      <c r="B4913" s="1">
        <v>42719</v>
      </c>
      <c r="C4913" s="5">
        <f t="shared" si="304"/>
        <v>2016</v>
      </c>
      <c r="D4913" s="5">
        <f t="shared" si="305"/>
        <v>12</v>
      </c>
      <c r="E4913">
        <v>7</v>
      </c>
      <c r="F4913" t="str">
        <f>VLOOKUP(E4913,Property!$A:$C,2,FALSE)</f>
        <v>Boston</v>
      </c>
      <c r="G4913" t="str">
        <f>VLOOKUP(E4913,Property!$A:$C,2,FALSE)</f>
        <v>Boston</v>
      </c>
      <c r="H4913">
        <v>88</v>
      </c>
      <c r="I4913" t="str">
        <f>VLOOKUP(H4913,Products!$A:$D,2,FALSE)</f>
        <v>Serving Tray</v>
      </c>
      <c r="J4913" t="str">
        <f>VLOOKUP(H4913,Products!$A:$D,3,FALSE)</f>
        <v>Public Areas</v>
      </c>
      <c r="K4913">
        <f>VLOOKUP(H4913,Products!$A:$D,4,FALSE)</f>
        <v>6</v>
      </c>
      <c r="L4913">
        <v>2</v>
      </c>
      <c r="M4913">
        <f t="shared" si="306"/>
        <v>11.4</v>
      </c>
      <c r="N4913">
        <f t="shared" si="307"/>
        <v>12</v>
      </c>
    </row>
    <row r="4914" spans="1:14" x14ac:dyDescent="0.3">
      <c r="A4914">
        <v>4913</v>
      </c>
      <c r="B4914" s="1">
        <v>42719</v>
      </c>
      <c r="C4914" s="5">
        <f t="shared" si="304"/>
        <v>2016</v>
      </c>
      <c r="D4914" s="5">
        <f t="shared" si="305"/>
        <v>12</v>
      </c>
      <c r="E4914">
        <v>14</v>
      </c>
      <c r="F4914" t="str">
        <f>VLOOKUP(E4914,Property!$A:$C,2,FALSE)</f>
        <v>Nashville</v>
      </c>
      <c r="G4914" t="str">
        <f>VLOOKUP(E4914,Property!$A:$C,2,FALSE)</f>
        <v>Nashville</v>
      </c>
      <c r="H4914">
        <v>22</v>
      </c>
      <c r="I4914" t="str">
        <f>VLOOKUP(H4914,Products!$A:$D,2,FALSE)</f>
        <v>Paper Clips</v>
      </c>
      <c r="J4914" t="str">
        <f>VLOOKUP(H4914,Products!$A:$D,3,FALSE)</f>
        <v>Office Supplies</v>
      </c>
      <c r="K4914">
        <f>VLOOKUP(H4914,Products!$A:$D,4,FALSE)</f>
        <v>3</v>
      </c>
      <c r="L4914">
        <v>2</v>
      </c>
      <c r="M4914">
        <f t="shared" si="306"/>
        <v>5.7</v>
      </c>
      <c r="N4914">
        <f t="shared" si="307"/>
        <v>6</v>
      </c>
    </row>
    <row r="4915" spans="1:14" x14ac:dyDescent="0.3">
      <c r="A4915">
        <v>4914</v>
      </c>
      <c r="B4915" s="1">
        <v>42720</v>
      </c>
      <c r="C4915" s="5">
        <f t="shared" si="304"/>
        <v>2016</v>
      </c>
      <c r="D4915" s="5">
        <f t="shared" si="305"/>
        <v>12</v>
      </c>
      <c r="E4915">
        <v>11</v>
      </c>
      <c r="F4915" t="str">
        <f>VLOOKUP(E4915,Property!$A:$C,2,FALSE)</f>
        <v>Atlanta</v>
      </c>
      <c r="G4915" t="str">
        <f>VLOOKUP(E4915,Property!$A:$C,2,FALSE)</f>
        <v>Atlanta</v>
      </c>
      <c r="H4915">
        <v>94</v>
      </c>
      <c r="I4915" t="str">
        <f>VLOOKUP(H4915,Products!$A:$D,2,FALSE)</f>
        <v>Monitor</v>
      </c>
      <c r="J4915" t="str">
        <f>VLOOKUP(H4915,Products!$A:$D,3,FALSE)</f>
        <v>Public Areas</v>
      </c>
      <c r="K4915">
        <f>VLOOKUP(H4915,Products!$A:$D,4,FALSE)</f>
        <v>70</v>
      </c>
      <c r="L4915">
        <v>2</v>
      </c>
      <c r="M4915">
        <f t="shared" si="306"/>
        <v>133</v>
      </c>
      <c r="N4915">
        <f t="shared" si="307"/>
        <v>140</v>
      </c>
    </row>
    <row r="4916" spans="1:14" x14ac:dyDescent="0.3">
      <c r="A4916">
        <v>4915</v>
      </c>
      <c r="B4916" s="1">
        <v>42720</v>
      </c>
      <c r="C4916" s="5">
        <f t="shared" si="304"/>
        <v>2016</v>
      </c>
      <c r="D4916" s="5">
        <f t="shared" si="305"/>
        <v>12</v>
      </c>
      <c r="E4916">
        <v>16</v>
      </c>
      <c r="F4916" t="str">
        <f>VLOOKUP(E4916,Property!$A:$C,2,FALSE)</f>
        <v>Denver</v>
      </c>
      <c r="G4916" t="str">
        <f>VLOOKUP(E4916,Property!$A:$C,2,FALSE)</f>
        <v>Denver</v>
      </c>
      <c r="H4916">
        <v>23</v>
      </c>
      <c r="I4916" t="str">
        <f>VLOOKUP(H4916,Products!$A:$D,2,FALSE)</f>
        <v>Printer Toner</v>
      </c>
      <c r="J4916" t="str">
        <f>VLOOKUP(H4916,Products!$A:$D,3,FALSE)</f>
        <v>Office Supplies</v>
      </c>
      <c r="K4916">
        <f>VLOOKUP(H4916,Products!$A:$D,4,FALSE)</f>
        <v>85</v>
      </c>
      <c r="L4916">
        <v>2</v>
      </c>
      <c r="M4916">
        <f t="shared" si="306"/>
        <v>161.5</v>
      </c>
      <c r="N4916">
        <f t="shared" si="307"/>
        <v>170</v>
      </c>
    </row>
    <row r="4917" spans="1:14" x14ac:dyDescent="0.3">
      <c r="A4917">
        <v>4916</v>
      </c>
      <c r="B4917" s="1">
        <v>42720</v>
      </c>
      <c r="C4917" s="5">
        <f t="shared" si="304"/>
        <v>2016</v>
      </c>
      <c r="D4917" s="5">
        <f t="shared" si="305"/>
        <v>12</v>
      </c>
      <c r="E4917">
        <v>20</v>
      </c>
      <c r="F4917" t="str">
        <f>VLOOKUP(E4917,Property!$A:$C,2,FALSE)</f>
        <v>San Francisco</v>
      </c>
      <c r="G4917" t="str">
        <f>VLOOKUP(E4917,Property!$A:$C,2,FALSE)</f>
        <v>San Francisco</v>
      </c>
      <c r="H4917">
        <v>30</v>
      </c>
      <c r="I4917" t="str">
        <f>VLOOKUP(H4917,Products!$A:$D,2,FALSE)</f>
        <v>Permanent Markers</v>
      </c>
      <c r="J4917" t="str">
        <f>VLOOKUP(H4917,Products!$A:$D,3,FALSE)</f>
        <v>Office Supplies</v>
      </c>
      <c r="K4917">
        <f>VLOOKUP(H4917,Products!$A:$D,4,FALSE)</f>
        <v>6</v>
      </c>
      <c r="L4917">
        <v>3</v>
      </c>
      <c r="M4917">
        <f t="shared" si="306"/>
        <v>17.100000000000001</v>
      </c>
      <c r="N4917">
        <f t="shared" si="307"/>
        <v>18</v>
      </c>
    </row>
    <row r="4918" spans="1:14" x14ac:dyDescent="0.3">
      <c r="A4918">
        <v>4917</v>
      </c>
      <c r="B4918" s="1">
        <v>42720</v>
      </c>
      <c r="C4918" s="5">
        <f t="shared" si="304"/>
        <v>2016</v>
      </c>
      <c r="D4918" s="5">
        <f t="shared" si="305"/>
        <v>12</v>
      </c>
      <c r="E4918">
        <v>17</v>
      </c>
      <c r="F4918" t="str">
        <f>VLOOKUP(E4918,Property!$A:$C,2,FALSE)</f>
        <v>Las Vegas</v>
      </c>
      <c r="G4918" t="str">
        <f>VLOOKUP(E4918,Property!$A:$C,2,FALSE)</f>
        <v>Las Vegas</v>
      </c>
      <c r="H4918">
        <v>52</v>
      </c>
      <c r="I4918" t="str">
        <f>VLOOKUP(H4918,Products!$A:$D,2,FALSE)</f>
        <v>Ironing Board</v>
      </c>
      <c r="J4918" t="str">
        <f>VLOOKUP(H4918,Products!$A:$D,3,FALSE)</f>
        <v>Furnishings</v>
      </c>
      <c r="K4918">
        <f>VLOOKUP(H4918,Products!$A:$D,4,FALSE)</f>
        <v>18</v>
      </c>
      <c r="L4918">
        <v>2</v>
      </c>
      <c r="M4918">
        <f t="shared" si="306"/>
        <v>34.200000000000003</v>
      </c>
      <c r="N4918">
        <f t="shared" si="307"/>
        <v>36</v>
      </c>
    </row>
    <row r="4919" spans="1:14" x14ac:dyDescent="0.3">
      <c r="A4919">
        <v>4918</v>
      </c>
      <c r="B4919" s="1">
        <v>42720</v>
      </c>
      <c r="C4919" s="5">
        <f t="shared" si="304"/>
        <v>2016</v>
      </c>
      <c r="D4919" s="5">
        <f t="shared" si="305"/>
        <v>12</v>
      </c>
      <c r="E4919">
        <v>12</v>
      </c>
      <c r="F4919" t="str">
        <f>VLOOKUP(E4919,Property!$A:$C,2,FALSE)</f>
        <v>Dallas</v>
      </c>
      <c r="G4919" t="str">
        <f>VLOOKUP(E4919,Property!$A:$C,2,FALSE)</f>
        <v>Dallas</v>
      </c>
      <c r="H4919">
        <v>88</v>
      </c>
      <c r="I4919" t="str">
        <f>VLOOKUP(H4919,Products!$A:$D,2,FALSE)</f>
        <v>Serving Tray</v>
      </c>
      <c r="J4919" t="str">
        <f>VLOOKUP(H4919,Products!$A:$D,3,FALSE)</f>
        <v>Public Areas</v>
      </c>
      <c r="K4919">
        <f>VLOOKUP(H4919,Products!$A:$D,4,FALSE)</f>
        <v>6</v>
      </c>
      <c r="L4919">
        <v>3</v>
      </c>
      <c r="M4919">
        <f t="shared" si="306"/>
        <v>17.100000000000001</v>
      </c>
      <c r="N4919">
        <f t="shared" si="307"/>
        <v>18</v>
      </c>
    </row>
    <row r="4920" spans="1:14" x14ac:dyDescent="0.3">
      <c r="A4920">
        <v>4919</v>
      </c>
      <c r="B4920" s="1">
        <v>42720</v>
      </c>
      <c r="C4920" s="5">
        <f t="shared" si="304"/>
        <v>2016</v>
      </c>
      <c r="D4920" s="5">
        <f t="shared" si="305"/>
        <v>12</v>
      </c>
      <c r="E4920">
        <v>7</v>
      </c>
      <c r="F4920" t="str">
        <f>VLOOKUP(E4920,Property!$A:$C,2,FALSE)</f>
        <v>Boston</v>
      </c>
      <c r="G4920" t="str">
        <f>VLOOKUP(E4920,Property!$A:$C,2,FALSE)</f>
        <v>Boston</v>
      </c>
      <c r="H4920">
        <v>75</v>
      </c>
      <c r="I4920" t="str">
        <f>VLOOKUP(H4920,Products!$A:$D,2,FALSE)</f>
        <v>Small Plant</v>
      </c>
      <c r="J4920" t="str">
        <f>VLOOKUP(H4920,Products!$A:$D,3,FALSE)</f>
        <v>Public Areas</v>
      </c>
      <c r="K4920">
        <f>VLOOKUP(H4920,Products!$A:$D,4,FALSE)</f>
        <v>25</v>
      </c>
      <c r="L4920">
        <v>2</v>
      </c>
      <c r="M4920">
        <f t="shared" si="306"/>
        <v>47.5</v>
      </c>
      <c r="N4920">
        <f t="shared" si="307"/>
        <v>50</v>
      </c>
    </row>
    <row r="4921" spans="1:14" x14ac:dyDescent="0.3">
      <c r="A4921">
        <v>4920</v>
      </c>
      <c r="B4921" s="1">
        <v>42720</v>
      </c>
      <c r="C4921" s="5">
        <f t="shared" si="304"/>
        <v>2016</v>
      </c>
      <c r="D4921" s="5">
        <f t="shared" si="305"/>
        <v>12</v>
      </c>
      <c r="E4921">
        <v>8</v>
      </c>
      <c r="F4921" t="str">
        <f>VLOOKUP(E4921,Property!$A:$C,2,FALSE)</f>
        <v>Philadelphia</v>
      </c>
      <c r="G4921" t="str">
        <f>VLOOKUP(E4921,Property!$A:$C,2,FALSE)</f>
        <v>Philadelphia</v>
      </c>
      <c r="H4921">
        <v>35</v>
      </c>
      <c r="I4921" t="str">
        <f>VLOOKUP(H4921,Products!$A:$D,2,FALSE)</f>
        <v>Tissue Box</v>
      </c>
      <c r="J4921" t="str">
        <f>VLOOKUP(H4921,Products!$A:$D,3,FALSE)</f>
        <v>Furnishings</v>
      </c>
      <c r="K4921">
        <f>VLOOKUP(H4921,Products!$A:$D,4,FALSE)</f>
        <v>25</v>
      </c>
      <c r="L4921">
        <v>3</v>
      </c>
      <c r="M4921">
        <f t="shared" si="306"/>
        <v>71.25</v>
      </c>
      <c r="N4921">
        <f t="shared" si="307"/>
        <v>75</v>
      </c>
    </row>
    <row r="4922" spans="1:14" x14ac:dyDescent="0.3">
      <c r="A4922">
        <v>4921</v>
      </c>
      <c r="B4922" s="1">
        <v>42721</v>
      </c>
      <c r="C4922" s="5">
        <f t="shared" si="304"/>
        <v>2016</v>
      </c>
      <c r="D4922" s="5">
        <f t="shared" si="305"/>
        <v>12</v>
      </c>
      <c r="E4922">
        <v>15</v>
      </c>
      <c r="F4922" t="str">
        <f>VLOOKUP(E4922,Property!$A:$C,2,FALSE)</f>
        <v>Chicago</v>
      </c>
      <c r="G4922" t="str">
        <f>VLOOKUP(E4922,Property!$A:$C,2,FALSE)</f>
        <v>Chicago</v>
      </c>
      <c r="H4922">
        <v>21</v>
      </c>
      <c r="I4922" t="str">
        <f>VLOOKUP(H4922,Products!$A:$D,2,FALSE)</f>
        <v>Printer Paper</v>
      </c>
      <c r="J4922" t="str">
        <f>VLOOKUP(H4922,Products!$A:$D,3,FALSE)</f>
        <v>Office Supplies</v>
      </c>
      <c r="K4922">
        <f>VLOOKUP(H4922,Products!$A:$D,4,FALSE)</f>
        <v>50</v>
      </c>
      <c r="L4922">
        <v>3</v>
      </c>
      <c r="M4922">
        <f t="shared" si="306"/>
        <v>142.5</v>
      </c>
      <c r="N4922">
        <f t="shared" si="307"/>
        <v>150</v>
      </c>
    </row>
    <row r="4923" spans="1:14" x14ac:dyDescent="0.3">
      <c r="A4923">
        <v>4922</v>
      </c>
      <c r="B4923" s="1">
        <v>42721</v>
      </c>
      <c r="C4923" s="5">
        <f t="shared" si="304"/>
        <v>2016</v>
      </c>
      <c r="D4923" s="5">
        <f t="shared" si="305"/>
        <v>12</v>
      </c>
      <c r="E4923">
        <v>20</v>
      </c>
      <c r="F4923" t="str">
        <f>VLOOKUP(E4923,Property!$A:$C,2,FALSE)</f>
        <v>San Francisco</v>
      </c>
      <c r="G4923" t="str">
        <f>VLOOKUP(E4923,Property!$A:$C,2,FALSE)</f>
        <v>San Francisco</v>
      </c>
      <c r="H4923">
        <v>4</v>
      </c>
      <c r="I4923" t="str">
        <f>VLOOKUP(H4923,Products!$A:$D,2,FALSE)</f>
        <v>Shampoo</v>
      </c>
      <c r="J4923" t="str">
        <f>VLOOKUP(H4923,Products!$A:$D,3,FALSE)</f>
        <v>Housekeeping</v>
      </c>
      <c r="K4923">
        <f>VLOOKUP(H4923,Products!$A:$D,4,FALSE)</f>
        <v>40</v>
      </c>
      <c r="L4923">
        <v>1</v>
      </c>
      <c r="M4923">
        <f t="shared" si="306"/>
        <v>38</v>
      </c>
      <c r="N4923">
        <f t="shared" si="307"/>
        <v>40</v>
      </c>
    </row>
    <row r="4924" spans="1:14" x14ac:dyDescent="0.3">
      <c r="A4924">
        <v>4923</v>
      </c>
      <c r="B4924" s="1">
        <v>42721</v>
      </c>
      <c r="C4924" s="5">
        <f t="shared" si="304"/>
        <v>2016</v>
      </c>
      <c r="D4924" s="5">
        <f t="shared" si="305"/>
        <v>12</v>
      </c>
      <c r="E4924">
        <v>13</v>
      </c>
      <c r="F4924" t="str">
        <f>VLOOKUP(E4924,Property!$A:$C,2,FALSE)</f>
        <v>New Orleans</v>
      </c>
      <c r="G4924" t="str">
        <f>VLOOKUP(E4924,Property!$A:$C,2,FALSE)</f>
        <v>New Orleans</v>
      </c>
      <c r="H4924">
        <v>85</v>
      </c>
      <c r="I4924" t="str">
        <f>VLOOKUP(H4924,Products!$A:$D,2,FALSE)</f>
        <v>Low Chair</v>
      </c>
      <c r="J4924" t="str">
        <f>VLOOKUP(H4924,Products!$A:$D,3,FALSE)</f>
        <v>Public Areas</v>
      </c>
      <c r="K4924">
        <f>VLOOKUP(H4924,Products!$A:$D,4,FALSE)</f>
        <v>80</v>
      </c>
      <c r="L4924">
        <v>2</v>
      </c>
      <c r="M4924">
        <f t="shared" si="306"/>
        <v>152</v>
      </c>
      <c r="N4924">
        <f t="shared" si="307"/>
        <v>160</v>
      </c>
    </row>
    <row r="4925" spans="1:14" x14ac:dyDescent="0.3">
      <c r="A4925">
        <v>4924</v>
      </c>
      <c r="B4925" s="1">
        <v>42721</v>
      </c>
      <c r="C4925" s="5">
        <f t="shared" si="304"/>
        <v>2016</v>
      </c>
      <c r="D4925" s="5">
        <f t="shared" si="305"/>
        <v>12</v>
      </c>
      <c r="E4925">
        <v>6</v>
      </c>
      <c r="F4925" t="str">
        <f>VLOOKUP(E4925,Property!$A:$C,2,FALSE)</f>
        <v>Orlando</v>
      </c>
      <c r="G4925" t="str">
        <f>VLOOKUP(E4925,Property!$A:$C,2,FALSE)</f>
        <v>Orlando</v>
      </c>
      <c r="H4925">
        <v>22</v>
      </c>
      <c r="I4925" t="str">
        <f>VLOOKUP(H4925,Products!$A:$D,2,FALSE)</f>
        <v>Paper Clips</v>
      </c>
      <c r="J4925" t="str">
        <f>VLOOKUP(H4925,Products!$A:$D,3,FALSE)</f>
        <v>Office Supplies</v>
      </c>
      <c r="K4925">
        <f>VLOOKUP(H4925,Products!$A:$D,4,FALSE)</f>
        <v>3</v>
      </c>
      <c r="L4925">
        <v>2</v>
      </c>
      <c r="M4925">
        <f t="shared" si="306"/>
        <v>5.7</v>
      </c>
      <c r="N4925">
        <f t="shared" si="307"/>
        <v>6</v>
      </c>
    </row>
    <row r="4926" spans="1:14" x14ac:dyDescent="0.3">
      <c r="A4926">
        <v>4925</v>
      </c>
      <c r="B4926" s="1">
        <v>42721</v>
      </c>
      <c r="C4926" s="5">
        <f t="shared" si="304"/>
        <v>2016</v>
      </c>
      <c r="D4926" s="5">
        <f t="shared" si="305"/>
        <v>12</v>
      </c>
      <c r="E4926">
        <v>15</v>
      </c>
      <c r="F4926" t="str">
        <f>VLOOKUP(E4926,Property!$A:$C,2,FALSE)</f>
        <v>Chicago</v>
      </c>
      <c r="G4926" t="str">
        <f>VLOOKUP(E4926,Property!$A:$C,2,FALSE)</f>
        <v>Chicago</v>
      </c>
      <c r="H4926">
        <v>28</v>
      </c>
      <c r="I4926" t="str">
        <f>VLOOKUP(H4926,Products!$A:$D,2,FALSE)</f>
        <v>Staples</v>
      </c>
      <c r="J4926" t="str">
        <f>VLOOKUP(H4926,Products!$A:$D,3,FALSE)</f>
        <v>Office Supplies</v>
      </c>
      <c r="K4926">
        <f>VLOOKUP(H4926,Products!$A:$D,4,FALSE)</f>
        <v>8</v>
      </c>
      <c r="L4926">
        <v>2</v>
      </c>
      <c r="M4926">
        <f t="shared" si="306"/>
        <v>15.2</v>
      </c>
      <c r="N4926">
        <f t="shared" si="307"/>
        <v>16</v>
      </c>
    </row>
    <row r="4927" spans="1:14" x14ac:dyDescent="0.3">
      <c r="A4927">
        <v>4926</v>
      </c>
      <c r="B4927" s="1">
        <v>42721</v>
      </c>
      <c r="C4927" s="5">
        <f t="shared" si="304"/>
        <v>2016</v>
      </c>
      <c r="D4927" s="5">
        <f t="shared" si="305"/>
        <v>12</v>
      </c>
      <c r="E4927">
        <v>11</v>
      </c>
      <c r="F4927" t="str">
        <f>VLOOKUP(E4927,Property!$A:$C,2,FALSE)</f>
        <v>Atlanta</v>
      </c>
      <c r="G4927" t="str">
        <f>VLOOKUP(E4927,Property!$A:$C,2,FALSE)</f>
        <v>Atlanta</v>
      </c>
      <c r="H4927">
        <v>34</v>
      </c>
      <c r="I4927" t="str">
        <f>VLOOKUP(H4927,Products!$A:$D,2,FALSE)</f>
        <v>Shower Curtain</v>
      </c>
      <c r="J4927" t="str">
        <f>VLOOKUP(H4927,Products!$A:$D,3,FALSE)</f>
        <v>Furnishings</v>
      </c>
      <c r="K4927">
        <f>VLOOKUP(H4927,Products!$A:$D,4,FALSE)</f>
        <v>5</v>
      </c>
      <c r="L4927">
        <v>2</v>
      </c>
      <c r="M4927">
        <f t="shared" si="306"/>
        <v>9.5</v>
      </c>
      <c r="N4927">
        <f t="shared" si="307"/>
        <v>10</v>
      </c>
    </row>
    <row r="4928" spans="1:14" x14ac:dyDescent="0.3">
      <c r="A4928">
        <v>4927</v>
      </c>
      <c r="B4928" s="1">
        <v>42721</v>
      </c>
      <c r="C4928" s="5">
        <f t="shared" si="304"/>
        <v>2016</v>
      </c>
      <c r="D4928" s="5">
        <f t="shared" si="305"/>
        <v>12</v>
      </c>
      <c r="E4928">
        <v>3</v>
      </c>
      <c r="F4928" t="str">
        <f>VLOOKUP(E4928,Property!$A:$C,2,FALSE)</f>
        <v>Portland</v>
      </c>
      <c r="G4928" t="str">
        <f>VLOOKUP(E4928,Property!$A:$C,2,FALSE)</f>
        <v>Portland</v>
      </c>
      <c r="H4928">
        <v>90</v>
      </c>
      <c r="I4928" t="str">
        <f>VLOOKUP(H4928,Products!$A:$D,2,FALSE)</f>
        <v>Luggage Cart</v>
      </c>
      <c r="J4928" t="str">
        <f>VLOOKUP(H4928,Products!$A:$D,3,FALSE)</f>
        <v>Public Areas</v>
      </c>
      <c r="K4928">
        <f>VLOOKUP(H4928,Products!$A:$D,4,FALSE)</f>
        <v>138</v>
      </c>
      <c r="L4928">
        <v>3</v>
      </c>
      <c r="M4928">
        <f t="shared" si="306"/>
        <v>393.3</v>
      </c>
      <c r="N4928">
        <f t="shared" si="307"/>
        <v>414</v>
      </c>
    </row>
    <row r="4929" spans="1:14" x14ac:dyDescent="0.3">
      <c r="A4929">
        <v>4928</v>
      </c>
      <c r="B4929" s="1">
        <v>42721</v>
      </c>
      <c r="C4929" s="5">
        <f t="shared" si="304"/>
        <v>2016</v>
      </c>
      <c r="D4929" s="5">
        <f t="shared" si="305"/>
        <v>12</v>
      </c>
      <c r="E4929">
        <v>1</v>
      </c>
      <c r="F4929" t="str">
        <f>VLOOKUP(E4929,Property!$A:$C,2,FALSE)</f>
        <v>New York</v>
      </c>
      <c r="G4929" t="str">
        <f>VLOOKUP(E4929,Property!$A:$C,2,FALSE)</f>
        <v>New York</v>
      </c>
      <c r="H4929">
        <v>62</v>
      </c>
      <c r="I4929" t="str">
        <f>VLOOKUP(H4929,Products!$A:$D,2,FALSE)</f>
        <v>Leaf Blower</v>
      </c>
      <c r="J4929" t="str">
        <f>VLOOKUP(H4929,Products!$A:$D,3,FALSE)</f>
        <v>Maintenance</v>
      </c>
      <c r="K4929">
        <f>VLOOKUP(H4929,Products!$A:$D,4,FALSE)</f>
        <v>202</v>
      </c>
      <c r="L4929">
        <v>2</v>
      </c>
      <c r="M4929">
        <f t="shared" si="306"/>
        <v>383.8</v>
      </c>
      <c r="N4929">
        <f t="shared" si="307"/>
        <v>404</v>
      </c>
    </row>
    <row r="4930" spans="1:14" x14ac:dyDescent="0.3">
      <c r="A4930">
        <v>4929</v>
      </c>
      <c r="B4930" s="1">
        <v>42722</v>
      </c>
      <c r="C4930" s="5">
        <f t="shared" si="304"/>
        <v>2016</v>
      </c>
      <c r="D4930" s="5">
        <f t="shared" si="305"/>
        <v>12</v>
      </c>
      <c r="E4930">
        <v>1</v>
      </c>
      <c r="F4930" t="str">
        <f>VLOOKUP(E4930,Property!$A:$C,2,FALSE)</f>
        <v>New York</v>
      </c>
      <c r="G4930" t="str">
        <f>VLOOKUP(E4930,Property!$A:$C,2,FALSE)</f>
        <v>New York</v>
      </c>
      <c r="H4930">
        <v>6</v>
      </c>
      <c r="I4930" t="str">
        <f>VLOOKUP(H4930,Products!$A:$D,2,FALSE)</f>
        <v>Conditioner</v>
      </c>
      <c r="J4930" t="str">
        <f>VLOOKUP(H4930,Products!$A:$D,3,FALSE)</f>
        <v>Housekeeping</v>
      </c>
      <c r="K4930">
        <f>VLOOKUP(H4930,Products!$A:$D,4,FALSE)</f>
        <v>40</v>
      </c>
      <c r="L4930">
        <v>3</v>
      </c>
      <c r="M4930">
        <f t="shared" si="306"/>
        <v>114</v>
      </c>
      <c r="N4930">
        <f t="shared" si="307"/>
        <v>120</v>
      </c>
    </row>
    <row r="4931" spans="1:14" x14ac:dyDescent="0.3">
      <c r="A4931">
        <v>4930</v>
      </c>
      <c r="B4931" s="1">
        <v>42722</v>
      </c>
      <c r="C4931" s="5">
        <f t="shared" ref="C4931:C4994" si="308">YEAR(B4931)</f>
        <v>2016</v>
      </c>
      <c r="D4931" s="5">
        <f t="shared" ref="D4931:D4994" si="309">MONTH(B4931)</f>
        <v>12</v>
      </c>
      <c r="E4931">
        <v>18</v>
      </c>
      <c r="F4931" t="str">
        <f>VLOOKUP(E4931,Property!$A:$C,2,FALSE)</f>
        <v>Phoenix</v>
      </c>
      <c r="G4931" t="str">
        <f>VLOOKUP(E4931,Property!$A:$C,2,FALSE)</f>
        <v>Phoenix</v>
      </c>
      <c r="H4931">
        <v>44</v>
      </c>
      <c r="I4931" t="str">
        <f>VLOOKUP(H4931,Products!$A:$D,2,FALSE)</f>
        <v>Floor Lamp</v>
      </c>
      <c r="J4931" t="str">
        <f>VLOOKUP(H4931,Products!$A:$D,3,FALSE)</f>
        <v>Furnishings</v>
      </c>
      <c r="K4931">
        <f>VLOOKUP(H4931,Products!$A:$D,4,FALSE)</f>
        <v>55</v>
      </c>
      <c r="L4931">
        <v>2</v>
      </c>
      <c r="M4931">
        <f t="shared" ref="M4931:M4994" si="310">N4931-N4931*5%</f>
        <v>104.5</v>
      </c>
      <c r="N4931">
        <f t="shared" ref="N4931:N4994" si="311">K4931*L4931</f>
        <v>110</v>
      </c>
    </row>
    <row r="4932" spans="1:14" x14ac:dyDescent="0.3">
      <c r="A4932">
        <v>4931</v>
      </c>
      <c r="B4932" s="1">
        <v>42722</v>
      </c>
      <c r="C4932" s="5">
        <f t="shared" si="308"/>
        <v>2016</v>
      </c>
      <c r="D4932" s="5">
        <f t="shared" si="309"/>
        <v>12</v>
      </c>
      <c r="E4932">
        <v>10</v>
      </c>
      <c r="F4932" t="str">
        <f>VLOOKUP(E4932,Property!$A:$C,2,FALSE)</f>
        <v>Arlington</v>
      </c>
      <c r="G4932" t="str">
        <f>VLOOKUP(E4932,Property!$A:$C,2,FALSE)</f>
        <v>Arlington</v>
      </c>
      <c r="H4932">
        <v>44</v>
      </c>
      <c r="I4932" t="str">
        <f>VLOOKUP(H4932,Products!$A:$D,2,FALSE)</f>
        <v>Floor Lamp</v>
      </c>
      <c r="J4932" t="str">
        <f>VLOOKUP(H4932,Products!$A:$D,3,FALSE)</f>
        <v>Furnishings</v>
      </c>
      <c r="K4932">
        <f>VLOOKUP(H4932,Products!$A:$D,4,FALSE)</f>
        <v>55</v>
      </c>
      <c r="L4932">
        <v>3</v>
      </c>
      <c r="M4932">
        <f t="shared" si="310"/>
        <v>156.75</v>
      </c>
      <c r="N4932">
        <f t="shared" si="311"/>
        <v>165</v>
      </c>
    </row>
    <row r="4933" spans="1:14" x14ac:dyDescent="0.3">
      <c r="A4933">
        <v>4932</v>
      </c>
      <c r="B4933" s="1">
        <v>42722</v>
      </c>
      <c r="C4933" s="5">
        <f t="shared" si="308"/>
        <v>2016</v>
      </c>
      <c r="D4933" s="5">
        <f t="shared" si="309"/>
        <v>12</v>
      </c>
      <c r="E4933">
        <v>10</v>
      </c>
      <c r="F4933" t="str">
        <f>VLOOKUP(E4933,Property!$A:$C,2,FALSE)</f>
        <v>Arlington</v>
      </c>
      <c r="G4933" t="str">
        <f>VLOOKUP(E4933,Property!$A:$C,2,FALSE)</f>
        <v>Arlington</v>
      </c>
      <c r="H4933">
        <v>71</v>
      </c>
      <c r="I4933" t="str">
        <f>VLOOKUP(H4933,Products!$A:$D,2,FALSE)</f>
        <v>Hammer</v>
      </c>
      <c r="J4933" t="str">
        <f>VLOOKUP(H4933,Products!$A:$D,3,FALSE)</f>
        <v>Maintenance</v>
      </c>
      <c r="K4933">
        <f>VLOOKUP(H4933,Products!$A:$D,4,FALSE)</f>
        <v>17</v>
      </c>
      <c r="L4933">
        <v>1</v>
      </c>
      <c r="M4933">
        <f t="shared" si="310"/>
        <v>16.149999999999999</v>
      </c>
      <c r="N4933">
        <f t="shared" si="311"/>
        <v>17</v>
      </c>
    </row>
    <row r="4934" spans="1:14" x14ac:dyDescent="0.3">
      <c r="A4934">
        <v>4933</v>
      </c>
      <c r="B4934" s="1">
        <v>42722</v>
      </c>
      <c r="C4934" s="5">
        <f t="shared" si="308"/>
        <v>2016</v>
      </c>
      <c r="D4934" s="5">
        <f t="shared" si="309"/>
        <v>12</v>
      </c>
      <c r="E4934">
        <v>19</v>
      </c>
      <c r="F4934" t="str">
        <f>VLOOKUP(E4934,Property!$A:$C,2,FALSE)</f>
        <v>Los Angeles</v>
      </c>
      <c r="G4934" t="str">
        <f>VLOOKUP(E4934,Property!$A:$C,2,FALSE)</f>
        <v>Los Angeles</v>
      </c>
      <c r="H4934">
        <v>16</v>
      </c>
      <c r="I4934" t="str">
        <f>VLOOKUP(H4934,Products!$A:$D,2,FALSE)</f>
        <v>Mouthwash</v>
      </c>
      <c r="J4934" t="str">
        <f>VLOOKUP(H4934,Products!$A:$D,3,FALSE)</f>
        <v>Housekeeping</v>
      </c>
      <c r="K4934">
        <f>VLOOKUP(H4934,Products!$A:$D,4,FALSE)</f>
        <v>40</v>
      </c>
      <c r="L4934">
        <v>3</v>
      </c>
      <c r="M4934">
        <f t="shared" si="310"/>
        <v>114</v>
      </c>
      <c r="N4934">
        <f t="shared" si="311"/>
        <v>120</v>
      </c>
    </row>
    <row r="4935" spans="1:14" x14ac:dyDescent="0.3">
      <c r="A4935">
        <v>4934</v>
      </c>
      <c r="B4935" s="1">
        <v>42722</v>
      </c>
      <c r="C4935" s="5">
        <f t="shared" si="308"/>
        <v>2016</v>
      </c>
      <c r="D4935" s="5">
        <f t="shared" si="309"/>
        <v>12</v>
      </c>
      <c r="E4935">
        <v>12</v>
      </c>
      <c r="F4935" t="str">
        <f>VLOOKUP(E4935,Property!$A:$C,2,FALSE)</f>
        <v>Dallas</v>
      </c>
      <c r="G4935" t="str">
        <f>VLOOKUP(E4935,Property!$A:$C,2,FALSE)</f>
        <v>Dallas</v>
      </c>
      <c r="H4935">
        <v>19</v>
      </c>
      <c r="I4935" t="str">
        <f>VLOOKUP(H4935,Products!$A:$D,2,FALSE)</f>
        <v>Light Bulb</v>
      </c>
      <c r="J4935" t="str">
        <f>VLOOKUP(H4935,Products!$A:$D,3,FALSE)</f>
        <v>Housekeeping</v>
      </c>
      <c r="K4935">
        <f>VLOOKUP(H4935,Products!$A:$D,4,FALSE)</f>
        <v>17</v>
      </c>
      <c r="L4935">
        <v>2</v>
      </c>
      <c r="M4935">
        <f t="shared" si="310"/>
        <v>32.299999999999997</v>
      </c>
      <c r="N4935">
        <f t="shared" si="311"/>
        <v>34</v>
      </c>
    </row>
    <row r="4936" spans="1:14" x14ac:dyDescent="0.3">
      <c r="A4936">
        <v>4935</v>
      </c>
      <c r="B4936" s="1">
        <v>42722</v>
      </c>
      <c r="C4936" s="5">
        <f t="shared" si="308"/>
        <v>2016</v>
      </c>
      <c r="D4936" s="5">
        <f t="shared" si="309"/>
        <v>12</v>
      </c>
      <c r="E4936">
        <v>9</v>
      </c>
      <c r="F4936" t="str">
        <f>VLOOKUP(E4936,Property!$A:$C,2,FALSE)</f>
        <v>Richmond</v>
      </c>
      <c r="G4936" t="str">
        <f>VLOOKUP(E4936,Property!$A:$C,2,FALSE)</f>
        <v>Richmond</v>
      </c>
      <c r="H4936">
        <v>56</v>
      </c>
      <c r="I4936" t="str">
        <f>VLOOKUP(H4936,Products!$A:$D,2,FALSE)</f>
        <v>Telephone</v>
      </c>
      <c r="J4936" t="str">
        <f>VLOOKUP(H4936,Products!$A:$D,3,FALSE)</f>
        <v>Furnishings</v>
      </c>
      <c r="K4936">
        <f>VLOOKUP(H4936,Products!$A:$D,4,FALSE)</f>
        <v>38</v>
      </c>
      <c r="L4936">
        <v>2</v>
      </c>
      <c r="M4936">
        <f t="shared" si="310"/>
        <v>72.2</v>
      </c>
      <c r="N4936">
        <f t="shared" si="311"/>
        <v>76</v>
      </c>
    </row>
    <row r="4937" spans="1:14" x14ac:dyDescent="0.3">
      <c r="A4937">
        <v>4936</v>
      </c>
      <c r="B4937" s="1">
        <v>42722</v>
      </c>
      <c r="C4937" s="5">
        <f t="shared" si="308"/>
        <v>2016</v>
      </c>
      <c r="D4937" s="5">
        <f t="shared" si="309"/>
        <v>12</v>
      </c>
      <c r="E4937">
        <v>2</v>
      </c>
      <c r="F4937" t="str">
        <f>VLOOKUP(E4937,Property!$A:$C,2,FALSE)</f>
        <v>Cincinnati</v>
      </c>
      <c r="G4937" t="str">
        <f>VLOOKUP(E4937,Property!$A:$C,2,FALSE)</f>
        <v>Cincinnati</v>
      </c>
      <c r="H4937">
        <v>11</v>
      </c>
      <c r="I4937" t="str">
        <f>VLOOKUP(H4937,Products!$A:$D,2,FALSE)</f>
        <v>Shower Cap</v>
      </c>
      <c r="J4937" t="str">
        <f>VLOOKUP(H4937,Products!$A:$D,3,FALSE)</f>
        <v>Housekeeping</v>
      </c>
      <c r="K4937">
        <f>VLOOKUP(H4937,Products!$A:$D,4,FALSE)</f>
        <v>10</v>
      </c>
      <c r="L4937">
        <v>1</v>
      </c>
      <c r="M4937">
        <f t="shared" si="310"/>
        <v>9.5</v>
      </c>
      <c r="N4937">
        <f t="shared" si="311"/>
        <v>10</v>
      </c>
    </row>
    <row r="4938" spans="1:14" x14ac:dyDescent="0.3">
      <c r="A4938">
        <v>4937</v>
      </c>
      <c r="B4938" s="1">
        <v>42723</v>
      </c>
      <c r="C4938" s="5">
        <f t="shared" si="308"/>
        <v>2016</v>
      </c>
      <c r="D4938" s="5">
        <f t="shared" si="309"/>
        <v>12</v>
      </c>
      <c r="E4938">
        <v>11</v>
      </c>
      <c r="F4938" t="str">
        <f>VLOOKUP(E4938,Property!$A:$C,2,FALSE)</f>
        <v>Atlanta</v>
      </c>
      <c r="G4938" t="str">
        <f>VLOOKUP(E4938,Property!$A:$C,2,FALSE)</f>
        <v>Atlanta</v>
      </c>
      <c r="H4938">
        <v>85</v>
      </c>
      <c r="I4938" t="str">
        <f>VLOOKUP(H4938,Products!$A:$D,2,FALSE)</f>
        <v>Low Chair</v>
      </c>
      <c r="J4938" t="str">
        <f>VLOOKUP(H4938,Products!$A:$D,3,FALSE)</f>
        <v>Public Areas</v>
      </c>
      <c r="K4938">
        <f>VLOOKUP(H4938,Products!$A:$D,4,FALSE)</f>
        <v>80</v>
      </c>
      <c r="L4938">
        <v>2</v>
      </c>
      <c r="M4938">
        <f t="shared" si="310"/>
        <v>152</v>
      </c>
      <c r="N4938">
        <f t="shared" si="311"/>
        <v>160</v>
      </c>
    </row>
    <row r="4939" spans="1:14" x14ac:dyDescent="0.3">
      <c r="A4939">
        <v>4938</v>
      </c>
      <c r="B4939" s="1">
        <v>42723</v>
      </c>
      <c r="C4939" s="5">
        <f t="shared" si="308"/>
        <v>2016</v>
      </c>
      <c r="D4939" s="5">
        <f t="shared" si="309"/>
        <v>12</v>
      </c>
      <c r="E4939">
        <v>18</v>
      </c>
      <c r="F4939" t="str">
        <f>VLOOKUP(E4939,Property!$A:$C,2,FALSE)</f>
        <v>Phoenix</v>
      </c>
      <c r="G4939" t="str">
        <f>VLOOKUP(E4939,Property!$A:$C,2,FALSE)</f>
        <v>Phoenix</v>
      </c>
      <c r="H4939">
        <v>24</v>
      </c>
      <c r="I4939" t="str">
        <f>VLOOKUP(H4939,Products!$A:$D,2,FALSE)</f>
        <v>Envelopes (Letter)</v>
      </c>
      <c r="J4939" t="str">
        <f>VLOOKUP(H4939,Products!$A:$D,3,FALSE)</f>
        <v>Office Supplies</v>
      </c>
      <c r="K4939">
        <f>VLOOKUP(H4939,Products!$A:$D,4,FALSE)</f>
        <v>24</v>
      </c>
      <c r="L4939">
        <v>1</v>
      </c>
      <c r="M4939">
        <f t="shared" si="310"/>
        <v>22.8</v>
      </c>
      <c r="N4939">
        <f t="shared" si="311"/>
        <v>24</v>
      </c>
    </row>
    <row r="4940" spans="1:14" x14ac:dyDescent="0.3">
      <c r="A4940">
        <v>4939</v>
      </c>
      <c r="B4940" s="1">
        <v>42723</v>
      </c>
      <c r="C4940" s="5">
        <f t="shared" si="308"/>
        <v>2016</v>
      </c>
      <c r="D4940" s="5">
        <f t="shared" si="309"/>
        <v>12</v>
      </c>
      <c r="E4940">
        <v>19</v>
      </c>
      <c r="F4940" t="str">
        <f>VLOOKUP(E4940,Property!$A:$C,2,FALSE)</f>
        <v>Los Angeles</v>
      </c>
      <c r="G4940" t="str">
        <f>VLOOKUP(E4940,Property!$A:$C,2,FALSE)</f>
        <v>Los Angeles</v>
      </c>
      <c r="H4940">
        <v>2</v>
      </c>
      <c r="I4940" t="str">
        <f>VLOOKUP(H4940,Products!$A:$D,2,FALSE)</f>
        <v>Hand Towel</v>
      </c>
      <c r="J4940" t="str">
        <f>VLOOKUP(H4940,Products!$A:$D,3,FALSE)</f>
        <v>Housekeeping</v>
      </c>
      <c r="K4940">
        <f>VLOOKUP(H4940,Products!$A:$D,4,FALSE)</f>
        <v>5</v>
      </c>
      <c r="L4940">
        <v>3</v>
      </c>
      <c r="M4940">
        <f t="shared" si="310"/>
        <v>14.25</v>
      </c>
      <c r="N4940">
        <f t="shared" si="311"/>
        <v>15</v>
      </c>
    </row>
    <row r="4941" spans="1:14" x14ac:dyDescent="0.3">
      <c r="A4941">
        <v>4940</v>
      </c>
      <c r="B4941" s="1">
        <v>42723</v>
      </c>
      <c r="C4941" s="5">
        <f t="shared" si="308"/>
        <v>2016</v>
      </c>
      <c r="D4941" s="5">
        <f t="shared" si="309"/>
        <v>12</v>
      </c>
      <c r="E4941">
        <v>2</v>
      </c>
      <c r="F4941" t="str">
        <f>VLOOKUP(E4941,Property!$A:$C,2,FALSE)</f>
        <v>Cincinnati</v>
      </c>
      <c r="G4941" t="str">
        <f>VLOOKUP(E4941,Property!$A:$C,2,FALSE)</f>
        <v>Cincinnati</v>
      </c>
      <c r="H4941">
        <v>54</v>
      </c>
      <c r="I4941" t="str">
        <f>VLOOKUP(H4941,Products!$A:$D,2,FALSE)</f>
        <v>Chest of Drawers</v>
      </c>
      <c r="J4941" t="str">
        <f>VLOOKUP(H4941,Products!$A:$D,3,FALSE)</f>
        <v>Furnishings</v>
      </c>
      <c r="K4941">
        <f>VLOOKUP(H4941,Products!$A:$D,4,FALSE)</f>
        <v>150</v>
      </c>
      <c r="L4941">
        <v>2</v>
      </c>
      <c r="M4941">
        <f t="shared" si="310"/>
        <v>285</v>
      </c>
      <c r="N4941">
        <f t="shared" si="311"/>
        <v>300</v>
      </c>
    </row>
    <row r="4942" spans="1:14" x14ac:dyDescent="0.3">
      <c r="A4942">
        <v>4941</v>
      </c>
      <c r="B4942" s="1">
        <v>42723</v>
      </c>
      <c r="C4942" s="5">
        <f t="shared" si="308"/>
        <v>2016</v>
      </c>
      <c r="D4942" s="5">
        <f t="shared" si="309"/>
        <v>12</v>
      </c>
      <c r="E4942">
        <v>5</v>
      </c>
      <c r="F4942" t="str">
        <f>VLOOKUP(E4942,Property!$A:$C,2,FALSE)</f>
        <v>Kansas City</v>
      </c>
      <c r="G4942" t="str">
        <f>VLOOKUP(E4942,Property!$A:$C,2,FALSE)</f>
        <v>Kansas City</v>
      </c>
      <c r="H4942">
        <v>12</v>
      </c>
      <c r="I4942" t="str">
        <f>VLOOKUP(H4942,Products!$A:$D,2,FALSE)</f>
        <v>Bed Sheet (King)</v>
      </c>
      <c r="J4942" t="str">
        <f>VLOOKUP(H4942,Products!$A:$D,3,FALSE)</f>
        <v>Housekeeping</v>
      </c>
      <c r="K4942">
        <f>VLOOKUP(H4942,Products!$A:$D,4,FALSE)</f>
        <v>29</v>
      </c>
      <c r="L4942">
        <v>2</v>
      </c>
      <c r="M4942">
        <f t="shared" si="310"/>
        <v>55.1</v>
      </c>
      <c r="N4942">
        <f t="shared" si="311"/>
        <v>58</v>
      </c>
    </row>
    <row r="4943" spans="1:14" x14ac:dyDescent="0.3">
      <c r="A4943">
        <v>4942</v>
      </c>
      <c r="B4943" s="1">
        <v>42723</v>
      </c>
      <c r="C4943" s="5">
        <f t="shared" si="308"/>
        <v>2016</v>
      </c>
      <c r="D4943" s="5">
        <f t="shared" si="309"/>
        <v>12</v>
      </c>
      <c r="E4943">
        <v>16</v>
      </c>
      <c r="F4943" t="str">
        <f>VLOOKUP(E4943,Property!$A:$C,2,FALSE)</f>
        <v>Denver</v>
      </c>
      <c r="G4943" t="str">
        <f>VLOOKUP(E4943,Property!$A:$C,2,FALSE)</f>
        <v>Denver</v>
      </c>
      <c r="H4943">
        <v>43</v>
      </c>
      <c r="I4943" t="str">
        <f>VLOOKUP(H4943,Products!$A:$D,2,FALSE)</f>
        <v>Table Lamp</v>
      </c>
      <c r="J4943" t="str">
        <f>VLOOKUP(H4943,Products!$A:$D,3,FALSE)</f>
        <v>Furnishings</v>
      </c>
      <c r="K4943">
        <f>VLOOKUP(H4943,Products!$A:$D,4,FALSE)</f>
        <v>38</v>
      </c>
      <c r="L4943">
        <v>3</v>
      </c>
      <c r="M4943">
        <f t="shared" si="310"/>
        <v>108.3</v>
      </c>
      <c r="N4943">
        <f t="shared" si="311"/>
        <v>114</v>
      </c>
    </row>
    <row r="4944" spans="1:14" x14ac:dyDescent="0.3">
      <c r="A4944">
        <v>4943</v>
      </c>
      <c r="B4944" s="1">
        <v>42723</v>
      </c>
      <c r="C4944" s="5">
        <f t="shared" si="308"/>
        <v>2016</v>
      </c>
      <c r="D4944" s="5">
        <f t="shared" si="309"/>
        <v>12</v>
      </c>
      <c r="E4944">
        <v>12</v>
      </c>
      <c r="F4944" t="str">
        <f>VLOOKUP(E4944,Property!$A:$C,2,FALSE)</f>
        <v>Dallas</v>
      </c>
      <c r="G4944" t="str">
        <f>VLOOKUP(E4944,Property!$A:$C,2,FALSE)</f>
        <v>Dallas</v>
      </c>
      <c r="H4944">
        <v>11</v>
      </c>
      <c r="I4944" t="str">
        <f>VLOOKUP(H4944,Products!$A:$D,2,FALSE)</f>
        <v>Shower Cap</v>
      </c>
      <c r="J4944" t="str">
        <f>VLOOKUP(H4944,Products!$A:$D,3,FALSE)</f>
        <v>Housekeeping</v>
      </c>
      <c r="K4944">
        <f>VLOOKUP(H4944,Products!$A:$D,4,FALSE)</f>
        <v>10</v>
      </c>
      <c r="L4944">
        <v>2</v>
      </c>
      <c r="M4944">
        <f t="shared" si="310"/>
        <v>19</v>
      </c>
      <c r="N4944">
        <f t="shared" si="311"/>
        <v>20</v>
      </c>
    </row>
    <row r="4945" spans="1:14" x14ac:dyDescent="0.3">
      <c r="A4945">
        <v>4944</v>
      </c>
      <c r="B4945" s="1">
        <v>42724</v>
      </c>
      <c r="C4945" s="5">
        <f t="shared" si="308"/>
        <v>2016</v>
      </c>
      <c r="D4945" s="5">
        <f t="shared" si="309"/>
        <v>12</v>
      </c>
      <c r="E4945">
        <v>8</v>
      </c>
      <c r="F4945" t="str">
        <f>VLOOKUP(E4945,Property!$A:$C,2,FALSE)</f>
        <v>Philadelphia</v>
      </c>
      <c r="G4945" t="str">
        <f>VLOOKUP(E4945,Property!$A:$C,2,FALSE)</f>
        <v>Philadelphia</v>
      </c>
      <c r="H4945">
        <v>61</v>
      </c>
      <c r="I4945" t="str">
        <f>VLOOKUP(H4945,Products!$A:$D,2,FALSE)</f>
        <v>Tape Measure</v>
      </c>
      <c r="J4945" t="str">
        <f>VLOOKUP(H4945,Products!$A:$D,3,FALSE)</f>
        <v>Maintenance</v>
      </c>
      <c r="K4945">
        <f>VLOOKUP(H4945,Products!$A:$D,4,FALSE)</f>
        <v>8</v>
      </c>
      <c r="L4945">
        <v>3</v>
      </c>
      <c r="M4945">
        <f t="shared" si="310"/>
        <v>22.8</v>
      </c>
      <c r="N4945">
        <f t="shared" si="311"/>
        <v>24</v>
      </c>
    </row>
    <row r="4946" spans="1:14" x14ac:dyDescent="0.3">
      <c r="A4946">
        <v>4945</v>
      </c>
      <c r="B4946" s="1">
        <v>42725</v>
      </c>
      <c r="C4946" s="5">
        <f t="shared" si="308"/>
        <v>2016</v>
      </c>
      <c r="D4946" s="5">
        <f t="shared" si="309"/>
        <v>12</v>
      </c>
      <c r="E4946">
        <v>15</v>
      </c>
      <c r="F4946" t="str">
        <f>VLOOKUP(E4946,Property!$A:$C,2,FALSE)</f>
        <v>Chicago</v>
      </c>
      <c r="G4946" t="str">
        <f>VLOOKUP(E4946,Property!$A:$C,2,FALSE)</f>
        <v>Chicago</v>
      </c>
      <c r="H4946">
        <v>61</v>
      </c>
      <c r="I4946" t="str">
        <f>VLOOKUP(H4946,Products!$A:$D,2,FALSE)</f>
        <v>Tape Measure</v>
      </c>
      <c r="J4946" t="str">
        <f>VLOOKUP(H4946,Products!$A:$D,3,FALSE)</f>
        <v>Maintenance</v>
      </c>
      <c r="K4946">
        <f>VLOOKUP(H4946,Products!$A:$D,4,FALSE)</f>
        <v>8</v>
      </c>
      <c r="L4946">
        <v>1</v>
      </c>
      <c r="M4946">
        <f t="shared" si="310"/>
        <v>7.6</v>
      </c>
      <c r="N4946">
        <f t="shared" si="311"/>
        <v>8</v>
      </c>
    </row>
    <row r="4947" spans="1:14" x14ac:dyDescent="0.3">
      <c r="A4947">
        <v>4946</v>
      </c>
      <c r="B4947" s="1">
        <v>42726</v>
      </c>
      <c r="C4947" s="5">
        <f t="shared" si="308"/>
        <v>2016</v>
      </c>
      <c r="D4947" s="5">
        <f t="shared" si="309"/>
        <v>12</v>
      </c>
      <c r="E4947">
        <v>14</v>
      </c>
      <c r="F4947" t="str">
        <f>VLOOKUP(E4947,Property!$A:$C,2,FALSE)</f>
        <v>Nashville</v>
      </c>
      <c r="G4947" t="str">
        <f>VLOOKUP(E4947,Property!$A:$C,2,FALSE)</f>
        <v>Nashville</v>
      </c>
      <c r="H4947">
        <v>92</v>
      </c>
      <c r="I4947" t="str">
        <f>VLOOKUP(H4947,Products!$A:$D,2,FALSE)</f>
        <v>Large Sign</v>
      </c>
      <c r="J4947" t="str">
        <f>VLOOKUP(H4947,Products!$A:$D,3,FALSE)</f>
        <v>Public Areas</v>
      </c>
      <c r="K4947">
        <f>VLOOKUP(H4947,Products!$A:$D,4,FALSE)</f>
        <v>20</v>
      </c>
      <c r="L4947">
        <v>3</v>
      </c>
      <c r="M4947">
        <f t="shared" si="310"/>
        <v>57</v>
      </c>
      <c r="N4947">
        <f t="shared" si="311"/>
        <v>60</v>
      </c>
    </row>
    <row r="4948" spans="1:14" x14ac:dyDescent="0.3">
      <c r="A4948">
        <v>4947</v>
      </c>
      <c r="B4948" s="1">
        <v>42726</v>
      </c>
      <c r="C4948" s="5">
        <f t="shared" si="308"/>
        <v>2016</v>
      </c>
      <c r="D4948" s="5">
        <f t="shared" si="309"/>
        <v>12</v>
      </c>
      <c r="E4948">
        <v>5</v>
      </c>
      <c r="F4948" t="str">
        <f>VLOOKUP(E4948,Property!$A:$C,2,FALSE)</f>
        <v>Kansas City</v>
      </c>
      <c r="G4948" t="str">
        <f>VLOOKUP(E4948,Property!$A:$C,2,FALSE)</f>
        <v>Kansas City</v>
      </c>
      <c r="H4948">
        <v>20</v>
      </c>
      <c r="I4948" t="str">
        <f>VLOOKUP(H4948,Products!$A:$D,2,FALSE)</f>
        <v>Pens</v>
      </c>
      <c r="J4948" t="str">
        <f>VLOOKUP(H4948,Products!$A:$D,3,FALSE)</f>
        <v>Office Supplies</v>
      </c>
      <c r="K4948">
        <f>VLOOKUP(H4948,Products!$A:$D,4,FALSE)</f>
        <v>30</v>
      </c>
      <c r="L4948">
        <v>1</v>
      </c>
      <c r="M4948">
        <f t="shared" si="310"/>
        <v>28.5</v>
      </c>
      <c r="N4948">
        <f t="shared" si="311"/>
        <v>30</v>
      </c>
    </row>
    <row r="4949" spans="1:14" x14ac:dyDescent="0.3">
      <c r="A4949">
        <v>4948</v>
      </c>
      <c r="B4949" s="1">
        <v>42726</v>
      </c>
      <c r="C4949" s="5">
        <f t="shared" si="308"/>
        <v>2016</v>
      </c>
      <c r="D4949" s="5">
        <f t="shared" si="309"/>
        <v>12</v>
      </c>
      <c r="E4949">
        <v>1</v>
      </c>
      <c r="F4949" t="str">
        <f>VLOOKUP(E4949,Property!$A:$C,2,FALSE)</f>
        <v>New York</v>
      </c>
      <c r="G4949" t="str">
        <f>VLOOKUP(E4949,Property!$A:$C,2,FALSE)</f>
        <v>New York</v>
      </c>
      <c r="H4949">
        <v>12</v>
      </c>
      <c r="I4949" t="str">
        <f>VLOOKUP(H4949,Products!$A:$D,2,FALSE)</f>
        <v>Bed Sheet (King)</v>
      </c>
      <c r="J4949" t="str">
        <f>VLOOKUP(H4949,Products!$A:$D,3,FALSE)</f>
        <v>Housekeeping</v>
      </c>
      <c r="K4949">
        <f>VLOOKUP(H4949,Products!$A:$D,4,FALSE)</f>
        <v>29</v>
      </c>
      <c r="L4949">
        <v>1</v>
      </c>
      <c r="M4949">
        <f t="shared" si="310"/>
        <v>27.55</v>
      </c>
      <c r="N4949">
        <f t="shared" si="311"/>
        <v>29</v>
      </c>
    </row>
    <row r="4950" spans="1:14" x14ac:dyDescent="0.3">
      <c r="A4950">
        <v>4949</v>
      </c>
      <c r="B4950" s="1">
        <v>42726</v>
      </c>
      <c r="C4950" s="5">
        <f t="shared" si="308"/>
        <v>2016</v>
      </c>
      <c r="D4950" s="5">
        <f t="shared" si="309"/>
        <v>12</v>
      </c>
      <c r="E4950">
        <v>7</v>
      </c>
      <c r="F4950" t="str">
        <f>VLOOKUP(E4950,Property!$A:$C,2,FALSE)</f>
        <v>Boston</v>
      </c>
      <c r="G4950" t="str">
        <f>VLOOKUP(E4950,Property!$A:$C,2,FALSE)</f>
        <v>Boston</v>
      </c>
      <c r="H4950">
        <v>90</v>
      </c>
      <c r="I4950" t="str">
        <f>VLOOKUP(H4950,Products!$A:$D,2,FALSE)</f>
        <v>Luggage Cart</v>
      </c>
      <c r="J4950" t="str">
        <f>VLOOKUP(H4950,Products!$A:$D,3,FALSE)</f>
        <v>Public Areas</v>
      </c>
      <c r="K4950">
        <f>VLOOKUP(H4950,Products!$A:$D,4,FALSE)</f>
        <v>138</v>
      </c>
      <c r="L4950">
        <v>3</v>
      </c>
      <c r="M4950">
        <f t="shared" si="310"/>
        <v>393.3</v>
      </c>
      <c r="N4950">
        <f t="shared" si="311"/>
        <v>414</v>
      </c>
    </row>
    <row r="4951" spans="1:14" x14ac:dyDescent="0.3">
      <c r="A4951">
        <v>4950</v>
      </c>
      <c r="B4951" s="1">
        <v>42726</v>
      </c>
      <c r="C4951" s="5">
        <f t="shared" si="308"/>
        <v>2016</v>
      </c>
      <c r="D4951" s="5">
        <f t="shared" si="309"/>
        <v>12</v>
      </c>
      <c r="E4951">
        <v>20</v>
      </c>
      <c r="F4951" t="str">
        <f>VLOOKUP(E4951,Property!$A:$C,2,FALSE)</f>
        <v>San Francisco</v>
      </c>
      <c r="G4951" t="str">
        <f>VLOOKUP(E4951,Property!$A:$C,2,FALSE)</f>
        <v>San Francisco</v>
      </c>
      <c r="H4951">
        <v>36</v>
      </c>
      <c r="I4951" t="str">
        <f>VLOOKUP(H4951,Products!$A:$D,2,FALSE)</f>
        <v>Armoire</v>
      </c>
      <c r="J4951" t="str">
        <f>VLOOKUP(H4951,Products!$A:$D,3,FALSE)</f>
        <v>Furnishings</v>
      </c>
      <c r="K4951">
        <f>VLOOKUP(H4951,Products!$A:$D,4,FALSE)</f>
        <v>115</v>
      </c>
      <c r="L4951">
        <v>1</v>
      </c>
      <c r="M4951">
        <f t="shared" si="310"/>
        <v>109.25</v>
      </c>
      <c r="N4951">
        <f t="shared" si="311"/>
        <v>115</v>
      </c>
    </row>
    <row r="4952" spans="1:14" x14ac:dyDescent="0.3">
      <c r="A4952">
        <v>4951</v>
      </c>
      <c r="B4952" s="1">
        <v>42727</v>
      </c>
      <c r="C4952" s="5">
        <f t="shared" si="308"/>
        <v>2016</v>
      </c>
      <c r="D4952" s="5">
        <f t="shared" si="309"/>
        <v>12</v>
      </c>
      <c r="E4952">
        <v>5</v>
      </c>
      <c r="F4952" t="str">
        <f>VLOOKUP(E4952,Property!$A:$C,2,FALSE)</f>
        <v>Kansas City</v>
      </c>
      <c r="G4952" t="str">
        <f>VLOOKUP(E4952,Property!$A:$C,2,FALSE)</f>
        <v>Kansas City</v>
      </c>
      <c r="H4952">
        <v>13</v>
      </c>
      <c r="I4952" t="str">
        <f>VLOOKUP(H4952,Products!$A:$D,2,FALSE)</f>
        <v>Bed Sheet (Double)</v>
      </c>
      <c r="J4952" t="str">
        <f>VLOOKUP(H4952,Products!$A:$D,3,FALSE)</f>
        <v>Housekeeping</v>
      </c>
      <c r="K4952">
        <f>VLOOKUP(H4952,Products!$A:$D,4,FALSE)</f>
        <v>20</v>
      </c>
      <c r="L4952">
        <v>2</v>
      </c>
      <c r="M4952">
        <f t="shared" si="310"/>
        <v>38</v>
      </c>
      <c r="N4952">
        <f t="shared" si="311"/>
        <v>40</v>
      </c>
    </row>
    <row r="4953" spans="1:14" x14ac:dyDescent="0.3">
      <c r="A4953">
        <v>4952</v>
      </c>
      <c r="B4953" s="1">
        <v>42727</v>
      </c>
      <c r="C4953" s="5">
        <f t="shared" si="308"/>
        <v>2016</v>
      </c>
      <c r="D4953" s="5">
        <f t="shared" si="309"/>
        <v>12</v>
      </c>
      <c r="E4953">
        <v>13</v>
      </c>
      <c r="F4953" t="str">
        <f>VLOOKUP(E4953,Property!$A:$C,2,FALSE)</f>
        <v>New Orleans</v>
      </c>
      <c r="G4953" t="str">
        <f>VLOOKUP(E4953,Property!$A:$C,2,FALSE)</f>
        <v>New Orleans</v>
      </c>
      <c r="H4953">
        <v>56</v>
      </c>
      <c r="I4953" t="str">
        <f>VLOOKUP(H4953,Products!$A:$D,2,FALSE)</f>
        <v>Telephone</v>
      </c>
      <c r="J4953" t="str">
        <f>VLOOKUP(H4953,Products!$A:$D,3,FALSE)</f>
        <v>Furnishings</v>
      </c>
      <c r="K4953">
        <f>VLOOKUP(H4953,Products!$A:$D,4,FALSE)</f>
        <v>38</v>
      </c>
      <c r="L4953">
        <v>1</v>
      </c>
      <c r="M4953">
        <f t="shared" si="310"/>
        <v>36.1</v>
      </c>
      <c r="N4953">
        <f t="shared" si="311"/>
        <v>38</v>
      </c>
    </row>
    <row r="4954" spans="1:14" x14ac:dyDescent="0.3">
      <c r="A4954">
        <v>4953</v>
      </c>
      <c r="B4954" s="1">
        <v>42727</v>
      </c>
      <c r="C4954" s="5">
        <f t="shared" si="308"/>
        <v>2016</v>
      </c>
      <c r="D4954" s="5">
        <f t="shared" si="309"/>
        <v>12</v>
      </c>
      <c r="E4954">
        <v>2</v>
      </c>
      <c r="F4954" t="str">
        <f>VLOOKUP(E4954,Property!$A:$C,2,FALSE)</f>
        <v>Cincinnati</v>
      </c>
      <c r="G4954" t="str">
        <f>VLOOKUP(E4954,Property!$A:$C,2,FALSE)</f>
        <v>Cincinnati</v>
      </c>
      <c r="H4954">
        <v>91</v>
      </c>
      <c r="I4954" t="str">
        <f>VLOOKUP(H4954,Products!$A:$D,2,FALSE)</f>
        <v>Small Sign</v>
      </c>
      <c r="J4954" t="str">
        <f>VLOOKUP(H4954,Products!$A:$D,3,FALSE)</f>
        <v>Public Areas</v>
      </c>
      <c r="K4954">
        <f>VLOOKUP(H4954,Products!$A:$D,4,FALSE)</f>
        <v>14</v>
      </c>
      <c r="L4954">
        <v>1</v>
      </c>
      <c r="M4954">
        <f t="shared" si="310"/>
        <v>13.3</v>
      </c>
      <c r="N4954">
        <f t="shared" si="311"/>
        <v>14</v>
      </c>
    </row>
    <row r="4955" spans="1:14" x14ac:dyDescent="0.3">
      <c r="A4955">
        <v>4954</v>
      </c>
      <c r="B4955" s="1">
        <v>42727</v>
      </c>
      <c r="C4955" s="5">
        <f t="shared" si="308"/>
        <v>2016</v>
      </c>
      <c r="D4955" s="5">
        <f t="shared" si="309"/>
        <v>12</v>
      </c>
      <c r="E4955">
        <v>19</v>
      </c>
      <c r="F4955" t="str">
        <f>VLOOKUP(E4955,Property!$A:$C,2,FALSE)</f>
        <v>Los Angeles</v>
      </c>
      <c r="G4955" t="str">
        <f>VLOOKUP(E4955,Property!$A:$C,2,FALSE)</f>
        <v>Los Angeles</v>
      </c>
      <c r="H4955">
        <v>63</v>
      </c>
      <c r="I4955" t="str">
        <f>VLOOKUP(H4955,Products!$A:$D,2,FALSE)</f>
        <v>Duct Tape</v>
      </c>
      <c r="J4955" t="str">
        <f>VLOOKUP(H4955,Products!$A:$D,3,FALSE)</f>
        <v>Maintenance</v>
      </c>
      <c r="K4955">
        <f>VLOOKUP(H4955,Products!$A:$D,4,FALSE)</f>
        <v>27</v>
      </c>
      <c r="L4955">
        <v>2</v>
      </c>
      <c r="M4955">
        <f t="shared" si="310"/>
        <v>51.3</v>
      </c>
      <c r="N4955">
        <f t="shared" si="311"/>
        <v>54</v>
      </c>
    </row>
    <row r="4956" spans="1:14" x14ac:dyDescent="0.3">
      <c r="A4956">
        <v>4955</v>
      </c>
      <c r="B4956" s="1">
        <v>42727</v>
      </c>
      <c r="C4956" s="5">
        <f t="shared" si="308"/>
        <v>2016</v>
      </c>
      <c r="D4956" s="5">
        <f t="shared" si="309"/>
        <v>12</v>
      </c>
      <c r="E4956">
        <v>2</v>
      </c>
      <c r="F4956" t="str">
        <f>VLOOKUP(E4956,Property!$A:$C,2,FALSE)</f>
        <v>Cincinnati</v>
      </c>
      <c r="G4956" t="str">
        <f>VLOOKUP(E4956,Property!$A:$C,2,FALSE)</f>
        <v>Cincinnati</v>
      </c>
      <c r="H4956">
        <v>49</v>
      </c>
      <c r="I4956" t="str">
        <f>VLOOKUP(H4956,Products!$A:$D,2,FALSE)</f>
        <v>Large Vase</v>
      </c>
      <c r="J4956" t="str">
        <f>VLOOKUP(H4956,Products!$A:$D,3,FALSE)</f>
        <v>Furnishings</v>
      </c>
      <c r="K4956">
        <f>VLOOKUP(H4956,Products!$A:$D,4,FALSE)</f>
        <v>27</v>
      </c>
      <c r="L4956">
        <v>2</v>
      </c>
      <c r="M4956">
        <f t="shared" si="310"/>
        <v>51.3</v>
      </c>
      <c r="N4956">
        <f t="shared" si="311"/>
        <v>54</v>
      </c>
    </row>
    <row r="4957" spans="1:14" x14ac:dyDescent="0.3">
      <c r="A4957">
        <v>4956</v>
      </c>
      <c r="B4957" s="1">
        <v>42727</v>
      </c>
      <c r="C4957" s="5">
        <f t="shared" si="308"/>
        <v>2016</v>
      </c>
      <c r="D4957" s="5">
        <f t="shared" si="309"/>
        <v>12</v>
      </c>
      <c r="E4957">
        <v>10</v>
      </c>
      <c r="F4957" t="str">
        <f>VLOOKUP(E4957,Property!$A:$C,2,FALSE)</f>
        <v>Arlington</v>
      </c>
      <c r="G4957" t="str">
        <f>VLOOKUP(E4957,Property!$A:$C,2,FALSE)</f>
        <v>Arlington</v>
      </c>
      <c r="H4957">
        <v>19</v>
      </c>
      <c r="I4957" t="str">
        <f>VLOOKUP(H4957,Products!$A:$D,2,FALSE)</f>
        <v>Light Bulb</v>
      </c>
      <c r="J4957" t="str">
        <f>VLOOKUP(H4957,Products!$A:$D,3,FALSE)</f>
        <v>Housekeeping</v>
      </c>
      <c r="K4957">
        <f>VLOOKUP(H4957,Products!$A:$D,4,FALSE)</f>
        <v>17</v>
      </c>
      <c r="L4957">
        <v>3</v>
      </c>
      <c r="M4957">
        <f t="shared" si="310"/>
        <v>48.45</v>
      </c>
      <c r="N4957">
        <f t="shared" si="311"/>
        <v>51</v>
      </c>
    </row>
    <row r="4958" spans="1:14" x14ac:dyDescent="0.3">
      <c r="A4958">
        <v>4957</v>
      </c>
      <c r="B4958" s="1">
        <v>42727</v>
      </c>
      <c r="C4958" s="5">
        <f t="shared" si="308"/>
        <v>2016</v>
      </c>
      <c r="D4958" s="5">
        <f t="shared" si="309"/>
        <v>12</v>
      </c>
      <c r="E4958">
        <v>20</v>
      </c>
      <c r="F4958" t="str">
        <f>VLOOKUP(E4958,Property!$A:$C,2,FALSE)</f>
        <v>San Francisco</v>
      </c>
      <c r="G4958" t="str">
        <f>VLOOKUP(E4958,Property!$A:$C,2,FALSE)</f>
        <v>San Francisco</v>
      </c>
      <c r="H4958">
        <v>51</v>
      </c>
      <c r="I4958" t="str">
        <f>VLOOKUP(H4958,Products!$A:$D,2,FALSE)</f>
        <v>Painting</v>
      </c>
      <c r="J4958" t="str">
        <f>VLOOKUP(H4958,Products!$A:$D,3,FALSE)</f>
        <v>Furnishings</v>
      </c>
      <c r="K4958">
        <f>VLOOKUP(H4958,Products!$A:$D,4,FALSE)</f>
        <v>85</v>
      </c>
      <c r="L4958">
        <v>1</v>
      </c>
      <c r="M4958">
        <f t="shared" si="310"/>
        <v>80.75</v>
      </c>
      <c r="N4958">
        <f t="shared" si="311"/>
        <v>85</v>
      </c>
    </row>
    <row r="4959" spans="1:14" x14ac:dyDescent="0.3">
      <c r="A4959">
        <v>4958</v>
      </c>
      <c r="B4959" s="1">
        <v>42727</v>
      </c>
      <c r="C4959" s="5">
        <f t="shared" si="308"/>
        <v>2016</v>
      </c>
      <c r="D4959" s="5">
        <f t="shared" si="309"/>
        <v>12</v>
      </c>
      <c r="E4959">
        <v>17</v>
      </c>
      <c r="F4959" t="str">
        <f>VLOOKUP(E4959,Property!$A:$C,2,FALSE)</f>
        <v>Las Vegas</v>
      </c>
      <c r="G4959" t="str">
        <f>VLOOKUP(E4959,Property!$A:$C,2,FALSE)</f>
        <v>Las Vegas</v>
      </c>
      <c r="H4959">
        <v>13</v>
      </c>
      <c r="I4959" t="str">
        <f>VLOOKUP(H4959,Products!$A:$D,2,FALSE)</f>
        <v>Bed Sheet (Double)</v>
      </c>
      <c r="J4959" t="str">
        <f>VLOOKUP(H4959,Products!$A:$D,3,FALSE)</f>
        <v>Housekeeping</v>
      </c>
      <c r="K4959">
        <f>VLOOKUP(H4959,Products!$A:$D,4,FALSE)</f>
        <v>20</v>
      </c>
      <c r="L4959">
        <v>1</v>
      </c>
      <c r="M4959">
        <f t="shared" si="310"/>
        <v>19</v>
      </c>
      <c r="N4959">
        <f t="shared" si="311"/>
        <v>20</v>
      </c>
    </row>
    <row r="4960" spans="1:14" x14ac:dyDescent="0.3">
      <c r="A4960">
        <v>4959</v>
      </c>
      <c r="B4960" s="1">
        <v>42727</v>
      </c>
      <c r="C4960" s="5">
        <f t="shared" si="308"/>
        <v>2016</v>
      </c>
      <c r="D4960" s="5">
        <f t="shared" si="309"/>
        <v>12</v>
      </c>
      <c r="E4960">
        <v>9</v>
      </c>
      <c r="F4960" t="str">
        <f>VLOOKUP(E4960,Property!$A:$C,2,FALSE)</f>
        <v>Richmond</v>
      </c>
      <c r="G4960" t="str">
        <f>VLOOKUP(E4960,Property!$A:$C,2,FALSE)</f>
        <v>Richmond</v>
      </c>
      <c r="H4960">
        <v>85</v>
      </c>
      <c r="I4960" t="str">
        <f>VLOOKUP(H4960,Products!$A:$D,2,FALSE)</f>
        <v>Low Chair</v>
      </c>
      <c r="J4960" t="str">
        <f>VLOOKUP(H4960,Products!$A:$D,3,FALSE)</f>
        <v>Public Areas</v>
      </c>
      <c r="K4960">
        <f>VLOOKUP(H4960,Products!$A:$D,4,FALSE)</f>
        <v>80</v>
      </c>
      <c r="L4960">
        <v>1</v>
      </c>
      <c r="M4960">
        <f t="shared" si="310"/>
        <v>76</v>
      </c>
      <c r="N4960">
        <f t="shared" si="311"/>
        <v>80</v>
      </c>
    </row>
    <row r="4961" spans="1:14" x14ac:dyDescent="0.3">
      <c r="A4961">
        <v>4960</v>
      </c>
      <c r="B4961" s="1">
        <v>42728</v>
      </c>
      <c r="C4961" s="5">
        <f t="shared" si="308"/>
        <v>2016</v>
      </c>
      <c r="D4961" s="5">
        <f t="shared" si="309"/>
        <v>12</v>
      </c>
      <c r="E4961">
        <v>14</v>
      </c>
      <c r="F4961" t="str">
        <f>VLOOKUP(E4961,Property!$A:$C,2,FALSE)</f>
        <v>Nashville</v>
      </c>
      <c r="G4961" t="str">
        <f>VLOOKUP(E4961,Property!$A:$C,2,FALSE)</f>
        <v>Nashville</v>
      </c>
      <c r="H4961">
        <v>91</v>
      </c>
      <c r="I4961" t="str">
        <f>VLOOKUP(H4961,Products!$A:$D,2,FALSE)</f>
        <v>Small Sign</v>
      </c>
      <c r="J4961" t="str">
        <f>VLOOKUP(H4961,Products!$A:$D,3,FALSE)</f>
        <v>Public Areas</v>
      </c>
      <c r="K4961">
        <f>VLOOKUP(H4961,Products!$A:$D,4,FALSE)</f>
        <v>14</v>
      </c>
      <c r="L4961">
        <v>2</v>
      </c>
      <c r="M4961">
        <f t="shared" si="310"/>
        <v>26.6</v>
      </c>
      <c r="N4961">
        <f t="shared" si="311"/>
        <v>28</v>
      </c>
    </row>
    <row r="4962" spans="1:14" x14ac:dyDescent="0.3">
      <c r="A4962">
        <v>4961</v>
      </c>
      <c r="B4962" s="1">
        <v>42728</v>
      </c>
      <c r="C4962" s="5">
        <f t="shared" si="308"/>
        <v>2016</v>
      </c>
      <c r="D4962" s="5">
        <f t="shared" si="309"/>
        <v>12</v>
      </c>
      <c r="E4962">
        <v>19</v>
      </c>
      <c r="F4962" t="str">
        <f>VLOOKUP(E4962,Property!$A:$C,2,FALSE)</f>
        <v>Los Angeles</v>
      </c>
      <c r="G4962" t="str">
        <f>VLOOKUP(E4962,Property!$A:$C,2,FALSE)</f>
        <v>Los Angeles</v>
      </c>
      <c r="H4962">
        <v>73</v>
      </c>
      <c r="I4962" t="str">
        <f>VLOOKUP(H4962,Products!$A:$D,2,FALSE)</f>
        <v>Mop</v>
      </c>
      <c r="J4962" t="str">
        <f>VLOOKUP(H4962,Products!$A:$D,3,FALSE)</f>
        <v>Maintenance</v>
      </c>
      <c r="K4962">
        <f>VLOOKUP(H4962,Products!$A:$D,4,FALSE)</f>
        <v>15</v>
      </c>
      <c r="L4962">
        <v>1</v>
      </c>
      <c r="M4962">
        <f t="shared" si="310"/>
        <v>14.25</v>
      </c>
      <c r="N4962">
        <f t="shared" si="311"/>
        <v>15</v>
      </c>
    </row>
    <row r="4963" spans="1:14" x14ac:dyDescent="0.3">
      <c r="A4963">
        <v>4962</v>
      </c>
      <c r="B4963" s="1">
        <v>42728</v>
      </c>
      <c r="C4963" s="5">
        <f t="shared" si="308"/>
        <v>2016</v>
      </c>
      <c r="D4963" s="5">
        <f t="shared" si="309"/>
        <v>12</v>
      </c>
      <c r="E4963">
        <v>17</v>
      </c>
      <c r="F4963" t="str">
        <f>VLOOKUP(E4963,Property!$A:$C,2,FALSE)</f>
        <v>Las Vegas</v>
      </c>
      <c r="G4963" t="str">
        <f>VLOOKUP(E4963,Property!$A:$C,2,FALSE)</f>
        <v>Las Vegas</v>
      </c>
      <c r="H4963">
        <v>23</v>
      </c>
      <c r="I4963" t="str">
        <f>VLOOKUP(H4963,Products!$A:$D,2,FALSE)</f>
        <v>Printer Toner</v>
      </c>
      <c r="J4963" t="str">
        <f>VLOOKUP(H4963,Products!$A:$D,3,FALSE)</f>
        <v>Office Supplies</v>
      </c>
      <c r="K4963">
        <f>VLOOKUP(H4963,Products!$A:$D,4,FALSE)</f>
        <v>85</v>
      </c>
      <c r="L4963">
        <v>1</v>
      </c>
      <c r="M4963">
        <f t="shared" si="310"/>
        <v>80.75</v>
      </c>
      <c r="N4963">
        <f t="shared" si="311"/>
        <v>85</v>
      </c>
    </row>
    <row r="4964" spans="1:14" x14ac:dyDescent="0.3">
      <c r="A4964">
        <v>4963</v>
      </c>
      <c r="B4964" s="1">
        <v>42728</v>
      </c>
      <c r="C4964" s="5">
        <f t="shared" si="308"/>
        <v>2016</v>
      </c>
      <c r="D4964" s="5">
        <f t="shared" si="309"/>
        <v>12</v>
      </c>
      <c r="E4964">
        <v>6</v>
      </c>
      <c r="F4964" t="str">
        <f>VLOOKUP(E4964,Property!$A:$C,2,FALSE)</f>
        <v>Orlando</v>
      </c>
      <c r="G4964" t="str">
        <f>VLOOKUP(E4964,Property!$A:$C,2,FALSE)</f>
        <v>Orlando</v>
      </c>
      <c r="H4964">
        <v>27</v>
      </c>
      <c r="I4964" t="str">
        <f>VLOOKUP(H4964,Products!$A:$D,2,FALSE)</f>
        <v>Invisible Tape</v>
      </c>
      <c r="J4964" t="str">
        <f>VLOOKUP(H4964,Products!$A:$D,3,FALSE)</f>
        <v>Office Supplies</v>
      </c>
      <c r="K4964">
        <f>VLOOKUP(H4964,Products!$A:$D,4,FALSE)</f>
        <v>8</v>
      </c>
      <c r="L4964">
        <v>2</v>
      </c>
      <c r="M4964">
        <f t="shared" si="310"/>
        <v>15.2</v>
      </c>
      <c r="N4964">
        <f t="shared" si="311"/>
        <v>16</v>
      </c>
    </row>
    <row r="4965" spans="1:14" x14ac:dyDescent="0.3">
      <c r="A4965">
        <v>4964</v>
      </c>
      <c r="B4965" s="1">
        <v>42728</v>
      </c>
      <c r="C4965" s="5">
        <f t="shared" si="308"/>
        <v>2016</v>
      </c>
      <c r="D4965" s="5">
        <f t="shared" si="309"/>
        <v>12</v>
      </c>
      <c r="E4965">
        <v>6</v>
      </c>
      <c r="F4965" t="str">
        <f>VLOOKUP(E4965,Property!$A:$C,2,FALSE)</f>
        <v>Orlando</v>
      </c>
      <c r="G4965" t="str">
        <f>VLOOKUP(E4965,Property!$A:$C,2,FALSE)</f>
        <v>Orlando</v>
      </c>
      <c r="H4965">
        <v>40</v>
      </c>
      <c r="I4965" t="str">
        <f>VLOOKUP(H4965,Products!$A:$D,2,FALSE)</f>
        <v>Coffee Maker</v>
      </c>
      <c r="J4965" t="str">
        <f>VLOOKUP(H4965,Products!$A:$D,3,FALSE)</f>
        <v>Furnishings</v>
      </c>
      <c r="K4965">
        <f>VLOOKUP(H4965,Products!$A:$D,4,FALSE)</f>
        <v>119</v>
      </c>
      <c r="L4965">
        <v>1</v>
      </c>
      <c r="M4965">
        <f t="shared" si="310"/>
        <v>113.05</v>
      </c>
      <c r="N4965">
        <f t="shared" si="311"/>
        <v>119</v>
      </c>
    </row>
    <row r="4966" spans="1:14" x14ac:dyDescent="0.3">
      <c r="A4966">
        <v>4965</v>
      </c>
      <c r="B4966" s="1">
        <v>42729</v>
      </c>
      <c r="C4966" s="5">
        <f t="shared" si="308"/>
        <v>2016</v>
      </c>
      <c r="D4966" s="5">
        <f t="shared" si="309"/>
        <v>12</v>
      </c>
      <c r="E4966">
        <v>6</v>
      </c>
      <c r="F4966" t="str">
        <f>VLOOKUP(E4966,Property!$A:$C,2,FALSE)</f>
        <v>Orlando</v>
      </c>
      <c r="G4966" t="str">
        <f>VLOOKUP(E4966,Property!$A:$C,2,FALSE)</f>
        <v>Orlando</v>
      </c>
      <c r="H4966">
        <v>20</v>
      </c>
      <c r="I4966" t="str">
        <f>VLOOKUP(H4966,Products!$A:$D,2,FALSE)</f>
        <v>Pens</v>
      </c>
      <c r="J4966" t="str">
        <f>VLOOKUP(H4966,Products!$A:$D,3,FALSE)</f>
        <v>Office Supplies</v>
      </c>
      <c r="K4966">
        <f>VLOOKUP(H4966,Products!$A:$D,4,FALSE)</f>
        <v>30</v>
      </c>
      <c r="L4966">
        <v>1</v>
      </c>
      <c r="M4966">
        <f t="shared" si="310"/>
        <v>28.5</v>
      </c>
      <c r="N4966">
        <f t="shared" si="311"/>
        <v>30</v>
      </c>
    </row>
    <row r="4967" spans="1:14" x14ac:dyDescent="0.3">
      <c r="A4967">
        <v>4966</v>
      </c>
      <c r="B4967" s="1">
        <v>42730</v>
      </c>
      <c r="C4967" s="5">
        <f t="shared" si="308"/>
        <v>2016</v>
      </c>
      <c r="D4967" s="5">
        <f t="shared" si="309"/>
        <v>12</v>
      </c>
      <c r="E4967">
        <v>4</v>
      </c>
      <c r="F4967" t="str">
        <f>VLOOKUP(E4967,Property!$A:$C,2,FALSE)</f>
        <v>Seattle</v>
      </c>
      <c r="G4967" t="str">
        <f>VLOOKUP(E4967,Property!$A:$C,2,FALSE)</f>
        <v>Seattle</v>
      </c>
      <c r="H4967">
        <v>45</v>
      </c>
      <c r="I4967" t="str">
        <f>VLOOKUP(H4967,Products!$A:$D,2,FALSE)</f>
        <v>Computer Desk</v>
      </c>
      <c r="J4967" t="str">
        <f>VLOOKUP(H4967,Products!$A:$D,3,FALSE)</f>
        <v>Furnishings</v>
      </c>
      <c r="K4967">
        <f>VLOOKUP(H4967,Products!$A:$D,4,FALSE)</f>
        <v>102</v>
      </c>
      <c r="L4967">
        <v>1</v>
      </c>
      <c r="M4967">
        <f t="shared" si="310"/>
        <v>96.9</v>
      </c>
      <c r="N4967">
        <f t="shared" si="311"/>
        <v>102</v>
      </c>
    </row>
    <row r="4968" spans="1:14" x14ac:dyDescent="0.3">
      <c r="A4968">
        <v>4967</v>
      </c>
      <c r="B4968" s="1">
        <v>42730</v>
      </c>
      <c r="C4968" s="5">
        <f t="shared" si="308"/>
        <v>2016</v>
      </c>
      <c r="D4968" s="5">
        <f t="shared" si="309"/>
        <v>12</v>
      </c>
      <c r="E4968">
        <v>14</v>
      </c>
      <c r="F4968" t="str">
        <f>VLOOKUP(E4968,Property!$A:$C,2,FALSE)</f>
        <v>Nashville</v>
      </c>
      <c r="G4968" t="str">
        <f>VLOOKUP(E4968,Property!$A:$C,2,FALSE)</f>
        <v>Nashville</v>
      </c>
      <c r="H4968">
        <v>11</v>
      </c>
      <c r="I4968" t="str">
        <f>VLOOKUP(H4968,Products!$A:$D,2,FALSE)</f>
        <v>Shower Cap</v>
      </c>
      <c r="J4968" t="str">
        <f>VLOOKUP(H4968,Products!$A:$D,3,FALSE)</f>
        <v>Housekeeping</v>
      </c>
      <c r="K4968">
        <f>VLOOKUP(H4968,Products!$A:$D,4,FALSE)</f>
        <v>10</v>
      </c>
      <c r="L4968">
        <v>2</v>
      </c>
      <c r="M4968">
        <f t="shared" si="310"/>
        <v>19</v>
      </c>
      <c r="N4968">
        <f t="shared" si="311"/>
        <v>20</v>
      </c>
    </row>
    <row r="4969" spans="1:14" x14ac:dyDescent="0.3">
      <c r="A4969">
        <v>4968</v>
      </c>
      <c r="B4969" s="1">
        <v>42730</v>
      </c>
      <c r="C4969" s="5">
        <f t="shared" si="308"/>
        <v>2016</v>
      </c>
      <c r="D4969" s="5">
        <f t="shared" si="309"/>
        <v>12</v>
      </c>
      <c r="E4969">
        <v>6</v>
      </c>
      <c r="F4969" t="str">
        <f>VLOOKUP(E4969,Property!$A:$C,2,FALSE)</f>
        <v>Orlando</v>
      </c>
      <c r="G4969" t="str">
        <f>VLOOKUP(E4969,Property!$A:$C,2,FALSE)</f>
        <v>Orlando</v>
      </c>
      <c r="H4969">
        <v>87</v>
      </c>
      <c r="I4969" t="str">
        <f>VLOOKUP(H4969,Products!$A:$D,2,FALSE)</f>
        <v>End Table</v>
      </c>
      <c r="J4969" t="str">
        <f>VLOOKUP(H4969,Products!$A:$D,3,FALSE)</f>
        <v>Public Areas</v>
      </c>
      <c r="K4969">
        <f>VLOOKUP(H4969,Products!$A:$D,4,FALSE)</f>
        <v>30</v>
      </c>
      <c r="L4969">
        <v>3</v>
      </c>
      <c r="M4969">
        <f t="shared" si="310"/>
        <v>85.5</v>
      </c>
      <c r="N4969">
        <f t="shared" si="311"/>
        <v>90</v>
      </c>
    </row>
    <row r="4970" spans="1:14" x14ac:dyDescent="0.3">
      <c r="A4970">
        <v>4969</v>
      </c>
      <c r="B4970" s="1">
        <v>42730</v>
      </c>
      <c r="C4970" s="5">
        <f t="shared" si="308"/>
        <v>2016</v>
      </c>
      <c r="D4970" s="5">
        <f t="shared" si="309"/>
        <v>12</v>
      </c>
      <c r="E4970">
        <v>9</v>
      </c>
      <c r="F4970" t="str">
        <f>VLOOKUP(E4970,Property!$A:$C,2,FALSE)</f>
        <v>Richmond</v>
      </c>
      <c r="G4970" t="str">
        <f>VLOOKUP(E4970,Property!$A:$C,2,FALSE)</f>
        <v>Richmond</v>
      </c>
      <c r="H4970">
        <v>93</v>
      </c>
      <c r="I4970" t="str">
        <f>VLOOKUP(H4970,Products!$A:$D,2,FALSE)</f>
        <v>Terminal</v>
      </c>
      <c r="J4970" t="str">
        <f>VLOOKUP(H4970,Products!$A:$D,3,FALSE)</f>
        <v>Public Areas</v>
      </c>
      <c r="K4970">
        <f>VLOOKUP(H4970,Products!$A:$D,4,FALSE)</f>
        <v>85</v>
      </c>
      <c r="L4970">
        <v>2</v>
      </c>
      <c r="M4970">
        <f t="shared" si="310"/>
        <v>161.5</v>
      </c>
      <c r="N4970">
        <f t="shared" si="311"/>
        <v>170</v>
      </c>
    </row>
    <row r="4971" spans="1:14" x14ac:dyDescent="0.3">
      <c r="A4971">
        <v>4970</v>
      </c>
      <c r="B4971" s="1">
        <v>42730</v>
      </c>
      <c r="C4971" s="5">
        <f t="shared" si="308"/>
        <v>2016</v>
      </c>
      <c r="D4971" s="5">
        <f t="shared" si="309"/>
        <v>12</v>
      </c>
      <c r="E4971">
        <v>1</v>
      </c>
      <c r="F4971" t="str">
        <f>VLOOKUP(E4971,Property!$A:$C,2,FALSE)</f>
        <v>New York</v>
      </c>
      <c r="G4971" t="str">
        <f>VLOOKUP(E4971,Property!$A:$C,2,FALSE)</f>
        <v>New York</v>
      </c>
      <c r="H4971">
        <v>90</v>
      </c>
      <c r="I4971" t="str">
        <f>VLOOKUP(H4971,Products!$A:$D,2,FALSE)</f>
        <v>Luggage Cart</v>
      </c>
      <c r="J4971" t="str">
        <f>VLOOKUP(H4971,Products!$A:$D,3,FALSE)</f>
        <v>Public Areas</v>
      </c>
      <c r="K4971">
        <f>VLOOKUP(H4971,Products!$A:$D,4,FALSE)</f>
        <v>138</v>
      </c>
      <c r="L4971">
        <v>3</v>
      </c>
      <c r="M4971">
        <f t="shared" si="310"/>
        <v>393.3</v>
      </c>
      <c r="N4971">
        <f t="shared" si="311"/>
        <v>414</v>
      </c>
    </row>
    <row r="4972" spans="1:14" x14ac:dyDescent="0.3">
      <c r="A4972">
        <v>4971</v>
      </c>
      <c r="B4972" s="1">
        <v>42730</v>
      </c>
      <c r="C4972" s="5">
        <f t="shared" si="308"/>
        <v>2016</v>
      </c>
      <c r="D4972" s="5">
        <f t="shared" si="309"/>
        <v>12</v>
      </c>
      <c r="E4972">
        <v>11</v>
      </c>
      <c r="F4972" t="str">
        <f>VLOOKUP(E4972,Property!$A:$C,2,FALSE)</f>
        <v>Atlanta</v>
      </c>
      <c r="G4972" t="str">
        <f>VLOOKUP(E4972,Property!$A:$C,2,FALSE)</f>
        <v>Atlanta</v>
      </c>
      <c r="H4972">
        <v>4</v>
      </c>
      <c r="I4972" t="str">
        <f>VLOOKUP(H4972,Products!$A:$D,2,FALSE)</f>
        <v>Shampoo</v>
      </c>
      <c r="J4972" t="str">
        <f>VLOOKUP(H4972,Products!$A:$D,3,FALSE)</f>
        <v>Housekeeping</v>
      </c>
      <c r="K4972">
        <f>VLOOKUP(H4972,Products!$A:$D,4,FALSE)</f>
        <v>40</v>
      </c>
      <c r="L4972">
        <v>1</v>
      </c>
      <c r="M4972">
        <f t="shared" si="310"/>
        <v>38</v>
      </c>
      <c r="N4972">
        <f t="shared" si="311"/>
        <v>40</v>
      </c>
    </row>
    <row r="4973" spans="1:14" x14ac:dyDescent="0.3">
      <c r="A4973">
        <v>4972</v>
      </c>
      <c r="B4973" s="1">
        <v>42730</v>
      </c>
      <c r="C4973" s="5">
        <f t="shared" si="308"/>
        <v>2016</v>
      </c>
      <c r="D4973" s="5">
        <f t="shared" si="309"/>
        <v>12</v>
      </c>
      <c r="E4973">
        <v>8</v>
      </c>
      <c r="F4973" t="str">
        <f>VLOOKUP(E4973,Property!$A:$C,2,FALSE)</f>
        <v>Philadelphia</v>
      </c>
      <c r="G4973" t="str">
        <f>VLOOKUP(E4973,Property!$A:$C,2,FALSE)</f>
        <v>Philadelphia</v>
      </c>
      <c r="H4973">
        <v>78</v>
      </c>
      <c r="I4973" t="str">
        <f>VLOOKUP(H4973,Products!$A:$D,2,FALSE)</f>
        <v>Small Area Rug</v>
      </c>
      <c r="J4973" t="str">
        <f>VLOOKUP(H4973,Products!$A:$D,3,FALSE)</f>
        <v>Public Areas</v>
      </c>
      <c r="K4973">
        <f>VLOOKUP(H4973,Products!$A:$D,4,FALSE)</f>
        <v>20</v>
      </c>
      <c r="L4973">
        <v>2</v>
      </c>
      <c r="M4973">
        <f t="shared" si="310"/>
        <v>38</v>
      </c>
      <c r="N4973">
        <f t="shared" si="311"/>
        <v>40</v>
      </c>
    </row>
    <row r="4974" spans="1:14" x14ac:dyDescent="0.3">
      <c r="A4974">
        <v>4973</v>
      </c>
      <c r="B4974" s="1">
        <v>42731</v>
      </c>
      <c r="C4974" s="5">
        <f t="shared" si="308"/>
        <v>2016</v>
      </c>
      <c r="D4974" s="5">
        <f t="shared" si="309"/>
        <v>12</v>
      </c>
      <c r="E4974">
        <v>11</v>
      </c>
      <c r="F4974" t="str">
        <f>VLOOKUP(E4974,Property!$A:$C,2,FALSE)</f>
        <v>Atlanta</v>
      </c>
      <c r="G4974" t="str">
        <f>VLOOKUP(E4974,Property!$A:$C,2,FALSE)</f>
        <v>Atlanta</v>
      </c>
      <c r="H4974">
        <v>81</v>
      </c>
      <c r="I4974" t="str">
        <f>VLOOKUP(H4974,Products!$A:$D,2,FALSE)</f>
        <v>Flyer Holder</v>
      </c>
      <c r="J4974" t="str">
        <f>VLOOKUP(H4974,Products!$A:$D,3,FALSE)</f>
        <v>Public Areas</v>
      </c>
      <c r="K4974">
        <f>VLOOKUP(H4974,Products!$A:$D,4,FALSE)</f>
        <v>3</v>
      </c>
      <c r="L4974">
        <v>3</v>
      </c>
      <c r="M4974">
        <f t="shared" si="310"/>
        <v>8.5500000000000007</v>
      </c>
      <c r="N4974">
        <f t="shared" si="311"/>
        <v>9</v>
      </c>
    </row>
    <row r="4975" spans="1:14" x14ac:dyDescent="0.3">
      <c r="A4975">
        <v>4974</v>
      </c>
      <c r="B4975" s="1">
        <v>42731</v>
      </c>
      <c r="C4975" s="5">
        <f t="shared" si="308"/>
        <v>2016</v>
      </c>
      <c r="D4975" s="5">
        <f t="shared" si="309"/>
        <v>12</v>
      </c>
      <c r="E4975">
        <v>11</v>
      </c>
      <c r="F4975" t="str">
        <f>VLOOKUP(E4975,Property!$A:$C,2,FALSE)</f>
        <v>Atlanta</v>
      </c>
      <c r="G4975" t="str">
        <f>VLOOKUP(E4975,Property!$A:$C,2,FALSE)</f>
        <v>Atlanta</v>
      </c>
      <c r="H4975">
        <v>1</v>
      </c>
      <c r="I4975" t="str">
        <f>VLOOKUP(H4975,Products!$A:$D,2,FALSE)</f>
        <v>Large Towel</v>
      </c>
      <c r="J4975" t="str">
        <f>VLOOKUP(H4975,Products!$A:$D,3,FALSE)</f>
        <v>Housekeeping</v>
      </c>
      <c r="K4975">
        <f>VLOOKUP(H4975,Products!$A:$D,4,FALSE)</f>
        <v>9</v>
      </c>
      <c r="L4975">
        <v>3</v>
      </c>
      <c r="M4975">
        <f t="shared" si="310"/>
        <v>25.65</v>
      </c>
      <c r="N4975">
        <f t="shared" si="311"/>
        <v>27</v>
      </c>
    </row>
    <row r="4976" spans="1:14" x14ac:dyDescent="0.3">
      <c r="A4976">
        <v>4975</v>
      </c>
      <c r="B4976" s="1">
        <v>42731</v>
      </c>
      <c r="C4976" s="5">
        <f t="shared" si="308"/>
        <v>2016</v>
      </c>
      <c r="D4976" s="5">
        <f t="shared" si="309"/>
        <v>12</v>
      </c>
      <c r="E4976">
        <v>3</v>
      </c>
      <c r="F4976" t="str">
        <f>VLOOKUP(E4976,Property!$A:$C,2,FALSE)</f>
        <v>Portland</v>
      </c>
      <c r="G4976" t="str">
        <f>VLOOKUP(E4976,Property!$A:$C,2,FALSE)</f>
        <v>Portland</v>
      </c>
      <c r="H4976">
        <v>16</v>
      </c>
      <c r="I4976" t="str">
        <f>VLOOKUP(H4976,Products!$A:$D,2,FALSE)</f>
        <v>Mouthwash</v>
      </c>
      <c r="J4976" t="str">
        <f>VLOOKUP(H4976,Products!$A:$D,3,FALSE)</f>
        <v>Housekeeping</v>
      </c>
      <c r="K4976">
        <f>VLOOKUP(H4976,Products!$A:$D,4,FALSE)</f>
        <v>40</v>
      </c>
      <c r="L4976">
        <v>3</v>
      </c>
      <c r="M4976">
        <f t="shared" si="310"/>
        <v>114</v>
      </c>
      <c r="N4976">
        <f t="shared" si="311"/>
        <v>120</v>
      </c>
    </row>
    <row r="4977" spans="1:14" x14ac:dyDescent="0.3">
      <c r="A4977">
        <v>4976</v>
      </c>
      <c r="B4977" s="1">
        <v>42731</v>
      </c>
      <c r="C4977" s="5">
        <f t="shared" si="308"/>
        <v>2016</v>
      </c>
      <c r="D4977" s="5">
        <f t="shared" si="309"/>
        <v>12</v>
      </c>
      <c r="E4977">
        <v>13</v>
      </c>
      <c r="F4977" t="str">
        <f>VLOOKUP(E4977,Property!$A:$C,2,FALSE)</f>
        <v>New Orleans</v>
      </c>
      <c r="G4977" t="str">
        <f>VLOOKUP(E4977,Property!$A:$C,2,FALSE)</f>
        <v>New Orleans</v>
      </c>
      <c r="H4977">
        <v>66</v>
      </c>
      <c r="I4977" t="str">
        <f>VLOOKUP(H4977,Products!$A:$D,2,FALSE)</f>
        <v>Wood Glue</v>
      </c>
      <c r="J4977" t="str">
        <f>VLOOKUP(H4977,Products!$A:$D,3,FALSE)</f>
        <v>Maintenance</v>
      </c>
      <c r="K4977">
        <f>VLOOKUP(H4977,Products!$A:$D,4,FALSE)</f>
        <v>21</v>
      </c>
      <c r="L4977">
        <v>2</v>
      </c>
      <c r="M4977">
        <f t="shared" si="310"/>
        <v>39.9</v>
      </c>
      <c r="N4977">
        <f t="shared" si="311"/>
        <v>42</v>
      </c>
    </row>
    <row r="4978" spans="1:14" x14ac:dyDescent="0.3">
      <c r="A4978">
        <v>4977</v>
      </c>
      <c r="B4978" s="1">
        <v>42731</v>
      </c>
      <c r="C4978" s="5">
        <f t="shared" si="308"/>
        <v>2016</v>
      </c>
      <c r="D4978" s="5">
        <f t="shared" si="309"/>
        <v>12</v>
      </c>
      <c r="E4978">
        <v>10</v>
      </c>
      <c r="F4978" t="str">
        <f>VLOOKUP(E4978,Property!$A:$C,2,FALSE)</f>
        <v>Arlington</v>
      </c>
      <c r="G4978" t="str">
        <f>VLOOKUP(E4978,Property!$A:$C,2,FALSE)</f>
        <v>Arlington</v>
      </c>
      <c r="H4978">
        <v>19</v>
      </c>
      <c r="I4978" t="str">
        <f>VLOOKUP(H4978,Products!$A:$D,2,FALSE)</f>
        <v>Light Bulb</v>
      </c>
      <c r="J4978" t="str">
        <f>VLOOKUP(H4978,Products!$A:$D,3,FALSE)</f>
        <v>Housekeeping</v>
      </c>
      <c r="K4978">
        <f>VLOOKUP(H4978,Products!$A:$D,4,FALSE)</f>
        <v>17</v>
      </c>
      <c r="L4978">
        <v>2</v>
      </c>
      <c r="M4978">
        <f t="shared" si="310"/>
        <v>32.299999999999997</v>
      </c>
      <c r="N4978">
        <f t="shared" si="311"/>
        <v>34</v>
      </c>
    </row>
    <row r="4979" spans="1:14" x14ac:dyDescent="0.3">
      <c r="A4979">
        <v>4978</v>
      </c>
      <c r="B4979" s="1">
        <v>42732</v>
      </c>
      <c r="C4979" s="5">
        <f t="shared" si="308"/>
        <v>2016</v>
      </c>
      <c r="D4979" s="5">
        <f t="shared" si="309"/>
        <v>12</v>
      </c>
      <c r="E4979">
        <v>6</v>
      </c>
      <c r="F4979" t="str">
        <f>VLOOKUP(E4979,Property!$A:$C,2,FALSE)</f>
        <v>Orlando</v>
      </c>
      <c r="G4979" t="str">
        <f>VLOOKUP(E4979,Property!$A:$C,2,FALSE)</f>
        <v>Orlando</v>
      </c>
      <c r="H4979">
        <v>90</v>
      </c>
      <c r="I4979" t="str">
        <f>VLOOKUP(H4979,Products!$A:$D,2,FALSE)</f>
        <v>Luggage Cart</v>
      </c>
      <c r="J4979" t="str">
        <f>VLOOKUP(H4979,Products!$A:$D,3,FALSE)</f>
        <v>Public Areas</v>
      </c>
      <c r="K4979">
        <f>VLOOKUP(H4979,Products!$A:$D,4,FALSE)</f>
        <v>138</v>
      </c>
      <c r="L4979">
        <v>3</v>
      </c>
      <c r="M4979">
        <f t="shared" si="310"/>
        <v>393.3</v>
      </c>
      <c r="N4979">
        <f t="shared" si="311"/>
        <v>414</v>
      </c>
    </row>
    <row r="4980" spans="1:14" x14ac:dyDescent="0.3">
      <c r="A4980">
        <v>4979</v>
      </c>
      <c r="B4980" s="1">
        <v>42732</v>
      </c>
      <c r="C4980" s="5">
        <f t="shared" si="308"/>
        <v>2016</v>
      </c>
      <c r="D4980" s="5">
        <f t="shared" si="309"/>
        <v>12</v>
      </c>
      <c r="E4980">
        <v>12</v>
      </c>
      <c r="F4980" t="str">
        <f>VLOOKUP(E4980,Property!$A:$C,2,FALSE)</f>
        <v>Dallas</v>
      </c>
      <c r="G4980" t="str">
        <f>VLOOKUP(E4980,Property!$A:$C,2,FALSE)</f>
        <v>Dallas</v>
      </c>
      <c r="H4980">
        <v>6</v>
      </c>
      <c r="I4980" t="str">
        <f>VLOOKUP(H4980,Products!$A:$D,2,FALSE)</f>
        <v>Conditioner</v>
      </c>
      <c r="J4980" t="str">
        <f>VLOOKUP(H4980,Products!$A:$D,3,FALSE)</f>
        <v>Housekeeping</v>
      </c>
      <c r="K4980">
        <f>VLOOKUP(H4980,Products!$A:$D,4,FALSE)</f>
        <v>40</v>
      </c>
      <c r="L4980">
        <v>3</v>
      </c>
      <c r="M4980">
        <f t="shared" si="310"/>
        <v>114</v>
      </c>
      <c r="N4980">
        <f t="shared" si="311"/>
        <v>120</v>
      </c>
    </row>
    <row r="4981" spans="1:14" x14ac:dyDescent="0.3">
      <c r="A4981">
        <v>4980</v>
      </c>
      <c r="B4981" s="1">
        <v>42732</v>
      </c>
      <c r="C4981" s="5">
        <f t="shared" si="308"/>
        <v>2016</v>
      </c>
      <c r="D4981" s="5">
        <f t="shared" si="309"/>
        <v>12</v>
      </c>
      <c r="E4981">
        <v>12</v>
      </c>
      <c r="F4981" t="str">
        <f>VLOOKUP(E4981,Property!$A:$C,2,FALSE)</f>
        <v>Dallas</v>
      </c>
      <c r="G4981" t="str">
        <f>VLOOKUP(E4981,Property!$A:$C,2,FALSE)</f>
        <v>Dallas</v>
      </c>
      <c r="H4981">
        <v>44</v>
      </c>
      <c r="I4981" t="str">
        <f>VLOOKUP(H4981,Products!$A:$D,2,FALSE)</f>
        <v>Floor Lamp</v>
      </c>
      <c r="J4981" t="str">
        <f>VLOOKUP(H4981,Products!$A:$D,3,FALSE)</f>
        <v>Furnishings</v>
      </c>
      <c r="K4981">
        <f>VLOOKUP(H4981,Products!$A:$D,4,FALSE)</f>
        <v>55</v>
      </c>
      <c r="L4981">
        <v>2</v>
      </c>
      <c r="M4981">
        <f t="shared" si="310"/>
        <v>104.5</v>
      </c>
      <c r="N4981">
        <f t="shared" si="311"/>
        <v>110</v>
      </c>
    </row>
    <row r="4982" spans="1:14" x14ac:dyDescent="0.3">
      <c r="A4982">
        <v>4981</v>
      </c>
      <c r="B4982" s="1">
        <v>42732</v>
      </c>
      <c r="C4982" s="5">
        <f t="shared" si="308"/>
        <v>2016</v>
      </c>
      <c r="D4982" s="5">
        <f t="shared" si="309"/>
        <v>12</v>
      </c>
      <c r="E4982">
        <v>11</v>
      </c>
      <c r="F4982" t="str">
        <f>VLOOKUP(E4982,Property!$A:$C,2,FALSE)</f>
        <v>Atlanta</v>
      </c>
      <c r="G4982" t="str">
        <f>VLOOKUP(E4982,Property!$A:$C,2,FALSE)</f>
        <v>Atlanta</v>
      </c>
      <c r="H4982">
        <v>90</v>
      </c>
      <c r="I4982" t="str">
        <f>VLOOKUP(H4982,Products!$A:$D,2,FALSE)</f>
        <v>Luggage Cart</v>
      </c>
      <c r="J4982" t="str">
        <f>VLOOKUP(H4982,Products!$A:$D,3,FALSE)</f>
        <v>Public Areas</v>
      </c>
      <c r="K4982">
        <f>VLOOKUP(H4982,Products!$A:$D,4,FALSE)</f>
        <v>138</v>
      </c>
      <c r="L4982">
        <v>2</v>
      </c>
      <c r="M4982">
        <f t="shared" si="310"/>
        <v>262.2</v>
      </c>
      <c r="N4982">
        <f t="shared" si="311"/>
        <v>276</v>
      </c>
    </row>
    <row r="4983" spans="1:14" x14ac:dyDescent="0.3">
      <c r="A4983">
        <v>4982</v>
      </c>
      <c r="B4983" s="1">
        <v>42733</v>
      </c>
      <c r="C4983" s="5">
        <f t="shared" si="308"/>
        <v>2016</v>
      </c>
      <c r="D4983" s="5">
        <f t="shared" si="309"/>
        <v>12</v>
      </c>
      <c r="E4983">
        <v>17</v>
      </c>
      <c r="F4983" t="str">
        <f>VLOOKUP(E4983,Property!$A:$C,2,FALSE)</f>
        <v>Las Vegas</v>
      </c>
      <c r="G4983" t="str">
        <f>VLOOKUP(E4983,Property!$A:$C,2,FALSE)</f>
        <v>Las Vegas</v>
      </c>
      <c r="H4983">
        <v>60</v>
      </c>
      <c r="I4983" t="str">
        <f>VLOOKUP(H4983,Products!$A:$D,2,FALSE)</f>
        <v>Portable Drill</v>
      </c>
      <c r="J4983" t="str">
        <f>VLOOKUP(H4983,Products!$A:$D,3,FALSE)</f>
        <v>Maintenance</v>
      </c>
      <c r="K4983">
        <f>VLOOKUP(H4983,Products!$A:$D,4,FALSE)</f>
        <v>195</v>
      </c>
      <c r="L4983">
        <v>1</v>
      </c>
      <c r="M4983">
        <f t="shared" si="310"/>
        <v>185.25</v>
      </c>
      <c r="N4983">
        <f t="shared" si="311"/>
        <v>195</v>
      </c>
    </row>
    <row r="4984" spans="1:14" x14ac:dyDescent="0.3">
      <c r="A4984">
        <v>4983</v>
      </c>
      <c r="B4984" s="1">
        <v>42733</v>
      </c>
      <c r="C4984" s="5">
        <f t="shared" si="308"/>
        <v>2016</v>
      </c>
      <c r="D4984" s="5">
        <f t="shared" si="309"/>
        <v>12</v>
      </c>
      <c r="E4984">
        <v>5</v>
      </c>
      <c r="F4984" t="str">
        <f>VLOOKUP(E4984,Property!$A:$C,2,FALSE)</f>
        <v>Kansas City</v>
      </c>
      <c r="G4984" t="str">
        <f>VLOOKUP(E4984,Property!$A:$C,2,FALSE)</f>
        <v>Kansas City</v>
      </c>
      <c r="H4984">
        <v>42</v>
      </c>
      <c r="I4984" t="str">
        <f>VLOOKUP(H4984,Products!$A:$D,2,FALSE)</f>
        <v>Reading Chair</v>
      </c>
      <c r="J4984" t="str">
        <f>VLOOKUP(H4984,Products!$A:$D,3,FALSE)</f>
        <v>Furnishings</v>
      </c>
      <c r="K4984">
        <f>VLOOKUP(H4984,Products!$A:$D,4,FALSE)</f>
        <v>70</v>
      </c>
      <c r="L4984">
        <v>1</v>
      </c>
      <c r="M4984">
        <f t="shared" si="310"/>
        <v>66.5</v>
      </c>
      <c r="N4984">
        <f t="shared" si="311"/>
        <v>70</v>
      </c>
    </row>
    <row r="4985" spans="1:14" x14ac:dyDescent="0.3">
      <c r="A4985">
        <v>4984</v>
      </c>
      <c r="B4985" s="1">
        <v>42733</v>
      </c>
      <c r="C4985" s="5">
        <f t="shared" si="308"/>
        <v>2016</v>
      </c>
      <c r="D4985" s="5">
        <f t="shared" si="309"/>
        <v>12</v>
      </c>
      <c r="E4985">
        <v>5</v>
      </c>
      <c r="F4985" t="str">
        <f>VLOOKUP(E4985,Property!$A:$C,2,FALSE)</f>
        <v>Kansas City</v>
      </c>
      <c r="G4985" t="str">
        <f>VLOOKUP(E4985,Property!$A:$C,2,FALSE)</f>
        <v>Kansas City</v>
      </c>
      <c r="H4985">
        <v>80</v>
      </c>
      <c r="I4985" t="str">
        <f>VLOOKUP(H4985,Products!$A:$D,2,FALSE)</f>
        <v>Poster Stand</v>
      </c>
      <c r="J4985" t="str">
        <f>VLOOKUP(H4985,Products!$A:$D,3,FALSE)</f>
        <v>Public Areas</v>
      </c>
      <c r="K4985">
        <f>VLOOKUP(H4985,Products!$A:$D,4,FALSE)</f>
        <v>27</v>
      </c>
      <c r="L4985">
        <v>1</v>
      </c>
      <c r="M4985">
        <f t="shared" si="310"/>
        <v>25.65</v>
      </c>
      <c r="N4985">
        <f t="shared" si="311"/>
        <v>27</v>
      </c>
    </row>
    <row r="4986" spans="1:14" x14ac:dyDescent="0.3">
      <c r="A4986">
        <v>4985</v>
      </c>
      <c r="B4986" s="1">
        <v>42733</v>
      </c>
      <c r="C4986" s="5">
        <f t="shared" si="308"/>
        <v>2016</v>
      </c>
      <c r="D4986" s="5">
        <f t="shared" si="309"/>
        <v>12</v>
      </c>
      <c r="E4986">
        <v>18</v>
      </c>
      <c r="F4986" t="str">
        <f>VLOOKUP(E4986,Property!$A:$C,2,FALSE)</f>
        <v>Phoenix</v>
      </c>
      <c r="G4986" t="str">
        <f>VLOOKUP(E4986,Property!$A:$C,2,FALSE)</f>
        <v>Phoenix</v>
      </c>
      <c r="H4986">
        <v>73</v>
      </c>
      <c r="I4986" t="str">
        <f>VLOOKUP(H4986,Products!$A:$D,2,FALSE)</f>
        <v>Mop</v>
      </c>
      <c r="J4986" t="str">
        <f>VLOOKUP(H4986,Products!$A:$D,3,FALSE)</f>
        <v>Maintenance</v>
      </c>
      <c r="K4986">
        <f>VLOOKUP(H4986,Products!$A:$D,4,FALSE)</f>
        <v>15</v>
      </c>
      <c r="L4986">
        <v>2</v>
      </c>
      <c r="M4986">
        <f t="shared" si="310"/>
        <v>28.5</v>
      </c>
      <c r="N4986">
        <f t="shared" si="311"/>
        <v>30</v>
      </c>
    </row>
    <row r="4987" spans="1:14" x14ac:dyDescent="0.3">
      <c r="A4987">
        <v>4986</v>
      </c>
      <c r="B4987" s="1">
        <v>42733</v>
      </c>
      <c r="C4987" s="5">
        <f t="shared" si="308"/>
        <v>2016</v>
      </c>
      <c r="D4987" s="5">
        <f t="shared" si="309"/>
        <v>12</v>
      </c>
      <c r="E4987">
        <v>20</v>
      </c>
      <c r="F4987" t="str">
        <f>VLOOKUP(E4987,Property!$A:$C,2,FALSE)</f>
        <v>San Francisco</v>
      </c>
      <c r="G4987" t="str">
        <f>VLOOKUP(E4987,Property!$A:$C,2,FALSE)</f>
        <v>San Francisco</v>
      </c>
      <c r="H4987">
        <v>8</v>
      </c>
      <c r="I4987" t="str">
        <f>VLOOKUP(H4987,Products!$A:$D,2,FALSE)</f>
        <v>Bath Soap</v>
      </c>
      <c r="J4987" t="str">
        <f>VLOOKUP(H4987,Products!$A:$D,3,FALSE)</f>
        <v>Housekeeping</v>
      </c>
      <c r="K4987">
        <f>VLOOKUP(H4987,Products!$A:$D,4,FALSE)</f>
        <v>35</v>
      </c>
      <c r="L4987">
        <v>1</v>
      </c>
      <c r="M4987">
        <f t="shared" si="310"/>
        <v>33.25</v>
      </c>
      <c r="N4987">
        <f t="shared" si="311"/>
        <v>35</v>
      </c>
    </row>
    <row r="4988" spans="1:14" x14ac:dyDescent="0.3">
      <c r="A4988">
        <v>4987</v>
      </c>
      <c r="B4988" s="1">
        <v>42733</v>
      </c>
      <c r="C4988" s="5">
        <f t="shared" si="308"/>
        <v>2016</v>
      </c>
      <c r="D4988" s="5">
        <f t="shared" si="309"/>
        <v>12</v>
      </c>
      <c r="E4988">
        <v>18</v>
      </c>
      <c r="F4988" t="str">
        <f>VLOOKUP(E4988,Property!$A:$C,2,FALSE)</f>
        <v>Phoenix</v>
      </c>
      <c r="G4988" t="str">
        <f>VLOOKUP(E4988,Property!$A:$C,2,FALSE)</f>
        <v>Phoenix</v>
      </c>
      <c r="H4988">
        <v>68</v>
      </c>
      <c r="I4988" t="str">
        <f>VLOOKUP(H4988,Products!$A:$D,2,FALSE)</f>
        <v>Window Screen</v>
      </c>
      <c r="J4988" t="str">
        <f>VLOOKUP(H4988,Products!$A:$D,3,FALSE)</f>
        <v>Maintenance</v>
      </c>
      <c r="K4988">
        <f>VLOOKUP(H4988,Products!$A:$D,4,FALSE)</f>
        <v>30</v>
      </c>
      <c r="L4988">
        <v>2</v>
      </c>
      <c r="M4988">
        <f t="shared" si="310"/>
        <v>57</v>
      </c>
      <c r="N4988">
        <f t="shared" si="311"/>
        <v>60</v>
      </c>
    </row>
    <row r="4989" spans="1:14" x14ac:dyDescent="0.3">
      <c r="A4989">
        <v>4988</v>
      </c>
      <c r="B4989" s="1">
        <v>42734</v>
      </c>
      <c r="C4989" s="5">
        <f t="shared" si="308"/>
        <v>2016</v>
      </c>
      <c r="D4989" s="5">
        <f t="shared" si="309"/>
        <v>12</v>
      </c>
      <c r="E4989">
        <v>16</v>
      </c>
      <c r="F4989" t="str">
        <f>VLOOKUP(E4989,Property!$A:$C,2,FALSE)</f>
        <v>Denver</v>
      </c>
      <c r="G4989" t="str">
        <f>VLOOKUP(E4989,Property!$A:$C,2,FALSE)</f>
        <v>Denver</v>
      </c>
      <c r="H4989">
        <v>21</v>
      </c>
      <c r="I4989" t="str">
        <f>VLOOKUP(H4989,Products!$A:$D,2,FALSE)</f>
        <v>Printer Paper</v>
      </c>
      <c r="J4989" t="str">
        <f>VLOOKUP(H4989,Products!$A:$D,3,FALSE)</f>
        <v>Office Supplies</v>
      </c>
      <c r="K4989">
        <f>VLOOKUP(H4989,Products!$A:$D,4,FALSE)</f>
        <v>50</v>
      </c>
      <c r="L4989">
        <v>2</v>
      </c>
      <c r="M4989">
        <f t="shared" si="310"/>
        <v>95</v>
      </c>
      <c r="N4989">
        <f t="shared" si="311"/>
        <v>100</v>
      </c>
    </row>
    <row r="4990" spans="1:14" x14ac:dyDescent="0.3">
      <c r="A4990">
        <v>4989</v>
      </c>
      <c r="B4990" s="1">
        <v>42734</v>
      </c>
      <c r="C4990" s="5">
        <f t="shared" si="308"/>
        <v>2016</v>
      </c>
      <c r="D4990" s="5">
        <f t="shared" si="309"/>
        <v>12</v>
      </c>
      <c r="E4990">
        <v>17</v>
      </c>
      <c r="F4990" t="str">
        <f>VLOOKUP(E4990,Property!$A:$C,2,FALSE)</f>
        <v>Las Vegas</v>
      </c>
      <c r="G4990" t="str">
        <f>VLOOKUP(E4990,Property!$A:$C,2,FALSE)</f>
        <v>Las Vegas</v>
      </c>
      <c r="H4990">
        <v>19</v>
      </c>
      <c r="I4990" t="str">
        <f>VLOOKUP(H4990,Products!$A:$D,2,FALSE)</f>
        <v>Light Bulb</v>
      </c>
      <c r="J4990" t="str">
        <f>VLOOKUP(H4990,Products!$A:$D,3,FALSE)</f>
        <v>Housekeeping</v>
      </c>
      <c r="K4990">
        <f>VLOOKUP(H4990,Products!$A:$D,4,FALSE)</f>
        <v>17</v>
      </c>
      <c r="L4990">
        <v>1</v>
      </c>
      <c r="M4990">
        <f t="shared" si="310"/>
        <v>16.149999999999999</v>
      </c>
      <c r="N4990">
        <f t="shared" si="311"/>
        <v>17</v>
      </c>
    </row>
    <row r="4991" spans="1:14" x14ac:dyDescent="0.3">
      <c r="A4991">
        <v>4990</v>
      </c>
      <c r="B4991" s="1">
        <v>42734</v>
      </c>
      <c r="C4991" s="5">
        <f t="shared" si="308"/>
        <v>2016</v>
      </c>
      <c r="D4991" s="5">
        <f t="shared" si="309"/>
        <v>12</v>
      </c>
      <c r="E4991">
        <v>10</v>
      </c>
      <c r="F4991" t="str">
        <f>VLOOKUP(E4991,Property!$A:$C,2,FALSE)</f>
        <v>Arlington</v>
      </c>
      <c r="G4991" t="str">
        <f>VLOOKUP(E4991,Property!$A:$C,2,FALSE)</f>
        <v>Arlington</v>
      </c>
      <c r="H4991">
        <v>32</v>
      </c>
      <c r="I4991" t="str">
        <f>VLOOKUP(H4991,Products!$A:$D,2,FALSE)</f>
        <v>Note Pads</v>
      </c>
      <c r="J4991" t="str">
        <f>VLOOKUP(H4991,Products!$A:$D,3,FALSE)</f>
        <v>Office Supplies</v>
      </c>
      <c r="K4991">
        <f>VLOOKUP(H4991,Products!$A:$D,4,FALSE)</f>
        <v>14</v>
      </c>
      <c r="L4991">
        <v>1</v>
      </c>
      <c r="M4991">
        <f t="shared" si="310"/>
        <v>13.3</v>
      </c>
      <c r="N4991">
        <f t="shared" si="311"/>
        <v>14</v>
      </c>
    </row>
    <row r="4992" spans="1:14" x14ac:dyDescent="0.3">
      <c r="A4992">
        <v>4991</v>
      </c>
      <c r="B4992" s="1">
        <v>42734</v>
      </c>
      <c r="C4992" s="5">
        <f t="shared" si="308"/>
        <v>2016</v>
      </c>
      <c r="D4992" s="5">
        <f t="shared" si="309"/>
        <v>12</v>
      </c>
      <c r="E4992">
        <v>7</v>
      </c>
      <c r="F4992" t="str">
        <f>VLOOKUP(E4992,Property!$A:$C,2,FALSE)</f>
        <v>Boston</v>
      </c>
      <c r="G4992" t="str">
        <f>VLOOKUP(E4992,Property!$A:$C,2,FALSE)</f>
        <v>Boston</v>
      </c>
      <c r="H4992">
        <v>10</v>
      </c>
      <c r="I4992" t="str">
        <f>VLOOKUP(H4992,Products!$A:$D,2,FALSE)</f>
        <v>Toilet Paper</v>
      </c>
      <c r="J4992" t="str">
        <f>VLOOKUP(H4992,Products!$A:$D,3,FALSE)</f>
        <v>Housekeeping</v>
      </c>
      <c r="K4992">
        <f>VLOOKUP(H4992,Products!$A:$D,4,FALSE)</f>
        <v>19</v>
      </c>
      <c r="L4992">
        <v>3</v>
      </c>
      <c r="M4992">
        <f t="shared" si="310"/>
        <v>54.15</v>
      </c>
      <c r="N4992">
        <f t="shared" si="311"/>
        <v>57</v>
      </c>
    </row>
    <row r="4993" spans="1:14" x14ac:dyDescent="0.3">
      <c r="A4993">
        <v>4992</v>
      </c>
      <c r="B4993" s="1">
        <v>42734</v>
      </c>
      <c r="C4993" s="5">
        <f t="shared" si="308"/>
        <v>2016</v>
      </c>
      <c r="D4993" s="5">
        <f t="shared" si="309"/>
        <v>12</v>
      </c>
      <c r="E4993">
        <v>9</v>
      </c>
      <c r="F4993" t="str">
        <f>VLOOKUP(E4993,Property!$A:$C,2,FALSE)</f>
        <v>Richmond</v>
      </c>
      <c r="G4993" t="str">
        <f>VLOOKUP(E4993,Property!$A:$C,2,FALSE)</f>
        <v>Richmond</v>
      </c>
      <c r="H4993">
        <v>57</v>
      </c>
      <c r="I4993" t="str">
        <f>VLOOKUP(H4993,Products!$A:$D,2,FALSE)</f>
        <v>Wireless Router</v>
      </c>
      <c r="J4993" t="str">
        <f>VLOOKUP(H4993,Products!$A:$D,3,FALSE)</f>
        <v>Furnishings</v>
      </c>
      <c r="K4993">
        <f>VLOOKUP(H4993,Products!$A:$D,4,FALSE)</f>
        <v>70</v>
      </c>
      <c r="L4993">
        <v>2</v>
      </c>
      <c r="M4993">
        <f t="shared" si="310"/>
        <v>133</v>
      </c>
      <c r="N4993">
        <f t="shared" si="311"/>
        <v>140</v>
      </c>
    </row>
    <row r="4994" spans="1:14" x14ac:dyDescent="0.3">
      <c r="A4994">
        <v>4993</v>
      </c>
      <c r="B4994" s="1">
        <v>42734</v>
      </c>
      <c r="C4994" s="5">
        <f t="shared" si="308"/>
        <v>2016</v>
      </c>
      <c r="D4994" s="5">
        <f t="shared" si="309"/>
        <v>12</v>
      </c>
      <c r="E4994">
        <v>1</v>
      </c>
      <c r="F4994" t="str">
        <f>VLOOKUP(E4994,Property!$A:$C,2,FALSE)</f>
        <v>New York</v>
      </c>
      <c r="G4994" t="str">
        <f>VLOOKUP(E4994,Property!$A:$C,2,FALSE)</f>
        <v>New York</v>
      </c>
      <c r="H4994">
        <v>76</v>
      </c>
      <c r="I4994" t="str">
        <f>VLOOKUP(H4994,Products!$A:$D,2,FALSE)</f>
        <v>Ficus</v>
      </c>
      <c r="J4994" t="str">
        <f>VLOOKUP(H4994,Products!$A:$D,3,FALSE)</f>
        <v>Public Areas</v>
      </c>
      <c r="K4994">
        <f>VLOOKUP(H4994,Products!$A:$D,4,FALSE)</f>
        <v>80</v>
      </c>
      <c r="L4994">
        <v>3</v>
      </c>
      <c r="M4994">
        <f t="shared" si="310"/>
        <v>228</v>
      </c>
      <c r="N4994">
        <f t="shared" si="311"/>
        <v>240</v>
      </c>
    </row>
    <row r="4995" spans="1:14" x14ac:dyDescent="0.3">
      <c r="A4995">
        <v>4994</v>
      </c>
      <c r="B4995" s="1">
        <v>42734</v>
      </c>
      <c r="C4995" s="5">
        <f t="shared" ref="C4995:C5001" si="312">YEAR(B4995)</f>
        <v>2016</v>
      </c>
      <c r="D4995" s="5">
        <f t="shared" ref="D4995:D5001" si="313">MONTH(B4995)</f>
        <v>12</v>
      </c>
      <c r="E4995">
        <v>17</v>
      </c>
      <c r="F4995" t="str">
        <f>VLOOKUP(E4995,Property!$A:$C,2,FALSE)</f>
        <v>Las Vegas</v>
      </c>
      <c r="G4995" t="str">
        <f>VLOOKUP(E4995,Property!$A:$C,2,FALSE)</f>
        <v>Las Vegas</v>
      </c>
      <c r="H4995">
        <v>56</v>
      </c>
      <c r="I4995" t="str">
        <f>VLOOKUP(H4995,Products!$A:$D,2,FALSE)</f>
        <v>Telephone</v>
      </c>
      <c r="J4995" t="str">
        <f>VLOOKUP(H4995,Products!$A:$D,3,FALSE)</f>
        <v>Furnishings</v>
      </c>
      <c r="K4995">
        <f>VLOOKUP(H4995,Products!$A:$D,4,FALSE)</f>
        <v>38</v>
      </c>
      <c r="L4995">
        <v>1</v>
      </c>
      <c r="M4995">
        <f t="shared" ref="M4995:M5001" si="314">N4995-N4995*5%</f>
        <v>36.1</v>
      </c>
      <c r="N4995">
        <f t="shared" ref="N4995:N5001" si="315">K4995*L4995</f>
        <v>38</v>
      </c>
    </row>
    <row r="4996" spans="1:14" x14ac:dyDescent="0.3">
      <c r="A4996">
        <v>4995</v>
      </c>
      <c r="B4996" s="1">
        <v>42735</v>
      </c>
      <c r="C4996" s="5">
        <f t="shared" si="312"/>
        <v>2016</v>
      </c>
      <c r="D4996" s="5">
        <f t="shared" si="313"/>
        <v>12</v>
      </c>
      <c r="E4996">
        <v>5</v>
      </c>
      <c r="F4996" t="str">
        <f>VLOOKUP(E4996,Property!$A:$C,2,FALSE)</f>
        <v>Kansas City</v>
      </c>
      <c r="G4996" t="str">
        <f>VLOOKUP(E4996,Property!$A:$C,2,FALSE)</f>
        <v>Kansas City</v>
      </c>
      <c r="H4996">
        <v>48</v>
      </c>
      <c r="I4996" t="str">
        <f>VLOOKUP(H4996,Products!$A:$D,2,FALSE)</f>
        <v>Side Table</v>
      </c>
      <c r="J4996" t="str">
        <f>VLOOKUP(H4996,Products!$A:$D,3,FALSE)</f>
        <v>Furnishings</v>
      </c>
      <c r="K4996">
        <f>VLOOKUP(H4996,Products!$A:$D,4,FALSE)</f>
        <v>40</v>
      </c>
      <c r="L4996">
        <v>1</v>
      </c>
      <c r="M4996">
        <f t="shared" si="314"/>
        <v>38</v>
      </c>
      <c r="N4996">
        <f t="shared" si="315"/>
        <v>40</v>
      </c>
    </row>
    <row r="4997" spans="1:14" x14ac:dyDescent="0.3">
      <c r="A4997">
        <v>4996</v>
      </c>
      <c r="B4997" s="1">
        <v>42735</v>
      </c>
      <c r="C4997" s="5">
        <f t="shared" si="312"/>
        <v>2016</v>
      </c>
      <c r="D4997" s="5">
        <f t="shared" si="313"/>
        <v>12</v>
      </c>
      <c r="E4997">
        <v>3</v>
      </c>
      <c r="F4997" t="str">
        <f>VLOOKUP(E4997,Property!$A:$C,2,FALSE)</f>
        <v>Portland</v>
      </c>
      <c r="G4997" t="str">
        <f>VLOOKUP(E4997,Property!$A:$C,2,FALSE)</f>
        <v>Portland</v>
      </c>
      <c r="H4997">
        <v>47</v>
      </c>
      <c r="I4997" t="str">
        <f>VLOOKUP(H4997,Products!$A:$D,2,FALSE)</f>
        <v>Swivel Chair</v>
      </c>
      <c r="J4997" t="str">
        <f>VLOOKUP(H4997,Products!$A:$D,3,FALSE)</f>
        <v>Furnishings</v>
      </c>
      <c r="K4997">
        <f>VLOOKUP(H4997,Products!$A:$D,4,FALSE)</f>
        <v>75</v>
      </c>
      <c r="L4997">
        <v>2</v>
      </c>
      <c r="M4997">
        <f t="shared" si="314"/>
        <v>142.5</v>
      </c>
      <c r="N4997">
        <f t="shared" si="315"/>
        <v>150</v>
      </c>
    </row>
    <row r="4998" spans="1:14" x14ac:dyDescent="0.3">
      <c r="A4998">
        <v>4997</v>
      </c>
      <c r="B4998" s="1">
        <v>42735</v>
      </c>
      <c r="C4998" s="5">
        <f t="shared" si="312"/>
        <v>2016</v>
      </c>
      <c r="D4998" s="5">
        <f t="shared" si="313"/>
        <v>12</v>
      </c>
      <c r="E4998">
        <v>12</v>
      </c>
      <c r="F4998" t="str">
        <f>VLOOKUP(E4998,Property!$A:$C,2,FALSE)</f>
        <v>Dallas</v>
      </c>
      <c r="G4998" t="str">
        <f>VLOOKUP(E4998,Property!$A:$C,2,FALSE)</f>
        <v>Dallas</v>
      </c>
      <c r="H4998">
        <v>57</v>
      </c>
      <c r="I4998" t="str">
        <f>VLOOKUP(H4998,Products!$A:$D,2,FALSE)</f>
        <v>Wireless Router</v>
      </c>
      <c r="J4998" t="str">
        <f>VLOOKUP(H4998,Products!$A:$D,3,FALSE)</f>
        <v>Furnishings</v>
      </c>
      <c r="K4998">
        <f>VLOOKUP(H4998,Products!$A:$D,4,FALSE)</f>
        <v>70</v>
      </c>
      <c r="L4998">
        <v>1</v>
      </c>
      <c r="M4998">
        <f t="shared" si="314"/>
        <v>66.5</v>
      </c>
      <c r="N4998">
        <f t="shared" si="315"/>
        <v>70</v>
      </c>
    </row>
    <row r="4999" spans="1:14" x14ac:dyDescent="0.3">
      <c r="A4999">
        <v>4998</v>
      </c>
      <c r="B4999" s="1">
        <v>42735</v>
      </c>
      <c r="C4999" s="5">
        <f t="shared" si="312"/>
        <v>2016</v>
      </c>
      <c r="D4999" s="5">
        <f t="shared" si="313"/>
        <v>12</v>
      </c>
      <c r="E4999">
        <v>7</v>
      </c>
      <c r="F4999" t="str">
        <f>VLOOKUP(E4999,Property!$A:$C,2,FALSE)</f>
        <v>Boston</v>
      </c>
      <c r="G4999" t="str">
        <f>VLOOKUP(E4999,Property!$A:$C,2,FALSE)</f>
        <v>Boston</v>
      </c>
      <c r="H4999">
        <v>77</v>
      </c>
      <c r="I4999" t="str">
        <f>VLOOKUP(H4999,Products!$A:$D,2,FALSE)</f>
        <v>Large Area Rug</v>
      </c>
      <c r="J4999" t="str">
        <f>VLOOKUP(H4999,Products!$A:$D,3,FALSE)</f>
        <v>Public Areas</v>
      </c>
      <c r="K4999">
        <f>VLOOKUP(H4999,Products!$A:$D,4,FALSE)</f>
        <v>40</v>
      </c>
      <c r="L4999">
        <v>1</v>
      </c>
      <c r="M4999">
        <f t="shared" si="314"/>
        <v>38</v>
      </c>
      <c r="N4999">
        <f t="shared" si="315"/>
        <v>40</v>
      </c>
    </row>
    <row r="5000" spans="1:14" x14ac:dyDescent="0.3">
      <c r="A5000">
        <v>4999</v>
      </c>
      <c r="B5000" s="1">
        <v>42735</v>
      </c>
      <c r="C5000" s="5">
        <f t="shared" si="312"/>
        <v>2016</v>
      </c>
      <c r="D5000" s="5">
        <f t="shared" si="313"/>
        <v>12</v>
      </c>
      <c r="E5000">
        <v>17</v>
      </c>
      <c r="F5000" t="str">
        <f>VLOOKUP(E5000,Property!$A:$C,2,FALSE)</f>
        <v>Las Vegas</v>
      </c>
      <c r="G5000" t="str">
        <f>VLOOKUP(E5000,Property!$A:$C,2,FALSE)</f>
        <v>Las Vegas</v>
      </c>
      <c r="H5000">
        <v>57</v>
      </c>
      <c r="I5000" t="str">
        <f>VLOOKUP(H5000,Products!$A:$D,2,FALSE)</f>
        <v>Wireless Router</v>
      </c>
      <c r="J5000" t="str">
        <f>VLOOKUP(H5000,Products!$A:$D,3,FALSE)</f>
        <v>Furnishings</v>
      </c>
      <c r="K5000">
        <f>VLOOKUP(H5000,Products!$A:$D,4,FALSE)</f>
        <v>70</v>
      </c>
      <c r="L5000">
        <v>1</v>
      </c>
      <c r="M5000">
        <f t="shared" si="314"/>
        <v>66.5</v>
      </c>
      <c r="N5000">
        <f t="shared" si="315"/>
        <v>70</v>
      </c>
    </row>
    <row r="5001" spans="1:14" x14ac:dyDescent="0.3">
      <c r="A5001">
        <v>5000</v>
      </c>
      <c r="B5001" s="1">
        <v>42735</v>
      </c>
      <c r="C5001" s="5">
        <f t="shared" si="312"/>
        <v>2016</v>
      </c>
      <c r="D5001" s="5">
        <f t="shared" si="313"/>
        <v>12</v>
      </c>
      <c r="E5001">
        <v>1</v>
      </c>
      <c r="F5001" t="str">
        <f>VLOOKUP(E5001,Property!$A:$C,2,FALSE)</f>
        <v>New York</v>
      </c>
      <c r="G5001" t="str">
        <f>VLOOKUP(E5001,Property!$A:$C,2,FALSE)</f>
        <v>New York</v>
      </c>
      <c r="H5001">
        <v>9</v>
      </c>
      <c r="I5001" t="str">
        <f>VLOOKUP(H5001,Products!$A:$D,2,FALSE)</f>
        <v>Tissues</v>
      </c>
      <c r="J5001" t="str">
        <f>VLOOKUP(H5001,Products!$A:$D,3,FALSE)</f>
        <v>Housekeeping</v>
      </c>
      <c r="K5001">
        <f>VLOOKUP(H5001,Products!$A:$D,4,FALSE)</f>
        <v>14</v>
      </c>
      <c r="L5001">
        <v>2</v>
      </c>
      <c r="M5001">
        <f t="shared" si="314"/>
        <v>26.6</v>
      </c>
      <c r="N5001">
        <f t="shared" si="315"/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5"/>
  <sheetViews>
    <sheetView workbookViewId="0">
      <selection activeCell="D1" sqref="B1:D1"/>
    </sheetView>
  </sheetViews>
  <sheetFormatPr defaultRowHeight="16.5" x14ac:dyDescent="0.3"/>
  <cols>
    <col min="1" max="1" width="8.6640625" bestFit="1" customWidth="1"/>
    <col min="2" max="2" width="16.33203125" bestFit="1" customWidth="1"/>
    <col min="3" max="3" width="13.88671875" bestFit="1" customWidth="1"/>
    <col min="4" max="4" width="4.77734375" bestFit="1" customWidth="1"/>
  </cols>
  <sheetData>
    <row r="1" spans="1:4" x14ac:dyDescent="0.3">
      <c r="A1" t="s">
        <v>3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 t="s">
        <v>9</v>
      </c>
      <c r="C2" t="s">
        <v>10</v>
      </c>
      <c r="D2">
        <v>9</v>
      </c>
    </row>
    <row r="3" spans="1:4" x14ac:dyDescent="0.3">
      <c r="A3">
        <v>2</v>
      </c>
      <c r="B3" t="s">
        <v>11</v>
      </c>
      <c r="C3" t="s">
        <v>10</v>
      </c>
      <c r="D3">
        <v>5</v>
      </c>
    </row>
    <row r="4" spans="1:4" x14ac:dyDescent="0.3">
      <c r="A4">
        <v>3</v>
      </c>
      <c r="B4" t="s">
        <v>12</v>
      </c>
      <c r="C4" t="s">
        <v>10</v>
      </c>
      <c r="D4">
        <v>3</v>
      </c>
    </row>
    <row r="5" spans="1:4" x14ac:dyDescent="0.3">
      <c r="A5">
        <v>4</v>
      </c>
      <c r="B5" t="s">
        <v>13</v>
      </c>
      <c r="C5" t="s">
        <v>10</v>
      </c>
      <c r="D5">
        <v>40</v>
      </c>
    </row>
    <row r="6" spans="1:4" x14ac:dyDescent="0.3">
      <c r="A6">
        <v>5</v>
      </c>
      <c r="B6" t="s">
        <v>14</v>
      </c>
      <c r="C6" t="s">
        <v>10</v>
      </c>
      <c r="D6">
        <v>40</v>
      </c>
    </row>
    <row r="7" spans="1:4" x14ac:dyDescent="0.3">
      <c r="A7">
        <v>6</v>
      </c>
      <c r="B7" t="s">
        <v>15</v>
      </c>
      <c r="C7" t="s">
        <v>10</v>
      </c>
      <c r="D7">
        <v>40</v>
      </c>
    </row>
    <row r="8" spans="1:4" x14ac:dyDescent="0.3">
      <c r="A8">
        <v>7</v>
      </c>
      <c r="B8" t="s">
        <v>16</v>
      </c>
      <c r="C8" t="s">
        <v>10</v>
      </c>
      <c r="D8">
        <v>35</v>
      </c>
    </row>
    <row r="9" spans="1:4" x14ac:dyDescent="0.3">
      <c r="A9">
        <v>8</v>
      </c>
      <c r="B9" t="s">
        <v>17</v>
      </c>
      <c r="C9" t="s">
        <v>10</v>
      </c>
      <c r="D9">
        <v>35</v>
      </c>
    </row>
    <row r="10" spans="1:4" x14ac:dyDescent="0.3">
      <c r="A10">
        <v>9</v>
      </c>
      <c r="B10" t="s">
        <v>18</v>
      </c>
      <c r="C10" t="s">
        <v>10</v>
      </c>
      <c r="D10">
        <v>14</v>
      </c>
    </row>
    <row r="11" spans="1:4" x14ac:dyDescent="0.3">
      <c r="A11">
        <v>10</v>
      </c>
      <c r="B11" t="s">
        <v>19</v>
      </c>
      <c r="C11" t="s">
        <v>10</v>
      </c>
      <c r="D11">
        <v>19</v>
      </c>
    </row>
    <row r="12" spans="1:4" x14ac:dyDescent="0.3">
      <c r="A12">
        <v>11</v>
      </c>
      <c r="B12" t="s">
        <v>20</v>
      </c>
      <c r="C12" t="s">
        <v>10</v>
      </c>
      <c r="D12">
        <v>10</v>
      </c>
    </row>
    <row r="13" spans="1:4" x14ac:dyDescent="0.3">
      <c r="A13">
        <v>12</v>
      </c>
      <c r="B13" t="s">
        <v>21</v>
      </c>
      <c r="C13" t="s">
        <v>10</v>
      </c>
      <c r="D13">
        <v>29</v>
      </c>
    </row>
    <row r="14" spans="1:4" x14ac:dyDescent="0.3">
      <c r="A14">
        <v>13</v>
      </c>
      <c r="B14" t="s">
        <v>22</v>
      </c>
      <c r="C14" t="s">
        <v>10</v>
      </c>
      <c r="D14">
        <v>20</v>
      </c>
    </row>
    <row r="15" spans="1:4" x14ac:dyDescent="0.3">
      <c r="A15">
        <v>14</v>
      </c>
      <c r="B15" t="s">
        <v>23</v>
      </c>
      <c r="C15" t="s">
        <v>10</v>
      </c>
      <c r="D15">
        <v>15</v>
      </c>
    </row>
    <row r="16" spans="1:4" x14ac:dyDescent="0.3">
      <c r="A16">
        <v>15</v>
      </c>
      <c r="B16" t="s">
        <v>24</v>
      </c>
      <c r="C16" t="s">
        <v>10</v>
      </c>
      <c r="D16">
        <v>24</v>
      </c>
    </row>
    <row r="17" spans="1:4" x14ac:dyDescent="0.3">
      <c r="A17">
        <v>16</v>
      </c>
      <c r="B17" t="s">
        <v>25</v>
      </c>
      <c r="C17" t="s">
        <v>10</v>
      </c>
      <c r="D17">
        <v>40</v>
      </c>
    </row>
    <row r="18" spans="1:4" x14ac:dyDescent="0.3">
      <c r="A18">
        <v>17</v>
      </c>
      <c r="B18" t="s">
        <v>26</v>
      </c>
      <c r="C18" t="s">
        <v>10</v>
      </c>
      <c r="D18">
        <v>18</v>
      </c>
    </row>
    <row r="19" spans="1:4" x14ac:dyDescent="0.3">
      <c r="A19">
        <v>18</v>
      </c>
      <c r="B19" t="s">
        <v>27</v>
      </c>
      <c r="C19" t="s">
        <v>10</v>
      </c>
      <c r="D19">
        <v>24</v>
      </c>
    </row>
    <row r="20" spans="1:4" x14ac:dyDescent="0.3">
      <c r="A20">
        <v>19</v>
      </c>
      <c r="B20" t="s">
        <v>28</v>
      </c>
      <c r="C20" t="s">
        <v>10</v>
      </c>
      <c r="D20">
        <v>17</v>
      </c>
    </row>
    <row r="21" spans="1:4" x14ac:dyDescent="0.3">
      <c r="A21">
        <v>20</v>
      </c>
      <c r="B21" t="s">
        <v>29</v>
      </c>
      <c r="C21" t="s">
        <v>30</v>
      </c>
      <c r="D21">
        <v>30</v>
      </c>
    </row>
    <row r="22" spans="1:4" x14ac:dyDescent="0.3">
      <c r="A22">
        <v>21</v>
      </c>
      <c r="B22" t="s">
        <v>31</v>
      </c>
      <c r="C22" t="s">
        <v>30</v>
      </c>
      <c r="D22">
        <v>50</v>
      </c>
    </row>
    <row r="23" spans="1:4" x14ac:dyDescent="0.3">
      <c r="A23">
        <v>22</v>
      </c>
      <c r="B23" t="s">
        <v>32</v>
      </c>
      <c r="C23" t="s">
        <v>30</v>
      </c>
      <c r="D23">
        <v>3</v>
      </c>
    </row>
    <row r="24" spans="1:4" x14ac:dyDescent="0.3">
      <c r="A24">
        <v>23</v>
      </c>
      <c r="B24" t="s">
        <v>33</v>
      </c>
      <c r="C24" t="s">
        <v>30</v>
      </c>
      <c r="D24">
        <v>85</v>
      </c>
    </row>
    <row r="25" spans="1:4" x14ac:dyDescent="0.3">
      <c r="A25">
        <v>24</v>
      </c>
      <c r="B25" t="s">
        <v>34</v>
      </c>
      <c r="C25" t="s">
        <v>30</v>
      </c>
      <c r="D25">
        <v>24</v>
      </c>
    </row>
    <row r="26" spans="1:4" x14ac:dyDescent="0.3">
      <c r="A26">
        <v>25</v>
      </c>
      <c r="B26" t="s">
        <v>35</v>
      </c>
      <c r="C26" t="s">
        <v>30</v>
      </c>
      <c r="D26">
        <v>28</v>
      </c>
    </row>
    <row r="27" spans="1:4" x14ac:dyDescent="0.3">
      <c r="A27">
        <v>26</v>
      </c>
      <c r="B27" t="s">
        <v>36</v>
      </c>
      <c r="C27" t="s">
        <v>30</v>
      </c>
      <c r="D27">
        <v>13</v>
      </c>
    </row>
    <row r="28" spans="1:4" x14ac:dyDescent="0.3">
      <c r="A28">
        <v>27</v>
      </c>
      <c r="B28" t="s">
        <v>37</v>
      </c>
      <c r="C28" t="s">
        <v>30</v>
      </c>
      <c r="D28">
        <v>8</v>
      </c>
    </row>
    <row r="29" spans="1:4" x14ac:dyDescent="0.3">
      <c r="A29">
        <v>28</v>
      </c>
      <c r="B29" t="s">
        <v>38</v>
      </c>
      <c r="C29" t="s">
        <v>30</v>
      </c>
      <c r="D29">
        <v>8</v>
      </c>
    </row>
    <row r="30" spans="1:4" x14ac:dyDescent="0.3">
      <c r="A30">
        <v>29</v>
      </c>
      <c r="B30" t="s">
        <v>39</v>
      </c>
      <c r="C30" t="s">
        <v>30</v>
      </c>
      <c r="D30">
        <v>6</v>
      </c>
    </row>
    <row r="31" spans="1:4" x14ac:dyDescent="0.3">
      <c r="A31">
        <v>30</v>
      </c>
      <c r="B31" t="s">
        <v>40</v>
      </c>
      <c r="C31" t="s">
        <v>30</v>
      </c>
      <c r="D31">
        <v>6</v>
      </c>
    </row>
    <row r="32" spans="1:4" x14ac:dyDescent="0.3">
      <c r="A32">
        <v>31</v>
      </c>
      <c r="B32" t="s">
        <v>41</v>
      </c>
      <c r="C32" t="s">
        <v>30</v>
      </c>
      <c r="D32">
        <v>20</v>
      </c>
    </row>
    <row r="33" spans="1:4" x14ac:dyDescent="0.3">
      <c r="A33">
        <v>32</v>
      </c>
      <c r="B33" t="s">
        <v>42</v>
      </c>
      <c r="C33" t="s">
        <v>30</v>
      </c>
      <c r="D33">
        <v>14</v>
      </c>
    </row>
    <row r="34" spans="1:4" x14ac:dyDescent="0.3">
      <c r="A34">
        <v>33</v>
      </c>
      <c r="B34" t="s">
        <v>43</v>
      </c>
      <c r="C34" t="s">
        <v>44</v>
      </c>
      <c r="D34">
        <v>10</v>
      </c>
    </row>
    <row r="35" spans="1:4" x14ac:dyDescent="0.3">
      <c r="A35">
        <v>34</v>
      </c>
      <c r="B35" t="s">
        <v>45</v>
      </c>
      <c r="C35" t="s">
        <v>44</v>
      </c>
      <c r="D35">
        <v>5</v>
      </c>
    </row>
    <row r="36" spans="1:4" x14ac:dyDescent="0.3">
      <c r="A36">
        <v>35</v>
      </c>
      <c r="B36" t="s">
        <v>46</v>
      </c>
      <c r="C36" t="s">
        <v>44</v>
      </c>
      <c r="D36">
        <v>25</v>
      </c>
    </row>
    <row r="37" spans="1:4" x14ac:dyDescent="0.3">
      <c r="A37">
        <v>36</v>
      </c>
      <c r="B37" t="s">
        <v>47</v>
      </c>
      <c r="C37" t="s">
        <v>44</v>
      </c>
      <c r="D37">
        <v>115</v>
      </c>
    </row>
    <row r="38" spans="1:4" x14ac:dyDescent="0.3">
      <c r="A38">
        <v>37</v>
      </c>
      <c r="B38" t="s">
        <v>48</v>
      </c>
      <c r="C38" t="s">
        <v>44</v>
      </c>
      <c r="D38">
        <v>300</v>
      </c>
    </row>
    <row r="39" spans="1:4" x14ac:dyDescent="0.3">
      <c r="A39">
        <v>38</v>
      </c>
      <c r="B39" t="s">
        <v>49</v>
      </c>
      <c r="C39" t="s">
        <v>44</v>
      </c>
      <c r="D39">
        <v>250</v>
      </c>
    </row>
    <row r="40" spans="1:4" x14ac:dyDescent="0.3">
      <c r="A40">
        <v>39</v>
      </c>
      <c r="B40" t="s">
        <v>50</v>
      </c>
      <c r="C40" t="s">
        <v>44</v>
      </c>
      <c r="D40">
        <v>45</v>
      </c>
    </row>
    <row r="41" spans="1:4" x14ac:dyDescent="0.3">
      <c r="A41">
        <v>40</v>
      </c>
      <c r="B41" t="s">
        <v>51</v>
      </c>
      <c r="C41" t="s">
        <v>44</v>
      </c>
      <c r="D41">
        <v>119</v>
      </c>
    </row>
    <row r="42" spans="1:4" x14ac:dyDescent="0.3">
      <c r="A42">
        <v>41</v>
      </c>
      <c r="B42" t="s">
        <v>52</v>
      </c>
      <c r="C42" t="s">
        <v>44</v>
      </c>
      <c r="D42">
        <v>85</v>
      </c>
    </row>
    <row r="43" spans="1:4" x14ac:dyDescent="0.3">
      <c r="A43">
        <v>42</v>
      </c>
      <c r="B43" t="s">
        <v>53</v>
      </c>
      <c r="C43" t="s">
        <v>44</v>
      </c>
      <c r="D43">
        <v>70</v>
      </c>
    </row>
    <row r="44" spans="1:4" x14ac:dyDescent="0.3">
      <c r="A44">
        <v>43</v>
      </c>
      <c r="B44" t="s">
        <v>54</v>
      </c>
      <c r="C44" t="s">
        <v>44</v>
      </c>
      <c r="D44">
        <v>38</v>
      </c>
    </row>
    <row r="45" spans="1:4" x14ac:dyDescent="0.3">
      <c r="A45">
        <v>44</v>
      </c>
      <c r="B45" t="s">
        <v>55</v>
      </c>
      <c r="C45" t="s">
        <v>44</v>
      </c>
      <c r="D45">
        <v>55</v>
      </c>
    </row>
    <row r="46" spans="1:4" x14ac:dyDescent="0.3">
      <c r="A46">
        <v>45</v>
      </c>
      <c r="B46" t="s">
        <v>56</v>
      </c>
      <c r="C46" t="s">
        <v>44</v>
      </c>
      <c r="D46">
        <v>102</v>
      </c>
    </row>
    <row r="47" spans="1:4" x14ac:dyDescent="0.3">
      <c r="A47">
        <v>46</v>
      </c>
      <c r="B47" t="s">
        <v>57</v>
      </c>
      <c r="C47" t="s">
        <v>44</v>
      </c>
      <c r="D47">
        <v>115</v>
      </c>
    </row>
    <row r="48" spans="1:4" x14ac:dyDescent="0.3">
      <c r="A48">
        <v>47</v>
      </c>
      <c r="B48" t="s">
        <v>58</v>
      </c>
      <c r="C48" t="s">
        <v>44</v>
      </c>
      <c r="D48">
        <v>75</v>
      </c>
    </row>
    <row r="49" spans="1:4" x14ac:dyDescent="0.3">
      <c r="A49">
        <v>48</v>
      </c>
      <c r="B49" t="s">
        <v>59</v>
      </c>
      <c r="C49" t="s">
        <v>44</v>
      </c>
      <c r="D49">
        <v>40</v>
      </c>
    </row>
    <row r="50" spans="1:4" x14ac:dyDescent="0.3">
      <c r="A50">
        <v>49</v>
      </c>
      <c r="B50" t="s">
        <v>60</v>
      </c>
      <c r="C50" t="s">
        <v>44</v>
      </c>
      <c r="D50">
        <v>27</v>
      </c>
    </row>
    <row r="51" spans="1:4" x14ac:dyDescent="0.3">
      <c r="A51">
        <v>50</v>
      </c>
      <c r="B51" t="s">
        <v>61</v>
      </c>
      <c r="C51" t="s">
        <v>44</v>
      </c>
      <c r="D51">
        <v>33</v>
      </c>
    </row>
    <row r="52" spans="1:4" x14ac:dyDescent="0.3">
      <c r="A52">
        <v>51</v>
      </c>
      <c r="B52" t="s">
        <v>62</v>
      </c>
      <c r="C52" t="s">
        <v>44</v>
      </c>
      <c r="D52">
        <v>85</v>
      </c>
    </row>
    <row r="53" spans="1:4" x14ac:dyDescent="0.3">
      <c r="A53">
        <v>52</v>
      </c>
      <c r="B53" t="s">
        <v>63</v>
      </c>
      <c r="C53" t="s">
        <v>44</v>
      </c>
      <c r="D53">
        <v>18</v>
      </c>
    </row>
    <row r="54" spans="1:4" x14ac:dyDescent="0.3">
      <c r="A54">
        <v>53</v>
      </c>
      <c r="B54" t="s">
        <v>64</v>
      </c>
      <c r="C54" t="s">
        <v>44</v>
      </c>
      <c r="D54">
        <v>20</v>
      </c>
    </row>
    <row r="55" spans="1:4" x14ac:dyDescent="0.3">
      <c r="A55">
        <v>54</v>
      </c>
      <c r="B55" t="s">
        <v>65</v>
      </c>
      <c r="C55" t="s">
        <v>44</v>
      </c>
      <c r="D55">
        <v>150</v>
      </c>
    </row>
    <row r="56" spans="1:4" x14ac:dyDescent="0.3">
      <c r="A56">
        <v>55</v>
      </c>
      <c r="B56" t="s">
        <v>66</v>
      </c>
      <c r="C56" t="s">
        <v>44</v>
      </c>
      <c r="D56">
        <v>200</v>
      </c>
    </row>
    <row r="57" spans="1:4" x14ac:dyDescent="0.3">
      <c r="A57">
        <v>56</v>
      </c>
      <c r="B57" t="s">
        <v>67</v>
      </c>
      <c r="C57" t="s">
        <v>44</v>
      </c>
      <c r="D57">
        <v>38</v>
      </c>
    </row>
    <row r="58" spans="1:4" x14ac:dyDescent="0.3">
      <c r="A58">
        <v>57</v>
      </c>
      <c r="B58" t="s">
        <v>68</v>
      </c>
      <c r="C58" t="s">
        <v>44</v>
      </c>
      <c r="D58">
        <v>70</v>
      </c>
    </row>
    <row r="59" spans="1:4" x14ac:dyDescent="0.3">
      <c r="A59">
        <v>58</v>
      </c>
      <c r="B59" t="s">
        <v>69</v>
      </c>
      <c r="C59" t="s">
        <v>44</v>
      </c>
      <c r="D59">
        <v>85</v>
      </c>
    </row>
    <row r="60" spans="1:4" x14ac:dyDescent="0.3">
      <c r="A60">
        <v>59</v>
      </c>
      <c r="B60" t="s">
        <v>70</v>
      </c>
      <c r="C60" t="s">
        <v>71</v>
      </c>
      <c r="D60">
        <v>14</v>
      </c>
    </row>
    <row r="61" spans="1:4" x14ac:dyDescent="0.3">
      <c r="A61">
        <v>60</v>
      </c>
      <c r="B61" t="s">
        <v>72</v>
      </c>
      <c r="C61" t="s">
        <v>71</v>
      </c>
      <c r="D61">
        <v>195</v>
      </c>
    </row>
    <row r="62" spans="1:4" x14ac:dyDescent="0.3">
      <c r="A62">
        <v>61</v>
      </c>
      <c r="B62" t="s">
        <v>73</v>
      </c>
      <c r="C62" t="s">
        <v>71</v>
      </c>
      <c r="D62">
        <v>8</v>
      </c>
    </row>
    <row r="63" spans="1:4" x14ac:dyDescent="0.3">
      <c r="A63">
        <v>62</v>
      </c>
      <c r="B63" t="s">
        <v>74</v>
      </c>
      <c r="C63" t="s">
        <v>71</v>
      </c>
      <c r="D63">
        <v>202</v>
      </c>
    </row>
    <row r="64" spans="1:4" x14ac:dyDescent="0.3">
      <c r="A64">
        <v>63</v>
      </c>
      <c r="B64" t="s">
        <v>75</v>
      </c>
      <c r="C64" t="s">
        <v>71</v>
      </c>
      <c r="D64">
        <v>27</v>
      </c>
    </row>
    <row r="65" spans="1:4" x14ac:dyDescent="0.3">
      <c r="A65">
        <v>64</v>
      </c>
      <c r="B65" t="s">
        <v>76</v>
      </c>
      <c r="C65" t="s">
        <v>71</v>
      </c>
      <c r="D65">
        <v>27</v>
      </c>
    </row>
    <row r="66" spans="1:4" x14ac:dyDescent="0.3">
      <c r="A66">
        <v>65</v>
      </c>
      <c r="B66" t="s">
        <v>77</v>
      </c>
      <c r="C66" t="s">
        <v>71</v>
      </c>
      <c r="D66">
        <v>89</v>
      </c>
    </row>
    <row r="67" spans="1:4" x14ac:dyDescent="0.3">
      <c r="A67">
        <v>66</v>
      </c>
      <c r="B67" t="s">
        <v>78</v>
      </c>
      <c r="C67" t="s">
        <v>71</v>
      </c>
      <c r="D67">
        <v>21</v>
      </c>
    </row>
    <row r="68" spans="1:4" x14ac:dyDescent="0.3">
      <c r="A68">
        <v>67</v>
      </c>
      <c r="B68" t="s">
        <v>79</v>
      </c>
      <c r="C68" t="s">
        <v>71</v>
      </c>
      <c r="D68">
        <v>10</v>
      </c>
    </row>
    <row r="69" spans="1:4" x14ac:dyDescent="0.3">
      <c r="A69">
        <v>68</v>
      </c>
      <c r="B69" t="s">
        <v>80</v>
      </c>
      <c r="C69" t="s">
        <v>71</v>
      </c>
      <c r="D69">
        <v>30</v>
      </c>
    </row>
    <row r="70" spans="1:4" x14ac:dyDescent="0.3">
      <c r="A70">
        <v>69</v>
      </c>
      <c r="B70" t="s">
        <v>81</v>
      </c>
      <c r="C70" t="s">
        <v>71</v>
      </c>
      <c r="D70">
        <v>41</v>
      </c>
    </row>
    <row r="71" spans="1:4" x14ac:dyDescent="0.3">
      <c r="A71">
        <v>70</v>
      </c>
      <c r="B71" t="s">
        <v>82</v>
      </c>
      <c r="C71" t="s">
        <v>71</v>
      </c>
      <c r="D71">
        <v>117</v>
      </c>
    </row>
    <row r="72" spans="1:4" x14ac:dyDescent="0.3">
      <c r="A72">
        <v>71</v>
      </c>
      <c r="B72" t="s">
        <v>83</v>
      </c>
      <c r="C72" t="s">
        <v>71</v>
      </c>
      <c r="D72">
        <v>17</v>
      </c>
    </row>
    <row r="73" spans="1:4" x14ac:dyDescent="0.3">
      <c r="A73">
        <v>72</v>
      </c>
      <c r="B73" t="s">
        <v>84</v>
      </c>
      <c r="C73" t="s">
        <v>71</v>
      </c>
      <c r="D73">
        <v>12</v>
      </c>
    </row>
    <row r="74" spans="1:4" x14ac:dyDescent="0.3">
      <c r="A74">
        <v>73</v>
      </c>
      <c r="B74" t="s">
        <v>85</v>
      </c>
      <c r="C74" t="s">
        <v>71</v>
      </c>
      <c r="D74">
        <v>15</v>
      </c>
    </row>
    <row r="75" spans="1:4" x14ac:dyDescent="0.3">
      <c r="A75">
        <v>74</v>
      </c>
      <c r="B75" t="s">
        <v>86</v>
      </c>
      <c r="C75" t="s">
        <v>87</v>
      </c>
      <c r="D75">
        <v>35</v>
      </c>
    </row>
    <row r="76" spans="1:4" x14ac:dyDescent="0.3">
      <c r="A76">
        <v>75</v>
      </c>
      <c r="B76" t="s">
        <v>88</v>
      </c>
      <c r="C76" t="s">
        <v>87</v>
      </c>
      <c r="D76">
        <v>25</v>
      </c>
    </row>
    <row r="77" spans="1:4" x14ac:dyDescent="0.3">
      <c r="A77">
        <v>76</v>
      </c>
      <c r="B77" t="s">
        <v>89</v>
      </c>
      <c r="C77" t="s">
        <v>87</v>
      </c>
      <c r="D77">
        <v>80</v>
      </c>
    </row>
    <row r="78" spans="1:4" x14ac:dyDescent="0.3">
      <c r="A78">
        <v>77</v>
      </c>
      <c r="B78" t="s">
        <v>90</v>
      </c>
      <c r="C78" t="s">
        <v>87</v>
      </c>
      <c r="D78">
        <v>40</v>
      </c>
    </row>
    <row r="79" spans="1:4" x14ac:dyDescent="0.3">
      <c r="A79">
        <v>78</v>
      </c>
      <c r="B79" t="s">
        <v>91</v>
      </c>
      <c r="C79" t="s">
        <v>87</v>
      </c>
      <c r="D79">
        <v>20</v>
      </c>
    </row>
    <row r="80" spans="1:4" x14ac:dyDescent="0.3">
      <c r="A80">
        <v>79</v>
      </c>
      <c r="B80" t="s">
        <v>92</v>
      </c>
      <c r="C80" t="s">
        <v>87</v>
      </c>
      <c r="D80">
        <v>103</v>
      </c>
    </row>
    <row r="81" spans="1:4" x14ac:dyDescent="0.3">
      <c r="A81">
        <v>80</v>
      </c>
      <c r="B81" t="s">
        <v>93</v>
      </c>
      <c r="C81" t="s">
        <v>87</v>
      </c>
      <c r="D81">
        <v>27</v>
      </c>
    </row>
    <row r="82" spans="1:4" x14ac:dyDescent="0.3">
      <c r="A82">
        <v>81</v>
      </c>
      <c r="B82" t="s">
        <v>94</v>
      </c>
      <c r="C82" t="s">
        <v>87</v>
      </c>
      <c r="D82">
        <v>3</v>
      </c>
    </row>
    <row r="83" spans="1:4" x14ac:dyDescent="0.3">
      <c r="A83">
        <v>82</v>
      </c>
      <c r="B83" t="s">
        <v>95</v>
      </c>
      <c r="C83" t="s">
        <v>87</v>
      </c>
      <c r="D83">
        <v>60</v>
      </c>
    </row>
    <row r="84" spans="1:4" x14ac:dyDescent="0.3">
      <c r="A84">
        <v>83</v>
      </c>
      <c r="B84" t="s">
        <v>96</v>
      </c>
      <c r="C84" t="s">
        <v>87</v>
      </c>
      <c r="D84">
        <v>60</v>
      </c>
    </row>
    <row r="85" spans="1:4" x14ac:dyDescent="0.3">
      <c r="A85">
        <v>84</v>
      </c>
      <c r="B85" t="s">
        <v>97</v>
      </c>
      <c r="C85" t="s">
        <v>87</v>
      </c>
      <c r="D85">
        <v>75</v>
      </c>
    </row>
    <row r="86" spans="1:4" x14ac:dyDescent="0.3">
      <c r="A86">
        <v>85</v>
      </c>
      <c r="B86" t="s">
        <v>98</v>
      </c>
      <c r="C86" t="s">
        <v>87</v>
      </c>
      <c r="D86">
        <v>80</v>
      </c>
    </row>
    <row r="87" spans="1:4" x14ac:dyDescent="0.3">
      <c r="A87">
        <v>86</v>
      </c>
      <c r="B87" t="s">
        <v>99</v>
      </c>
      <c r="C87" t="s">
        <v>87</v>
      </c>
      <c r="D87">
        <v>215</v>
      </c>
    </row>
    <row r="88" spans="1:4" x14ac:dyDescent="0.3">
      <c r="A88">
        <v>87</v>
      </c>
      <c r="B88" t="s">
        <v>100</v>
      </c>
      <c r="C88" t="s">
        <v>87</v>
      </c>
      <c r="D88">
        <v>30</v>
      </c>
    </row>
    <row r="89" spans="1:4" x14ac:dyDescent="0.3">
      <c r="A89">
        <v>88</v>
      </c>
      <c r="B89" t="s">
        <v>101</v>
      </c>
      <c r="C89" t="s">
        <v>87</v>
      </c>
      <c r="D89">
        <v>6</v>
      </c>
    </row>
    <row r="90" spans="1:4" x14ac:dyDescent="0.3">
      <c r="A90">
        <v>89</v>
      </c>
      <c r="B90" t="s">
        <v>102</v>
      </c>
      <c r="C90" t="s">
        <v>87</v>
      </c>
      <c r="D90">
        <v>45</v>
      </c>
    </row>
    <row r="91" spans="1:4" x14ac:dyDescent="0.3">
      <c r="A91">
        <v>90</v>
      </c>
      <c r="B91" t="s">
        <v>103</v>
      </c>
      <c r="C91" t="s">
        <v>87</v>
      </c>
      <c r="D91">
        <v>138</v>
      </c>
    </row>
    <row r="92" spans="1:4" x14ac:dyDescent="0.3">
      <c r="A92">
        <v>91</v>
      </c>
      <c r="B92" t="s">
        <v>104</v>
      </c>
      <c r="C92" t="s">
        <v>87</v>
      </c>
      <c r="D92">
        <v>14</v>
      </c>
    </row>
    <row r="93" spans="1:4" x14ac:dyDescent="0.3">
      <c r="A93">
        <v>92</v>
      </c>
      <c r="B93" t="s">
        <v>105</v>
      </c>
      <c r="C93" t="s">
        <v>87</v>
      </c>
      <c r="D93">
        <v>20</v>
      </c>
    </row>
    <row r="94" spans="1:4" x14ac:dyDescent="0.3">
      <c r="A94">
        <v>93</v>
      </c>
      <c r="B94" t="s">
        <v>106</v>
      </c>
      <c r="C94" t="s">
        <v>87</v>
      </c>
      <c r="D94">
        <v>85</v>
      </c>
    </row>
    <row r="95" spans="1:4" x14ac:dyDescent="0.3">
      <c r="A95">
        <v>94</v>
      </c>
      <c r="B95" t="s">
        <v>107</v>
      </c>
      <c r="C95" t="s">
        <v>87</v>
      </c>
      <c r="D95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C1" sqref="B1:C1"/>
    </sheetView>
  </sheetViews>
  <sheetFormatPr defaultRowHeight="16.5" x14ac:dyDescent="0.3"/>
  <cols>
    <col min="1" max="1" width="6.77734375" bestFit="1" customWidth="1"/>
    <col min="2" max="2" width="11.44140625" bestFit="1" customWidth="1"/>
    <col min="3" max="3" width="12.21875" bestFit="1" customWidth="1"/>
  </cols>
  <sheetData>
    <row r="1" spans="1:3" x14ac:dyDescent="0.3">
      <c r="A1" t="s">
        <v>108</v>
      </c>
      <c r="B1" t="s">
        <v>109</v>
      </c>
      <c r="C1" t="s">
        <v>110</v>
      </c>
    </row>
    <row r="2" spans="1:3" x14ac:dyDescent="0.3">
      <c r="A2">
        <v>1</v>
      </c>
      <c r="B2" t="s">
        <v>111</v>
      </c>
      <c r="C2" t="s">
        <v>111</v>
      </c>
    </row>
    <row r="3" spans="1:3" x14ac:dyDescent="0.3">
      <c r="A3">
        <v>2</v>
      </c>
      <c r="B3" t="s">
        <v>112</v>
      </c>
      <c r="C3" t="s">
        <v>113</v>
      </c>
    </row>
    <row r="4" spans="1:3" x14ac:dyDescent="0.3">
      <c r="A4">
        <v>3</v>
      </c>
      <c r="B4" t="s">
        <v>114</v>
      </c>
      <c r="C4" t="s">
        <v>115</v>
      </c>
    </row>
    <row r="5" spans="1:3" x14ac:dyDescent="0.3">
      <c r="A5">
        <v>4</v>
      </c>
      <c r="B5" t="s">
        <v>116</v>
      </c>
      <c r="C5" t="s">
        <v>117</v>
      </c>
    </row>
    <row r="6" spans="1:3" x14ac:dyDescent="0.3">
      <c r="A6">
        <v>5</v>
      </c>
      <c r="B6" t="s">
        <v>118</v>
      </c>
      <c r="C6" t="s">
        <v>119</v>
      </c>
    </row>
    <row r="7" spans="1:3" x14ac:dyDescent="0.3">
      <c r="A7">
        <v>6</v>
      </c>
      <c r="B7" t="s">
        <v>120</v>
      </c>
      <c r="C7" t="s">
        <v>121</v>
      </c>
    </row>
    <row r="8" spans="1:3" x14ac:dyDescent="0.3">
      <c r="A8">
        <v>7</v>
      </c>
      <c r="B8" t="s">
        <v>122</v>
      </c>
      <c r="C8" t="s">
        <v>123</v>
      </c>
    </row>
    <row r="9" spans="1:3" x14ac:dyDescent="0.3">
      <c r="A9">
        <v>8</v>
      </c>
      <c r="B9" t="s">
        <v>124</v>
      </c>
      <c r="C9" t="s">
        <v>125</v>
      </c>
    </row>
    <row r="10" spans="1:3" x14ac:dyDescent="0.3">
      <c r="A10">
        <v>9</v>
      </c>
      <c r="B10" t="s">
        <v>126</v>
      </c>
      <c r="C10" t="s">
        <v>127</v>
      </c>
    </row>
    <row r="11" spans="1:3" x14ac:dyDescent="0.3">
      <c r="A11">
        <v>10</v>
      </c>
      <c r="B11" t="s">
        <v>128</v>
      </c>
      <c r="C11" t="s">
        <v>127</v>
      </c>
    </row>
    <row r="12" spans="1:3" x14ac:dyDescent="0.3">
      <c r="A12">
        <v>11</v>
      </c>
      <c r="B12" t="s">
        <v>129</v>
      </c>
      <c r="C12" t="s">
        <v>130</v>
      </c>
    </row>
    <row r="13" spans="1:3" x14ac:dyDescent="0.3">
      <c r="A13">
        <v>12</v>
      </c>
      <c r="B13" t="s">
        <v>131</v>
      </c>
      <c r="C13" t="s">
        <v>132</v>
      </c>
    </row>
    <row r="14" spans="1:3" x14ac:dyDescent="0.3">
      <c r="A14">
        <v>13</v>
      </c>
      <c r="B14" t="s">
        <v>133</v>
      </c>
      <c r="C14" t="s">
        <v>134</v>
      </c>
    </row>
    <row r="15" spans="1:3" x14ac:dyDescent="0.3">
      <c r="A15">
        <v>14</v>
      </c>
      <c r="B15" t="s">
        <v>135</v>
      </c>
      <c r="C15" t="s">
        <v>136</v>
      </c>
    </row>
    <row r="16" spans="1:3" x14ac:dyDescent="0.3">
      <c r="A16">
        <v>15</v>
      </c>
      <c r="B16" t="s">
        <v>137</v>
      </c>
      <c r="C16" t="s">
        <v>138</v>
      </c>
    </row>
    <row r="17" spans="1:3" x14ac:dyDescent="0.3">
      <c r="A17">
        <v>16</v>
      </c>
      <c r="B17" t="s">
        <v>139</v>
      </c>
      <c r="C17" t="s">
        <v>140</v>
      </c>
    </row>
    <row r="18" spans="1:3" x14ac:dyDescent="0.3">
      <c r="A18">
        <v>17</v>
      </c>
      <c r="B18" t="s">
        <v>141</v>
      </c>
      <c r="C18" t="s">
        <v>142</v>
      </c>
    </row>
    <row r="19" spans="1:3" x14ac:dyDescent="0.3">
      <c r="A19">
        <v>18</v>
      </c>
      <c r="B19" t="s">
        <v>143</v>
      </c>
      <c r="C19" t="s">
        <v>144</v>
      </c>
    </row>
    <row r="20" spans="1:3" x14ac:dyDescent="0.3">
      <c r="A20">
        <v>19</v>
      </c>
      <c r="B20" t="s">
        <v>145</v>
      </c>
      <c r="C20" t="s">
        <v>146</v>
      </c>
    </row>
    <row r="21" spans="1:3" x14ac:dyDescent="0.3">
      <c r="A21">
        <v>20</v>
      </c>
      <c r="B21" t="s">
        <v>147</v>
      </c>
      <c r="C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Sheet1</vt:lpstr>
      <vt:lpstr>Dashboard</vt:lpstr>
      <vt:lpstr>Pivot_Data</vt:lpstr>
      <vt:lpstr>OrderDetails</vt:lpstr>
      <vt:lpstr>Products</vt:lpstr>
      <vt:lpstr>Property</vt:lpstr>
      <vt:lpstr>Summ_Order_Month</vt:lpstr>
      <vt:lpstr>Summ_Order_Year</vt:lpstr>
      <vt:lpstr>Summ_ProductCategory</vt:lpstr>
      <vt:lpstr>Summ_PropertyCity</vt:lpstr>
      <vt:lpstr>Summ_PropertyState</vt:lpstr>
      <vt:lpstr>Summ_Total_Discount_Sales</vt:lpstr>
      <vt:lpstr>Summ_Total_Quantity</vt:lpstr>
      <vt:lpstr>Summ_Total_Sales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Kunaal Naik</cp:lastModifiedBy>
  <dcterms:created xsi:type="dcterms:W3CDTF">2022-09-06T09:25:23Z</dcterms:created>
  <dcterms:modified xsi:type="dcterms:W3CDTF">2022-09-06T14:12:38Z</dcterms:modified>
</cp:coreProperties>
</file>